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XON\Desktop\Nene's Data analysis Project\"/>
    </mc:Choice>
  </mc:AlternateContent>
  <xr:revisionPtr revIDLastSave="0" documentId="13_ncr:1_{2423706D-1430-4F8D-AAA9-EBAA8E0462DD}" xr6:coauthVersionLast="47" xr6:coauthVersionMax="47" xr10:uidLastSave="{00000000-0000-0000-0000-000000000000}"/>
  <bookViews>
    <workbookView xWindow="-110" yWindow="-110" windowWidth="19420" windowHeight="10420" firstSheet="5" activeTab="7" xr2:uid="{8BEDD68F-DF39-4025-BBE3-DB23A5C300AE}"/>
  </bookViews>
  <sheets>
    <sheet name="Dashboard" sheetId="10" r:id="rId1"/>
    <sheet name="Dashboard (2)" sheetId="11" r:id="rId2"/>
    <sheet name="Salary By residence" sheetId="9" r:id="rId3"/>
    <sheet name="Top 5 Highest paid job" sheetId="8" r:id="rId4"/>
    <sheet name="Employment Type" sheetId="6" r:id="rId5"/>
    <sheet name="Salary Growth" sheetId="5" r:id="rId6"/>
    <sheet name="Employees Workmode" sheetId="4" r:id="rId7"/>
    <sheet name="Salaries" sheetId="2" r:id="rId8"/>
    <sheet name="ds_salaries original" sheetId="1" r:id="rId9"/>
    <sheet name="ds_salaries CSV" sheetId="3" r:id="rId10"/>
  </sheets>
  <definedNames>
    <definedName name="ExternalData_1" localSheetId="8" hidden="1">'ds_salaries original'!$A$1:$K$3756</definedName>
    <definedName name="ExternalData_1" localSheetId="7" hidden="1">Salaries!$A$1:$H$2585</definedName>
    <definedName name="Slicer_Company_Size">#N/A</definedName>
    <definedName name="Slicer_Job_title">#N/A</definedName>
    <definedName name="Slicer_Work_yea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4" i="2" l="1"/>
  <c r="T23" i="2"/>
  <c r="T15" i="2"/>
  <c r="T14" i="2"/>
  <c r="T13" i="2"/>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A7510F-495C-4478-A8BD-8FDAF76C3B5E}" keepAlive="1" name="Query - ds_salaries original" description="Connection to the 'ds_salaries original' query in the workbook." type="5" refreshedVersion="8" background="1" saveData="1">
    <dbPr connection="Provider=Microsoft.Mashup.OleDb.1;Data Source=$Workbook$;Location=&quot;ds_salaries original&quot;;Extended Properties=&quot;&quot;" command="SELECT * FROM [ds_salaries original]"/>
  </connection>
  <connection id="2" xr16:uid="{93EAD985-9767-4A7F-9638-F3D6C5C6EEC4}" keepAlive="1" name="Query - ds_salaries original (3)" description="Connection to the 'ds_salaries original (3)' query in the workbook." type="5" refreshedVersion="8" background="1" saveData="1">
    <dbPr connection="Provider=Microsoft.Mashup.OleDb.1;Data Source=$Workbook$;Location=&quot;ds_salaries original (3)&quot;;Extended Properties=&quot;&quot;" command="SELECT * FROM [ds_salaries original (3)]"/>
  </connection>
</connections>
</file>

<file path=xl/sharedStrings.xml><?xml version="1.0" encoding="utf-8"?>
<sst xmlns="http://schemas.openxmlformats.org/spreadsheetml/2006/main" count="50949" uniqueCount="3809">
  <si>
    <t>SE</t>
  </si>
  <si>
    <t>FT</t>
  </si>
  <si>
    <t>Principal Data Scientist</t>
  </si>
  <si>
    <t>EUR</t>
  </si>
  <si>
    <t>ES</t>
  </si>
  <si>
    <t>L</t>
  </si>
  <si>
    <t>MI</t>
  </si>
  <si>
    <t>CT</t>
  </si>
  <si>
    <t>ML Engineer</t>
  </si>
  <si>
    <t>USD</t>
  </si>
  <si>
    <t>US</t>
  </si>
  <si>
    <t>S</t>
  </si>
  <si>
    <t>Data Scientist</t>
  </si>
  <si>
    <t>CA</t>
  </si>
  <si>
    <t>M</t>
  </si>
  <si>
    <t>Applied Scientist</t>
  </si>
  <si>
    <t>Data Analyst</t>
  </si>
  <si>
    <t>EN</t>
  </si>
  <si>
    <t>Data Modeler</t>
  </si>
  <si>
    <t>Research Engineer</t>
  </si>
  <si>
    <t>DE</t>
  </si>
  <si>
    <t>Analytics Engineer</t>
  </si>
  <si>
    <t>GB</t>
  </si>
  <si>
    <t>Business Intelligence Engineer</t>
  </si>
  <si>
    <t>Machine Learning Engineer</t>
  </si>
  <si>
    <t>Data Strategist</t>
  </si>
  <si>
    <t>Data Engineer</t>
  </si>
  <si>
    <t>Computer Vision Engineer</t>
  </si>
  <si>
    <t>Data Quality Analyst</t>
  </si>
  <si>
    <t>NG</t>
  </si>
  <si>
    <t>Compliance Data Analyst</t>
  </si>
  <si>
    <t>INR</t>
  </si>
  <si>
    <t>IN</t>
  </si>
  <si>
    <t>EX</t>
  </si>
  <si>
    <t>Data Architect</t>
  </si>
  <si>
    <t>HKD</t>
  </si>
  <si>
    <t>HK</t>
  </si>
  <si>
    <t>PT</t>
  </si>
  <si>
    <t>Applied Machine Learning Engineer</t>
  </si>
  <si>
    <t>AI Developer</t>
  </si>
  <si>
    <t>NL</t>
  </si>
  <si>
    <t>Research Scientist</t>
  </si>
  <si>
    <t>CHF</t>
  </si>
  <si>
    <t>CH</t>
  </si>
  <si>
    <t>Data Analytics Manager</t>
  </si>
  <si>
    <t>Business Data Analyst</t>
  </si>
  <si>
    <t>Applied Data Scientist</t>
  </si>
  <si>
    <t>GBP</t>
  </si>
  <si>
    <t>CF</t>
  </si>
  <si>
    <t>Staff Data Analyst</t>
  </si>
  <si>
    <t>ETL Engineer</t>
  </si>
  <si>
    <t>Data DevOps Engineer</t>
  </si>
  <si>
    <t>FR</t>
  </si>
  <si>
    <t>AUD</t>
  </si>
  <si>
    <t>AU</t>
  </si>
  <si>
    <t>FI</t>
  </si>
  <si>
    <t>SGD</t>
  </si>
  <si>
    <t>Head of Data</t>
  </si>
  <si>
    <t>Data Science Manager</t>
  </si>
  <si>
    <t>Data Manager</t>
  </si>
  <si>
    <t>CAD</t>
  </si>
  <si>
    <t>FL</t>
  </si>
  <si>
    <t>Machine Learning Researcher</t>
  </si>
  <si>
    <t>UA</t>
  </si>
  <si>
    <t>Big Data Engineer</t>
  </si>
  <si>
    <t>Data Specialist</t>
  </si>
  <si>
    <t>Lead Data Analyst</t>
  </si>
  <si>
    <t>BI Data Engineer</t>
  </si>
  <si>
    <t>IE</t>
  </si>
  <si>
    <t>Director of Data Science</t>
  </si>
  <si>
    <t>Machine Learning Scientist</t>
  </si>
  <si>
    <t>MLOps Engineer</t>
  </si>
  <si>
    <t>AI Scientist</t>
  </si>
  <si>
    <t>ILS</t>
  </si>
  <si>
    <t>IL</t>
  </si>
  <si>
    <t>Autonomous Vehicle Technician</t>
  </si>
  <si>
    <t>GH</t>
  </si>
  <si>
    <t>Applied Machine Learning Scientist</t>
  </si>
  <si>
    <t>Lead Data Scientist</t>
  </si>
  <si>
    <t>AT</t>
  </si>
  <si>
    <t>Cloud Database Engineer</t>
  </si>
  <si>
    <t>CO</t>
  </si>
  <si>
    <t>Financial Data Analyst</t>
  </si>
  <si>
    <t>Data Infrastructure Engineer</t>
  </si>
  <si>
    <t>Software Data Engineer</t>
  </si>
  <si>
    <t>SG</t>
  </si>
  <si>
    <t>AI Programmer</t>
  </si>
  <si>
    <t>Data Operations Engineer</t>
  </si>
  <si>
    <t>SI</t>
  </si>
  <si>
    <t>BI Developer</t>
  </si>
  <si>
    <t>Data Science Lead</t>
  </si>
  <si>
    <t>Deep Learning Researcher</t>
  </si>
  <si>
    <t>BI Analyst</t>
  </si>
  <si>
    <t>Data Science Consultant</t>
  </si>
  <si>
    <t>Data Analytics Specialist</t>
  </si>
  <si>
    <t>MX</t>
  </si>
  <si>
    <t>UZ</t>
  </si>
  <si>
    <t>Machine Learning Infrastructure Engineer</t>
  </si>
  <si>
    <t>BRL</t>
  </si>
  <si>
    <t>BR</t>
  </si>
  <si>
    <t>RU</t>
  </si>
  <si>
    <t>BI Data Analyst</t>
  </si>
  <si>
    <t>THB</t>
  </si>
  <si>
    <t>TH</t>
  </si>
  <si>
    <t>Head of Data Science</t>
  </si>
  <si>
    <t>Insight Analyst</t>
  </si>
  <si>
    <t>Deep Learning Engineer</t>
  </si>
  <si>
    <t>Machine Learning Software Engineer</t>
  </si>
  <si>
    <t>HR</t>
  </si>
  <si>
    <t>PLN</t>
  </si>
  <si>
    <t>PL</t>
  </si>
  <si>
    <t>KW</t>
  </si>
  <si>
    <t>Big Data Architect</t>
  </si>
  <si>
    <t>VN</t>
  </si>
  <si>
    <t>Product Data Analyst</t>
  </si>
  <si>
    <t>Computer Vision Software Engineer</t>
  </si>
  <si>
    <t>Azure Data Engineer</t>
  </si>
  <si>
    <t>Marketing Data Engineer</t>
  </si>
  <si>
    <t>CY</t>
  </si>
  <si>
    <t>EE</t>
  </si>
  <si>
    <t>AR</t>
  </si>
  <si>
    <t>AM</t>
  </si>
  <si>
    <t>BA</t>
  </si>
  <si>
    <t>KE</t>
  </si>
  <si>
    <t>GR</t>
  </si>
  <si>
    <t>MK</t>
  </si>
  <si>
    <t>Data Analytics Lead</t>
  </si>
  <si>
    <t>LV</t>
  </si>
  <si>
    <t>RO</t>
  </si>
  <si>
    <t>Data Lead</t>
  </si>
  <si>
    <t>Data Science Engineer</t>
  </si>
  <si>
    <t>Machine Learning Research Engineer</t>
  </si>
  <si>
    <t>NLP Engineer</t>
  </si>
  <si>
    <t>Manager Data Management</t>
  </si>
  <si>
    <t>PK</t>
  </si>
  <si>
    <t>Machine Learning Developer</t>
  </si>
  <si>
    <t>IT</t>
  </si>
  <si>
    <t>MA</t>
  </si>
  <si>
    <t>3D Computer Vision Researcher</t>
  </si>
  <si>
    <t>AL</t>
  </si>
  <si>
    <t>Principal Machine Learning Engineer</t>
  </si>
  <si>
    <t>LT</t>
  </si>
  <si>
    <t>Data Analytics Engineer</t>
  </si>
  <si>
    <t>Data Analytics Consultant</t>
  </si>
  <si>
    <t>BE</t>
  </si>
  <si>
    <t>AS</t>
  </si>
  <si>
    <t>CR</t>
  </si>
  <si>
    <t>IR</t>
  </si>
  <si>
    <t>Data Management Specialist</t>
  </si>
  <si>
    <t>BS</t>
  </si>
  <si>
    <t>HUF</t>
  </si>
  <si>
    <t>HU</t>
  </si>
  <si>
    <t>Data Science Tech Lead</t>
  </si>
  <si>
    <t>Data Scientist Lead</t>
  </si>
  <si>
    <t>Cloud Data Engineer</t>
  </si>
  <si>
    <t>SK</t>
  </si>
  <si>
    <t>CN</t>
  </si>
  <si>
    <t>Data Operations Analyst</t>
  </si>
  <si>
    <t>Marketing Data Analyst</t>
  </si>
  <si>
    <t>Power BI Developer</t>
  </si>
  <si>
    <t>Product Data Scientist</t>
  </si>
  <si>
    <t>Principal Data Architect</t>
  </si>
  <si>
    <t>Machine Learning Manager</t>
  </si>
  <si>
    <t>Lead Machine Learning Engineer</t>
  </si>
  <si>
    <t>CZK</t>
  </si>
  <si>
    <t>CZ</t>
  </si>
  <si>
    <t>ETL Developer</t>
  </si>
  <si>
    <t>TR</t>
  </si>
  <si>
    <t>CL</t>
  </si>
  <si>
    <t>PR</t>
  </si>
  <si>
    <t>DKK</t>
  </si>
  <si>
    <t>DK</t>
  </si>
  <si>
    <t>BO</t>
  </si>
  <si>
    <t>PH</t>
  </si>
  <si>
    <t>DO</t>
  </si>
  <si>
    <t>ID</t>
  </si>
  <si>
    <t>Cloud Data Architect</t>
  </si>
  <si>
    <t>EG</t>
  </si>
  <si>
    <t>Lead Data Engineer</t>
  </si>
  <si>
    <t>Head of Machine Learning</t>
  </si>
  <si>
    <t>AE</t>
  </si>
  <si>
    <t>LU</t>
  </si>
  <si>
    <t>MY</t>
  </si>
  <si>
    <t>JP</t>
  </si>
  <si>
    <t>Principal Data Analyst</t>
  </si>
  <si>
    <t>HN</t>
  </si>
  <si>
    <t>TN</t>
  </si>
  <si>
    <t>JPY</t>
  </si>
  <si>
    <t>DZ</t>
  </si>
  <si>
    <t>Principal Data Engineer</t>
  </si>
  <si>
    <t>IQ</t>
  </si>
  <si>
    <t>BG</t>
  </si>
  <si>
    <t>MXN</t>
  </si>
  <si>
    <t>TRY</t>
  </si>
  <si>
    <t>JE</t>
  </si>
  <si>
    <t>Staff Data Scientist</t>
  </si>
  <si>
    <t>RS</t>
  </si>
  <si>
    <t>NZ</t>
  </si>
  <si>
    <t>CLP</t>
  </si>
  <si>
    <t>Finance Data Analyst</t>
  </si>
  <si>
    <t>MD</t>
  </si>
  <si>
    <t>MT</t>
  </si>
  <si>
    <t>Salary_Formatted</t>
  </si>
  <si>
    <t>€80,000.00</t>
  </si>
  <si>
    <t>$30,000.00</t>
  </si>
  <si>
    <t>$25,500.00</t>
  </si>
  <si>
    <t>$175,000.00</t>
  </si>
  <si>
    <t>$120,000.00</t>
  </si>
  <si>
    <t>$222,200.00</t>
  </si>
  <si>
    <t>$136,000.00</t>
  </si>
  <si>
    <t>$219,000.00</t>
  </si>
  <si>
    <t>$141,000.00</t>
  </si>
  <si>
    <t>$147,100.00</t>
  </si>
  <si>
    <t>$90,700.00</t>
  </si>
  <si>
    <t>$130,000.00</t>
  </si>
  <si>
    <t>$100,000.00</t>
  </si>
  <si>
    <t>$213,660.00</t>
  </si>
  <si>
    <t>$130,760.00</t>
  </si>
  <si>
    <t>$170,000.00</t>
  </si>
  <si>
    <t>$150,000.00</t>
  </si>
  <si>
    <t>$110,000.00</t>
  </si>
  <si>
    <t>$275,000.00</t>
  </si>
  <si>
    <t>$174,000.00</t>
  </si>
  <si>
    <t>$230,000.00</t>
  </si>
  <si>
    <t>$143,200.00</t>
  </si>
  <si>
    <t>$225,000.00</t>
  </si>
  <si>
    <t>$156,400.00</t>
  </si>
  <si>
    <t>$200,000.00</t>
  </si>
  <si>
    <t>$90,000.00</t>
  </si>
  <si>
    <t>$72,000.00</t>
  </si>
  <si>
    <t>$253,200.00</t>
  </si>
  <si>
    <t>$342,810.00</t>
  </si>
  <si>
    <t>$184,590.00</t>
  </si>
  <si>
    <t>$162,500.00</t>
  </si>
  <si>
    <t>$105,380.00</t>
  </si>
  <si>
    <t>$64,500.00</t>
  </si>
  <si>
    <t>₹1,650,000.00</t>
  </si>
  <si>
    <t>$204,620.00</t>
  </si>
  <si>
    <t>$110,680.00</t>
  </si>
  <si>
    <t>$270,703.00</t>
  </si>
  <si>
    <t>$221,484.00</t>
  </si>
  <si>
    <t>$212,750.00</t>
  </si>
  <si>
    <t>$185,000.00</t>
  </si>
  <si>
    <t>$262,000.00</t>
  </si>
  <si>
    <t>$245,000.00</t>
  </si>
  <si>
    <t>$275,300.00</t>
  </si>
  <si>
    <t>$183,500.00</t>
  </si>
  <si>
    <t>$218,500.00</t>
  </si>
  <si>
    <t>$199,098.00</t>
  </si>
  <si>
    <t>$203,300.00</t>
  </si>
  <si>
    <t>$123,600.00</t>
  </si>
  <si>
    <t>$189,110.00</t>
  </si>
  <si>
    <t>$139,000.00</t>
  </si>
  <si>
    <t>$258,750.00</t>
  </si>
  <si>
    <t>$231,500.00</t>
  </si>
  <si>
    <t>$166,000.00</t>
  </si>
  <si>
    <t>$172,500.00</t>
  </si>
  <si>
    <t>$110,500.00</t>
  </si>
  <si>
    <t>$238,000.00</t>
  </si>
  <si>
    <t>$176,000.00</t>
  </si>
  <si>
    <t>$237,000.00</t>
  </si>
  <si>
    <t>$201,450.00</t>
  </si>
  <si>
    <t>$309,400.00</t>
  </si>
  <si>
    <t>$159,100.00</t>
  </si>
  <si>
    <t>$115,000.00</t>
  </si>
  <si>
    <t>$81,500.00</t>
  </si>
  <si>
    <t>$280,000.00</t>
  </si>
  <si>
    <t>$210,000.00</t>
  </si>
  <si>
    <t>$280,100.00</t>
  </si>
  <si>
    <t>$168,100.00</t>
  </si>
  <si>
    <t>$193,500.00</t>
  </si>
  <si>
    <t>HKD510,000.00</t>
  </si>
  <si>
    <t>€65,000.00</t>
  </si>
  <si>
    <t>$300,000.00</t>
  </si>
  <si>
    <t>€90,000.00</t>
  </si>
  <si>
    <t>$185,900.00</t>
  </si>
  <si>
    <t>$129,300.00</t>
  </si>
  <si>
    <t>$140,000.00</t>
  </si>
  <si>
    <t>€45,000.00</t>
  </si>
  <si>
    <t>€36,000.00</t>
  </si>
  <si>
    <t>$105,000.00</t>
  </si>
  <si>
    <t>$70,000.00</t>
  </si>
  <si>
    <t>$163,196.00</t>
  </si>
  <si>
    <t>$145,885.00</t>
  </si>
  <si>
    <t>$217,000.00</t>
  </si>
  <si>
    <t>$202,800.00</t>
  </si>
  <si>
    <t>$104,300.00</t>
  </si>
  <si>
    <t>$145,000.00</t>
  </si>
  <si>
    <t>$65,000.00</t>
  </si>
  <si>
    <t>$165,000.00</t>
  </si>
  <si>
    <t>$132,300.00</t>
  </si>
  <si>
    <t>$179,170.00</t>
  </si>
  <si>
    <t>$94,300.00</t>
  </si>
  <si>
    <t>$152,500.00</t>
  </si>
  <si>
    <t>$116,450.00</t>
  </si>
  <si>
    <t>$247,300.00</t>
  </si>
  <si>
    <t>$133,800.00</t>
  </si>
  <si>
    <t>$203,000.00</t>
  </si>
  <si>
    <t>$133,000.00</t>
  </si>
  <si>
    <t>$220,000.00</t>
  </si>
  <si>
    <t>CHF54,000.00</t>
  </si>
  <si>
    <t>$289,800.00</t>
  </si>
  <si>
    <t>$214,000.00</t>
  </si>
  <si>
    <t>$179,820.00</t>
  </si>
  <si>
    <t>$143,860.00</t>
  </si>
  <si>
    <t>$283,200.00</t>
  </si>
  <si>
    <t>$188,800.00</t>
  </si>
  <si>
    <t>$214,200.00</t>
  </si>
  <si>
    <t>$252,000.00</t>
  </si>
  <si>
    <t>$129,000.00</t>
  </si>
  <si>
    <t>$155,000.00</t>
  </si>
  <si>
    <t>$161,800.00</t>
  </si>
  <si>
    <t>$141,600.00</t>
  </si>
  <si>
    <t>$342,300.00</t>
  </si>
  <si>
    <t>$176,100.00</t>
  </si>
  <si>
    <t>$85,000.00</t>
  </si>
  <si>
    <t>$138,784.00</t>
  </si>
  <si>
    <t>$83,270.00</t>
  </si>
  <si>
    <t>$75,000.00</t>
  </si>
  <si>
    <t>$204,500.00</t>
  </si>
  <si>
    <t>$138,900.00</t>
  </si>
  <si>
    <t>$318,300.00</t>
  </si>
  <si>
    <t>$212,200.00</t>
  </si>
  <si>
    <t>$95,000.00</t>
  </si>
  <si>
    <t>$195,000.00</t>
  </si>
  <si>
    <t>$160,000.00</t>
  </si>
  <si>
    <t>₹1,700,000.00</t>
  </si>
  <si>
    <t>£38,000.00</t>
  </si>
  <si>
    <t>£35,000.00</t>
  </si>
  <si>
    <t>$168,400.00</t>
  </si>
  <si>
    <t>$105,200.00</t>
  </si>
  <si>
    <t>$190,000.00</t>
  </si>
  <si>
    <t>£45,000.00</t>
  </si>
  <si>
    <t>$241,000.00</t>
  </si>
  <si>
    <t>£55,000.00</t>
  </si>
  <si>
    <t>$15,000.00</t>
  </si>
  <si>
    <t>£70,000.00</t>
  </si>
  <si>
    <t>£47,500.00</t>
  </si>
  <si>
    <t>$250,000.00</t>
  </si>
  <si>
    <t>$228,000.00</t>
  </si>
  <si>
    <t>$186,000.00</t>
  </si>
  <si>
    <t>$180,000.00</t>
  </si>
  <si>
    <t>€50,000.00</t>
  </si>
  <si>
    <t>$205,000.00</t>
  </si>
  <si>
    <t>$215,000.00</t>
  </si>
  <si>
    <t>$247,500.00</t>
  </si>
  <si>
    <t>$172,200.00</t>
  </si>
  <si>
    <t>$224,000.00</t>
  </si>
  <si>
    <t>₹1,400,000.00</t>
  </si>
  <si>
    <t>AUD100,000.00</t>
  </si>
  <si>
    <t>SGD100,000.00</t>
  </si>
  <si>
    <t>$128,000.00</t>
  </si>
  <si>
    <t>$329,500.00</t>
  </si>
  <si>
    <t>$269,600.00</t>
  </si>
  <si>
    <t>$80,000.00</t>
  </si>
  <si>
    <t>$203,500.00</t>
  </si>
  <si>
    <t>$152,000.00</t>
  </si>
  <si>
    <t>$239,000.00</t>
  </si>
  <si>
    <t>$122,900.00</t>
  </si>
  <si>
    <t>$191,765.00</t>
  </si>
  <si>
    <t>$134,236.00</t>
  </si>
  <si>
    <t>$112,000.00</t>
  </si>
  <si>
    <t>€84,000.00</t>
  </si>
  <si>
    <t>$135,000.00</t>
  </si>
  <si>
    <t>$105,500.00</t>
  </si>
  <si>
    <t>$293,000.00</t>
  </si>
  <si>
    <t>$148,500.00</t>
  </si>
  <si>
    <t>$240,500.00</t>
  </si>
  <si>
    <t>$123,700.00</t>
  </si>
  <si>
    <t>$152,900.00</t>
  </si>
  <si>
    <t>$117,100.00</t>
  </si>
  <si>
    <t>$173,000.00</t>
  </si>
  <si>
    <t>$113,000.00</t>
  </si>
  <si>
    <t>$260,000.00</t>
  </si>
  <si>
    <t>$184,000.00</t>
  </si>
  <si>
    <t>$149,500.00</t>
  </si>
  <si>
    <t>$127,075.00</t>
  </si>
  <si>
    <t>$219,535.00</t>
  </si>
  <si>
    <t>$146,115.00</t>
  </si>
  <si>
    <t>$199,000.00</t>
  </si>
  <si>
    <t>$162,000.00</t>
  </si>
  <si>
    <t>$221,000.00</t>
  </si>
  <si>
    <t>$153,000.00</t>
  </si>
  <si>
    <t>$187,000.00</t>
  </si>
  <si>
    <t>$179,000.00</t>
  </si>
  <si>
    <t>$109,000.00</t>
  </si>
  <si>
    <t>$142,000.00</t>
  </si>
  <si>
    <t>$198,800.00</t>
  </si>
  <si>
    <t>$125,000.00</t>
  </si>
  <si>
    <t>$86,000.00</t>
  </si>
  <si>
    <t>$106,000.00</t>
  </si>
  <si>
    <t>CAD55,000.00</t>
  </si>
  <si>
    <t>$50,000.00</t>
  </si>
  <si>
    <t>$280,700.00</t>
  </si>
  <si>
    <t>$150,450.00</t>
  </si>
  <si>
    <t>CAD70,000.00</t>
  </si>
  <si>
    <t>$250,500.00</t>
  </si>
  <si>
    <t>$159,500.00</t>
  </si>
  <si>
    <t>$130,001.00</t>
  </si>
  <si>
    <t>$71,907.00</t>
  </si>
  <si>
    <t>$93,918.00</t>
  </si>
  <si>
    <t>$51,962.00</t>
  </si>
  <si>
    <t>$257,000.00</t>
  </si>
  <si>
    <t>$147,000.00</t>
  </si>
  <si>
    <t>$222,000.00</t>
  </si>
  <si>
    <t>$133,200.00</t>
  </si>
  <si>
    <t>$156,000.00</t>
  </si>
  <si>
    <t>$304,000.00</t>
  </si>
  <si>
    <t>£161,200.00</t>
  </si>
  <si>
    <t>£84,570.00</t>
  </si>
  <si>
    <t>$240,000.00</t>
  </si>
  <si>
    <t>$183,600.00</t>
  </si>
  <si>
    <t>$289,076.00</t>
  </si>
  <si>
    <t>$202,353.00</t>
  </si>
  <si>
    <t>$157,750.00</t>
  </si>
  <si>
    <t>$104,650.00</t>
  </si>
  <si>
    <t>$68,000.00</t>
  </si>
  <si>
    <t>$60,000.00</t>
  </si>
  <si>
    <t>$181,000.00</t>
  </si>
  <si>
    <t>$154,000.00</t>
  </si>
  <si>
    <t>$146,000.00</t>
  </si>
  <si>
    <t>$64,200.00</t>
  </si>
  <si>
    <t>$56,100.00</t>
  </si>
  <si>
    <t>$208,450.00</t>
  </si>
  <si>
    <t>$170,550.00</t>
  </si>
  <si>
    <t>$171,250.00</t>
  </si>
  <si>
    <t>$113,750.00</t>
  </si>
  <si>
    <t>$153,600.00</t>
  </si>
  <si>
    <t>$100,500.00</t>
  </si>
  <si>
    <t>$182,500.00</t>
  </si>
  <si>
    <t>$121,500.00</t>
  </si>
  <si>
    <t>$203,100.00</t>
  </si>
  <si>
    <t>$114,500.00</t>
  </si>
  <si>
    <t>£60,000.00</t>
  </si>
  <si>
    <t>$92,700.00</t>
  </si>
  <si>
    <t>$61,800.00</t>
  </si>
  <si>
    <t>$258,000.00</t>
  </si>
  <si>
    <t>$167,500.00</t>
  </si>
  <si>
    <t>$106,500.00</t>
  </si>
  <si>
    <t>€57,000.00</t>
  </si>
  <si>
    <t>$286,000.00</t>
  </si>
  <si>
    <t>$207,000.00</t>
  </si>
  <si>
    <t>$223,250.00</t>
  </si>
  <si>
    <t>$178,600.00</t>
  </si>
  <si>
    <t>$353,200.00</t>
  </si>
  <si>
    <t>$249,300.00</t>
  </si>
  <si>
    <t>$297,300.00</t>
  </si>
  <si>
    <t>$198,200.00</t>
  </si>
  <si>
    <t>$151,800.00</t>
  </si>
  <si>
    <t>$317,070.00</t>
  </si>
  <si>
    <t>$170,730.00</t>
  </si>
  <si>
    <t>€20,000.00</t>
  </si>
  <si>
    <t>$108,000.00</t>
  </si>
  <si>
    <t>$134,000.00</t>
  </si>
  <si>
    <t>$124,000.00</t>
  </si>
  <si>
    <t>$124,500.00</t>
  </si>
  <si>
    <t>$148,700.00</t>
  </si>
  <si>
    <t>$125,600.00</t>
  </si>
  <si>
    <t>$120,250.00</t>
  </si>
  <si>
    <t>$183,000.00</t>
  </si>
  <si>
    <t>ILS1,500,000.00</t>
  </si>
  <si>
    <t>$216,000.00</t>
  </si>
  <si>
    <t>$143,865.00</t>
  </si>
  <si>
    <t>$115,092.00</t>
  </si>
  <si>
    <t>$132,000.00</t>
  </si>
  <si>
    <t>$208,049.00</t>
  </si>
  <si>
    <t>$128,500.00</t>
  </si>
  <si>
    <t>$149,600.00</t>
  </si>
  <si>
    <t>$102,000.00</t>
  </si>
  <si>
    <t>$106,800.00</t>
  </si>
  <si>
    <t>€75,000.00</t>
  </si>
  <si>
    <t>$151,000.00</t>
  </si>
  <si>
    <t>$7,000.00</t>
  </si>
  <si>
    <t>€40,000.00</t>
  </si>
  <si>
    <t>$143,000.00</t>
  </si>
  <si>
    <t>£65,000.00</t>
  </si>
  <si>
    <t>£42,000.00</t>
  </si>
  <si>
    <t>£90,000.00</t>
  </si>
  <si>
    <t>$111,000.00</t>
  </si>
  <si>
    <t>$265,000.00</t>
  </si>
  <si>
    <t>$235,000.00</t>
  </si>
  <si>
    <t>CHF112,000.00</t>
  </si>
  <si>
    <t>€70,000.00</t>
  </si>
  <si>
    <t>$60,400.00</t>
  </si>
  <si>
    <t>€164,000.00</t>
  </si>
  <si>
    <t>€56,000.00</t>
  </si>
  <si>
    <t>$83,500.00</t>
  </si>
  <si>
    <t>$52,500.00</t>
  </si>
  <si>
    <t>$201,036.00</t>
  </si>
  <si>
    <t>$134,024.00</t>
  </si>
  <si>
    <t>$62,000.00</t>
  </si>
  <si>
    <t>$58,000.00</t>
  </si>
  <si>
    <t>$172,000.00</t>
  </si>
  <si>
    <t>$163,800.00</t>
  </si>
  <si>
    <t>$126,000.00</t>
  </si>
  <si>
    <t>$139,500.00</t>
  </si>
  <si>
    <t>$109,400.00</t>
  </si>
  <si>
    <t>$205,600.00</t>
  </si>
  <si>
    <t>$105,700.00</t>
  </si>
  <si>
    <t>$239,748.00</t>
  </si>
  <si>
    <t>$159,832.00</t>
  </si>
  <si>
    <t>$186,300.00</t>
  </si>
  <si>
    <t>$102,500.00</t>
  </si>
  <si>
    <t>$149,040.00</t>
  </si>
  <si>
    <t>$113,900.00</t>
  </si>
  <si>
    <t>$172,600.00</t>
  </si>
  <si>
    <t>$107,900.00</t>
  </si>
  <si>
    <t>$180,180.00</t>
  </si>
  <si>
    <t>$106,020.00</t>
  </si>
  <si>
    <t>$376,080.00</t>
  </si>
  <si>
    <t>$213,120.00</t>
  </si>
  <si>
    <t>$206,500.00</t>
  </si>
  <si>
    <t>$121,600.00</t>
  </si>
  <si>
    <t>$194,500.00</t>
  </si>
  <si>
    <t>$115,500.00</t>
  </si>
  <si>
    <t>$115,934.00</t>
  </si>
  <si>
    <t>$81,666.00</t>
  </si>
  <si>
    <t>$206,000.00</t>
  </si>
  <si>
    <t>$138,000.00</t>
  </si>
  <si>
    <t>$92,000.00</t>
  </si>
  <si>
    <t>$48,000.00</t>
  </si>
  <si>
    <t>$87,000.00</t>
  </si>
  <si>
    <t>$299,500.00</t>
  </si>
  <si>
    <t>$245,100.00</t>
  </si>
  <si>
    <t>$115,100.00</t>
  </si>
  <si>
    <t>$73,900.00</t>
  </si>
  <si>
    <t>$141,288.00</t>
  </si>
  <si>
    <t>$94,192.00</t>
  </si>
  <si>
    <t>$55,000.00</t>
  </si>
  <si>
    <t>₹1,500,000.00</t>
  </si>
  <si>
    <t>$210,914.00</t>
  </si>
  <si>
    <t>$116,704.00</t>
  </si>
  <si>
    <t>$185,700.00</t>
  </si>
  <si>
    <t>$169,000.00</t>
  </si>
  <si>
    <t>$110,600.00</t>
  </si>
  <si>
    <t>$193,000.00</t>
  </si>
  <si>
    <t>$136,850.00</t>
  </si>
  <si>
    <t>$276,000.00</t>
  </si>
  <si>
    <t>$178,500.00</t>
  </si>
  <si>
    <t>€55,000.00</t>
  </si>
  <si>
    <t>£161,000.00</t>
  </si>
  <si>
    <t>£83,300.00</t>
  </si>
  <si>
    <t>£112,700.00</t>
  </si>
  <si>
    <t>$128,750.00</t>
  </si>
  <si>
    <t>$106,250.00</t>
  </si>
  <si>
    <t>$188,500.00</t>
  </si>
  <si>
    <t>$117,000.00</t>
  </si>
  <si>
    <t>€115,000.00</t>
  </si>
  <si>
    <t>$104,500.00</t>
  </si>
  <si>
    <t>$127,000.00</t>
  </si>
  <si>
    <t>$94,000.00</t>
  </si>
  <si>
    <t>$210,550.00</t>
  </si>
  <si>
    <t>$153,300.00</t>
  </si>
  <si>
    <t>$161,500.00</t>
  </si>
  <si>
    <t>$119,500.00</t>
  </si>
  <si>
    <t>$148,750.00</t>
  </si>
  <si>
    <t>$146,300.00</t>
  </si>
  <si>
    <t>€200,000.00</t>
  </si>
  <si>
    <t>$153,400.00</t>
  </si>
  <si>
    <t>$122,700.00</t>
  </si>
  <si>
    <t>$123,900.00</t>
  </si>
  <si>
    <t>$340,000.00</t>
  </si>
  <si>
    <t>€60,000.00</t>
  </si>
  <si>
    <t>$121,700.00</t>
  </si>
  <si>
    <t>$310,000.00</t>
  </si>
  <si>
    <t>$149,076.00</t>
  </si>
  <si>
    <t>$82,365.00</t>
  </si>
  <si>
    <t>£80,000.00</t>
  </si>
  <si>
    <t>£40,000.00</t>
  </si>
  <si>
    <t>$85,500.00</t>
  </si>
  <si>
    <t>$97,750.00</t>
  </si>
  <si>
    <t>$201,000.00</t>
  </si>
  <si>
    <t>$122,000.00</t>
  </si>
  <si>
    <t>$116,990.00</t>
  </si>
  <si>
    <t>$82,920.00</t>
  </si>
  <si>
    <t>$142,200.00</t>
  </si>
  <si>
    <t>$205,920.00</t>
  </si>
  <si>
    <t>$171,600.00</t>
  </si>
  <si>
    <t>$78,000.00</t>
  </si>
  <si>
    <t>$116,000.00</t>
  </si>
  <si>
    <t>£36,050.00</t>
  </si>
  <si>
    <t>£105,000.00</t>
  </si>
  <si>
    <t>£85,000.00</t>
  </si>
  <si>
    <t>$34,320.00</t>
  </si>
  <si>
    <t>BRL48,000.00</t>
  </si>
  <si>
    <t>$93,800.00</t>
  </si>
  <si>
    <t>€67,000.00</t>
  </si>
  <si>
    <t>₹1,300,000.00</t>
  </si>
  <si>
    <t>$40,000.00</t>
  </si>
  <si>
    <t>THB1,000,000.00</t>
  </si>
  <si>
    <t>$104,000.00</t>
  </si>
  <si>
    <t>$152,380.00</t>
  </si>
  <si>
    <t>$121,904.00</t>
  </si>
  <si>
    <t>$128,280.00</t>
  </si>
  <si>
    <t>$106,900.00</t>
  </si>
  <si>
    <t>$192,000.00</t>
  </si>
  <si>
    <t>€100,000.00</t>
  </si>
  <si>
    <t>$170,500.00</t>
  </si>
  <si>
    <t>£60,027.00</t>
  </si>
  <si>
    <t>£44,737.00</t>
  </si>
  <si>
    <t>£131,899.00</t>
  </si>
  <si>
    <t>£104,891.00</t>
  </si>
  <si>
    <t>$124,740.00</t>
  </si>
  <si>
    <t>$65,488.00</t>
  </si>
  <si>
    <t>$72,200.00</t>
  </si>
  <si>
    <t>$64,980.00</t>
  </si>
  <si>
    <t>$179,975.00</t>
  </si>
  <si>
    <t>$86,466.00</t>
  </si>
  <si>
    <t>$168,000.00</t>
  </si>
  <si>
    <t>$167,580.00</t>
  </si>
  <si>
    <t>$87,980.00</t>
  </si>
  <si>
    <t>$202,000.00</t>
  </si>
  <si>
    <t>$148,000.00</t>
  </si>
  <si>
    <t>$269,000.00</t>
  </si>
  <si>
    <t>$158,000.00</t>
  </si>
  <si>
    <t>$197,000.00</t>
  </si>
  <si>
    <t>$290,000.00</t>
  </si>
  <si>
    <t>$172,800.00</t>
  </si>
  <si>
    <t>$300,240.00</t>
  </si>
  <si>
    <t>$200,160.00</t>
  </si>
  <si>
    <t>$370,000.00</t>
  </si>
  <si>
    <t>£95,000.00</t>
  </si>
  <si>
    <t>$137,500.00</t>
  </si>
  <si>
    <t>$323,300.00</t>
  </si>
  <si>
    <t>$184,700.00</t>
  </si>
  <si>
    <t>$153,088.00</t>
  </si>
  <si>
    <t>$183,310.00</t>
  </si>
  <si>
    <t>$144,000.00</t>
  </si>
  <si>
    <t>$66,000.00</t>
  </si>
  <si>
    <t>$126,277.00</t>
  </si>
  <si>
    <t>$126,500.00</t>
  </si>
  <si>
    <t>$272,000.00</t>
  </si>
  <si>
    <t>$259,000.00</t>
  </si>
  <si>
    <t>PLN78,000.00</t>
  </si>
  <si>
    <t>BRL101,400.00</t>
  </si>
  <si>
    <t>$288,000.00</t>
  </si>
  <si>
    <t>£50,000.00</t>
  </si>
  <si>
    <t>$215,050.00</t>
  </si>
  <si>
    <t>$198,000.00</t>
  </si>
  <si>
    <t>$114,000.00</t>
  </si>
  <si>
    <t>$209,300.00</t>
  </si>
  <si>
    <t>$182,200.00</t>
  </si>
  <si>
    <t>$227,000.00</t>
  </si>
  <si>
    <t>€52,000.00</t>
  </si>
  <si>
    <t>€48,000.00</t>
  </si>
  <si>
    <t>$226,700.00</t>
  </si>
  <si>
    <t>$133,300.00</t>
  </si>
  <si>
    <t>£124,999.00</t>
  </si>
  <si>
    <t>₹800,000.00</t>
  </si>
  <si>
    <t>$63,000.00</t>
  </si>
  <si>
    <t>$253,750.00</t>
  </si>
  <si>
    <t>$169,200.00</t>
  </si>
  <si>
    <t>$213,580.00</t>
  </si>
  <si>
    <t>$163,625.00</t>
  </si>
  <si>
    <t>$12,000.00</t>
  </si>
  <si>
    <t>$375,000.00</t>
  </si>
  <si>
    <t>€95,000.00</t>
  </si>
  <si>
    <t>₹1,350,000.00</t>
  </si>
  <si>
    <t>$231,250.00</t>
  </si>
  <si>
    <t>$138,750.00</t>
  </si>
  <si>
    <t>$284,310.00</t>
  </si>
  <si>
    <t>$153,090.00</t>
  </si>
  <si>
    <t>$225,900.00</t>
  </si>
  <si>
    <t>$385,000.00</t>
  </si>
  <si>
    <t>$93,919.00</t>
  </si>
  <si>
    <t>$241,871.00</t>
  </si>
  <si>
    <t>$133,832.00</t>
  </si>
  <si>
    <t>$192,500.00</t>
  </si>
  <si>
    <t>$36,000.00</t>
  </si>
  <si>
    <t>£100,000.00</t>
  </si>
  <si>
    <t>$216,100.00</t>
  </si>
  <si>
    <t>$140,800.00</t>
  </si>
  <si>
    <t>£120,000.00</t>
  </si>
  <si>
    <t>£52,000.00</t>
  </si>
  <si>
    <t>$284,000.00</t>
  </si>
  <si>
    <t>$236,000.00</t>
  </si>
  <si>
    <t>$248,100.00</t>
  </si>
  <si>
    <t>$145,900.00</t>
  </si>
  <si>
    <t>$155,850.00</t>
  </si>
  <si>
    <t>$102,544.00</t>
  </si>
  <si>
    <t>$151,410.00</t>
  </si>
  <si>
    <t>$115,360.00</t>
  </si>
  <si>
    <t>€62,000.00</t>
  </si>
  <si>
    <t>CAD170,000.00</t>
  </si>
  <si>
    <t>₹1,050,000.00</t>
  </si>
  <si>
    <t>€25,000.00</t>
  </si>
  <si>
    <t>$107,000.00</t>
  </si>
  <si>
    <t>$23,000.00</t>
  </si>
  <si>
    <t>$182,750.00</t>
  </si>
  <si>
    <t>$314,100.00</t>
  </si>
  <si>
    <t>$195,800.00</t>
  </si>
  <si>
    <t>$350,000.00</t>
  </si>
  <si>
    <t>$262,500.00</t>
  </si>
  <si>
    <t>$209,450.00</t>
  </si>
  <si>
    <t>$158,677.00</t>
  </si>
  <si>
    <t>$103,200.00</t>
  </si>
  <si>
    <t>$61,200.00</t>
  </si>
  <si>
    <t>SGD90,000.00</t>
  </si>
  <si>
    <t>€59,000.00</t>
  </si>
  <si>
    <t>$174,500.00</t>
  </si>
  <si>
    <t>$107,250.00</t>
  </si>
  <si>
    <t>$119,000.00</t>
  </si>
  <si>
    <t>$285,800.00</t>
  </si>
  <si>
    <t>$154,600.00</t>
  </si>
  <si>
    <t>₹5,000,000.00</t>
  </si>
  <si>
    <t>$124,234.00</t>
  </si>
  <si>
    <t>$74,540.00</t>
  </si>
  <si>
    <t>$79,000.00</t>
  </si>
  <si>
    <t>$141,290.00</t>
  </si>
  <si>
    <t>$74,178.00</t>
  </si>
  <si>
    <t>$107,500.00</t>
  </si>
  <si>
    <t>₹1,060,000.00</t>
  </si>
  <si>
    <t>$84,000.00</t>
  </si>
  <si>
    <t>€12,000.00</t>
  </si>
  <si>
    <t>€6,000.00</t>
  </si>
  <si>
    <t>₹1,440,000.00</t>
  </si>
  <si>
    <t>€72,000.00</t>
  </si>
  <si>
    <t>€38,000.00</t>
  </si>
  <si>
    <t>THB840,000.00</t>
  </si>
  <si>
    <t>₹1,250,000.00</t>
  </si>
  <si>
    <t>$182,000.00</t>
  </si>
  <si>
    <t>$234,100.00</t>
  </si>
  <si>
    <t>$223,800.00</t>
  </si>
  <si>
    <t>$172,100.00</t>
  </si>
  <si>
    <t>$232,200.00</t>
  </si>
  <si>
    <t>$167,200.00</t>
  </si>
  <si>
    <t>$291,500.00</t>
  </si>
  <si>
    <t>$196,200.00</t>
  </si>
  <si>
    <t>$150,900.00</t>
  </si>
  <si>
    <t>$167,000.00</t>
  </si>
  <si>
    <t>$96,100.00</t>
  </si>
  <si>
    <t>$196,000.00</t>
  </si>
  <si>
    <t>$126,100.00</t>
  </si>
  <si>
    <t>$187,500.00</t>
  </si>
  <si>
    <t>€24,000.00</t>
  </si>
  <si>
    <t>$165,750.00</t>
  </si>
  <si>
    <t>£89,700.00</t>
  </si>
  <si>
    <t>£55,250.00</t>
  </si>
  <si>
    <t>$175,308.00</t>
  </si>
  <si>
    <t>$100,706.00</t>
  </si>
  <si>
    <t>$229,000.00</t>
  </si>
  <si>
    <t>€35,000.00</t>
  </si>
  <si>
    <t>₹4,000,000.00</t>
  </si>
  <si>
    <t>$272,550.00</t>
  </si>
  <si>
    <t>$64,000.00</t>
  </si>
  <si>
    <t>$143,100.00</t>
  </si>
  <si>
    <t>$180,560.00</t>
  </si>
  <si>
    <t>$115,440.00</t>
  </si>
  <si>
    <t>£62,000.00</t>
  </si>
  <si>
    <t>£48,000.00</t>
  </si>
  <si>
    <t>₹1,125,000.00</t>
  </si>
  <si>
    <t>$261,500.00</t>
  </si>
  <si>
    <t>$134,500.00</t>
  </si>
  <si>
    <t>₹1,100,000.00</t>
  </si>
  <si>
    <t>$94,500.00</t>
  </si>
  <si>
    <t>$127,500.00</t>
  </si>
  <si>
    <t>$51,000.00</t>
  </si>
  <si>
    <t>$248,400.00</t>
  </si>
  <si>
    <t>₹4,460,000.00</t>
  </si>
  <si>
    <t>€23,000.00</t>
  </si>
  <si>
    <t>$149,000.00</t>
  </si>
  <si>
    <t>$246,000.00</t>
  </si>
  <si>
    <t>£75,000.00</t>
  </si>
  <si>
    <t>$164,000.00</t>
  </si>
  <si>
    <t>$10,000.00</t>
  </si>
  <si>
    <t>₹2,500,000.00</t>
  </si>
  <si>
    <t>PLN198,000.00</t>
  </si>
  <si>
    <t>₹2,800,000.00</t>
  </si>
  <si>
    <t>$249,500.00</t>
  </si>
  <si>
    <t>$149,850.00</t>
  </si>
  <si>
    <t>$122,500.00</t>
  </si>
  <si>
    <t>$102,640.00</t>
  </si>
  <si>
    <t>$66,100.00</t>
  </si>
  <si>
    <t>$122,600.00</t>
  </si>
  <si>
    <t>$159,000.00</t>
  </si>
  <si>
    <t>$255,000.00</t>
  </si>
  <si>
    <t>£350,000.00</t>
  </si>
  <si>
    <t>€58,000.00</t>
  </si>
  <si>
    <t>$166,700.00</t>
  </si>
  <si>
    <t>$194,000.00</t>
  </si>
  <si>
    <t>$129,400.00</t>
  </si>
  <si>
    <t>$89,200.00</t>
  </si>
  <si>
    <t>$178,750.00</t>
  </si>
  <si>
    <t>$197,430.00</t>
  </si>
  <si>
    <t>$134,760.00</t>
  </si>
  <si>
    <t>$99,000.00</t>
  </si>
  <si>
    <t>€105,120.00</t>
  </si>
  <si>
    <t>€75,360.00</t>
  </si>
  <si>
    <t>£57,000.00</t>
  </si>
  <si>
    <t>$171,000.00</t>
  </si>
  <si>
    <t>$13,000.00</t>
  </si>
  <si>
    <t>$213,000.00</t>
  </si>
  <si>
    <t>$227,200.00</t>
  </si>
  <si>
    <t>$20,000.00</t>
  </si>
  <si>
    <t>€61,000.00</t>
  </si>
  <si>
    <t>$243,000.00</t>
  </si>
  <si>
    <t>$178,000.00</t>
  </si>
  <si>
    <t>$96,000.00</t>
  </si>
  <si>
    <t>CAD137,000.00</t>
  </si>
  <si>
    <t>$189,750.00</t>
  </si>
  <si>
    <t>$140,250.00</t>
  </si>
  <si>
    <t>€110,000.00</t>
  </si>
  <si>
    <t>$191,200.00</t>
  </si>
  <si>
    <t>€63,000.00</t>
  </si>
  <si>
    <t>$179,500.00</t>
  </si>
  <si>
    <t>€26,000.00</t>
  </si>
  <si>
    <t>$161,000.00</t>
  </si>
  <si>
    <t>$118,000.00</t>
  </si>
  <si>
    <t>$177,000.00</t>
  </si>
  <si>
    <t>$131,000.00</t>
  </si>
  <si>
    <t>$193,750.00</t>
  </si>
  <si>
    <t>$116,250.00</t>
  </si>
  <si>
    <t>$208,000.00</t>
  </si>
  <si>
    <t>$45,555.00</t>
  </si>
  <si>
    <t>HUF6,600,000.00</t>
  </si>
  <si>
    <t>$140,700.00</t>
  </si>
  <si>
    <t>CHF100,000.00</t>
  </si>
  <si>
    <t>$33,000.00</t>
  </si>
  <si>
    <t>€33,000.00</t>
  </si>
  <si>
    <t>$154,560.00</t>
  </si>
  <si>
    <t>$123,648.00</t>
  </si>
  <si>
    <t>$177,500.00</t>
  </si>
  <si>
    <t>$192,564.00</t>
  </si>
  <si>
    <t>$144,854.00</t>
  </si>
  <si>
    <t>$179,305.00</t>
  </si>
  <si>
    <t>$142,127.00</t>
  </si>
  <si>
    <t>$315,000.00</t>
  </si>
  <si>
    <t>$243,900.00</t>
  </si>
  <si>
    <t>$156,600.00</t>
  </si>
  <si>
    <t>€85,000.00</t>
  </si>
  <si>
    <t>$77,300.00</t>
  </si>
  <si>
    <t>$45,600.00</t>
  </si>
  <si>
    <t>$184,100.00</t>
  </si>
  <si>
    <t>$198,440.00</t>
  </si>
  <si>
    <t>£47,000.00</t>
  </si>
  <si>
    <t>$187,200.00</t>
  </si>
  <si>
    <t>$116,100.00</t>
  </si>
  <si>
    <t>$159,699.00</t>
  </si>
  <si>
    <t>$138,938.00</t>
  </si>
  <si>
    <t>$76,000.00</t>
  </si>
  <si>
    <t>£84,000.00</t>
  </si>
  <si>
    <t>$125,404.00</t>
  </si>
  <si>
    <t>$123,000.00</t>
  </si>
  <si>
    <t>$92,250.00</t>
  </si>
  <si>
    <t>$97,000.00</t>
  </si>
  <si>
    <t>$157,000.00</t>
  </si>
  <si>
    <t>$42,000.00</t>
  </si>
  <si>
    <t>$345,600.00</t>
  </si>
  <si>
    <t>$230,400.00</t>
  </si>
  <si>
    <t>$175,950.00</t>
  </si>
  <si>
    <t>$130,050.00</t>
  </si>
  <si>
    <t>$236,600.00</t>
  </si>
  <si>
    <t>$54,000.00</t>
  </si>
  <si>
    <t>CAD96,000.00</t>
  </si>
  <si>
    <t>£27,000.00</t>
  </si>
  <si>
    <t>₹400,000.00</t>
  </si>
  <si>
    <t>$8,000.00</t>
  </si>
  <si>
    <t>$38,000.00</t>
  </si>
  <si>
    <t>$123,400.00</t>
  </si>
  <si>
    <t>$88,100.00</t>
  </si>
  <si>
    <t>$139,600.00</t>
  </si>
  <si>
    <t>$85,700.00</t>
  </si>
  <si>
    <t>$98,200.00</t>
  </si>
  <si>
    <t>$98,000.00</t>
  </si>
  <si>
    <t>$57,000.00</t>
  </si>
  <si>
    <t>CAD210,000.00</t>
  </si>
  <si>
    <t>$144,200.00</t>
  </si>
  <si>
    <t>AUD120,000.00</t>
  </si>
  <si>
    <t>₹3,000,000.00</t>
  </si>
  <si>
    <t>CAD164,000.00</t>
  </si>
  <si>
    <t>$188,700.00</t>
  </si>
  <si>
    <t>$160,395.00</t>
  </si>
  <si>
    <t>$191,475.00</t>
  </si>
  <si>
    <t>$141,525.00</t>
  </si>
  <si>
    <t>$156,868.00</t>
  </si>
  <si>
    <t>€66,000.00</t>
  </si>
  <si>
    <t>CZK120,000.00</t>
  </si>
  <si>
    <t>€120,000.00</t>
  </si>
  <si>
    <t>AUD65,000.00</t>
  </si>
  <si>
    <t>AUD56,000.00</t>
  </si>
  <si>
    <t>$178,800.00</t>
  </si>
  <si>
    <t>$132,100.00</t>
  </si>
  <si>
    <t>$229,998.00</t>
  </si>
  <si>
    <t>$154,545.00</t>
  </si>
  <si>
    <t>$99,750.00</t>
  </si>
  <si>
    <t>$68,400.00</t>
  </si>
  <si>
    <t>$236,900.00</t>
  </si>
  <si>
    <t>$159,200.00</t>
  </si>
  <si>
    <t>$243,225.00</t>
  </si>
  <si>
    <t>$179,775.00</t>
  </si>
  <si>
    <t>$218,000.00</t>
  </si>
  <si>
    <t>$145,300.00</t>
  </si>
  <si>
    <t>$195,400.00</t>
  </si>
  <si>
    <t>$131,300.00</t>
  </si>
  <si>
    <t>$195,700.00</t>
  </si>
  <si>
    <t>$130,500.00</t>
  </si>
  <si>
    <t>$141,300.00</t>
  </si>
  <si>
    <t>$102,100.00</t>
  </si>
  <si>
    <t>£83,000.00</t>
  </si>
  <si>
    <t>₹1,800,000.00</t>
  </si>
  <si>
    <t>€30,000.00</t>
  </si>
  <si>
    <t>₹633,000.00</t>
  </si>
  <si>
    <t>$179,400.00</t>
  </si>
  <si>
    <t>$193,900.00</t>
  </si>
  <si>
    <t>$222,640.00</t>
  </si>
  <si>
    <t>$182,160.00</t>
  </si>
  <si>
    <t>$297,500.00</t>
  </si>
  <si>
    <t>$93,000.00</t>
  </si>
  <si>
    <t>$73,000.00</t>
  </si>
  <si>
    <t>BRL40,300.00</t>
  </si>
  <si>
    <t>$136,994.00</t>
  </si>
  <si>
    <t>$101,570.00</t>
  </si>
  <si>
    <t>£33,000.00</t>
  </si>
  <si>
    <t>$97,500.00</t>
  </si>
  <si>
    <t>$212,800.00</t>
  </si>
  <si>
    <t>$142,800.00</t>
  </si>
  <si>
    <t>₹500,000.00</t>
  </si>
  <si>
    <t>$130,240.00</t>
  </si>
  <si>
    <t>£83,376.00</t>
  </si>
  <si>
    <t>£65,004.00</t>
  </si>
  <si>
    <t>£84,958.00</t>
  </si>
  <si>
    <t>£66,822.00</t>
  </si>
  <si>
    <t>$81,000.00</t>
  </si>
  <si>
    <t>$46,000.00</t>
  </si>
  <si>
    <t>$204,100.00</t>
  </si>
  <si>
    <t>$136,100.00</t>
  </si>
  <si>
    <t>£96,000.00</t>
  </si>
  <si>
    <t>DKK120,000.00</t>
  </si>
  <si>
    <t>$7,500.00</t>
  </si>
  <si>
    <t>AUD77,000.00</t>
  </si>
  <si>
    <t>€28,500.00</t>
  </si>
  <si>
    <t>$119,300.00</t>
  </si>
  <si>
    <t>$146,200.00</t>
  </si>
  <si>
    <t>$124,270.00</t>
  </si>
  <si>
    <t>$185,800.00</t>
  </si>
  <si>
    <t>$137,400.00</t>
  </si>
  <si>
    <t>$148,800.00</t>
  </si>
  <si>
    <t>₹7,500,000.00</t>
  </si>
  <si>
    <t>£104,000.00</t>
  </si>
  <si>
    <t>$82,000.00</t>
  </si>
  <si>
    <t>BRL32,400.00</t>
  </si>
  <si>
    <t>$216,200.00</t>
  </si>
  <si>
    <t>$144,100.00</t>
  </si>
  <si>
    <t>$175,100.00</t>
  </si>
  <si>
    <t>$189,650.00</t>
  </si>
  <si>
    <t>$164,996.00</t>
  </si>
  <si>
    <t>$99,450.00</t>
  </si>
  <si>
    <t>$188,100.00</t>
  </si>
  <si>
    <t>$139,860.00</t>
  </si>
  <si>
    <t>$248,700.00</t>
  </si>
  <si>
    <t>$167,100.00</t>
  </si>
  <si>
    <t>₹450,000.00</t>
  </si>
  <si>
    <t>$189,500.00</t>
  </si>
  <si>
    <t>$140,100.00</t>
  </si>
  <si>
    <t>$177,600.00</t>
  </si>
  <si>
    <t>$24,000.00</t>
  </si>
  <si>
    <t>$202,900.00</t>
  </si>
  <si>
    <t>₹900,000.00</t>
  </si>
  <si>
    <t>₹4,200,000.00</t>
  </si>
  <si>
    <t>£107,000.00</t>
  </si>
  <si>
    <t>$260,500.00</t>
  </si>
  <si>
    <t>€73,400.00</t>
  </si>
  <si>
    <t>€49,500.00</t>
  </si>
  <si>
    <t>₹2,400,000.00</t>
  </si>
  <si>
    <t>$206,699.00</t>
  </si>
  <si>
    <t>$99,100.00</t>
  </si>
  <si>
    <t>$221,300.00</t>
  </si>
  <si>
    <t>€27,000.00</t>
  </si>
  <si>
    <t>£74,000.00</t>
  </si>
  <si>
    <t>$249,260.00</t>
  </si>
  <si>
    <t>$185,400.00</t>
  </si>
  <si>
    <t>$128,875.00</t>
  </si>
  <si>
    <t>$93,700.00</t>
  </si>
  <si>
    <t>$136,260.00</t>
  </si>
  <si>
    <t>$109,280.00</t>
  </si>
  <si>
    <t>£110,000.00</t>
  </si>
  <si>
    <t>₹1,000,000.00</t>
  </si>
  <si>
    <t>$25,000.00</t>
  </si>
  <si>
    <t>$150,075.00</t>
  </si>
  <si>
    <t>$110,925.00</t>
  </si>
  <si>
    <t>$22,800.00</t>
  </si>
  <si>
    <t>AUD193,000.00</t>
  </si>
  <si>
    <t>$83,000.00</t>
  </si>
  <si>
    <t>$112,900.00</t>
  </si>
  <si>
    <t>$90,320.00</t>
  </si>
  <si>
    <t>€62,500.00</t>
  </si>
  <si>
    <t>$105,400.00</t>
  </si>
  <si>
    <t>€43,200.00</t>
  </si>
  <si>
    <t>$215,300.00</t>
  </si>
  <si>
    <t>$158,200.00</t>
  </si>
  <si>
    <t>$209,100.00</t>
  </si>
  <si>
    <t>CAD150,000.00</t>
  </si>
  <si>
    <t>$165,400.00</t>
  </si>
  <si>
    <t>$132,320.00</t>
  </si>
  <si>
    <t>$208,775.00</t>
  </si>
  <si>
    <t>$147,800.00</t>
  </si>
  <si>
    <t>₹6,000,000.00</t>
  </si>
  <si>
    <t>£28,500.00</t>
  </si>
  <si>
    <t>$100,800.00</t>
  </si>
  <si>
    <t>£30,000.00</t>
  </si>
  <si>
    <t>$140,400.00</t>
  </si>
  <si>
    <t>$82,900.00</t>
  </si>
  <si>
    <t>$63,900.00</t>
  </si>
  <si>
    <t>$112,300.00</t>
  </si>
  <si>
    <t>$108,800.00</t>
  </si>
  <si>
    <t>$242,000.00</t>
  </si>
  <si>
    <t>$165,220.00</t>
  </si>
  <si>
    <t>$120,160.00</t>
  </si>
  <si>
    <t>$124,190.00</t>
  </si>
  <si>
    <t>$181,940.00</t>
  </si>
  <si>
    <t>$220,110.00</t>
  </si>
  <si>
    <t>$160,080.00</t>
  </si>
  <si>
    <t>$106,260.00</t>
  </si>
  <si>
    <t>$120,600.00</t>
  </si>
  <si>
    <t>$84,900.00</t>
  </si>
  <si>
    <t>$136,620.00</t>
  </si>
  <si>
    <t>$99,360.00</t>
  </si>
  <si>
    <t>$161,342.00</t>
  </si>
  <si>
    <t>$137,141.00</t>
  </si>
  <si>
    <t>$211,500.00</t>
  </si>
  <si>
    <t>$138,600.00</t>
  </si>
  <si>
    <t>$192,400.00</t>
  </si>
  <si>
    <t>$61,300.00</t>
  </si>
  <si>
    <t>$95,550.00</t>
  </si>
  <si>
    <t>$136,600.00</t>
  </si>
  <si>
    <t>$167,875.00</t>
  </si>
  <si>
    <t>$205,300.00</t>
  </si>
  <si>
    <t>$200,100.00</t>
  </si>
  <si>
    <t>$70,500.00</t>
  </si>
  <si>
    <t>$116,150.00</t>
  </si>
  <si>
    <t>$99,050.00</t>
  </si>
  <si>
    <t>$192,600.00</t>
  </si>
  <si>
    <t>$266,400.00</t>
  </si>
  <si>
    <t>$150,260.00</t>
  </si>
  <si>
    <t>$67,000.00</t>
  </si>
  <si>
    <t>$52,000.00</t>
  </si>
  <si>
    <t>$69,000.00</t>
  </si>
  <si>
    <t>£140,000.00</t>
  </si>
  <si>
    <t>$324,000.00</t>
  </si>
  <si>
    <t>$185,100.00</t>
  </si>
  <si>
    <t>$104,890.00</t>
  </si>
  <si>
    <t>CAD100,000.00</t>
  </si>
  <si>
    <t>CAD157,000.00</t>
  </si>
  <si>
    <t>CAD250,000.00</t>
  </si>
  <si>
    <t>€53,000.00</t>
  </si>
  <si>
    <t>CAD90,000.00</t>
  </si>
  <si>
    <t>CAD88,000.00</t>
  </si>
  <si>
    <t>€87,000.00</t>
  </si>
  <si>
    <t>CAD66,500.00</t>
  </si>
  <si>
    <t>AUD121,000.00</t>
  </si>
  <si>
    <t>PLN150,000.00</t>
  </si>
  <si>
    <t>€29,000.00</t>
  </si>
  <si>
    <t>$69,999.00</t>
  </si>
  <si>
    <t>€52,800.00</t>
  </si>
  <si>
    <t>$405,000.00</t>
  </si>
  <si>
    <t>$380,000.00</t>
  </si>
  <si>
    <t>CHF115,000.00</t>
  </si>
  <si>
    <t>¥8,500,000.00</t>
  </si>
  <si>
    <t>¥7,000,000.00</t>
  </si>
  <si>
    <t>€148,000.00</t>
  </si>
  <si>
    <t>$38,400.00</t>
  </si>
  <si>
    <t>$82,500.00</t>
  </si>
  <si>
    <t>€42,000.00</t>
  </si>
  <si>
    <t>₹700,000.00</t>
  </si>
  <si>
    <t>€8,760.00</t>
  </si>
  <si>
    <t>€51,999.00</t>
  </si>
  <si>
    <t>€54,000.00</t>
  </si>
  <si>
    <t>$450,000.00</t>
  </si>
  <si>
    <t>€41,000.00</t>
  </si>
  <si>
    <t>CAD159,500.00</t>
  </si>
  <si>
    <t>$13,400.00</t>
  </si>
  <si>
    <t>CAD95,000.00</t>
  </si>
  <si>
    <t>$103,000.00</t>
  </si>
  <si>
    <t>$270,000.00</t>
  </si>
  <si>
    <t>CAD68,000.00</t>
  </si>
  <si>
    <t>€130,000.00</t>
  </si>
  <si>
    <t>PLN110,000.00</t>
  </si>
  <si>
    <t>$45,760.00</t>
  </si>
  <si>
    <t>€44,000.00</t>
  </si>
  <si>
    <t>£82,500.00</t>
  </si>
  <si>
    <t>₹2,250,000.00</t>
  </si>
  <si>
    <t>CAD235,000.00</t>
  </si>
  <si>
    <t>£37,456.00</t>
  </si>
  <si>
    <t>£88,000.00</t>
  </si>
  <si>
    <t>HUF11,000,000.00</t>
  </si>
  <si>
    <t>€14,000.00</t>
  </si>
  <si>
    <t>€81,000.00</t>
  </si>
  <si>
    <t>SGD120,000.00</t>
  </si>
  <si>
    <t>₹2,200,000.00</t>
  </si>
  <si>
    <t>$188,000.00</t>
  </si>
  <si>
    <t>₹2,100,000.00</t>
  </si>
  <si>
    <t>€51,400.00</t>
  </si>
  <si>
    <t>€61,500.00</t>
  </si>
  <si>
    <t>MXN720,000.00</t>
  </si>
  <si>
    <t>TRY108,000.00</t>
  </si>
  <si>
    <t>€31,000.00</t>
  </si>
  <si>
    <t>£52,500.00</t>
  </si>
  <si>
    <t>$91,000.00</t>
  </si>
  <si>
    <t>CAD125,000.00</t>
  </si>
  <si>
    <t>CAD130,000.00</t>
  </si>
  <si>
    <t>₹1,600,000.00</t>
  </si>
  <si>
    <t>CAD80,000.00</t>
  </si>
  <si>
    <t>$256,000.00</t>
  </si>
  <si>
    <t>$72,500.00</t>
  </si>
  <si>
    <t>TRY180,000.00</t>
  </si>
  <si>
    <t>€65,720.00</t>
  </si>
  <si>
    <t>TRY250,000.00</t>
  </si>
  <si>
    <t>$111,775.00</t>
  </si>
  <si>
    <t>$93,150.00</t>
  </si>
  <si>
    <t>€21,600.00</t>
  </si>
  <si>
    <t>₹4,900,000.00</t>
  </si>
  <si>
    <t>₹1,200,000.00</t>
  </si>
  <si>
    <t>€21,000.00</t>
  </si>
  <si>
    <t>₹1,799,997.00</t>
  </si>
  <si>
    <t>$9,272.00</t>
  </si>
  <si>
    <t>CAD120,500.00</t>
  </si>
  <si>
    <t>$21,844.00</t>
  </si>
  <si>
    <t>€22,000.00</t>
  </si>
  <si>
    <t>€76,760.00</t>
  </si>
  <si>
    <t>₹1,672,000.00</t>
  </si>
  <si>
    <t>₹420,000.00</t>
  </si>
  <si>
    <t>CLP30,400,000.00</t>
  </si>
  <si>
    <t>€32,000.00</t>
  </si>
  <si>
    <t>$416,000.00</t>
  </si>
  <si>
    <t>£40,900.00</t>
  </si>
  <si>
    <t>PLN180,000.00</t>
  </si>
  <si>
    <t>¥4,450,000.00</t>
  </si>
  <si>
    <t>₹423,000.00</t>
  </si>
  <si>
    <t>$56,000.00</t>
  </si>
  <si>
    <t>DKK180,000.00</t>
  </si>
  <si>
    <t>$325,000.00</t>
  </si>
  <si>
    <t>DKK300,000.00</t>
  </si>
  <si>
    <t>€34,000.00</t>
  </si>
  <si>
    <t>BRL69,600.00</t>
  </si>
  <si>
    <t>₹435,000.00</t>
  </si>
  <si>
    <t>€37,000.00</t>
  </si>
  <si>
    <t>€19,000.00</t>
  </si>
  <si>
    <t>CAD110,000.00</t>
  </si>
  <si>
    <t>$74,000.00</t>
  </si>
  <si>
    <t>$18,000.00</t>
  </si>
  <si>
    <t>BRL102,000.00</t>
  </si>
  <si>
    <t>€147,000.00</t>
  </si>
  <si>
    <t>€39,600.00</t>
  </si>
  <si>
    <t>₹1,335,000.00</t>
  </si>
  <si>
    <t>₹1,450,000.00</t>
  </si>
  <si>
    <t>€38,400.00</t>
  </si>
  <si>
    <t>$190,200.00</t>
  </si>
  <si>
    <t>$138,350.00</t>
  </si>
  <si>
    <t>$130,800.00</t>
  </si>
  <si>
    <t>SGD160,000.00</t>
  </si>
  <si>
    <t>$423,000.00</t>
  </si>
  <si>
    <t>$412,000.00</t>
  </si>
  <si>
    <t>₹7,000,000.00</t>
  </si>
  <si>
    <t>Job_title</t>
  </si>
  <si>
    <t>Salary</t>
  </si>
  <si>
    <t>Salary_in_usd</t>
  </si>
  <si>
    <t>Employee_residence</t>
  </si>
  <si>
    <t>Remote_ratio</t>
  </si>
  <si>
    <t>Company_location</t>
  </si>
  <si>
    <t>Employment_type</t>
  </si>
  <si>
    <t>Experience_level</t>
  </si>
  <si>
    <t>Work_year</t>
  </si>
  <si>
    <t>work_year</t>
  </si>
  <si>
    <t>experience_level</t>
  </si>
  <si>
    <t>employment_type</t>
  </si>
  <si>
    <t>job_title</t>
  </si>
  <si>
    <t>salary</t>
  </si>
  <si>
    <t>salary_currency</t>
  </si>
  <si>
    <t>salary_in_usd</t>
  </si>
  <si>
    <t>employee_residence</t>
  </si>
  <si>
    <t>remote_ratio</t>
  </si>
  <si>
    <t>company_location</t>
  </si>
  <si>
    <t>company_size</t>
  </si>
  <si>
    <t>work_year;experience_level;employment_type;job_title;salary;salary_currency;salary_in_usd;employee_residence;remote_ratio;company_location;company_size</t>
  </si>
  <si>
    <t>2023;SE;FT;Principal Data Scientist;80000;EUR;85847;ES;100;ES;L</t>
  </si>
  <si>
    <t>2023;MI;CT;ML Engineer;30000;USD;30000;US;100;US;S</t>
  </si>
  <si>
    <t>2023;MI;CT;ML Engineer;25500;USD;25500;US;100;US;S</t>
  </si>
  <si>
    <t>2023;SE;FT;Data Scientist;175000;USD;175000;CA;100;CA;M</t>
  </si>
  <si>
    <t>2023;SE;FT;Data Scientist;120000;USD;120000;CA;100;CA;M</t>
  </si>
  <si>
    <t>2023;SE;FT;Applied Scientist;222200;USD;222200;US;0;US;L</t>
  </si>
  <si>
    <t>2023;SE;FT;Applied Scientist;136000;USD;136000;US;0;US;L</t>
  </si>
  <si>
    <t>2023;SE;FT;Data Scientist;219000;USD;219000;CA;0;CA;M</t>
  </si>
  <si>
    <t>2023;SE;FT;Data Scientist;141000;USD;141000;CA;0;CA;M</t>
  </si>
  <si>
    <t>2023;SE;FT;Data Scientist;147100;USD;147100;US;0;US;M</t>
  </si>
  <si>
    <t>2023;SE;FT;Data Scientist;90700;USD;90700;US;0;US;M</t>
  </si>
  <si>
    <t>2023;SE;FT;Data Analyst;130000;USD;130000;US;100;US;M</t>
  </si>
  <si>
    <t>2023;SE;FT;Data Analyst;100000;USD;100000;US;100;US;M</t>
  </si>
  <si>
    <t>2023;EN;FT;Applied Scientist;213660;USD;213660;US;0;US;L</t>
  </si>
  <si>
    <t>2023;EN;FT;Applied Scientist;130760;USD;130760;US;0;US;L</t>
  </si>
  <si>
    <t>2023;SE;FT;Data Modeler;147100;USD;147100;US;0;US;M</t>
  </si>
  <si>
    <t>2023;SE;FT;Data Modeler;90700;USD;90700;US;0;US;M</t>
  </si>
  <si>
    <t>2023;SE;FT;Data Scientist;170000;USD;170000;US;0;US;M</t>
  </si>
  <si>
    <t>2023;SE;FT;Data Scientist;150000;USD;150000;US;0;US;M</t>
  </si>
  <si>
    <t>2023;MI;FT;Data Analyst;150000;USD;150000;US;100;US;M</t>
  </si>
  <si>
    <t>2023;MI;FT;Data Analyst;110000;USD;110000;US;100;US;M</t>
  </si>
  <si>
    <t>2023;SE;FT;Research Engineer;275000;USD;275000;DE;0;DE;M</t>
  </si>
  <si>
    <t>2023;SE;FT;Research Engineer;174000;USD;174000;DE;0;DE;M</t>
  </si>
  <si>
    <t>2023;SE;FT;Analytics Engineer;230000;USD;230000;GB;100;GB;M</t>
  </si>
  <si>
    <t>2023;SE;FT;Analytics Engineer;143200;USD;143200;GB;100;GB;M</t>
  </si>
  <si>
    <t>2023;SE;FT;Business Intelligence Engineer;225000;USD;225000;US;0;US;M</t>
  </si>
  <si>
    <t>2023;SE;FT;Business Intelligence Engineer;156400;USD;156400;US;0;US;M</t>
  </si>
  <si>
    <t>2023;SE;FT;Machine Learning Engineer;200000;USD;200000;US;0;US;M</t>
  </si>
  <si>
    <t>2023;SE;FT;Machine Learning Engineer;130000;USD;130000;US;0;US;M</t>
  </si>
  <si>
    <t>2023;SE;FT;Data Strategist;90000;USD;90000;CA;0;CA;M</t>
  </si>
  <si>
    <t>2023;SE;FT;Data Strategist;72000;USD;72000;CA;0;CA;M</t>
  </si>
  <si>
    <t>2023;SE;FT;Data Engineer;253200;USD;253200;US;0;US;M</t>
  </si>
  <si>
    <t>2023;SE;FT;Data Engineer;90700;USD;90700;US;0;US;M</t>
  </si>
  <si>
    <t>2023;SE;FT;Computer Vision Engineer;342810;USD;342810;US;0;US;M</t>
  </si>
  <si>
    <t>2023;SE;FT;Computer Vision Engineer;184590;USD;184590;US;0;US;M</t>
  </si>
  <si>
    <t>2023;MI;FT;Data Engineer;162500;USD;162500;US;0;US;M</t>
  </si>
  <si>
    <t>2023;MI;FT;Data Engineer;130000;USD;130000;US;0;US;M</t>
  </si>
  <si>
    <t>2023;MI;FT;Data Analyst;105380;USD;105380;US;0;US;M</t>
  </si>
  <si>
    <t>2023;MI;FT;Data Analyst;64500;USD;64500;US;0;US;M</t>
  </si>
  <si>
    <t>2023;EN;FT;Data Quality Analyst;100000;USD;100000;NG;100;NG;L</t>
  </si>
  <si>
    <t>2023;EN;FT;Compliance Data Analyst;30000;USD;30000;NG;100;NG;L</t>
  </si>
  <si>
    <t>2022;MI;FT;Machine Learning Engineer;1650000;INR;20984;IN;50;IN;L</t>
  </si>
  <si>
    <t>2023;EN;FT;Applied Scientist;204620;USD;204620;US;0;US;L</t>
  </si>
  <si>
    <t>2023;EN;FT;Applied Scientist;110680;USD;110680;US;0;US;L</t>
  </si>
  <si>
    <t>2023;SE;FT;Data Engineer;270703;USD;270703;US;0;US;M</t>
  </si>
  <si>
    <t>2023;SE;FT;Data Engineer;221484;USD;221484;US;0;US;M</t>
  </si>
  <si>
    <t>2023;SE;FT;Data Scientist;212750;USD;212750;US;100;US;M</t>
  </si>
  <si>
    <t>2023;SE;FT;Data Scientist;185000;USD;185000;US;100;US;M</t>
  </si>
  <si>
    <t>2023;SE;FT;Data Scientist;262000;USD;262000;US;100;US;M</t>
  </si>
  <si>
    <t>2023;SE;FT;Data Scientist;245000;USD;245000;US;100;US;M</t>
  </si>
  <si>
    <t>2023;SE;FT;Data Scientist;275300;USD;275300;US;100;US;M</t>
  </si>
  <si>
    <t>2023;SE;FT;Data Scientist;183500;USD;183500;US;100;US;M</t>
  </si>
  <si>
    <t>2023;SE;FT;Data Scientist;218500;USD;218500;US;100;US;M</t>
  </si>
  <si>
    <t>2023;SE;FT;Data Scientist;199098;USD;199098;US;100;US;M</t>
  </si>
  <si>
    <t>2023;SE;FT;Data Engineer;203300;USD;203300;US;100;US;M</t>
  </si>
  <si>
    <t>2023;SE;FT;Data Engineer;123600;USD;123600;US;100;US;M</t>
  </si>
  <si>
    <t>2023;SE;FT;Research Engineer;189110;USD;189110;US;0;US;M</t>
  </si>
  <si>
    <t>2023;SE;FT;Research Engineer;139000;USD;139000;US;0;US;M</t>
  </si>
  <si>
    <t>2023;EX;FT;Data Scientist;258750;USD;258750;US;0;US;M</t>
  </si>
  <si>
    <t>2023;EX;FT;Data Scientist;185000;USD;185000;US;0;US;M</t>
  </si>
  <si>
    <t>2023;SE;FT;Data Engineer;231500;USD;231500;US;100;US;M</t>
  </si>
  <si>
    <t>2023;SE;FT;Data Engineer;166000;USD;166000;US;100;US;M</t>
  </si>
  <si>
    <t>2023;SE;FT;Data Scientist;172500;USD;172500;US;100;US;M</t>
  </si>
  <si>
    <t>2023;SE;FT;Data Scientist;110500;USD;110500;US;100;US;M</t>
  </si>
  <si>
    <t>2023;SE;FT;Data Engineer;238000;USD;238000;US;0;US;M</t>
  </si>
  <si>
    <t>2023;SE;FT;Data Engineer;176000;USD;176000;US;0;US;M</t>
  </si>
  <si>
    <t>2023;SE;FT;Data Engineer;237000;USD;237000;US;100;US;M</t>
  </si>
  <si>
    <t>2023;SE;FT;Data Engineer;201450;USD;201450;US;100;US;M</t>
  </si>
  <si>
    <t>2023;SE;FT;Applied Scientist;309400;USD;309400;US;0;US;L</t>
  </si>
  <si>
    <t>2023;SE;FT;Applied Scientist;159100;USD;159100;US;0;US;L</t>
  </si>
  <si>
    <t>2023;SE;FT;Data Engineer;115000;USD;115000;US;0;US;M</t>
  </si>
  <si>
    <t>2023;SE;FT;Data Engineer;81500;USD;81500;US;0;US;M</t>
  </si>
  <si>
    <t>2023;SE;FT;Data Scientist;237000;USD;237000;US;100;US;M</t>
  </si>
  <si>
    <t>2023;SE;FT;Data Scientist;201450;USD;201450;US;100;US;M</t>
  </si>
  <si>
    <t>2023;SE;FT;Computer Vision Engineer;280000;USD;280000;US;0;US;M</t>
  </si>
  <si>
    <t>2023;SE;FT;Computer Vision Engineer;210000;USD;210000;US;0;US;M</t>
  </si>
  <si>
    <t>2023;SE;FT;Data Architect;280100;USD;280100;US;100;US;M</t>
  </si>
  <si>
    <t>2023;SE;FT;Data Architect;168100;USD;168100;US;100;US;M</t>
  </si>
  <si>
    <t>2023;SE;FT;Data Engineer;193500;USD;193500;US;100;US;M</t>
  </si>
  <si>
    <t>2023;SE;FT;Data Engineer;139000;USD;139000;US;100;US;M</t>
  </si>
  <si>
    <t>2023;MI;FT;Data Scientist;510000;HKD;65062;HK;0;HK;L</t>
  </si>
  <si>
    <t>2023;SE;FT;Machine Learning Engineer;150000;USD;150000;PT;100;US;M</t>
  </si>
  <si>
    <t>2023;MI;FT;Applied Machine Learning Engineer;65000;EUR;69751;IN;100;DE;S</t>
  </si>
  <si>
    <t>2022;EN;FT;AI Developer;300000;USD;300000;IN;50;IN;L</t>
  </si>
  <si>
    <t>2023;MI;FT;Machine Learning Engineer;90000;EUR;96578;NL;100;NL;L</t>
  </si>
  <si>
    <t>2023;SE;FT;Business Intelligence Engineer;185900;USD;185900;US;0;US;M</t>
  </si>
  <si>
    <t>2023;SE;FT;Business Intelligence Engineer;129300;USD;129300;US;0;US;M</t>
  </si>
  <si>
    <t>2023;SE;FT;Data Engineer;225000;USD;225000;US;100;US;M</t>
  </si>
  <si>
    <t>2023;SE;FT;Data Engineer;175000;USD;175000;US;100;US;M</t>
  </si>
  <si>
    <t>2023;SE;FT;Data Engineer;185000;USD;185000;US;0;US;M</t>
  </si>
  <si>
    <t>2023;SE;FT;Data Engineer;140000;USD;140000;US;0;US;M</t>
  </si>
  <si>
    <t>2023;SE;FT;Data Scientist;45000;EUR;48289;ES;0;ES;M</t>
  </si>
  <si>
    <t>2023;SE;FT;Data Scientist;36000;EUR;38631;ES;0;ES;M</t>
  </si>
  <si>
    <t>2023;SE;FT;Data Scientist;105000;USD;105000;US;0;US;M</t>
  </si>
  <si>
    <t>2023;SE;FT;Data Scientist;70000;USD;70000;US;0;US;M</t>
  </si>
  <si>
    <t>2023;EN;FT;Machine Learning Engineer;163196;USD;163196;US;0;US;M</t>
  </si>
  <si>
    <t>2023;EN;FT;Machine Learning Engineer;145885;USD;145885;US;0;US;M</t>
  </si>
  <si>
    <t>2023;SE;FT;Data Engineer;217000;USD;217000;US;100;US;M</t>
  </si>
  <si>
    <t>2023;SE;FT;Data Engineer;185000;USD;185000;US;100;US;M</t>
  </si>
  <si>
    <t>2023;SE;FT;Data Analyst;202800;USD;202800;US;0;US;L</t>
  </si>
  <si>
    <t>2023;SE;FT;Data Analyst;104300;USD;104300;US;0;US;L</t>
  </si>
  <si>
    <t>2023;SE;FT;Data Analyst;145000;USD;145000;US;0;US;M</t>
  </si>
  <si>
    <t>2023;SE;FT;Data Analyst;65000;USD;65000;US;0;US;M</t>
  </si>
  <si>
    <t>2023;SE;FT;Data Engineer;165000;USD;165000;US;0;US;M</t>
  </si>
  <si>
    <t>2023;SE;FT;Data Engineer;132300;USD;132300;US;0;US;M</t>
  </si>
  <si>
    <t>2023;SE;FT;Data Engineer;179170;USD;179170;US;0;US;M</t>
  </si>
  <si>
    <t>2023;SE;FT;Data Engineer;94300;USD;94300;US;0;US;M</t>
  </si>
  <si>
    <t>2023;SE;FT;Analytics Engineer;152500;USD;152500;US;0;US;M</t>
  </si>
  <si>
    <t>2023;SE;FT;Analytics Engineer;116450;USD;116450;US;0;US;M</t>
  </si>
  <si>
    <t>2023;SE;FT;Data Engineer;247300;USD;247300;US;0;US;M</t>
  </si>
  <si>
    <t>2023;SE;FT;Data Engineer;133800;USD;133800;US;0;US;M</t>
  </si>
  <si>
    <t>2023;SE;FT;Research Engineer;203000;USD;203000;US;0;US;M</t>
  </si>
  <si>
    <t>2023;SE;FT;Research Engineer;133000;USD;133000;US;0;US;M</t>
  </si>
  <si>
    <t>2023;EN;FT;Research Scientist;220000;USD;220000;US;50;US;L</t>
  </si>
  <si>
    <t>2022;EN;FT;Machine Learning Engineer;54000;CHF;56536;CH;100;CH;S</t>
  </si>
  <si>
    <t>2023;SE;FT;Data Scientist;120000;USD;120000;US;0;US;M</t>
  </si>
  <si>
    <t>2023;SE;FT;Analytics Engineer;289800;USD;289800;US;0;US;M</t>
  </si>
  <si>
    <t>2023;SE;FT;Analytics Engineer;214000;USD;214000;US;0;US;M</t>
  </si>
  <si>
    <t>2023;SE;FT;Analytics Engineer;179820;USD;179820;US;0;US;M</t>
  </si>
  <si>
    <t>2023;SE;FT;Analytics Engineer;143860;USD;143860;US;0;US;M</t>
  </si>
  <si>
    <t>2023;SE;FT;Machine Learning Engineer;283200;USD;283200;US;100;US;M</t>
  </si>
  <si>
    <t>2023;SE;FT;Machine Learning Engineer;188800;USD;188800;US;100;US;M</t>
  </si>
  <si>
    <t>2023;SE;FT;Analytics Engineer;214200;USD;214200;US;0;US;M</t>
  </si>
  <si>
    <t>2023;SE;FT;Data Engineer;185900;USD;185900;US;0;US;M</t>
  </si>
  <si>
    <t>2023;SE;FT;Data Engineer;129300;USD;129300;US;0;US;M</t>
  </si>
  <si>
    <t>2023;SE;FT;Data Engineer;252000;USD;252000;US;0;US;M</t>
  </si>
  <si>
    <t>2023;SE;FT;Data Engineer;129000;USD;129000;US;0;US;M</t>
  </si>
  <si>
    <t>2023;MI;FT;Data Analytics Manager;155000;USD;155000;US;0;US;M</t>
  </si>
  <si>
    <t>2023;MI;FT;Data Analytics Manager;140000;USD;140000;US;0;US;M</t>
  </si>
  <si>
    <t>2023;SE;FT;Data Engineer;161800;USD;161800;US;100;US;M</t>
  </si>
  <si>
    <t>2023;SE;FT;Data Engineer;141600;USD;141600;US;100;US;M</t>
  </si>
  <si>
    <t>2023;SE;FT;Machine Learning Engineer;342300;USD;342300;US;0;US;L</t>
  </si>
  <si>
    <t>2023;SE;FT;Machine Learning Engineer;176100;USD;176100;US;0;US;L</t>
  </si>
  <si>
    <t>2023;MI;FT;Data Engineer;100000;USD;100000;US;100;US;M</t>
  </si>
  <si>
    <t>2023;MI;FT;Data Engineer;70000;USD;70000;US;100;US;M</t>
  </si>
  <si>
    <t>2023;EN;FT;Data Engineer;85000;USD;85000;US;0;US;M</t>
  </si>
  <si>
    <t>2023;EN;FT;Data Engineer;65000;USD;65000;US;0;US;M</t>
  </si>
  <si>
    <t>2023;SE;FT;Data Scientist;138784;USD;138784;US;100;US;M</t>
  </si>
  <si>
    <t>2023;SE;FT;Data Scientist;83270;USD;83270;US;100;US;M</t>
  </si>
  <si>
    <t>2023;EN;FT;Data Analyst;75000;USD;75000;US;0;US;M</t>
  </si>
  <si>
    <t>2023;EN;FT;Data Analyst;70000;USD;70000;US;0;US;M</t>
  </si>
  <si>
    <t>2023;SE;FT;Data Analyst;204500;USD;204500;US;0;US;M</t>
  </si>
  <si>
    <t>2023;SE;FT;Data Analyst;138900;USD;138900;US;0;US;M</t>
  </si>
  <si>
    <t>2023;SE;FT;Machine Learning Engineer;318300;USD;318300;US;100;US;M</t>
  </si>
  <si>
    <t>2023;SE;FT;Machine Learning Engineer;212200;USD;212200;US;100;US;M</t>
  </si>
  <si>
    <t>2023;SE;FT;Data Engineer;95000;USD;95000;US;100;US;M</t>
  </si>
  <si>
    <t>2023;SE;FT;Data Engineer;75000;USD;75000;US;100;US;M</t>
  </si>
  <si>
    <t>2023;SE;FT;Data Scientist;195000;USD;195000;US;0;US;M</t>
  </si>
  <si>
    <t>2023;SE;FT;Data Scientist;160000;USD;160000;US;0;US;M</t>
  </si>
  <si>
    <t>2023;SE;FT;Analytics Engineer;230000;USD;230000;US;0;US;M</t>
  </si>
  <si>
    <t>2023;SE;FT;Analytics Engineer;143200;USD;143200;US;0;US;M</t>
  </si>
  <si>
    <t>2023;MI;FT;Business Data Analyst;105000;USD;105000;US;50;US;L</t>
  </si>
  <si>
    <t>2023;MI;FT;Applied Data Scientist;1700000;INR;20670;IN;100;IN;L</t>
  </si>
  <si>
    <t>2023;MI;FT;Data Analyst;38000;GBP;46178;GB;0;GB;M</t>
  </si>
  <si>
    <t>2023;MI;FT;Data Analyst;35000;GBP;42533;GB;0;GB;M</t>
  </si>
  <si>
    <t>2023;SE;FT;Data Engineer;145000;USD;145000;US;0;US;M</t>
  </si>
  <si>
    <t>2023;SE;FT;Data Analyst;168400;USD;168400;US;0;US;M</t>
  </si>
  <si>
    <t>2023;SE;FT;Data Analyst;105200;USD;105200;US;0;US;M</t>
  </si>
  <si>
    <t>2023;SE;FT;Machine Learning Engineer;190000;USD;190000;US;0;US;M</t>
  </si>
  <si>
    <t>2023;SE;FT;Machine Learning Engineer;150000;USD;150000;US;0;US;M</t>
  </si>
  <si>
    <t>2023;SE;FT;Analytics Engineer;150000;USD;150000;US;100;US;M</t>
  </si>
  <si>
    <t>2023;SE;FT;Analytics Engineer;120000;USD;120000;US;100;US;M</t>
  </si>
  <si>
    <t>2023;SE;FT;Data Engineer;120000;USD;120000;US;0;US;M</t>
  </si>
  <si>
    <t>2023;SE;FT;Data Analyst;45000;GBP;54685;CF;100;CF;M</t>
  </si>
  <si>
    <t>2023;SE;FT;Data Analyst;35000;GBP;42533;CF;100;CF;M</t>
  </si>
  <si>
    <t>2023;SE;FT;Data Engineer;241000;USD;241000;US;0;US;M</t>
  </si>
  <si>
    <t>2023;SE;FT;Data Engineer;155000;USD;155000;US;0;US;M</t>
  </si>
  <si>
    <t>2023;SE;FT;Data Engineer;220000;USD;220000;US;100;US;M</t>
  </si>
  <si>
    <t>2023;SE;FT;Data Engineer;190000;USD;190000;US;100;US;M</t>
  </si>
  <si>
    <t>2023;MI;FT;Data Scientist;55000;GBP;66837;GB;0;GB;M</t>
  </si>
  <si>
    <t>2023;MI;FT;Data Scientist;45000;GBP;54685;GB;0;GB;M</t>
  </si>
  <si>
    <t>2020;EX;FT;Staff Data Analyst;15000;USD;15000;NG;0;CA;M</t>
  </si>
  <si>
    <t>2023;MI;FT;ETL Engineer;70000;GBP;85066;GB;100;GB;M</t>
  </si>
  <si>
    <t>2023;MI;FT;ETL Engineer;47500;GBP;57723;GB;100;GB;M</t>
  </si>
  <si>
    <t>2023;EN;FT;Data Analyst;85000;USD;85000;US;100;US;M</t>
  </si>
  <si>
    <t>2023;EN;FT;Data Analyst;75000;USD;75000;US;100;US;M</t>
  </si>
  <si>
    <t>2023;SE;FT;Data Engineer;160000;USD;160000;US;0;US;M</t>
  </si>
  <si>
    <t>2023;MI;FT;Machine Learning Engineer;300000;USD;300000;US;0;US;M</t>
  </si>
  <si>
    <t>2023;MI;FT;Machine Learning Engineer;250000;USD;250000;US;0;US;M</t>
  </si>
  <si>
    <t>2023;SE;FT;Data Scientist;228000;USD;228000;US;0;US;M</t>
  </si>
  <si>
    <t>2023;SE;FT;Data Scientist;186000;USD;186000;US;0;US;M</t>
  </si>
  <si>
    <t>2023;SE;FT;Data Scientist;190000;USD;190000;US;0;US;M</t>
  </si>
  <si>
    <t>2023;MI;FT;Research Engineer;230000;USD;230000;US;0;US;M</t>
  </si>
  <si>
    <t>2023;MI;FT;Research Engineer;200000;USD;200000;US;0;US;M</t>
  </si>
  <si>
    <t>2023;SE;FT;Data Architect;180000;USD;180000;US;100;US;M</t>
  </si>
  <si>
    <t>2023;SE;FT;Data Architect;115000;USD;115000;US;100;US;M</t>
  </si>
  <si>
    <t>2023;SE;FT;Data Architect;200000;USD;200000;US;100;US;M</t>
  </si>
  <si>
    <t>2023;SE;FT;Data DevOps Engineer;50000;EUR;53654;FR;50;FR;S</t>
  </si>
  <si>
    <t>2023;EX;FT;Data Engineer;220000;USD;220000;US;0;US;M</t>
  </si>
  <si>
    <t>2023;EX;FT;Data Engineer;205000;USD;205000;US;0;US;M</t>
  </si>
  <si>
    <t>2023;MI;FT;Data Engineer;180000;USD;180000;US;0;US;M</t>
  </si>
  <si>
    <t>2023;SE;FT;Data Engineer;200000;USD;200000;US;100;US;M</t>
  </si>
  <si>
    <t>2023;SE;FT;Data Engineer;150000;USD;150000;US;100;US;M</t>
  </si>
  <si>
    <t>2023;SE;FT;Computer Vision Engineer;215000;USD;215000;US;0;US;M</t>
  </si>
  <si>
    <t>2023;SE;FT;Computer Vision Engineer;170000;USD;170000;US;0;US;M</t>
  </si>
  <si>
    <t>2023;SE;FT;Machine Learning Engineer;247500;USD;247500;US;0;US;M</t>
  </si>
  <si>
    <t>2023;SE;FT;Machine Learning Engineer;172200;USD;172200;US;0;US;M</t>
  </si>
  <si>
    <t>2023;SE;FT;Data Scientist;224000;USD;224000;CA;0;CA;M</t>
  </si>
  <si>
    <t>2023;SE;FT;Data Scientist;176000;USD;176000;CA;0;CA;M</t>
  </si>
  <si>
    <t>2023;SE;FT;Data Analyst;120000;USD;120000;US;100;US;M</t>
  </si>
  <si>
    <t>2023;SE;FT;Data Analyst;75000;USD;75000;US;100;US;M</t>
  </si>
  <si>
    <t>2023;EN;FT;Data Engineer;1400000;INR;17022;IN;100;IN;L</t>
  </si>
  <si>
    <t>2023;SE;FT;Applied Data Scientist;100000;AUD;68318;AU;100;FI;M</t>
  </si>
  <si>
    <t>2023;MI;FT;AI Developer;100000;SGD;75020;FI;0;FI;M</t>
  </si>
  <si>
    <t>2023;SE;FT;Data Analyst;140000;USD;140000;US;0;US;M</t>
  </si>
  <si>
    <t>2023;SE;FT;Data Analyst;120000;USD;120000;US;0;US;M</t>
  </si>
  <si>
    <t>2023;SE;FT;Data Engineer;128000;USD;128000;US;0;US;M</t>
  </si>
  <si>
    <t>2023;EX;FT;Head of Data;329500;USD;329500;US;0;US;M</t>
  </si>
  <si>
    <t>2023;EX;FT;Head of Data;269600;USD;269600;US;0;US;M</t>
  </si>
  <si>
    <t>2023;SE;FT;Data Quality Analyst;100000;USD;100000;US;0;US;M</t>
  </si>
  <si>
    <t>2023;SE;FT;Data Quality Analyst;80000;USD;80000;US;0;US;M</t>
  </si>
  <si>
    <t>2023;SE;FT;Data Scientist;250000;USD;250000;US;0;US;M</t>
  </si>
  <si>
    <t>2023;SE;FT;Data Scientist;162500;USD;162500;US;0;US;M</t>
  </si>
  <si>
    <t>2023;MI;FT;AI Developer;200000;USD;200000;US;100;US;M</t>
  </si>
  <si>
    <t>2023;SE;FT;Data Engineer;100000;USD;100000;US;0;US;M</t>
  </si>
  <si>
    <t>2023;EX;FT;Data Engineer;145000;USD;145000;US;0;US;M</t>
  </si>
  <si>
    <t>2023;EX;FT;Data Engineer;115000;USD;115000;US;0;US;M</t>
  </si>
  <si>
    <t>2023;SE;FT;Data Scientist;203500;USD;203500;US;0;US;M</t>
  </si>
  <si>
    <t>2023;SE;FT;Data Scientist;152000;USD;152000;US;0;US;M</t>
  </si>
  <si>
    <t>2023;SE;FT;Data Scientist;239000;USD;239000;US;0;US;L</t>
  </si>
  <si>
    <t>2023;SE;FT;Data Scientist;122900;USD;122900;US;0;US;L</t>
  </si>
  <si>
    <t>2023;SE;FT;Data Scientist;237000;USD;237000;US;0;US;M</t>
  </si>
  <si>
    <t>2023;SE;FT;Data Scientist;145000;USD;145000;US;0;US;M</t>
  </si>
  <si>
    <t>2023;SE;FT;Data Science Manager;191765;USD;191765;US;0;US;M</t>
  </si>
  <si>
    <t>2023;SE;FT;Data Science Manager;134236;USD;134236;US;0;US;M</t>
  </si>
  <si>
    <t>2023;SE;FT;Analytics Engineer;190000;USD;190000;US;100;US;M</t>
  </si>
  <si>
    <t>2023;SE;FT;Analytics Engineer;112000;USD;112000;US;100;US;M</t>
  </si>
  <si>
    <t>2022;SE;FT;Data Scientist;84000;EUR;88256;ES;100;GB;L</t>
  </si>
  <si>
    <t>2023;SE;FT;Data Analyst;135000;USD;135000;US;0;US;M</t>
  </si>
  <si>
    <t>2023;SE;FT;Data Analyst;105500;USD;105500;US;0;US;M</t>
  </si>
  <si>
    <t>2023;SE;FT;Research Engineer;293000;USD;293000;US;0;US;M</t>
  </si>
  <si>
    <t>2023;SE;FT;Research Engineer;185000;USD;185000;US;0;US;M</t>
  </si>
  <si>
    <t>2023;SE;FT;Data Analyst;80000;USD;80000;US;0;US;M</t>
  </si>
  <si>
    <t>2023;SE;FT;Data Analyst;70000;USD;70000;US;0;US;M</t>
  </si>
  <si>
    <t>2023;SE;FT;Data Engineer;160000;USD;160000;US;100;US;M</t>
  </si>
  <si>
    <t>2023;SE;FT;Data Scientist;175000;USD;175000;US;100;US;M</t>
  </si>
  <si>
    <t>2023;SE;FT;Data Scientist;145000;USD;145000;US;100;US;M</t>
  </si>
  <si>
    <t>2023;SE;FT;Data Analyst;200000;USD;200000;US;0;US;M</t>
  </si>
  <si>
    <t>2023;SE;FT;Data Analyst;148500;USD;148500;US;0;US;M</t>
  </si>
  <si>
    <t>2023;SE;FT;Data Engineer;240500;USD;240500;US;0;US;L</t>
  </si>
  <si>
    <t>2023;SE;FT;Data Engineer;123700;USD;123700;US;0;US;L</t>
  </si>
  <si>
    <t>2023;SE;FT;Analytics Engineer;152900;USD;152900;US;100;US;M</t>
  </si>
  <si>
    <t>2023;SE;FT;Analytics Engineer;117100;USD;117100;US;100;US;M</t>
  </si>
  <si>
    <t>2023;SE;FT;Analytics Engineer;173000;USD;173000;US;100;US;M</t>
  </si>
  <si>
    <t>2023;SE;FT;Analytics Engineer;113000;USD;113000;US;100;US;M</t>
  </si>
  <si>
    <t>2023;SE;FT;Applied Scientist;260000;USD;260000;US;0;US;L</t>
  </si>
  <si>
    <t>2023;EX;FT;Data Engineer;175000;USD;175000;US;0;US;M</t>
  </si>
  <si>
    <t>2023;EX;FT;Data Engineer;110000;USD;110000;US;0;US;M</t>
  </si>
  <si>
    <t>2023;SE;FT;Research Scientist;130000;USD;130000;US;100;US;M</t>
  </si>
  <si>
    <t>2023;SE;FT;Research Scientist;110000;USD;110000;US;100;US;M</t>
  </si>
  <si>
    <t>2023;SE;FT;Applied Scientist;205000;USD;205000;US;100;US;M</t>
  </si>
  <si>
    <t>2023;SE;FT;Applied Scientist;184000;USD;184000;US;100;US;M</t>
  </si>
  <si>
    <t>2023;SE;FT;Data Analyst;149500;USD;149500;US;100;US;M</t>
  </si>
  <si>
    <t>2023;SE;FT;Data Analyst;127075;USD;127075;US;100;US;M</t>
  </si>
  <si>
    <t>2023;SE;FT;Data Engineer;219535;USD;219535;US;100;US;M</t>
  </si>
  <si>
    <t>2023;SE;FT;Data Engineer;146115;USD;146115;US;100;US;M</t>
  </si>
  <si>
    <t>2023;SE;FT;Data Scientist;135000;USD;135000;US;0;US;M</t>
  </si>
  <si>
    <t>2023;SE;FT;Data Scientist;199000;USD;199000;US;0;US;M</t>
  </si>
  <si>
    <t>2023;SE;FT;Data Scientist;162000;USD;162000;US;0;US;M</t>
  </si>
  <si>
    <t>2023;EX;FT;Analytics Engineer;221000;USD;221000;US;100;US;M</t>
  </si>
  <si>
    <t>2023;EX;FT;Analytics Engineer;153000;USD;153000;US;100;US;M</t>
  </si>
  <si>
    <t>2023;SE;FT;Data Analyst;187000;USD;187000;US;0;US;M</t>
  </si>
  <si>
    <t>2023;SE;FT;Data Analyst;128000;USD;128000;US;0;US;M</t>
  </si>
  <si>
    <t>2023;SE;FT;Research Scientist;210000;USD;210000;US;0;US;M</t>
  </si>
  <si>
    <t>2023;SE;FT;Research Scientist;136000;USD;136000;US;0;US;M</t>
  </si>
  <si>
    <t>2023;SE;FT;Data Scientist;100000;USD;100000;US;100;US;M</t>
  </si>
  <si>
    <t>2023;SE;FT;Data Engineer;179000;USD;179000;US;0;US;M</t>
  </si>
  <si>
    <t>2023;SE;FT;Data Engineer;109000;USD;109000;US;0;US;M</t>
  </si>
  <si>
    <t>2023;SE;FT;Data Scientist;245000;USD;245000;US;0;US;M</t>
  </si>
  <si>
    <t>2023;SE;FT;Data Scientist;180000;USD;180000;US;0;US;M</t>
  </si>
  <si>
    <t>2023;SE;FT;Data Analyst;142000;USD;142000;US;100;US;M</t>
  </si>
  <si>
    <t>2023;SE;FT;Data Manager;198800;USD;198800;US;0;US;M</t>
  </si>
  <si>
    <t>2023;SE;FT;Data Manager;105200;USD;105200;US;0;US;M</t>
  </si>
  <si>
    <t>2023;SE;FT;Data Analyst;125000;USD;125000;US;100;US;M</t>
  </si>
  <si>
    <t>2023;SE;FT;Data Analyst;112000;USD;112000;US;100;US;M</t>
  </si>
  <si>
    <t>2023;SE;FT;Data Scientist;210000;USD;210000;US;0;US;M</t>
  </si>
  <si>
    <t>2023;SE;FT;Data Scientist;155000;USD;155000;US;0;US;M</t>
  </si>
  <si>
    <t>2023;SE;FT;Data Manager;115000;USD;115000;US;100;US;M</t>
  </si>
  <si>
    <t>2023;SE;FT;Data Manager;86000;USD;86000;US;100;US;M</t>
  </si>
  <si>
    <t>2023;SE;FT;Data Scientist;165000;USD;165000;US;0;US;M</t>
  </si>
  <si>
    <t>2023;SE;FT;Data Scientist;140000;USD;140000;US;0;US;M</t>
  </si>
  <si>
    <t>2023;SE;FT;Data Analyst;139000;USD;139000;US;0;US;M</t>
  </si>
  <si>
    <t>2023;SE;FT;Data Analyst;106000;USD;106000;US;0;US;M</t>
  </si>
  <si>
    <t>2023;EN;FT;Data Analyst;55000;CAD;40663;CA;0;CA;L</t>
  </si>
  <si>
    <t>2022;SE;FT;AI Developer;275000;USD;275000;CA;0;CA;S</t>
  </si>
  <si>
    <t>2023;SE;FL;Machine Learning Researcher;50000;USD;50000;UA;50;UA;S</t>
  </si>
  <si>
    <t>2023;MI;FT;Machine Learning Engineer;280700;USD;280700;US;100;US;M</t>
  </si>
  <si>
    <t>2023;MI;FT;Machine Learning Engineer;150450;USD;150450;US;100;US;M</t>
  </si>
  <si>
    <t>2023;EN;FT;Data Scientist;70000;CAD;51753;CA;100;CA;L</t>
  </si>
  <si>
    <t>2023;SE;FT;Data Architect;250500;USD;250500;US;0;US;M</t>
  </si>
  <si>
    <t>2023;SE;FT;Data Architect;159500;USD;159500;US;0;US;M</t>
  </si>
  <si>
    <t>2023;EN;FT;Data Scientist;130001;USD;130001;US;100;US;M</t>
  </si>
  <si>
    <t>2023;EN;FT;Data Scientist;71907;USD;71907;US;100;US;M</t>
  </si>
  <si>
    <t>2023;MI;FT;Data Scientist;93918;USD;93918;US;100;US;M</t>
  </si>
  <si>
    <t>2023;MI;FT;Data Scientist;51962;USD;51962;US;100;US;M</t>
  </si>
  <si>
    <t>2023;SE;FT;Data Analyst;175000;USD;175000;CA;100;CA;M</t>
  </si>
  <si>
    <t>2023;SE;FT;Data Analyst;135000;USD;135000;CA;100;CA;M</t>
  </si>
  <si>
    <t>2023;SE;FT;Machine Learning Engineer;257000;USD;257000;US;0;US;M</t>
  </si>
  <si>
    <t>2023;SE;FT;Machine Learning Engineer;147000;USD;147000;US;0;US;M</t>
  </si>
  <si>
    <t>2023;SE;FT;Data Engineer;222000;USD;222000;US;100;US;M</t>
  </si>
  <si>
    <t>2023;SE;FT;Data Scientist;203000;USD;203000;US;100;US;M</t>
  </si>
  <si>
    <t>2023;SE;FT;Data Scientist;133200;USD;133200;US;100;US;M</t>
  </si>
  <si>
    <t>2023;SE;FT;Data Engineer;221000;USD;221000;US;0;US;M</t>
  </si>
  <si>
    <t>2023;SE;FT;Data Engineer;147000;USD;147000;US;0;US;M</t>
  </si>
  <si>
    <t>2023;SE;FT;Data Scientist;185900;USD;185900;US;0;US;M</t>
  </si>
  <si>
    <t>2023;SE;FT;Data Scientist;129300;USD;129300;US;0;US;M</t>
  </si>
  <si>
    <t>2023;SE;FT;Data Scientist;238000;USD;238000;US;100;US;M</t>
  </si>
  <si>
    <t>2023;SE;FT;Data Scientist;156000;USD;156000;US;100;US;M</t>
  </si>
  <si>
    <t>2023;SE;FT;Machine Learning Engineer;304000;USD;304000;US;100;US;M</t>
  </si>
  <si>
    <t>2023;SE;FT;Machine Learning Engineer;199000;USD;199000;US;100;US;M</t>
  </si>
  <si>
    <t>2023;MI;FT;Big Data Engineer;45000;EUR;48289;ES;100;ES;M</t>
  </si>
  <si>
    <t>2023;SE;FT;Data Engineer;150000;USD;150000;US;0;US;M</t>
  </si>
  <si>
    <t>2023;SE;FT;Data Engineer;130000;USD;130000;US;0;US;M</t>
  </si>
  <si>
    <t>2023;SE;FT;Data Scientist;140000;USD;140000;US;100;US;M</t>
  </si>
  <si>
    <t>2023;SE;FT;Data Scientist;110000;USD;110000;US;100;US;M</t>
  </si>
  <si>
    <t>2023;MI;FT;Data Analyst;90000;USD;90000;US;0;US;M</t>
  </si>
  <si>
    <t>2023;MI;FT;Data Analyst;75000;USD;75000;US;0;US;M</t>
  </si>
  <si>
    <t>2023;MI;FT;Research Scientist;161200;GBP;195895;GB;0;GB;M</t>
  </si>
  <si>
    <t>2023;MI;FT;Research Scientist;84570;GBP;102772;GB;0;GB;M</t>
  </si>
  <si>
    <t>2023;SE;FT;Data Engineer;240000;USD;240000;US;0;US;M</t>
  </si>
  <si>
    <t>2023;SE;FT;Data Engineer;183600;USD;183600;US;0;US;M</t>
  </si>
  <si>
    <t>2023;MI;FT;Data Specialist;130000;USD;130000;US;0;US;M</t>
  </si>
  <si>
    <t>2023;MI;FT;Data Specialist;80000;USD;80000;US;0;US;M</t>
  </si>
  <si>
    <t>2023;SE;FT;Data Engineer;250000;USD;250000;US;0;US;M</t>
  </si>
  <si>
    <t>2023;SE;FT;Data Analytics Manager;160000;USD;160000;US;100;US;M</t>
  </si>
  <si>
    <t>2023;SE;FT;Data Analytics Manager;120000;USD;120000;US;100;US;M</t>
  </si>
  <si>
    <t>2023;SE;FT;Machine Learning Engineer;289076;USD;289076;US;0;US;M</t>
  </si>
  <si>
    <t>2023;SE;FT;Machine Learning Engineer;202353;USD;202353;US;0;US;M</t>
  </si>
  <si>
    <t>2023;SE;FT;Data Analyst;155000;USD;155000;US;0;US;M</t>
  </si>
  <si>
    <t>2023;SE;FT;Data Engineer;200000;USD;200000;US;0;US;M</t>
  </si>
  <si>
    <t>2023;SE;FT;Data Scientist;157750;USD;157750;US;100;US;M</t>
  </si>
  <si>
    <t>2023;SE;FT;Data Scientist;104650;USD;104650;US;100;US;M</t>
  </si>
  <si>
    <t>2023;MI;FT;Data Scientist;180000;USD;180000;US;100;US;M</t>
  </si>
  <si>
    <t>2023;MI;FT;Data Scientist;140000;USD;140000;US;100;US;M</t>
  </si>
  <si>
    <t>2023;EX;FT;Data Scientist;200000;USD;200000;US;0;US;M</t>
  </si>
  <si>
    <t>2023;EX;FT;Data Scientist;145000;USD;145000;US;0;US;M</t>
  </si>
  <si>
    <t>2023;MI;FT;Lead Data Analyst;68000;USD;68000;US;0;US;L</t>
  </si>
  <si>
    <t>2023;EN;FT;BI Data Engineer;60000;USD;60000;US;100;US;M</t>
  </si>
  <si>
    <t>2023;MI;FT;Data Engineer;125000;USD;125000;US;0;US;M</t>
  </si>
  <si>
    <t>2023;MI;FT;Data Engineer;90000;USD;90000;US;0;US;M</t>
  </si>
  <si>
    <t>2023;SE;FT;Data Analyst;105000;USD;105000;US;100;US;M</t>
  </si>
  <si>
    <t>2023;SE;FT;Data Analyst;90000;USD;90000;US;100;US;M</t>
  </si>
  <si>
    <t>2023;EN;FT;Research Engineer;155000;USD;155000;US;0;US;M</t>
  </si>
  <si>
    <t>2023;EN;FT;Research Engineer;125000;USD;125000;US;0;US;M</t>
  </si>
  <si>
    <t>2023;SE;FT;Machine Learning Engineer;241000;USD;241000;US;0;US;M</t>
  </si>
  <si>
    <t>2023;SE;FT;Machine Learning Engineer;181000;USD;181000;US;0;US;M</t>
  </si>
  <si>
    <t>2023;SE;FT;Data Scientist;252000;USD;252000;US;0;US;M</t>
  </si>
  <si>
    <t>2023;SE;FT;Data Scientist;154000;USD;154000;US;0;US;M</t>
  </si>
  <si>
    <t>2023;EX;FT;Data Architect;180000;USD;180000;US;0;US;M</t>
  </si>
  <si>
    <t>2023;EX;FT;Data Architect;155000;USD;155000;US;0;US;M</t>
  </si>
  <si>
    <t>2023;SE;FT;Data Scientist;191765;USD;191765;US;0;US;M</t>
  </si>
  <si>
    <t>2023;SE;FT;Data Scientist;134236;USD;134236;US;0;US;M</t>
  </si>
  <si>
    <t>2023;SE;FT;Data Engineer;146000;USD;146000;US;0;US;M</t>
  </si>
  <si>
    <t>2023;SE;FT;Data Engineer;75000;USD;75000;US;0;US;M</t>
  </si>
  <si>
    <t>2023;EN;FT;Data Analyst;64200;USD;64200;US;100;US;M</t>
  </si>
  <si>
    <t>2023;EN;FT;Data Analyst;56100;USD;56100;US;100;US;M</t>
  </si>
  <si>
    <t>2023;SE;FT;Machine Learning Engineer;170000;USD;170000;US;0;US;M</t>
  </si>
  <si>
    <t>2023;SE;FT;Data Analyst;208450;USD;208450;US;100;US;M</t>
  </si>
  <si>
    <t>2023;SE;FT;Data Analyst;170550;USD;170550;US;100;US;M</t>
  </si>
  <si>
    <t>2023;SE;FT;Machine Learning Engineer;125000;USD;125000;US;0;US;M</t>
  </si>
  <si>
    <t>2023;SE;FT;Machine Learning Engineer;100000;USD;100000;US;0;US;M</t>
  </si>
  <si>
    <t>2023;MI;FT;Data Manager;135000;USD;135000;US;0;US;M</t>
  </si>
  <si>
    <t>2023;MI;FT;Data Manager;120000;USD;120000;US;0;US;M</t>
  </si>
  <si>
    <t>2023;SE;FT;Data Scientist;200000;USD;200000;US;100;US;M</t>
  </si>
  <si>
    <t>2023;SE;FT;Data Scientist;170000;USD;170000;US;100;US;M</t>
  </si>
  <si>
    <t>2023;SE;FT;Data Scientist;171250;USD;171250;IE;0;IE;M</t>
  </si>
  <si>
    <t>2023;SE;FT;Data Scientist;113750;USD;113750;IE;0;IE;M</t>
  </si>
  <si>
    <t>2023;SE;FT;Data Analyst;153600;USD;153600;US;0;US;M</t>
  </si>
  <si>
    <t>2023;SE;FT;Data Analyst;100500;USD;100500;US;0;US;M</t>
  </si>
  <si>
    <t>2023;SE;FT;Machine Learning Engineer;115000;USD;115000;CA;100;CA;M</t>
  </si>
  <si>
    <t>2023;SE;FT;Machine Learning Engineer;95000;USD;95000;CA;100;CA;M</t>
  </si>
  <si>
    <t>2023;MI;FT;Data Analyst;182500;USD;182500;US;0;US;M</t>
  </si>
  <si>
    <t>2023;MI;FT;Data Analyst;121500;USD;121500;US;0;US;M</t>
  </si>
  <si>
    <t>2023;SE;FT;Data Engineer;203100;USD;203100;US;0;US;M</t>
  </si>
  <si>
    <t>2023;SE;FT;Data Engineer;114500;USD;114500;US;0;US;M</t>
  </si>
  <si>
    <t>2023;MI;FT;Data Analyst;60000;GBP;72914;GB;0;GB;M</t>
  </si>
  <si>
    <t>2023;MI;FT;Data Analyst;45000;GBP;54685;GB;0;GB;M</t>
  </si>
  <si>
    <t>2023;EN;FT;Data Engineer;92700;USD;92700;US;100;US;M</t>
  </si>
  <si>
    <t>2023;EN;FT;Data Engineer;61800;USD;61800;US;100;US;M</t>
  </si>
  <si>
    <t>2023;SE;FT;Data Engineer;130000;USD;130000;US;100;US;M</t>
  </si>
  <si>
    <t>2023;SE;FT;Data Scientist;258000;USD;258000;CA;0;CA;M</t>
  </si>
  <si>
    <t>2023;SE;FT;Data Scientist;190000;USD;190000;CA;0;CA;M</t>
  </si>
  <si>
    <t>2023;MI;FT;Data Architect;167500;USD;167500;US;0;US;M</t>
  </si>
  <si>
    <t>2023;MI;FT;Data Architect;106500;USD;106500;US;0;US;M</t>
  </si>
  <si>
    <t>2023;MI;FT;Data Engineer;146000;USD;146000;US;0;US;M</t>
  </si>
  <si>
    <t>2023;MI;FT;Data Engineer;75000;USD;75000;US;0;US;M</t>
  </si>
  <si>
    <t>2022;EN;FT;Data Engineer;57000;EUR;59888;NL;100;NL;L</t>
  </si>
  <si>
    <t>2023;EX;FT;Data Engineer;286000;USD;286000;US;100;US;M</t>
  </si>
  <si>
    <t>2023;EX;FT;Data Engineer;207000;USD;207000;US;100;US;M</t>
  </si>
  <si>
    <t>2023;SE;FT;Data Analyst;80000;USD;80000;US;100;US;M</t>
  </si>
  <si>
    <t>2023;SE;FT;Data Engineer;223250;USD;223250;US;0;US;M</t>
  </si>
  <si>
    <t>2023;SE;FT;Data Engineer;178600;USD;178600;US;0;US;M</t>
  </si>
  <si>
    <t>2023;EX;FT;Director of Data Science;353200;USD;353200;US;0;US;M</t>
  </si>
  <si>
    <t>2023;EX;FT;Director of Data Science;249300;USD;249300;US;0;US;M</t>
  </si>
  <si>
    <t>2023;MI;FT;Machine Learning Scientist;230000;USD;230000;US;0;US;M</t>
  </si>
  <si>
    <t>2023;MI;FT;Machine Learning Scientist;220000;USD;220000;US;0;US;M</t>
  </si>
  <si>
    <t>2023;SE;FT;Data Scientist;297300;USD;297300;US;100;US;M</t>
  </si>
  <si>
    <t>2023;SE;FT;Data Scientist;198200;USD;198200;US;100;US;M</t>
  </si>
  <si>
    <t>2023;MI;FT;Research Scientist;210000;USD;210000;US;100;US;M</t>
  </si>
  <si>
    <t>2023;MI;FT;Research Scientist;151800;USD;151800;US;100;US;M</t>
  </si>
  <si>
    <t>2023;SE;FT;Data Scientist;317070;USD;317070;US;0;US;M</t>
  </si>
  <si>
    <t>2023;SE;FT;Data Scientist;170730;USD;170730;US;0;US;M</t>
  </si>
  <si>
    <t>2023;EN;FT;Business Data Analyst;20000;EUR;21461;ES;0;ES;M</t>
  </si>
  <si>
    <t>2023;SE;FT;AI Developer;108000;USD;108000;UA;0;UA;M</t>
  </si>
  <si>
    <t>2023;SE;FT;AI Developer;60000;USD;60000;UA;0;UA;M</t>
  </si>
  <si>
    <t>2023;MI;FT;MLOps Engineer;134000;USD;134000;US;100;US;M</t>
  </si>
  <si>
    <t>2023;MI;FT;MLOps Engineer;124000;USD;124000;US;100;US;M</t>
  </si>
  <si>
    <t>2023;SE;FT;Data Engineer;171250;USD;171250;US;0;US;M</t>
  </si>
  <si>
    <t>2023;SE;FT;Data Engineer;113750;USD;113750;US;0;US;M</t>
  </si>
  <si>
    <t>2023;SE;FT;Data Scientist;225000;USD;225000;US;0;US;M</t>
  </si>
  <si>
    <t>2023;SE;FT;Data Scientist;175000;USD;175000;US;0;US;M</t>
  </si>
  <si>
    <t>2023;SE;FT;Data Engineer;230000;USD;230000;US;0;US;M</t>
  </si>
  <si>
    <t>2023;SE;FT;Data Engineer;124500;USD;124500;US;0;US;M</t>
  </si>
  <si>
    <t>2023;SE;FT;Data Analyst;175000;USD;175000;US;0;US;M</t>
  </si>
  <si>
    <t>2023;SE;FT;Data Analyst;148700;USD;148700;US;0;US;M</t>
  </si>
  <si>
    <t>2023;SE;FT;Data Analyst;125600;USD;125600;US;0;US;M</t>
  </si>
  <si>
    <t>2023;SE;FT;Research Scientist;200000;USD;200000;US;0;US;M</t>
  </si>
  <si>
    <t>2023;SE;FT;Research Scientist;150000;USD;150000;US;0;US;M</t>
  </si>
  <si>
    <t>2023;EN;FT;Research Engineer;160000;USD;160000;US;0;US;M</t>
  </si>
  <si>
    <t>2023;EN;FT;Research Engineer;120000;USD;120000;US;0;US;M</t>
  </si>
  <si>
    <t>2023;SE;FT;Data Analyst;185000;USD;185000;US;100;US;M</t>
  </si>
  <si>
    <t>2023;SE;FT;Data Analyst;120250;USD;120250;US;100;US;M</t>
  </si>
  <si>
    <t>2023;SE;FT;Data Scientist;183000;USD;183000;US;100;US;M</t>
  </si>
  <si>
    <t>2023;SE;FT;Data Architect;170000;USD;170000;US;100;US;M</t>
  </si>
  <si>
    <t>2023;SE;FT;Data Architect;125000;USD;125000;US;100;US;M</t>
  </si>
  <si>
    <t>2023;SE;FT;Research Scientist;250000;USD;250000;US;0;US;M</t>
  </si>
  <si>
    <t>2023;MI;FT;Machine Learning Engineer;135000;USD;135000;US;50;US;L</t>
  </si>
  <si>
    <t>2023;SE;FT;AI Scientist;1500000;ILS;423834;IL;0;IL;L</t>
  </si>
  <si>
    <t>2023;SE;FT;Machine Learning Engineer;216000;USD;216000;US;100;US;M</t>
  </si>
  <si>
    <t>2023;SE;FT;Machine Learning Engineer;184000;USD;184000;US;100;US;M</t>
  </si>
  <si>
    <t>2023;SE;FT;Data Engineer;180000;USD;180000;US;100;US;M</t>
  </si>
  <si>
    <t>2023;SE;FT;Data Engineer;165000;USD;165000;US;100;US;M</t>
  </si>
  <si>
    <t>2023;MI;FT;Data Engineer;143865;USD;143865;US;0;US;M</t>
  </si>
  <si>
    <t>2023;MI;FT;Data Engineer;115092;USD;115092;US;0;US;M</t>
  </si>
  <si>
    <t>2023;MI;FT;Machine Learning Engineer;130000;USD;130000;US;0;US;M</t>
  </si>
  <si>
    <t>2023;MI;FT;Machine Learning Engineer;90000;USD;90000;US;0;US;M</t>
  </si>
  <si>
    <t>2023;SE;FT;Data Scientist;173000;USD;173000;US;100;US;M</t>
  </si>
  <si>
    <t>2023;SE;FT;Data Scientist;132000;USD;132000;US;100;US;M</t>
  </si>
  <si>
    <t>2023;SE;FT;Data Analyst;208049;USD;208049;US;0;US;M</t>
  </si>
  <si>
    <t>2023;SE;FT;Data Analyst;128500;USD;128500;US;0;US;M</t>
  </si>
  <si>
    <t>2023;SE;FT;Data Engineer;167500;USD;167500;US;0;US;M</t>
  </si>
  <si>
    <t>2023;SE;FT;Data Engineer;106500;USD;106500;US;0;US;M</t>
  </si>
  <si>
    <t>2023;MI;FT;Data Engineer;149600;USD;149600;US;0;US;M</t>
  </si>
  <si>
    <t>2023;MI;FT;Data Engineer;102000;USD;102000;US;0;US;M</t>
  </si>
  <si>
    <t>2023;EX;FT;Data Scientist;100000;USD;100000;US;0;US;M</t>
  </si>
  <si>
    <t>2023;SE;FT;Data Analyst;190000;USD;190000;US;100;US;M</t>
  </si>
  <si>
    <t>2023;SE;FT;Data Analyst;95000;USD;95000;US;100;US;M</t>
  </si>
  <si>
    <t>2023;SE;FT;Data Analyst;106800;USD;106800;US;0;US;M</t>
  </si>
  <si>
    <t>2023;MI;FT;Data Scientist;90000;EUR;96578;IE;0;IE;M</t>
  </si>
  <si>
    <t>2023;MI;FT;Data Scientist;75000;EUR;80481;IE;0;IE;M</t>
  </si>
  <si>
    <t>2023;MI;FT;Data Analyst;128000;USD;128000;US;0;US;M</t>
  </si>
  <si>
    <t>2023;MI;FT;Data Analyst;85000;USD;85000;US;0;US;M</t>
  </si>
  <si>
    <t>2023;MI;FT;Data Engineer;151000;USD;151000;US;0;US;M</t>
  </si>
  <si>
    <t>2023;MI;FT;Data Engineer;140000;USD;140000;US;0;US;M</t>
  </si>
  <si>
    <t>2023;SE;FT;Machine Learning Scientist;220000;USD;220000;US;0;US;M</t>
  </si>
  <si>
    <t>2023;SE;FT;Machine Learning Scientist;170000;USD;170000;US;0;US;M</t>
  </si>
  <si>
    <t>2023;EN;FT;Autonomous Vehicle Technician;7000;USD;7000;GH;0;GH;S</t>
  </si>
  <si>
    <t>2023;EN;FT;Applied Machine Learning Scientist;40000;EUR;42923;DE;50;DE;M</t>
  </si>
  <si>
    <t>2023;SE;FT;Data Engineer;160000;USD;160000;CA;100;CA;M</t>
  </si>
  <si>
    <t>2023;SE;FT;Data Engineer;145000;USD;145000;CA;100;CA;M</t>
  </si>
  <si>
    <t>2023;MI;FT;Data Analyst;154000;USD;154000;US;0;US;M</t>
  </si>
  <si>
    <t>2023;MI;FT;Data Analyst;143000;USD;143000;US;0;US;M</t>
  </si>
  <si>
    <t>2023;MI;FT;Data Scientist;65000;GBP;78990;GB;0;GB;M</t>
  </si>
  <si>
    <t>2023;MI;FT;Data Scientist;42000;GBP;51039;GB;0;GB;M</t>
  </si>
  <si>
    <t>2023;EN;FT;Data Scientist;190000;USD;190000;US;0;US;M</t>
  </si>
  <si>
    <t>2023;EN;FT;Data Scientist;120000;USD;120000;US;0;US;M</t>
  </si>
  <si>
    <t>2023;MI;FT;Data Scientist;70000;GBP;85066;GB;0;GB;M</t>
  </si>
  <si>
    <t>2023;MI;FT;Data Scientist;90000;GBP;109371;GB;0;GB;M</t>
  </si>
  <si>
    <t>2023;MI;FT;Data Scientist;60000;GBP;72914;GB;0;GB;M</t>
  </si>
  <si>
    <t>2023;SE;FT;Data Engineer;111000;USD;111000;US;0;US;M</t>
  </si>
  <si>
    <t>2023;EX;FT;Data Engineer;265000;USD;265000;US;0;US;M</t>
  </si>
  <si>
    <t>2023;EX;FT;Data Engineer;235000;USD;235000;US;0;US;M</t>
  </si>
  <si>
    <t>2023;EN;FT;Data Scientist;112000;CHF;121093;CH;50;CH;L</t>
  </si>
  <si>
    <t>2022;MI;FT;Data Scientist;70000;EUR;73546;DE;100;DE;M</t>
  </si>
  <si>
    <t>2023;MI;FT;Data Engineer;75000;USD;75000;US;100;US;M</t>
  </si>
  <si>
    <t>2023;MI;FT;Data Engineer;60400;USD;60400;US;100;US;M</t>
  </si>
  <si>
    <t>2022;SE;FT;Lead Data Scientist;164000;EUR;172309;IE;100;IE;L</t>
  </si>
  <si>
    <t>2023;MI;FT;Data Scientist;56000;EUR;60093;AT;100;DE;M</t>
  </si>
  <si>
    <t>2023;MI;FT;Data Analyst;83500;USD;83500;US;100;US;M</t>
  </si>
  <si>
    <t>2023;MI;FT;Data Analyst;52500;USD;52500;US;100;US;M</t>
  </si>
  <si>
    <t>2023;SE;FT;Data Scientist;201036;USD;201036;US;0;US;M</t>
  </si>
  <si>
    <t>2023;SE;FT;Data Scientist;134024;USD;134024;US;0;US;M</t>
  </si>
  <si>
    <t>2023;SE;FT;Data Analyst;165000;USD;165000;US;100;US;M</t>
  </si>
  <si>
    <t>2023;SE;FT;Data Analyst;140000;USD;140000;US;100;US;M</t>
  </si>
  <si>
    <t>2023;EN;FT;Data Engineer;62000;USD;62000;US;100;US;M</t>
  </si>
  <si>
    <t>2023;EN;FT;Data Engineer;58000;USD;58000;US;100;US;M</t>
  </si>
  <si>
    <t>2023;SE;FT;Data Scientist;172000;USD;172000;US;0;US;M</t>
  </si>
  <si>
    <t>2023;SE;FT;Data Scientist;115000;USD;115000;US;0;US;M</t>
  </si>
  <si>
    <t>2023;EN;FT;Data Engineer;125000;USD;125000;US;0;US;M</t>
  </si>
  <si>
    <t>2023;EN;FT;Data Engineer;90000;USD;90000;US;0;US;M</t>
  </si>
  <si>
    <t>2023;SE;FT;Data Engineer;163800;USD;163800;US;0;US;M</t>
  </si>
  <si>
    <t>2023;SE;FT;Data Engineer;126000;USD;126000;US;0;US;M</t>
  </si>
  <si>
    <t>2023;MI;FT;Data Engineer;90000;USD;90000;US;100;US;M</t>
  </si>
  <si>
    <t>2023;SE;FT;Data Engineer;139500;USD;139500;US;0;US;M</t>
  </si>
  <si>
    <t>2023;SE;FT;Data Engineer;109400;USD;109400;US;0;US;M</t>
  </si>
  <si>
    <t>2023;MI;FT;Data Engineer;145000;USD;145000;US;0;US;M</t>
  </si>
  <si>
    <t>2023;MI;FT;Data Engineer;120000;USD;120000;US;0;US;M</t>
  </si>
  <si>
    <t>2023;SE;FT;Data Engineer;205600;USD;205600;US;0;US;L</t>
  </si>
  <si>
    <t>2023;SE;FT;Data Engineer;105700;USD;105700;US;0;US;L</t>
  </si>
  <si>
    <t>2023;SE;FT;Data Scientist;239748;USD;239748;US;0;US;M</t>
  </si>
  <si>
    <t>2023;SE;FT;Data Scientist;159832;USD;159832;US;0;US;M</t>
  </si>
  <si>
    <t>2023;SE;FT;Data Scientist;186300;USD;186300;US;100;US;M</t>
  </si>
  <si>
    <t>2023;SE;FT;Data Scientist;102500;USD;102500;US;100;US;M</t>
  </si>
  <si>
    <t>2023;SE;FT;Data Scientist;126000;USD;126000;US;0;US;M</t>
  </si>
  <si>
    <t>2023;SE;FT;Data Architect;149040;USD;149040;US;100;US;M</t>
  </si>
  <si>
    <t>2023;SE;FT;Data Architect;113900;USD;113900;US;100;US;M</t>
  </si>
  <si>
    <t>2023;SE;FT;Data Engineer;153600;USD;153600;US;100;US;M</t>
  </si>
  <si>
    <t>2023;SE;FT;Data Engineer;106800;USD;106800;US;100;US;M</t>
  </si>
  <si>
    <t>2023;SE;FT;Data Engineer;172600;USD;172600;US;100;US;M</t>
  </si>
  <si>
    <t>2023;SE;FT;Data Engineer;107900;USD;107900;US;100;US;M</t>
  </si>
  <si>
    <t>2023;SE;FT;Data Analyst;180180;USD;180180;US;0;US;M</t>
  </si>
  <si>
    <t>2023;SE;FT;Data Analyst;106020;USD;106020;US;0;US;M</t>
  </si>
  <si>
    <t>2023;SE;FT;Data Architect;376080;USD;376080;US;100;US;M</t>
  </si>
  <si>
    <t>2023;SE;FT;Data Architect;213120;USD;213120;US;100;US;M</t>
  </si>
  <si>
    <t>2023;SE;FT;Data Analyst;206500;USD;206500;US;100;US;M</t>
  </si>
  <si>
    <t>2023;SE;FT;Data Analyst;121600;USD;121600;US;100;US;M</t>
  </si>
  <si>
    <t>2023;SE;FT;Data Engineer;260000;USD;260000;US;0;US;M</t>
  </si>
  <si>
    <t>2023;SE;FT;Data Engineer;225000;USD;225000;US;0;US;M</t>
  </si>
  <si>
    <t>2023;EX;FT;Data Engineer;194500;USD;194500;US;0;US;M</t>
  </si>
  <si>
    <t>2023;EX;FT;Data Engineer;115500;USD;115500;US;0;US;M</t>
  </si>
  <si>
    <t>2023;SE;FT;Cloud Database Engineer;170000;USD;170000;US;100;US;L</t>
  </si>
  <si>
    <t>2023;SE;FT;Applied Machine Learning Scientist;90000;USD;90000;US;100;US;L</t>
  </si>
  <si>
    <t>2023;EN;FT;Data Analyst;95000;USD;95000;US;100;US;M</t>
  </si>
  <si>
    <t>2023;EN;FT;Data Analyst;70000;USD;70000;US;100;US;M</t>
  </si>
  <si>
    <t>2023;SE;FT;Data Engineer;275000;USD;275000;US;0;US;M</t>
  </si>
  <si>
    <t>2023;SE;FT;Data Analyst;115934;USD;115934;US;100;US;M</t>
  </si>
  <si>
    <t>2023;SE;FT;Data Analyst;81666;USD;81666;US;100;US;M</t>
  </si>
  <si>
    <t>2023;SE;FT;Machine Learning Engineer;150000;USD;150000;US;100;US;M</t>
  </si>
  <si>
    <t>2023;SE;FT;Machine Learning Engineer;120000;USD;120000;US;100;US;M</t>
  </si>
  <si>
    <t>2023;SE;FT;Research Engineer;200000;USD;200000;US;0;US;M</t>
  </si>
  <si>
    <t>2023;SE;FT;Research Engineer;175000;USD;175000;US;0;US;M</t>
  </si>
  <si>
    <t>2023;MI;FT;Data Analyst;206000;USD;206000;US;0;US;M</t>
  </si>
  <si>
    <t>2023;MI;FT;Data Analyst;130000;USD;130000;US;0;US;M</t>
  </si>
  <si>
    <t>2023;SE;FT;Data Architect;138000;USD;138000;GB;100;GB;M</t>
  </si>
  <si>
    <t>2023;SE;FT;Data Architect;92000;USD;92000;GB;100;GB;M</t>
  </si>
  <si>
    <t>2023;SE;FT;Data Manager;65000;USD;65000;CO;0;CO;M</t>
  </si>
  <si>
    <t>2023;SE;FT;Data Manager;48000;USD;48000;CO;0;CO;M</t>
  </si>
  <si>
    <t>2023;SE;FT;Data Analyst;110000;USD;110000;US;100;US;M</t>
  </si>
  <si>
    <t>2023;SE;FT;Analytics Engineer;130000;USD;130000;US;0;US;M</t>
  </si>
  <si>
    <t>2023;SE;FT;Analytics Engineer;87000;USD;87000;US;0;US;M</t>
  </si>
  <si>
    <t>2023;MI;FT;Data Analyst;160000;USD;160000;US;0;US;M</t>
  </si>
  <si>
    <t>2023;MI;FT;Data Analyst;112000;USD;112000;US;0;US;M</t>
  </si>
  <si>
    <t>2023;SE;FT;Data Science Manager;299500;USD;299500;US;0;US;M</t>
  </si>
  <si>
    <t>2023;SE;FT;Data Science Manager;245100;USD;245100;US;0;US;M</t>
  </si>
  <si>
    <t>2023;MI;FT;Data Scientist;145000;USD;145000;US;0;US;M</t>
  </si>
  <si>
    <t>2023;MI;FT;Data Scientist;100000;USD;100000;US;0;US;M</t>
  </si>
  <si>
    <t>2023;SE;FT;Data Engineer;147100;USD;147100;US;0;US;M</t>
  </si>
  <si>
    <t>2023;EN;FT;Data Engineer;115100;USD;115100;US;0;US;M</t>
  </si>
  <si>
    <t>2023;EN;FT;Data Engineer;73900;USD;73900;US;0;US;M</t>
  </si>
  <si>
    <t>2023;SE;FT;Data Engineer;168400;USD;168400;US;0;US;M</t>
  </si>
  <si>
    <t>2023;SE;FT;Data Engineer;105200;USD;105200;US;0;US;M</t>
  </si>
  <si>
    <t>2023;MI;FT;Data Analyst;100000;USD;100000;US;0;US;M</t>
  </si>
  <si>
    <t>2023;MI;FT;Data Engineer;70000;GBP;85066;GB;100;GB;M</t>
  </si>
  <si>
    <t>2023;MI;FT;Data Engineer;47500;GBP;57723;GB;100;GB;M</t>
  </si>
  <si>
    <t>2023;MI;FT;Data Engineer;95000;USD;95000;US;0;US;M</t>
  </si>
  <si>
    <t>2023;MI;FT;Financial Data Analyst;130000;USD;130000;US;100;US;L</t>
  </si>
  <si>
    <t>2023;SE;FT;Data Scientist;205000;USD;205000;US;0;US;M</t>
  </si>
  <si>
    <t>2023;SE;FT;Research Scientist;141288;USD;141288;US;0;US;M</t>
  </si>
  <si>
    <t>2023;SE;FT;Research Scientist;94192;USD;94192;US;0;US;M</t>
  </si>
  <si>
    <t>2023;SE;FT;Data Infrastructure Engineer;184000;USD;184000;US;100;US;M</t>
  </si>
  <si>
    <t>2023;SE;FT;Data Infrastructure Engineer;143000;USD;143000;US;100;US;M</t>
  </si>
  <si>
    <t>2023;SE;FT;Data Analyst;55000;USD;55000;US;0;US;M</t>
  </si>
  <si>
    <t>2023;SE;FT;Analytics Engineer;275300;USD;275300;US;100;US;M</t>
  </si>
  <si>
    <t>2023;SE;FT;Analytics Engineer;183500;USD;183500;US;100;US;M</t>
  </si>
  <si>
    <t>2023;MI;FT;Data Analyst;75000;USD;75000;US;100;US;M</t>
  </si>
  <si>
    <t>2023;MI;FT;Data Analyst;65000;USD;65000;US;100;US;M</t>
  </si>
  <si>
    <t>2023;MI;FT;ML Engineer;160000;USD;160000;US;0;US;M</t>
  </si>
  <si>
    <t>2023;MI;FT;ML Engineer;147000;USD;147000;US;0;US;M</t>
  </si>
  <si>
    <t>2023;MI;FT;Software Data Engineer;100000;SGD;75020;SG;100;SG;L</t>
  </si>
  <si>
    <t>2023;MI;FT;Data Scientist;1400000;INR;17022;IN;100;IN;L</t>
  </si>
  <si>
    <t>2023;EN;FT;AI Programmer;70000;USD;70000;IN;0;AU;L</t>
  </si>
  <si>
    <t>2023;EN;FT;AI Developer;80000;USD;80000;SE;50;SE;M</t>
  </si>
  <si>
    <t>2023;MI;FT;Lead Data Analyst;1500000;INR;18238;IN;50;IN;L</t>
  </si>
  <si>
    <t>2023;MI;FT;Machine Learning Engineer;150000;USD;150000;US;0;US;M</t>
  </si>
  <si>
    <t>2023;EX;FT;Data Engineer;210914;USD;210914;US;100;US;M</t>
  </si>
  <si>
    <t>2023;EX;FT;Data Engineer;116704;USD;116704;US;100;US;M</t>
  </si>
  <si>
    <t>2023;EN;FT;Research Scientist;150000;USD;150000;US;0;US;M</t>
  </si>
  <si>
    <t>2023;EN;FT;Research Scientist;100000;USD;100000;US;0;US;M</t>
  </si>
  <si>
    <t>2023;EN;FT;Data Analyst;60000;USD;60000;US;100;US;M</t>
  </si>
  <si>
    <t>2023;MI;FT;Analytics Engineer;185700;USD;185700;US;0;US;M</t>
  </si>
  <si>
    <t>2023;MI;FT;Analytics Engineer;165000;USD;165000;US;0;US;M</t>
  </si>
  <si>
    <t>2023;SE;FT;Data Analyst;169000;USD;169000;US;0;US;M</t>
  </si>
  <si>
    <t>2023;SE;FT;Data Analyst;110600;USD;110600;US;0;US;M</t>
  </si>
  <si>
    <t>2023;SE;FT;Data Operations Engineer;193000;USD;193000;US;100;US;M</t>
  </si>
  <si>
    <t>2023;SE;FT;Data Operations Engineer;136850;USD;136850;US;100;US;M</t>
  </si>
  <si>
    <t>2023;SE;FT;Machine Learning Engineer;139500;USD;139500;US;0;US;M</t>
  </si>
  <si>
    <t>2023;SE;FT;Machine Learning Engineer;109400;USD;109400;US;0;US;M</t>
  </si>
  <si>
    <t>2023;SE;FT;Data Engineer;276000;USD;276000;US;100;US;M</t>
  </si>
  <si>
    <t>2023;SE;FT;Data Engineer;178500;USD;178500;US;100;US;M</t>
  </si>
  <si>
    <t>2023;MI;FT;Data Scientist;55000;EUR;59020;ES;0;ES;M</t>
  </si>
  <si>
    <t>2023;MI;FT;Data Scientist;45000;EUR;48289;ES;0;ES;M</t>
  </si>
  <si>
    <t>2023;MI;FT;Data Engineer;70000;EUR;75116;SI;100;SI;M</t>
  </si>
  <si>
    <t>2023;MI;FT;Data Engineer;45000;EUR;48289;SI;100;SI;M</t>
  </si>
  <si>
    <t>2023;SE;FT;Machine Learning Engineer;161000;GBP;195652;GB;0;GB;M</t>
  </si>
  <si>
    <t>2023;SE;FT;Machine Learning Engineer;83300;GBP;101228;GB;0;GB;M</t>
  </si>
  <si>
    <t>2023;SE;FT;Data Engineer;112700;GBP;136956;GB;0;GB;M</t>
  </si>
  <si>
    <t>2023;SE;FT;Data Engineer;83300;GBP;101228;GB;0;GB;M</t>
  </si>
  <si>
    <t>2022;SE;FT;BI Developer;130000;USD;130000;US;100;US;L</t>
  </si>
  <si>
    <t>2021;MI;FT;Data Science Lead;150000;USD;150000;US;100;US;M</t>
  </si>
  <si>
    <t>2023;SE;FT;ML Engineer;260000;USD;260000;CA;100;CA;M</t>
  </si>
  <si>
    <t>2023;SE;FT;ML Engineer;110000;USD;110000;CA;100;CA;M</t>
  </si>
  <si>
    <t>2023;SE;FT;Analytics Engineer;170000;USD;170000;US;100;US;M</t>
  </si>
  <si>
    <t>2023;SE;FT;Analytics Engineer;130000;USD;130000;US;100;US;M</t>
  </si>
  <si>
    <t>2023;SE;FT;Machine Learning Engineer;163800;USD;163800;US;0;US;M</t>
  </si>
  <si>
    <t>2023;SE;FT;Machine Learning Engineer;126000;USD;126000;US;0;US;M</t>
  </si>
  <si>
    <t>2023;MI;FT;Data Scientist;128750;USD;128750;US;0;US;M</t>
  </si>
  <si>
    <t>2023;MI;FT;Data Scientist;106250;USD;106250;US;0;US;M</t>
  </si>
  <si>
    <t>2023;EX;FT;Data Engineer;167500;USD;167500;US;0;US;M</t>
  </si>
  <si>
    <t>2023;EX;FT;Data Engineer;106500;USD;106500;US;0;US;M</t>
  </si>
  <si>
    <t>2023;SE;FT;Data Architect;188500;USD;188500;US;100;US;M</t>
  </si>
  <si>
    <t>2023;SE;FT;Data Architect;117000;USD;117000;US;100;US;M</t>
  </si>
  <si>
    <t>2023;SE;FT;Data Analyst;250000;USD;250000;US;100;US;M</t>
  </si>
  <si>
    <t>2023;SE;FT;Data Analyst;138000;USD;138000;US;100;US;M</t>
  </si>
  <si>
    <t>2023;MI;FT;Data Analyst;130000;USD;130000;CA;100;CA;M</t>
  </si>
  <si>
    <t>2023;MI;FT;Data Analyst;100000;USD;100000;CA;100;CA;M</t>
  </si>
  <si>
    <t>2023;SE;FT;Deep Learning Researcher;115000;EUR;123405;DE;0;DE;L</t>
  </si>
  <si>
    <t>2023;SE;FT;BI Analyst;160000;USD;160000;US;0;US;M</t>
  </si>
  <si>
    <t>2023;SE;FT;BI Analyst;135000;USD;135000;US;0;US;M</t>
  </si>
  <si>
    <t>2023;MI;FT;Data Science Manager;104500;USD;104500;US;0;US;M</t>
  </si>
  <si>
    <t>2023;MI;FT;Data Science Manager;70000;USD;70000;US;0;US;M</t>
  </si>
  <si>
    <t>2023;MI;FT;Data Science Consultant;90000;USD;90000;US;0;US;M</t>
  </si>
  <si>
    <t>2023;MI;FT;Data Science Consultant;70000;USD;70000;US;0;US;M</t>
  </si>
  <si>
    <t>2023;MI;FT;Research Scientist;185000;USD;185000;US;100;US;M</t>
  </si>
  <si>
    <t>2023;MI;FT;Research Scientist;125000;USD;125000;US;100;US;M</t>
  </si>
  <si>
    <t>2023;SE;FT;Data Analyst;127000;USD;127000;US;100;US;M</t>
  </si>
  <si>
    <t>2023;SE;FT;Data Analyst;94000;USD;94000;US;100;US;M</t>
  </si>
  <si>
    <t>2023;SE;FT;Data Scientist;210550;USD;210550;US;0;US;M</t>
  </si>
  <si>
    <t>2023;SE;FT;Data Scientist;153300;USD;153300;US;0;US;M</t>
  </si>
  <si>
    <t>2023;MI;FT;Data Scientist;200000;USD;200000;US;100;US;M</t>
  </si>
  <si>
    <t>2023;MI;FT;Data Scientist;150000;USD;150000;US;100;US;M</t>
  </si>
  <si>
    <t>2023;SE;FT;Data Analyst;161500;USD;161500;US;100;US;M</t>
  </si>
  <si>
    <t>2023;SE;FT;Data Analyst;119500;USD;119500;US;100;US;M</t>
  </si>
  <si>
    <t>2023;SE;FT;Data Scientist;148750;USD;148750;US;0;US;M</t>
  </si>
  <si>
    <t>2023;SE;FT;Data Analytics Specialist;105000;USD;105000;US;0;US;M</t>
  </si>
  <si>
    <t>2023;SE;FT;Data Analytics Specialist;85000;USD;85000;US;0;US;M</t>
  </si>
  <si>
    <t>2023;SE;FT;Research Scientist;215000;USD;215000;US;0;US;M</t>
  </si>
  <si>
    <t>2023;SE;FT;Research Scientist;146300;USD;146300;US;0;US;M</t>
  </si>
  <si>
    <t>2023;EN;FT;AI Developer;200000;EUR;214618;DE;100;DE;L</t>
  </si>
  <si>
    <t>2023;MI;FT;Data Engineer;72000;USD;72000;MX;100;MX;M</t>
  </si>
  <si>
    <t>2023;MI;FT;Data Engineer;60000;USD;60000;MX;100;MX;M</t>
  </si>
  <si>
    <t>2023;SE;FT;Machine Learning Engineer;153400;USD;153400;US;0;US;M</t>
  </si>
  <si>
    <t>2023;SE;FT;Machine Learning Engineer;122700;USD;122700;US;0;US;M</t>
  </si>
  <si>
    <t>2023;MI;FT;Data Engineer;260000;USD;260000;US;0;US;M</t>
  </si>
  <si>
    <t>2023;MI;FT;Data Engineer;175000;USD;175000;US;0;US;M</t>
  </si>
  <si>
    <t>2023;SE;FT;Data Scientist;123900;USD;123900;US;100;US;M</t>
  </si>
  <si>
    <t>2023;MI;FT;Research Scientist;340000;USD;340000;US;100;US;M</t>
  </si>
  <si>
    <t>2023;MI;FT;Research Scientist;150000;USD;150000;US;100;US;M</t>
  </si>
  <si>
    <t>2023;MI;FT;Data Engineer;250000;USD;250000;US;0;US;M</t>
  </si>
  <si>
    <t>2023;MI;FT;Data Scientist;60000;EUR;64385;FR;50;FR;M</t>
  </si>
  <si>
    <t>2023;SE;FT;Data Analyst;185900;USD;185900;US;0;US;M</t>
  </si>
  <si>
    <t>2023;SE;FT;Data Analyst;121700;USD;121700;US;0;US;M</t>
  </si>
  <si>
    <t>2023;SE;FL;Software Data Engineer;50000;USD;50000;NG;50;AU;M</t>
  </si>
  <si>
    <t>2023;EN;FT;Data Analyst;100000;USD;100000;UZ;100;US;L</t>
  </si>
  <si>
    <t>2023;EX;FT;Data Engineer;310000;USD;310000;US;100;US;M</t>
  </si>
  <si>
    <t>2023;EX;FT;Data Engineer;239000;USD;239000;US;100;US;M</t>
  </si>
  <si>
    <t>2023;SE;FT;Data Analyst;125000;USD;125000;US;0;US;M</t>
  </si>
  <si>
    <t>2023;SE;FT;Data Analyst;110000;USD;110000;US;0;US;M</t>
  </si>
  <si>
    <t>2023;EN;FT;Data Analyst;150000;USD;150000;US;0;US;M</t>
  </si>
  <si>
    <t>2023;EN;FT;Data Analyst;100000;USD;100000;US;0;US;M</t>
  </si>
  <si>
    <t>2023;SE;FT;Data Scientist;149076;USD;149076;US;0;US;M</t>
  </si>
  <si>
    <t>2023;SE;FT;Data Scientist;82365;USD;82365;US;0;US;M</t>
  </si>
  <si>
    <t>2023;MI;FT;Data Analyst;80000;GBP;97218;GB;0;GB;M</t>
  </si>
  <si>
    <t>2023;MI;FT;Data Analyst;40000;GBP;48609;GB;0;GB;M</t>
  </si>
  <si>
    <t>2023;SE;FT;Data Analyst;95000;USD;95000;US;0;US;M</t>
  </si>
  <si>
    <t>2023;SE;FT;Data Analyst;85500;USD;85500;US;0;US;M</t>
  </si>
  <si>
    <t>2023;MI;FT;Data Scientist;97750;USD;97750;US;100;US;M</t>
  </si>
  <si>
    <t>2023;SE;FT;Data Scientist;201000;USD;201000;US;0;US;M</t>
  </si>
  <si>
    <t>2023;SE;FT;Data Scientist;122000;USD;122000;US;0;US;M</t>
  </si>
  <si>
    <t>2023;MI;FT;Data Scientist;116990;USD;116990;US;100;US;M</t>
  </si>
  <si>
    <t>2023;MI;FT;Data Scientist;82920;USD;82920;US;100;US;M</t>
  </si>
  <si>
    <t>2023;MI;FT;Machine Learning Scientist;200000;USD;200000;US;0;US;S</t>
  </si>
  <si>
    <t>2023;MI;FT;Machine Learning Scientist;125000;USD;125000;US;0;US;S</t>
  </si>
  <si>
    <t>2023;SE;FT;Machine Learning Engineer;204500;USD;204500;US;0;US;M</t>
  </si>
  <si>
    <t>2023;SE;FT;Machine Learning Engineer;142200;USD;142200;US;0;US;M</t>
  </si>
  <si>
    <t>2023;SE;FT;Data Manager;155000;USD;155000;US;0;US;M</t>
  </si>
  <si>
    <t>2023;SE;FT;Data Manager;140000;USD;140000;US;0;US;M</t>
  </si>
  <si>
    <t>2023;MI;FT;Machine Learning Infrastructure Engineer;205920;USD;205920;US;0;US;M</t>
  </si>
  <si>
    <t>2023;MI;FT;Machine Learning Infrastructure Engineer;171600;USD;171600;US;0;US;M</t>
  </si>
  <si>
    <t>2023;SE;FT;Data Engineer;121500;USD;121500;US;100;US;M</t>
  </si>
  <si>
    <t>2023;SE;FT;Data Engineer;78000;USD;78000;US;100;US;M</t>
  </si>
  <si>
    <t>2023;MI;FT;Data Engineer;154000;USD;154000;US;0;US;M</t>
  </si>
  <si>
    <t>2023;MI;FT;Data Engineer;116000;USD;116000;US;0;US;M</t>
  </si>
  <si>
    <t>2023;SE;FT;Data Scientist;136000;USD;136000;US;0;US;M</t>
  </si>
  <si>
    <t>2023;MI;FT;Data Analyst;65000;GBP;78990;GB;100;GB;M</t>
  </si>
  <si>
    <t>2023;MI;FT;Data Analyst;36050;GBP;43809;GB;100;GB;M</t>
  </si>
  <si>
    <t>2023;SE;FT;Data Analyst;180000;USD;180000;US;0;US;M</t>
  </si>
  <si>
    <t>2023;SE;FT;Data Engineer;170000;USD;170000;US;0;US;M</t>
  </si>
  <si>
    <t>2023;SE;FT;Data Engineer;154000;USD;154000;US;0;US;M</t>
  </si>
  <si>
    <t>2023;SE;FT;Data Engineer;116000;USD;116000;US;0;US;M</t>
  </si>
  <si>
    <t>2023;MI;FT;Data Engineer;200000;USD;200000;US;0;US;M</t>
  </si>
  <si>
    <t>2023;SE;FT;Data Scientist;160000;USD;160000;US;100;US;M</t>
  </si>
  <si>
    <t>2023;MI;FT;Data Engineer;105000;GBP;127599;GB;0;GB;M</t>
  </si>
  <si>
    <t>2023;MI;FT;Data Engineer;85000;GBP;103294;GB;0;GB;M</t>
  </si>
  <si>
    <t>2023;SE;FT;Data Engineer;153600;USD;153600;US;0;US;M</t>
  </si>
  <si>
    <t>2023;SE;FT;Data Engineer;106800;USD;106800;US;0;US;M</t>
  </si>
  <si>
    <t>2023;SE;FT;Data Scientist;156400;USD;156400;US;0;US;M</t>
  </si>
  <si>
    <t>2023;SE;FT;Analytics Engineer;150000;USD;150000;US;0;US;M</t>
  </si>
  <si>
    <t>2023;SE;FT;Analytics Engineer;120000;USD;120000;US;0;US;M</t>
  </si>
  <si>
    <t>2023;SE;FT;Data Analyst;145000;USD;145000;US;100;US;M</t>
  </si>
  <si>
    <t>2023;SE;FT;Data Scientist;260000;USD;260000;US;0;US;M</t>
  </si>
  <si>
    <t>2023;EN;FT;Data Analyst;30000;USD;30000;IN;50;IN;M</t>
  </si>
  <si>
    <t>2023;MI;FT;Research Scientist;185000;USD;185000;US;0;US;M</t>
  </si>
  <si>
    <t>2023;MI;FT;Research Scientist;125000;USD;125000;US;0;US;M</t>
  </si>
  <si>
    <t>2022;EN;PT;Data Analyst;34320;USD;34320;US;100;US;S</t>
  </si>
  <si>
    <t>2022;MI;FT;Business Data Analyst;48000;BRL;9289;BR;100;BR;M</t>
  </si>
  <si>
    <t>2023;SE;FT;Head of Data;70000;EUR;75116;PT;100;PT;L</t>
  </si>
  <si>
    <t>2022;EX;FT;Data Science Manager;106000;USD;106000;UZ;0;RU;L</t>
  </si>
  <si>
    <t>2023;SE;FT;Data Analyst;175000;USD;175000;US;100;US;M</t>
  </si>
  <si>
    <t>2023;SE;FT;Data Analyst;122000;USD;122000;US;100;US;M</t>
  </si>
  <si>
    <t>2023;SE;FT;Data Analyst;93800;USD;93800;US;100;US;M</t>
  </si>
  <si>
    <t>2023;SE;FT;Data Science Manager;150000;USD;150000;MX;100;MX;M</t>
  </si>
  <si>
    <t>2023;SE;FT;Data Science Manager;90000;USD;90000;MX;100;MX;M</t>
  </si>
  <si>
    <t>2023;EN;FT;Computer Vision Engineer;220000;USD;220000;US;0;US;M</t>
  </si>
  <si>
    <t>2023;SE;FT;BI Data Analyst;67000;EUR;71897;DE;100;DE;M</t>
  </si>
  <si>
    <t>2023;EN;FT;AI Developer;60000;EUR;64385;DE;0;DE;M</t>
  </si>
  <si>
    <t>2023;SE;FT;Data Analyst;1300000;INR;15806;IN;100;IN;S</t>
  </si>
  <si>
    <t>2023;MI;FT;Machine Learning Engineer;200000;USD;200000;US;0;US;M</t>
  </si>
  <si>
    <t>2023;MI;FT;Machine Learning Engineer;175000;USD;175000;US;0;US;M</t>
  </si>
  <si>
    <t>2023;MI;FT;Data Scientist;40000;USD;40000;FR;50;FR;L</t>
  </si>
  <si>
    <t>2023;SE;FT;Data Science Consultant;1000000;THB;29453;TH;50;TH;M</t>
  </si>
  <si>
    <t>2023;SE;FT;Data Scientist;136000;USD;136000;US;100;US;M</t>
  </si>
  <si>
    <t>2023;SE;FT;Data Scientist;104000;USD;104000;US;100;US;M</t>
  </si>
  <si>
    <t>2023;SE;FT;Data Analyst;152380;USD;152380;US;0;US;M</t>
  </si>
  <si>
    <t>2023;SE;FT;Data Analyst;121904;USD;121904;US;0;US;M</t>
  </si>
  <si>
    <t>2023;SE;FT;Data Architect;168400;USD;168400;US;0;US;M</t>
  </si>
  <si>
    <t>2023;SE;FT;Data Architect;105200;USD;105200;US;0;US;M</t>
  </si>
  <si>
    <t>2023;SE;FT;Machine Learning Engineer;128280;USD;128280;US;0;US;M</t>
  </si>
  <si>
    <t>2023;SE;FT;Machine Learning Engineer;106900;USD;106900;US;0;US;M</t>
  </si>
  <si>
    <t>2022;SE;FT;Lead Data Scientist;192000;USD;192000;US;100;US;L</t>
  </si>
  <si>
    <t>2023;MI;FT;Data Engineer;100000;USD;100000;US;0;US;M</t>
  </si>
  <si>
    <t>2023;SE;FT;Research Engineer;100000;EUR;107309;DE;100;DE;S</t>
  </si>
  <si>
    <t>2023;SE;FT;Research Engineer;80000;EUR;85847;DE;100;DE;S</t>
  </si>
  <si>
    <t>2023;SE;FT;Machine Learning Engineer;275000;USD;275000;DE;0;DE;M</t>
  </si>
  <si>
    <t>2023;SE;FT;Machine Learning Engineer;174000;USD;174000;DE;0;DE;M</t>
  </si>
  <si>
    <t>2023;SE;FT;Data Analyst;170500;USD;170500;US;100;US;M</t>
  </si>
  <si>
    <t>2023;SE;FT;Data Analyst;85000;USD;85000;US;100;US;M</t>
  </si>
  <si>
    <t>2023;SE;FT;Data Manager;60027;GBP;72946;GB;0;GB;M</t>
  </si>
  <si>
    <t>2023;SE;FT;Data Manager;44737;GBP;54365;GB;0;GB;M</t>
  </si>
  <si>
    <t>2023;EX;FT;Head of Data Science;131899;GBP;160288;GB;0;GB;M</t>
  </si>
  <si>
    <t>2023;EX;FT;Head of Data Science;104891;GBP;127467;GB;0;GB;M</t>
  </si>
  <si>
    <t>2023;SE;FT;Data Engineer;80000;USD;80000;US;0;US;M</t>
  </si>
  <si>
    <t>2023;SE;FT;Data Engineer;65000;USD;65000;US;0;US;M</t>
  </si>
  <si>
    <t>2023;SE;FT;Data Engineer;124740;USD;124740;US;0;US;M</t>
  </si>
  <si>
    <t>2023;SE;FT;Data Engineer;65488;USD;65488;US;0;US;M</t>
  </si>
  <si>
    <t>2023;SE;FT;Data Quality Analyst;72200;USD;72200;US;0;US;M</t>
  </si>
  <si>
    <t>2023;SE;FT;Data Quality Analyst;64980;USD;64980;US;0;US;M</t>
  </si>
  <si>
    <t>2023;SE;FT;Data Analyst;179975;USD;179975;US;100;US;M</t>
  </si>
  <si>
    <t>2023;SE;FT;Data Analyst;86466;USD;86466;US;100;US;M</t>
  </si>
  <si>
    <t>2023;SE;FT;Data Engineer;90000;USD;90000;US;0;US;M</t>
  </si>
  <si>
    <t>2023;MI;FT;Insight Analyst;42000;GBP;51039;GB;0;GB;M</t>
  </si>
  <si>
    <t>2023;MI;FT;Insight Analyst;35000;GBP;42533;GB;0;GB;M</t>
  </si>
  <si>
    <t>2023;SE;FT;Data Science Manager;175000;USD;175000;US;0;US;M</t>
  </si>
  <si>
    <t>2023;SE;FT;Data Science Manager;120000;USD;120000;US;0;US;M</t>
  </si>
  <si>
    <t>2023;SE;FT;Data Analyst;230000;USD;230000;US;0;US;M</t>
  </si>
  <si>
    <t>2023;SE;FT;Data Manager;120000;USD;120000;US;0;US;M</t>
  </si>
  <si>
    <t>2023;SE;FT;Machine Learning Infrastructure Engineer;205920;USD;205920;US;0;US;M</t>
  </si>
  <si>
    <t>2023;SE;FT;Machine Learning Infrastructure Engineer;171600;USD;171600;US;0;US;M</t>
  </si>
  <si>
    <t>2023;SE;FT;Data Engineer;265000;USD;265000;US;0;US;M</t>
  </si>
  <si>
    <t>2023;MI;FT;Applied Machine Learning Engineer;130000;USD;130000;US;0;US;M</t>
  </si>
  <si>
    <t>2022;EN;FT;Data Scientist;168000;USD;168000;US;100;US;M</t>
  </si>
  <si>
    <t>2023;MI;FT;AI Scientist;36000;EUR;38631;ES;50;ES;L</t>
  </si>
  <si>
    <t>2023;SE;FT;Data Engineer;167580;USD;167580;US;0;US;M</t>
  </si>
  <si>
    <t>2023;SE;FT;Data Engineer;87980;USD;87980;US;0;US;M</t>
  </si>
  <si>
    <t>2023;SE;FT;Data Engineer;202000;USD;202000;US;100;US;M</t>
  </si>
  <si>
    <t>2023;SE;FT;Data Engineer;135000;USD;135000;US;100;US;M</t>
  </si>
  <si>
    <t>2023;SE;FT;Data Engineer;104000;USD;104000;US;100;US;M</t>
  </si>
  <si>
    <t>2023;SE;FT;Data Engineer;65000;USD;65000;US;100;US;M</t>
  </si>
  <si>
    <t>2023;SE;FT;Research Engineer;230000;USD;230000;US;0;US;M</t>
  </si>
  <si>
    <t>2023;SE;FT;Research Engineer;148000;USD;148000;US;0;US;M</t>
  </si>
  <si>
    <t>2023;SE;FT;Machine Learning Engineer;269000;USD;269000;CA;100;CA;M</t>
  </si>
  <si>
    <t>2023;SE;FT;Machine Learning Engineer;158000;USD;158000;CA;100;CA;M</t>
  </si>
  <si>
    <t>2023;SE;FT;Analytics Engineer;197000;USD;197000;US;0;US;M</t>
  </si>
  <si>
    <t>2023;SE;FT;Analytics Engineer;106000;USD;106000;US;0;US;M</t>
  </si>
  <si>
    <t>2023;MI;FT;Deep Learning Engineer;150000;USD;150000;US;100;US;M</t>
  </si>
  <si>
    <t>2023;MI;FT;Deep Learning Engineer;100000;USD;100000;US;100;US;M</t>
  </si>
  <si>
    <t>2023;SE;FT;Data Engineer;290000;USD;290000;US;100;US;M</t>
  </si>
  <si>
    <t>2023;SE;FT;Data Engineer;210000;USD;210000;US;100;US;M</t>
  </si>
  <si>
    <t>2023;SE;FT;Data Engineer;192000;USD;192000;US;0;US;M</t>
  </si>
  <si>
    <t>2023;SE;FT;Data Engineer;172800;USD;172800;US;0;US;M</t>
  </si>
  <si>
    <t>2023;SE;FT;Data Scientist;300240;USD;300240;US;0;US;M</t>
  </si>
  <si>
    <t>2023;SE;FT;Data Scientist;200160;USD;200160;US;0;US;M</t>
  </si>
  <si>
    <t>2023;SE;FT;Analytics Engineer;175000;USD;175000;US;0;US;M</t>
  </si>
  <si>
    <t>2023;SE;FT;Analytics Engineer;140000;USD;140000;US;0;US;M</t>
  </si>
  <si>
    <t>2023;SE;FT;Data Manager;169000;USD;169000;US;0;US;M</t>
  </si>
  <si>
    <t>2023;SE;FT;Data Manager;100000;USD;100000;US;0;US;M</t>
  </si>
  <si>
    <t>2023;SE;FT;Data Scientist;370000;USD;370000;US;0;US;M</t>
  </si>
  <si>
    <t>2023;MI;FT;Data Engineer;95000;GBP;115447;GB;100;GB;L</t>
  </si>
  <si>
    <t>2023;SE;FT;Data Analyst;110000;USD;110000;US;100;US;S</t>
  </si>
  <si>
    <t>2023;SE;FT;Data Analyst;80000;USD;80000;US;100;US;S</t>
  </si>
  <si>
    <t>2023;EN;FT;Data Analyst;55000;USD;55000;US;0;US;M</t>
  </si>
  <si>
    <t>2023;EN;FT;Data Analyst;48000;USD;48000;US;0;US;M</t>
  </si>
  <si>
    <t>2023;SE;FT;Data Analyst;85000;USD;85000;US;0;US;M</t>
  </si>
  <si>
    <t>2023;SE;FT;Data Engineer;137500;USD;137500;US;100;US;M</t>
  </si>
  <si>
    <t>2023;SE;FT;Data Engineer;81500;USD;81500;US;100;US;M</t>
  </si>
  <si>
    <t>2023;SE;FT;Machine Learning Engineer;323300;USD;323300;US;0;US;M</t>
  </si>
  <si>
    <t>2023;SE;FT;Machine Learning Engineer;184700;USD;184700;US;0;US;M</t>
  </si>
  <si>
    <t>2021;MI;FT;AI Scientist;30000;USD;30000;GH;0;GH;S</t>
  </si>
  <si>
    <t>2023;SE;FT;Machine Learning Engineer;186000;USD;186000;US;100;US;M</t>
  </si>
  <si>
    <t>2023;SE;FT;Machine Learning Engineer;153088;USD;153088;US;100;US;M</t>
  </si>
  <si>
    <t>2023;MI;FT;Data Infrastructure Engineer;190000;USD;190000;US;100;US;M</t>
  </si>
  <si>
    <t>2023;MI;FT;Data Infrastructure Engineer;160000;USD;160000;US;100;US;M</t>
  </si>
  <si>
    <t>2023;SE;FT;Machine Learning Engineer;200000;USD;200000;US;100;US;M</t>
  </si>
  <si>
    <t>2023;MI;FT;Data Infrastructure Engineer;190000;USD;190000;US;0;US;M</t>
  </si>
  <si>
    <t>2023;MI;FT;Data Infrastructure Engineer;183310;USD;183310;US;0;US;M</t>
  </si>
  <si>
    <t>2023;SE;FT;Machine Learning Engineer;240000;USD;240000;US;100;US;M</t>
  </si>
  <si>
    <t>2023;SE;FT;Machine Learning Engineer;180000;USD;180000;US;100;US;M</t>
  </si>
  <si>
    <t>2023;SE;FT;Data Engineer;144000;USD;144000;US;100;US;M</t>
  </si>
  <si>
    <t>2023;SE;FT;Data Engineer;66000;USD;66000;US;100;US;M</t>
  </si>
  <si>
    <t>2023;MI;FT;Machine Learning Engineer;148500;USD;148500;US;0;US;M</t>
  </si>
  <si>
    <t>2023;MI;FT;Machine Learning Engineer;126277;USD;126277;US;0;US;M</t>
  </si>
  <si>
    <t>2023;SE;FT;Data Architect;228000;USD;228000;US;0;US;M</t>
  </si>
  <si>
    <t>2023;SE;FT;Data Architect;120000;USD;120000;US;0;US;M</t>
  </si>
  <si>
    <t>2023;SE;FT;Machine Learning Software Engineer;180000;USD;180000;US;0;US;M</t>
  </si>
  <si>
    <t>2023;SE;FT;Machine Learning Software Engineer;90000;USD;90000;US;0;US;M</t>
  </si>
  <si>
    <t>2023;SE;FT;Data Scientist;126500;USD;126500;US;0;US;M</t>
  </si>
  <si>
    <t>2023;SE;FT;Data Scientist;78000;USD;78000;US;0;US;M</t>
  </si>
  <si>
    <t>2023;SE;FT;Data Engineer;180000;USD;180000;US;0;US;M</t>
  </si>
  <si>
    <t>2023;SE;FT;Machine Learning Software Engineer;272000;USD;272000;US;0;US;M</t>
  </si>
  <si>
    <t>2023;SE;FT;Machine Learning Software Engineer;170000;USD;170000;US;0;US;M</t>
  </si>
  <si>
    <t>2023;MI;FT;Data Analyst;80000;USD;80000;US;0;US;M</t>
  </si>
  <si>
    <t>2023;MI;FT;Data Analyst;60000;USD;60000;US;0;US;M</t>
  </si>
  <si>
    <t>2023;SE;FT;Data Engineer;259000;USD;259000;US;100;US;M</t>
  </si>
  <si>
    <t>2023;SE;FT;Data Engineer;146000;USD;146000;US;100;US;M</t>
  </si>
  <si>
    <t>2023;SE;FT;Data Scientist;139500;USD;139500;US;0;US;M</t>
  </si>
  <si>
    <t>2023;MI;FT;Data Engineer;140000;USD;140000;US;100;US;M</t>
  </si>
  <si>
    <t>2023;MI;FT;Data Engineer;120000;USD;120000;US;100;US;M</t>
  </si>
  <si>
    <t>2023;MI;FT;Data Analyst;90000;GBP;109371;HR;0;HR;M</t>
  </si>
  <si>
    <t>2023;MI;FT;Data Analyst;60000;GBP;72914;HR;0;HR;M</t>
  </si>
  <si>
    <t>2023;EN;PT;Data Analyst;78000;PLN;17779;PL;100;IN;L</t>
  </si>
  <si>
    <t>2023;EN;FT;Data Scientist;101400;BRL;19522;BR;100;BR;L</t>
  </si>
  <si>
    <t>2023;SE;FT;Data Science Lead;247500;USD;247500;US;0;US;M</t>
  </si>
  <si>
    <t>2023;SE;FT;Data Science Lead;172200;USD;172200;US;0;US;M</t>
  </si>
  <si>
    <t>2023;SE;FT;Machine Learning Infrastructure Engineer;100000;EUR;107309;FR;100;FR;M</t>
  </si>
  <si>
    <t>2023;SE;FT;Machine Learning Infrastructure Engineer;70000;EUR;75116;FR;100;FR;M</t>
  </si>
  <si>
    <t>2023;SE;FT;Machine Learning Engineer;288000;USD;288000;US;100;US;M</t>
  </si>
  <si>
    <t>2023;SE;FT;Machine Learning Engineer;140000;USD;140000;US;100;US;M</t>
  </si>
  <si>
    <t>2023;MI;FT;Data Science Lead;60000;GBP;72914;GB;0;GB;M</t>
  </si>
  <si>
    <t>2023;MI;FT;Data Science Lead;50000;GBP;60761;GB;0;GB;M</t>
  </si>
  <si>
    <t>2023;SE;FT;Data Scientist;215050;USD;215050;US;100;US;M</t>
  </si>
  <si>
    <t>2023;SE;FT;Data Scientist;156400;USD;156400;US;100;US;M</t>
  </si>
  <si>
    <t>2023;SE;FT;Data Architect;198000;USD;198000;US;100;US;M</t>
  </si>
  <si>
    <t>2023;SE;FT;Data Architect;114000;USD;114000;US;100;US;M</t>
  </si>
  <si>
    <t>2023;SE;FT;Data Scientist;209300;USD;209300;US;100;US;M</t>
  </si>
  <si>
    <t>2023;SE;FT;Data Scientist;182200;USD;182200;US;100;US;M</t>
  </si>
  <si>
    <t>2022;EN;FT;Data Scientist;85000;USD;85000;US;0;US;M</t>
  </si>
  <si>
    <t>2023;MI;FT;Machine Learning Engineer;40000;GBP;48609;GB;100;GB;M</t>
  </si>
  <si>
    <t>2023;EN;FT;Research Engineer;120000;USD;120000;GB;100;GB;M</t>
  </si>
  <si>
    <t>2023;EN;FT;Research Engineer;60000;USD;60000;GB;100;GB;M</t>
  </si>
  <si>
    <t>2023;SE;FT;Machine Learning Engineer;147100;USD;147100;US;0;US;M</t>
  </si>
  <si>
    <t>2023;SE;FT;Machine Learning Engineer;90700;USD;90700;US;0;US;M</t>
  </si>
  <si>
    <t>2023;SE;FT;Data Analyst;227000;USD;227000;US;0;US;M</t>
  </si>
  <si>
    <t>2023;SE;FT;Data Analyst;108000;USD;108000;US;0;US;M</t>
  </si>
  <si>
    <t>2023;SE;FT;Data Architect;160000;USD;160000;US;100;US;M</t>
  </si>
  <si>
    <t>2023;SE;FT;Data Analyst;52000;EUR;55800;ES;100;ES;M</t>
  </si>
  <si>
    <t>2023;SE;FT;Data Analyst;48000;EUR;51508;ES;100;ES;M</t>
  </si>
  <si>
    <t>2023;EN;FT;Data Analyst;60000;USD;60000;US;100;US;L</t>
  </si>
  <si>
    <t>2023;EN;FT;Data Analyst;50000;USD;50000;KW;50;US;L</t>
  </si>
  <si>
    <t>2023;SE;FT;Data Engineer;226700;USD;226700;US;0;US;M</t>
  </si>
  <si>
    <t>2023;SE;FT;Data Engineer;133300;USD;133300;US;0;US;M</t>
  </si>
  <si>
    <t>2023;SE;FT;Big Data Architect;124999;GBP;151902;GB;100;GB;L</t>
  </si>
  <si>
    <t>2023;EN;FT;Data Scientist;800000;INR;9727;IN;0;IN;L</t>
  </si>
  <si>
    <t>2023;SE;FT;Data Analyst;52500;USD;52500;US;0;US;M</t>
  </si>
  <si>
    <t>2023;SE;FT;Data Engineer;250000;USD;250000;US;100;US;M</t>
  </si>
  <si>
    <t>2023;SE;FT;Data Engineer;162500;USD;162500;US;100;US;M</t>
  </si>
  <si>
    <t>2023;MI;FT;Data Analyst;165000;USD;165000;US;0;US;M</t>
  </si>
  <si>
    <t>2023;MI;FT;Data Analyst;124000;USD;124000;US;0;US;M</t>
  </si>
  <si>
    <t>2023;SE;FT;Data Engineer;63000;USD;63000;US;100;US;M</t>
  </si>
  <si>
    <t>2023;SE;FT;Research Scientist;253750;USD;253750;ES;0;ES;M</t>
  </si>
  <si>
    <t>2023;SE;FT;Research Scientist;169200;USD;169200;ES;0;ES;M</t>
  </si>
  <si>
    <t>2023;MI;FT;Data Scientist;170000;USD;170000;US;0;US;M</t>
  </si>
  <si>
    <t>2023;MI;FT;Data Scientist;120000;USD;120000;US;0;US;M</t>
  </si>
  <si>
    <t>2023;SE;FT;Data Engineer;213580;USD;213580;US;100;US;M</t>
  </si>
  <si>
    <t>2023;SE;FT;Data Engineer;163625;USD;163625;US;100;US;M</t>
  </si>
  <si>
    <t>2023;EN;FT;Data Engineer;12000;USD;12000;VN;0;VN;L</t>
  </si>
  <si>
    <t>2022;SE;FT;Machine Learning Software Engineer;375000;USD;375000;US;100;US;M</t>
  </si>
  <si>
    <t>2023;SE;FT;Data Engineer;95000;EUR;101943;IE;100;IE;M</t>
  </si>
  <si>
    <t>2023;MI;FT;Product Data Analyst;1350000;INR;16414;IN;100;IN;L</t>
  </si>
  <si>
    <t>2023;SE;FT;Machine Learning Engineer;220000;USD;220000;US;0;US;M</t>
  </si>
  <si>
    <t>2023;EX;FT;Data Engineer;210000;USD;210000;US;0;US;M</t>
  </si>
  <si>
    <t>2023;SE;FT;Data Science Manager;231250;USD;231250;US;100;US;M</t>
  </si>
  <si>
    <t>2023;SE;FT;Data Science Manager;138750;USD;138750;US;100;US;M</t>
  </si>
  <si>
    <t>2023;SE;FT;Machine Learning Engineer;284310;USD;284310;US;0;US;M</t>
  </si>
  <si>
    <t>2023;SE;FT;Machine Learning Engineer;153090;USD;153090;US;0;US;M</t>
  </si>
  <si>
    <t>2023;MI;FT;Data Analyst;125000;USD;125000;US;0;US;M</t>
  </si>
  <si>
    <t>2023;MI;FT;Data Analyst;105000;USD;105000;US;0;US;M</t>
  </si>
  <si>
    <t>2023;MI;FT;Data Analyst;90000;GBP;109371;GB;0;GB;M</t>
  </si>
  <si>
    <t>2023;MI;FT;Data Analyst;70000;GBP;85066;GB;0;GB;M</t>
  </si>
  <si>
    <t>2023;EN;FT;Data Analyst;100000;USD;100000;US;50;US;M</t>
  </si>
  <si>
    <t>2023;SE;FT;Data Science Lead;225900;USD;225900;US;0;US;M</t>
  </si>
  <si>
    <t>2023;SE;FT;Data Science Lead;156400;USD;156400;US;0;US;M</t>
  </si>
  <si>
    <t>2023;SE;FT;Data Analyst;385000;USD;385000;US;0;US;M</t>
  </si>
  <si>
    <t>2023;SE;FT;Data Analyst;60000;USD;60000;US;0;US;M</t>
  </si>
  <si>
    <t>2023;MI;FT;Data Analyst;95000;USD;95000;US;100;US;M</t>
  </si>
  <si>
    <t>2023;SE;FT;Data Scientist;135000;USD;135000;US;100;US;M</t>
  </si>
  <si>
    <t>2023;SE;FT;Data Analyst;93919;USD;93919;US;100;US;M</t>
  </si>
  <si>
    <t>2023;SE;FT;Data Analyst;51962;USD;51962;US;100;US;M</t>
  </si>
  <si>
    <t>2023;SE;FT;Data Engineer;241871;USD;241871;US;0;US;M</t>
  </si>
  <si>
    <t>2023;SE;FT;Data Engineer;133832;USD;133832;US;0;US;M</t>
  </si>
  <si>
    <t>2023;SE;FT;Data Scientist;90000;USD;90000;US;100;US;M</t>
  </si>
  <si>
    <t>2023;SE;FT;Data Analyst;192500;USD;192500;US;100;US;M</t>
  </si>
  <si>
    <t>2023;MI;FT;Machine Learning Engineer;36000;USD;36000;MX;100;MX;S</t>
  </si>
  <si>
    <t>2023;SE;FT;Research Scientist;370000;USD;370000;US;0;US;M</t>
  </si>
  <si>
    <t>2023;SE;FT;Data Scientist;235000;USD;235000;US;100;US;M</t>
  </si>
  <si>
    <t>2023;MI;FT;Machine Learning Engineer;100000;GBP;121523;GB;0;GB;M</t>
  </si>
  <si>
    <t>2023;MI;FT;Machine Learning Engineer;80000;GBP;97218;GB;0;GB;M</t>
  </si>
  <si>
    <t>2023;SE;FT;Data Scientist;216100;USD;216100;US;0;US;M</t>
  </si>
  <si>
    <t>2023;SE;FT;Data Scientist;140800;USD;140800;US;0;US;M</t>
  </si>
  <si>
    <t>2023;MI;FT;Machine Learning Engineer;120000;GBP;145828;GB;0;GB;M</t>
  </si>
  <si>
    <t>2023;SE;FT;Computer Vision Software Engineer;50000;EUR;53654;NL;100;CA;L</t>
  </si>
  <si>
    <t>2023;EN;FT;Data Scientist;110000;USD;110000;US;50;US;S</t>
  </si>
  <si>
    <t>2023;MI;FT;Data Engineer;55000;GBP;66837;GB;100;GB;M</t>
  </si>
  <si>
    <t>2023;MI;FT;Data Engineer;52000;GBP;63192;GB;100;GB;M</t>
  </si>
  <si>
    <t>2023;MI;FT;Data Analyst;50000;GBP;60761;GB;0;GB;M</t>
  </si>
  <si>
    <t>2023;EX;FT;Data Engineer;284000;USD;284000;US;100;US;M</t>
  </si>
  <si>
    <t>2023;EX;FT;Data Engineer;236000;USD;236000;US;100;US;M</t>
  </si>
  <si>
    <t>2023;SE;FT;Research Scientist;248100;USD;248100;CA;0;CA;M</t>
  </si>
  <si>
    <t>2023;SE;FT;Research Scientist;145900;USD;145900;CA;0;CA;M</t>
  </si>
  <si>
    <t>2023;SE;FT;Research Engineer;155850;USD;155850;US;0;US;M</t>
  </si>
  <si>
    <t>2023;SE;FT;Research Engineer;102544;USD;102544;US;0;US;M</t>
  </si>
  <si>
    <t>2023;MI;FT;Data Scientist;151410;USD;151410;US;100;US;M</t>
  </si>
  <si>
    <t>2023;MI;FT;Data Scientist;115360;USD;115360;US;100;US;M</t>
  </si>
  <si>
    <t>2023;MI;FT;Data Engineer;62000;EUR;66531;ES;100;ES;M</t>
  </si>
  <si>
    <t>2023;MI;FT;Data Engineer;55000;EUR;59020;ES;100;ES;M</t>
  </si>
  <si>
    <t>2023;SE;FT;Director of Data Science;170000;CAD;125686;CA;50;CA;M</t>
  </si>
  <si>
    <t>2023;SE;FT;Azure Data Engineer;100000;USD;100000;NL;50;NL;L</t>
  </si>
  <si>
    <t>2023;EN;FT;Data Scientist;1050000;INR;12767;IN;50;IN;L</t>
  </si>
  <si>
    <t>2023;SE;FT;Data Scientist;185000;USD;185000;GB;0;GB;M</t>
  </si>
  <si>
    <t>2023;SE;FT;Data Scientist;120250;USD;120250;GB;0;GB;M</t>
  </si>
  <si>
    <t>2023;EN;FT;Data Engineer;25000;EUR;26827;DE;100;DE;L</t>
  </si>
  <si>
    <t>2022;EN;FT;Data Scientist;180000;USD;180000;US;100;US;M</t>
  </si>
  <si>
    <t>2023;MI;FT;Research Scientist;85000;USD;85000;US;0;US;M</t>
  </si>
  <si>
    <t>2023;MI;FT;Research Scientist;70000;USD;70000;US;0;US;M</t>
  </si>
  <si>
    <t>2023;SE;FT;BI Developer;135000;USD;135000;US;100;US;M</t>
  </si>
  <si>
    <t>2023;SE;FT;BI Developer;100000;USD;100000;US;100;US;M</t>
  </si>
  <si>
    <t>2023;EX;FT;Data Analytics Manager;155000;USD;155000;US;0;US;M</t>
  </si>
  <si>
    <t>2023;EX;FT;Data Analytics Manager;140000;USD;140000;US;0;US;M</t>
  </si>
  <si>
    <t>2023;SE;FT;Data Scientist;225000;USD;225000;US;100;US;M</t>
  </si>
  <si>
    <t>2023;SE;FT;ML Engineer;220000;USD;220000;US;0;US;M</t>
  </si>
  <si>
    <t>2023;SE;FT;ML Engineer;150000;USD;150000;US;0;US;M</t>
  </si>
  <si>
    <t>2023;SE;FT;Data Analytics Manager;204500;USD;204500;US;0;US;M</t>
  </si>
  <si>
    <t>2023;SE;FT;Data Analytics Manager;138900;USD;138900;US;0;US;M</t>
  </si>
  <si>
    <t>2023;SE;FT;Data Engineer;107000;USD;107000;US;100;US;M</t>
  </si>
  <si>
    <t>2022;MI;FT;Research Scientist;23000;USD;23000;IN;100;IN;L</t>
  </si>
  <si>
    <t>2023;MI;FT;Machine Learning Engineer;110000;USD;110000;US;100;US;L</t>
  </si>
  <si>
    <t>2023;SE;FT;Data Engineer;265000;USD;265000;US;100;US;M</t>
  </si>
  <si>
    <t>2023;SE;FT;Data Engineer;182750;USD;182750;US;100;US;M</t>
  </si>
  <si>
    <t>2023;SE;FT;Data Engineer;137500;USD;137500;US;0;US;M</t>
  </si>
  <si>
    <t>2023;EX;FT;Head of Data Science;314100;USD;314100;US;0;US;M</t>
  </si>
  <si>
    <t>2023;EX;FT;Head of Data Science;195800;USD;195800;US;0;US;M</t>
  </si>
  <si>
    <t>2023;SE;FT;Applied Scientist;205000;USD;205000;US;0;US;M</t>
  </si>
  <si>
    <t>2023;SE;FT;Applied Scientist;180000;USD;180000;US;0;US;M</t>
  </si>
  <si>
    <t>2023;SE;FT;Data Scientist;165000;USD;165000;US;100;US;M</t>
  </si>
  <si>
    <t>2023;SE;FT;Data Scientist;144000;USD;144000;US;100;US;M</t>
  </si>
  <si>
    <t>2023;EN;FT;BI Developer;160000;USD;160000;US;0;US;M</t>
  </si>
  <si>
    <t>2023;EN;FT;BI Developer;100000;USD;100000;US;0;US;M</t>
  </si>
  <si>
    <t>2023;EX;FT;Data Engineer;200000;USD;200000;US;0;US;M</t>
  </si>
  <si>
    <t>2023;MI;FT;Data Analyst;150000;USD;150000;US;0;US;M</t>
  </si>
  <si>
    <t>2023;SE;FT;Data Manager;199000;USD;199000;US;0;US;M</t>
  </si>
  <si>
    <t>2023;SE;FT;Data Manager;112000;USD;112000;US;0;US;M</t>
  </si>
  <si>
    <t>2023;EN;FT;Big Data Engineer;130000;USD;130000;SE;100;SE;S</t>
  </si>
  <si>
    <t>2023;EN;FT;Data Engineer;160000;USD;160000;US;0;US;M</t>
  </si>
  <si>
    <t>2023;EN;FT;Data Engineer;135000;USD;135000;US;0;US;M</t>
  </si>
  <si>
    <t>2023;SE;FT;Data Scientist;183000;USD;183000;US;0;US;M</t>
  </si>
  <si>
    <t>2023;SE;FT;Data Scientist;134000;USD;134000;US;0;US;M</t>
  </si>
  <si>
    <t>2023;SE;FT;Applied Scientist;350000;USD;350000;US;0;US;L</t>
  </si>
  <si>
    <t>2023;SE;FT;Applied Scientist;262500;USD;262500;US;0;US;L</t>
  </si>
  <si>
    <t>2023;SE;FT;Data Analyst;122000;USD;122000;US;0;US;M</t>
  </si>
  <si>
    <t>2023;SE;FT;Data Analyst;94000;USD;94000;US;0;US;M</t>
  </si>
  <si>
    <t>2023;SE;FT;Machine Learning Engineer;276000;USD;276000;US;0;US;M</t>
  </si>
  <si>
    <t>2023;SE;FT;Machine Learning Engineer;184000;USD;184000;US;0;US;M</t>
  </si>
  <si>
    <t>2023;MI;FT;Machine Learning Engineer;180000;USD;180000;US;100;US;M</t>
  </si>
  <si>
    <t>2023;MI;FT;Machine Learning Engineer;150000;USD;150000;US;100;US;M</t>
  </si>
  <si>
    <t>2023;SE;FT;Data Scientist;209450;USD;209450;US;100;US;M</t>
  </si>
  <si>
    <t>2023;SE;FT;Data Scientist;158677;USD;158677;US;100;US;M</t>
  </si>
  <si>
    <t>2023;MI;FT;Data Analyst;103200;USD;103200;US;0;US;M</t>
  </si>
  <si>
    <t>2023;MI;FT;Data Analyst;61200;USD;61200;US;0;US;M</t>
  </si>
  <si>
    <t>2022;MI;FT;Data Scientist;155000;USD;155000;US;100;US;L</t>
  </si>
  <si>
    <t>2021;EN;FT;Marketing Data Engineer;90000;SGD;66970;SG;50;SG;L</t>
  </si>
  <si>
    <t>2023;SE;FT;Data Scientist;59000;EUR;63312;CY;50;EE;L</t>
  </si>
  <si>
    <t>2023;SE;FT;Data Scientist;240000;USD;240000;US;100;US;M</t>
  </si>
  <si>
    <t>2023;SE;FT;Data Scientist;139000;USD;139000;US;100;US;M</t>
  </si>
  <si>
    <t>2023;SE;FT;Data Architect;174500;USD;174500;US;0;US;M</t>
  </si>
  <si>
    <t>2023;SE;FT;Data Architect;113000;USD;113000;US;0;US;M</t>
  </si>
  <si>
    <t>2023;SE;FT;Data Analyst;87000;USD;87000;US;100;US;M</t>
  </si>
  <si>
    <t>2023;SE;FT;Data Analyst;160000;USD;160000;US;100;US;M</t>
  </si>
  <si>
    <t>2023;SE;FT;Data Analyst;108000;USD;108000;US;100;US;M</t>
  </si>
  <si>
    <t>2023;SE;FT;Data Engineer;107250;USD;107250;US;100;US;M</t>
  </si>
  <si>
    <t>2023;SE;FT;Data Engineer;300000;USD;300000;US;0;US;M</t>
  </si>
  <si>
    <t>2023;SE;FT;Data Engineer;119000;USD;119000;US;0;US;M</t>
  </si>
  <si>
    <t>2023;SE;FT;Data Scientist;285800;USD;285800;US;100;US;M</t>
  </si>
  <si>
    <t>2023;SE;FT;Data Scientist;154600;USD;154600;US;100;US;M</t>
  </si>
  <si>
    <t>2023;MI;FT;Head of Data Science;5000000;INR;60795;IN;50;IN;L</t>
  </si>
  <si>
    <t>2023;EN;FT;Data Analyst;30000;USD;30000;AR;100;US;S</t>
  </si>
  <si>
    <t>2023;MI;FT;Data Science Manager;220000;USD;220000;US;0;US;M</t>
  </si>
  <si>
    <t>2023;MI;FT;Data Science Manager;195000;USD;195000;US;0;US;M</t>
  </si>
  <si>
    <t>2023;SE;FT;Data Manager;168400;USD;168400;US;0;US;M</t>
  </si>
  <si>
    <t>2023;SE;FT;Analytics Engineer;200000;USD;200000;US;100;US;M</t>
  </si>
  <si>
    <t>2023;SE;FT;Analytics Engineer;175000;USD;175000;US;100;US;M</t>
  </si>
  <si>
    <t>2023;SE;FT;Analytics Engineer;231250;USD;231250;US;100;US;M</t>
  </si>
  <si>
    <t>2023;SE;FT;Analytics Engineer;138750;USD;138750;US;100;US;M</t>
  </si>
  <si>
    <t>2023;SE;FT;Data Engineer;153000;USD;153000;CA;100;CA;M</t>
  </si>
  <si>
    <t>2023;SE;FT;Data Engineer;94000;USD;94000;CA;100;CA;M</t>
  </si>
  <si>
    <t>2023;SE;FT;Data Engineer;90000;USD;90000;US;100;US;M</t>
  </si>
  <si>
    <t>2023;EN;FT;Data Scientist;124234;USD;124234;US;0;US;M</t>
  </si>
  <si>
    <t>2023;EN;FT;Data Scientist;74540;USD;74540;US;0;US;M</t>
  </si>
  <si>
    <t>2023;MI;FT;Data Analyst;109000;USD;109000;US;0;US;M</t>
  </si>
  <si>
    <t>2023;MI;FT;Data Analyst;79000;USD;79000;US;0;US;M</t>
  </si>
  <si>
    <t>2022;SE;FT;Machine Learning Engineer;80000;EUR;84053;FR;50;FR;L</t>
  </si>
  <si>
    <t>2023;MI;FT;Machine Learning Engineer;50000;USD;50000;AM;0;AM;S</t>
  </si>
  <si>
    <t>2023;SE;FT;Data Analyst;125600;USD;125600;US;100;US;M</t>
  </si>
  <si>
    <t>2023;SE;FT;Data Analyst;141290;USD;141290;US;0;US;M</t>
  </si>
  <si>
    <t>2023;SE;FT;Data Analyst;74178;USD;74178;US;0;US;M</t>
  </si>
  <si>
    <t>2023;SE;FT;Data Engineer;85000;USD;85000;US;100;US;M</t>
  </si>
  <si>
    <t>2023;SE;FT;Data Engineer;220000;USD;220000;US;0;US;M</t>
  </si>
  <si>
    <t>2023;SE;FT;Data Engineer;205600;USD;205600;US;100;US;M</t>
  </si>
  <si>
    <t>2023;SE;FT;Data Engineer;107500;USD;107500;US;100;US;M</t>
  </si>
  <si>
    <t>2023;EN;FT;Data Scientist;1060000;INR;12888;IN;50;IN;S</t>
  </si>
  <si>
    <t>2023;MI;FT;Data Analyst;52500;USD;52500;US;0;US;M</t>
  </si>
  <si>
    <t>2023;SE;FT;Data Scientist;84000;USD;84000;US;100;US;M</t>
  </si>
  <si>
    <t>2023;SE;FT;BI Analyst;125000;USD;125000;US;0;US;M</t>
  </si>
  <si>
    <t>2023;SE;FT;BI Analyst;110000;USD;110000;US;0;US;M</t>
  </si>
  <si>
    <t>2023;SE;FT;ML Engineer;200000;USD;200000;US;0;US;M</t>
  </si>
  <si>
    <t>2023;SE;FT;ML Engineer;135000;USD;135000;US;0;US;M</t>
  </si>
  <si>
    <t>2022;EN;FT;Business Data Analyst;48000;USD;48000;US;50;US;L</t>
  </si>
  <si>
    <t>2023;EN;FT;AI Developer;120000;USD;120000;BA;50;BA;S</t>
  </si>
  <si>
    <t>2023;SE;FT;Data Engineer;170000;USD;170000;US;100;US;M</t>
  </si>
  <si>
    <t>2023;MI;FT;Data Engineer;150000;USD;150000;US;0;US;M</t>
  </si>
  <si>
    <t>2023;SE;FT;Computer Vision Engineer;200000;USD;200000;US;100;US;S</t>
  </si>
  <si>
    <t>2023;MI;FT;Applied Data Scientist;80000;USD;80000;KE;100;KE;S</t>
  </si>
  <si>
    <t>2023;EN;FT;Business Data Analyst;12000;EUR;12877;GR;50;GR;L</t>
  </si>
  <si>
    <t>2022;EN;FT;AI Developer;6000;EUR;6304;MK;0;MK;S</t>
  </si>
  <si>
    <t>2023;MI;FT;Data Analytics Lead;1440000;INR;17509;IN;50;SG;M</t>
  </si>
  <si>
    <t>2023;SE;FT;Data Scientist;257000;USD;257000;US;0;US;M</t>
  </si>
  <si>
    <t>2023;SE;FT;Data Scientist;72000;EUR;77262;LV;0;LV;M</t>
  </si>
  <si>
    <t>2023;SE;FT;Data Scientist;36000;EUR;38631;LV;0;LV;M</t>
  </si>
  <si>
    <t>2023;SE;FT;BI Developer;140000;USD;140000;US;100;US;M</t>
  </si>
  <si>
    <t>2023;SE;FT;BI Developer;110000;USD;110000;US;100;US;M</t>
  </si>
  <si>
    <t>2023;SE;FT;Research Scientist;151800;USD;151800;US;0;US;M</t>
  </si>
  <si>
    <t>2023;MI;FT;Data Scientist;50000;EUR;53654;RO;50;RO;L</t>
  </si>
  <si>
    <t>2023;SE;FT;Data Analyst;48000;EUR;51508;ES;0;ES;M</t>
  </si>
  <si>
    <t>2023;SE;FT;Data Analyst;38000;EUR;40777;ES;0;ES;M</t>
  </si>
  <si>
    <t>2023;MI;FT;Data Engineer;95000;USD;95000;US;100;US;M</t>
  </si>
  <si>
    <t>2023;SE;FT;Data Scientist;130000;USD;130000;US;100;US;M</t>
  </si>
  <si>
    <t>2023;MI;FT;Data Analyst;120000;USD;120000;US;100;US;M</t>
  </si>
  <si>
    <t>2023;MI;FT;Data Analyst;100000;USD;100000;US;100;US;M</t>
  </si>
  <si>
    <t>2023;MI;FT;Data Scientist;183310;USD;183310;US;0;US;M</t>
  </si>
  <si>
    <t>2023;SE;FT;Data Analyst;102500;USD;102500;US;100;US;M</t>
  </si>
  <si>
    <t>2023;SE;FT;Data Scientist;185000;USD;185000;US;0;US;M</t>
  </si>
  <si>
    <t>2023;SE;FT;Data Science Consultant;122000;USD;122000;US;0;US;M</t>
  </si>
  <si>
    <t>2023;SE;FT;Data Science Consultant;94000;USD;94000;US;0;US;M</t>
  </si>
  <si>
    <t>2023;SE;FT;Data Scientist;220000;USD;220000;US;0;US;M</t>
  </si>
  <si>
    <t>2023;SE;FT;Data Scientist;146000;USD;146000;US;0;US;M</t>
  </si>
  <si>
    <t>2023;MI;FT;Data Scientist;840000;THB;24740;TH;50;TH;L</t>
  </si>
  <si>
    <t>2022;MI;FT;Computer Vision Engineer;1250000;INR;15897;IN;100;IN;M</t>
  </si>
  <si>
    <t>2023;SE;FT;Data Science Consultant;145000;USD;145000;US;0;US;M</t>
  </si>
  <si>
    <t>2023;SE;FT;Data Science Consultant;128000;USD;128000;US;0;US;M</t>
  </si>
  <si>
    <t>2023;SE;FT;Data Scientist;182000;USD;182000;US;0;US;M</t>
  </si>
  <si>
    <t>2023;SE;FT;Data Engineer;122000;USD;122000;US;0;US;M</t>
  </si>
  <si>
    <t>2023;SE;FT;Data Engineer;94000;USD;94000;US;0;US;M</t>
  </si>
  <si>
    <t>2023;SE;FT;Machine Learning Engineer;72000;EUR;77262;LV;0;LV;M</t>
  </si>
  <si>
    <t>2023;SE;FT;Machine Learning Engineer;36000;EUR;38631;LV;0;LV;M</t>
  </si>
  <si>
    <t>2023;EX;FT;Data Scientist;300000;USD;300000;US;0;US;M</t>
  </si>
  <si>
    <t>2023;MI;FT;Data Analyst;135000;USD;135000;US;0;US;M</t>
  </si>
  <si>
    <t>2023;MI;FT;Data Analyst;105500;USD;105500;US;0;US;M</t>
  </si>
  <si>
    <t>2022;MI;FT;Data Scientist;110000;USD;110000;US;100;US;L</t>
  </si>
  <si>
    <t>2023;SE;FT;Data Scientist;168000;USD;168000;US;100;US;M</t>
  </si>
  <si>
    <t>2023;MI;FT;Data Analyst;65000;GBP;78990;GB;0;GB;M</t>
  </si>
  <si>
    <t>2023;MI;FT;Data Analyst;36050;GBP;43809;GB;0;GB;M</t>
  </si>
  <si>
    <t>2023;SE;FT;Data Scientist;153400;USD;153400;US;0;US;M</t>
  </si>
  <si>
    <t>2023;SE;FT;Data Scientist;122700;USD;122700;US;0;US;M</t>
  </si>
  <si>
    <t>2023;SE;FT;Data Scientist;205000;USD;205000;US;100;US;M</t>
  </si>
  <si>
    <t>2023;MI;FT;Machine Learning Engineer;145000;USD;145000;US;0;US;M</t>
  </si>
  <si>
    <t>2023;MI;FT;Machine Learning Engineer;87000;USD;87000;US;0;US;M</t>
  </si>
  <si>
    <t>2023;EN;FT;Data Scientist;50000;USD;50000;IN;100;US;M</t>
  </si>
  <si>
    <t>2023;SE;FT;ML Engineer;234100;USD;234100;US;100;US;M</t>
  </si>
  <si>
    <t>2023;SE;FT;ML Engineer;203500;USD;203500;US;100;US;M</t>
  </si>
  <si>
    <t>2023;SE;FT;Data Scientist;223800;USD;223800;US;0;US;M</t>
  </si>
  <si>
    <t>2023;SE;FT;Data Scientist;172100;USD;172100;US;0;US;M</t>
  </si>
  <si>
    <t>2023;SE;FT;Data Engineer;232200;USD;232200;US;100;US;M</t>
  </si>
  <si>
    <t>2023;SE;FT;Data Engineer;167200;USD;167200;US;100;US;M</t>
  </si>
  <si>
    <t>2023;SE;FT;BI Developer;197000;USD;197000;US;0;US;M</t>
  </si>
  <si>
    <t>2023;SE;FT;BI Developer;106000;USD;106000;US;0;US;M</t>
  </si>
  <si>
    <t>2023;SE;FT;Research Scientist;180000;USD;180000;US;0;US;M</t>
  </si>
  <si>
    <t>2023;SE;FT;Research Scientist;145000;USD;145000;US;0;US;M</t>
  </si>
  <si>
    <t>2023;SE;FT;Data Lead;225000;USD;225000;US;0;US;M</t>
  </si>
  <si>
    <t>2023;SE;FT;Data Lead;200000;USD;200000;US;0;US;M</t>
  </si>
  <si>
    <t>2023;SE;FT;Data Engineer;114000;USD;114000;US;100;US;M</t>
  </si>
  <si>
    <t>2023;SE;FT;Data Engineer;291500;USD;291500;US;0;US;M</t>
  </si>
  <si>
    <t>2023;EX;FT;Data Engineer;196200;USD;196200;US;0;US;M</t>
  </si>
  <si>
    <t>2023;EX;FT;Data Engineer;150900;USD;150900;US;0;US;M</t>
  </si>
  <si>
    <t>2023;SE;FT;Data Scientist;168400;USD;168400;US;0;US;M</t>
  </si>
  <si>
    <t>2023;SE;FT;Data Scientist;105200;USD;105200;US;0;US;M</t>
  </si>
  <si>
    <t>2023;MI;FT;Data Engineer;95000;USD;95000;ES;100;ES;M</t>
  </si>
  <si>
    <t>2023;MI;FT;Data Engineer;80000;USD;80000;ES;100;ES;M</t>
  </si>
  <si>
    <t>2023;MI;FT;Data Analyst;116000;USD;116000;US;0;US;M</t>
  </si>
  <si>
    <t>2023;MI;FT;Data Analyst;72000;USD;72000;US;0;US;M</t>
  </si>
  <si>
    <t>2023;SE;FT;Analytics Engineer;207000;USD;207000;US;0;US;M</t>
  </si>
  <si>
    <t>2023;SE;FT;Analytics Engineer;167000;USD;167000;US;0;US;M</t>
  </si>
  <si>
    <t>2023;SE;FT;Machine Learning Engineer;145000;USD;145000;US;0;US;M</t>
  </si>
  <si>
    <t>2023;SE;FT;Machine Learning Engineer;135000;USD;135000;US;0;US;M</t>
  </si>
  <si>
    <t>2023;MI;FT;Data Engineer;105000;USD;105000;US;0;US;M</t>
  </si>
  <si>
    <t>2023;MI;FT;Data Engineer;70000;USD;70000;US;0;US;M</t>
  </si>
  <si>
    <t>2023;SE;FT;Data Engineer;133800;USD;133800;US;100;US;M</t>
  </si>
  <si>
    <t>2023;SE;FT;Data Engineer;96100;USD;96100;US;100;US;M</t>
  </si>
  <si>
    <t>2023;MI;FT;Data Analyst;120000;USD;120000;US;0;US;M</t>
  </si>
  <si>
    <t>2023;SE;FT;Data Science Engineer;140000;USD;140000;US;0;US;M</t>
  </si>
  <si>
    <t>2023;SE;FT;Data Science Engineer;100000;USD;100000;US;0;US;M</t>
  </si>
  <si>
    <t>2023;SE;FT;Research Scientist;120000;USD;120000;US;0;US;M</t>
  </si>
  <si>
    <t>2023;SE;FT;Cloud Database Engineer;140000;USD;140000;US;100;US;M</t>
  </si>
  <si>
    <t>2023;SE;FT;Cloud Database Engineer;115000;USD;115000;US;100;US;M</t>
  </si>
  <si>
    <t>2023;SE;FT;Data Science Manager;297300;USD;297300;US;100;US;M</t>
  </si>
  <si>
    <t>2023;SE;FT;Data Science Manager;198200;USD;198200;US;100;US;M</t>
  </si>
  <si>
    <t>2023;MI;FT;Machine Learning Engineer;219000;USD;219000;US;50;US;L</t>
  </si>
  <si>
    <t>2023;SE;FT;Applied Scientist;230000;USD;230000;US;100;US;M</t>
  </si>
  <si>
    <t>2023;SE;FT;Applied Scientist;196000;USD;196000;US;100;US;M</t>
  </si>
  <si>
    <t>2023;SE;FT;Data Engineer;110000;USD;110000;US;0;US;M</t>
  </si>
  <si>
    <t>2023;SE;FT;Applied Scientist;126100;USD;126100;US;0;US;L</t>
  </si>
  <si>
    <t>2023;SE;FT;Applied Scientist;72000;USD;72000;US;0;US;L</t>
  </si>
  <si>
    <t>2023;MI;FT;Machine Learning Engineer;175000;USD;175000;US;100;US;M</t>
  </si>
  <si>
    <t>2023;MI;FT;Machine Learning Engineer;140000;USD;140000;US;100;US;M</t>
  </si>
  <si>
    <t>2023;SE;FT;Data Analyst;240500;USD;240500;US;0;US;M</t>
  </si>
  <si>
    <t>2023;SE;FT;Data Analyst;137500;USD;137500;US;0;US;M</t>
  </si>
  <si>
    <t>2023;MI;FT;Data Scientist;187500;USD;187500;US;0;US;M</t>
  </si>
  <si>
    <t>2023;MI;FT;Data Scientist;165000;USD;165000;US;0;US;M</t>
  </si>
  <si>
    <t>2023;MI;FT;Machine Learning Research Engineer;60000;GBP;72914;GB;0;GB;L</t>
  </si>
  <si>
    <t>2022;EN;PT;Data Analyst;24000;EUR;25216;ES;100;US;L</t>
  </si>
  <si>
    <t>2023;SE;FT;Research Scientist;165750;USD;165750;US;0;US;M</t>
  </si>
  <si>
    <t>2023;SE;FT;Machine Learning Scientist;225000;USD;225000;US;100;US;M</t>
  </si>
  <si>
    <t>2023;SE;FT;Machine Learning Scientist;165750;USD;165750;US;100;US;M</t>
  </si>
  <si>
    <t>2023;MI;FT;Machine Learning Engineer;89700;GBP;109006;GB;0;GB;M</t>
  </si>
  <si>
    <t>2023;MI;FT;Machine Learning Engineer;55250;GBP;67141;GB;0;GB;M</t>
  </si>
  <si>
    <t>2023;SE;FT;Data Scientist;115000;USD;115000;US;100;US;M</t>
  </si>
  <si>
    <t>2023;SE;FT;NLP Engineer;275000;USD;275000;US;0;US;M</t>
  </si>
  <si>
    <t>2023;SE;FT;NLP Engineer;175000;USD;175000;US;0;US;M</t>
  </si>
  <si>
    <t>2023;SE;FT;Data Engineer;175308;USD;175308;US;0;US;M</t>
  </si>
  <si>
    <t>2023;SE;FT;Data Engineer;100706;USD;100706;US;0;US;M</t>
  </si>
  <si>
    <t>2023;SE;FT;NLP Engineer;235000;USD;235000;US;0;US;M</t>
  </si>
  <si>
    <t>2023;SE;FT;NLP Engineer;135000;USD;135000;US;0;US;M</t>
  </si>
  <si>
    <t>2023;SE;FT;Data Engineer;310000;USD;310000;US;0;US;M</t>
  </si>
  <si>
    <t>2023;SE;FT;Data Engineer;229000;USD;229000;US;0;US;M</t>
  </si>
  <si>
    <t>2023;SE;FT;ML Engineer;289076;USD;289076;US;0;US;M</t>
  </si>
  <si>
    <t>2023;SE;FT;ML Engineer;202353;USD;202353;US;0;US;M</t>
  </si>
  <si>
    <t>2023;SE;FT;Data Engineer;65000;EUR;69751;PT;0;PT;M</t>
  </si>
  <si>
    <t>2023;SE;FT;Data Engineer;35000;EUR;37558;PT;0;PT;M</t>
  </si>
  <si>
    <t>2023;MI;FT;Research Engineer;120000;USD;120000;US;100;US;M</t>
  </si>
  <si>
    <t>2023;MI;FT;Research Engineer;100000;USD;100000;US;100;US;M</t>
  </si>
  <si>
    <t>2021;SE;FT;Data Scientist;4000000;INR;54094;IN;100;IN;L</t>
  </si>
  <si>
    <t>2022;MI;FT;Business Data Analyst;1440000;INR;18314;IN;50;IN;L</t>
  </si>
  <si>
    <t>2023;SE;FT;Data Engineer;231250;USD;231250;US;100;US;M</t>
  </si>
  <si>
    <t>2023;SE;FT;Data Engineer;138750;USD;138750;US;100;US;M</t>
  </si>
  <si>
    <t>2023;SE;FT;Data Engineer;199000;USD;199000;US;0;US;M</t>
  </si>
  <si>
    <t>2023;SE;FT;Data Engineer;162000;USD;162000;US;0;US;M</t>
  </si>
  <si>
    <t>2022;EN;FT;Data Scientist;100000;USD;100000;US;100;US;M</t>
  </si>
  <si>
    <t>2023;EN;FT;Deep Learning Engineer;150000;USD;150000;US;0;US;M</t>
  </si>
  <si>
    <t>2023;EN;FT;Deep Learning Engineer;120000;USD;120000;US;0;US;M</t>
  </si>
  <si>
    <t>2023;SE;FT;Research Engineer;150000;USD;150000;US;0;US;M</t>
  </si>
  <si>
    <t>2023;SE;FT;Research Engineer;100000;USD;100000;US;0;US;M</t>
  </si>
  <si>
    <t>2022;SE;FT;Data Analytics Manager;133000;USD;133000;NL;0;NL;L</t>
  </si>
  <si>
    <t>2023;SE;FT;Data Scientist;272550;USD;272550;US;0;US;M</t>
  </si>
  <si>
    <t>2023;SE;FT;Data Scientist;198200;USD;198200;US;0;US;M</t>
  </si>
  <si>
    <t>2023;MI;FT;Data Scientist;105000;USD;105000;US;0;US;M</t>
  </si>
  <si>
    <t>2023;SE;FT;Data Engineer;187500;USD;187500;US;100;US;M</t>
  </si>
  <si>
    <t>2023;SE;FT;Data Analyst;155000;USD;155000;US;100;US;M</t>
  </si>
  <si>
    <t>2023;SE;FT;Data Analyst;64000;USD;64000;US;100;US;M</t>
  </si>
  <si>
    <t>2023;SE;FT;Computer Vision Engineer;235000;USD;235000;US;0;US;M</t>
  </si>
  <si>
    <t>2023;SE;FT;Computer Vision Engineer;185000;USD;185000;US;0;US;M</t>
  </si>
  <si>
    <t>2023;SE;FT;Data Scientist;143100;USD;143100;CA;0;CA;M</t>
  </si>
  <si>
    <t>2023;SE;FT;Data Scientist;113000;USD;113000;CA;0;CA;M</t>
  </si>
  <si>
    <t>2023;SE;FT;Applied Scientist;142000;USD;142000;US;100;US;M</t>
  </si>
  <si>
    <t>2023;SE;FT;Data Scientist;180560;USD;180560;US;0;US;M</t>
  </si>
  <si>
    <t>2023;SE;FT;Data Scientist;115440;USD;115440;US;0;US;M</t>
  </si>
  <si>
    <t>2023;SE;FT;Research Scientist;248100;USD;248100;US;0;US;M</t>
  </si>
  <si>
    <t>2023;SE;FT;Research Scientist;145900;USD;145900;US;0;US;M</t>
  </si>
  <si>
    <t>2023;SE;FT;Data Scientist;120000;USD;120000;CA;0;CA;M</t>
  </si>
  <si>
    <t>2023;SE;FT;Data Scientist;110000;USD;110000;CA;0;CA;M</t>
  </si>
  <si>
    <t>2023;MI;FT;Machine Learning Engineer;62000;GBP;75344;GB;100;GB;M</t>
  </si>
  <si>
    <t>2023;MI;FT;Machine Learning Engineer;52000;GBP;63192;GB;100;GB;M</t>
  </si>
  <si>
    <t>2023;SE;FT;Data Engineer;161800;USD;161800;US;0;US;M</t>
  </si>
  <si>
    <t>2023;SE;FT;Data Engineer;141600;USD;141600;US;0;US;M</t>
  </si>
  <si>
    <t>2023;MI;FT;Machine Learning Engineer;48000;GBP;58331;GB;100;GB;M</t>
  </si>
  <si>
    <t>2023;MI;FT;Machine Learning Engineer;38000;GBP;46178;GB;100;GB;M</t>
  </si>
  <si>
    <t>2023;SE;FT;Data Engineer;128000;USD;128000;US;100;US;M</t>
  </si>
  <si>
    <t>2023;SE;FT;Data Architect;110000;USD;110000;US;100;US;M</t>
  </si>
  <si>
    <t>2023;SE;FT;Data Engineer;236000;USD;236000;US;100;US;M</t>
  </si>
  <si>
    <t>2023;SE;FT;Data Engineer;182000;USD;182000;US;100;US;M</t>
  </si>
  <si>
    <t>2022;MI;FT;Data Analyst;1125000;INR;14307;IN;100;IN;L</t>
  </si>
  <si>
    <t>2022;EN;FT;Data Scientist;130000;USD;130000;US;0;US;M</t>
  </si>
  <si>
    <t>2023;SE;FT;Machine Learning Engineer;261500;USD;261500;US;0;US;L</t>
  </si>
  <si>
    <t>2023;SE;FT;Machine Learning Engineer;134500;USD;134500;US;0;US;L</t>
  </si>
  <si>
    <t>2022;MI;FT;Data Scientist;1100000;INR;13989;IN;100;IN;L</t>
  </si>
  <si>
    <t>2023;MI;FT;Data Scientist;130000;USD;130000;US;0;US;M</t>
  </si>
  <si>
    <t>2023;MI;FT;Data Scientist;90000;USD;90000;US;0;US;M</t>
  </si>
  <si>
    <t>2022;SE;FT;Manager Data Management;125000;USD;125000;US;100;US;L</t>
  </si>
  <si>
    <t>2022;SE;FT;Data Engineer;175000;USD;175000;US;0;US;M</t>
  </si>
  <si>
    <t>2022;SE;FT;Data Engineer;155000;USD;155000;US;0;US;M</t>
  </si>
  <si>
    <t>2022;SE;FT;Data Engineer;153600;USD;153600;US;0;US;M</t>
  </si>
  <si>
    <t>2022;SE;FT;Data Engineer;106800;USD;106800;US;0;US;M</t>
  </si>
  <si>
    <t>2022;SE;FT;Data Scientist;150000;USD;150000;US;0;US;M</t>
  </si>
  <si>
    <t>2022;SE;FT;Data Scientist;140000;USD;140000;US;0;US;M</t>
  </si>
  <si>
    <t>2022;SE;FT;Data Science Consultant;122000;USD;122000;US;0;US;M</t>
  </si>
  <si>
    <t>2022;SE;FT;Data Science Consultant;94500;USD;94500;US;0;US;M</t>
  </si>
  <si>
    <t>2022;SE;FT;Data Engineer;170000;USD;170000;US;0;US;M</t>
  </si>
  <si>
    <t>2022;SE;FT;Data Engineer;130000;USD;130000;US;0;US;M</t>
  </si>
  <si>
    <t>2022;SE;FT;Data Science Consultant;145000;USD;145000;US;0;US;M</t>
  </si>
  <si>
    <t>2022;SE;FT;Data Science Consultant;128000;USD;128000;US;0;US;M</t>
  </si>
  <si>
    <t>2022;SE;FT;Data Engineer;145000;USD;145000;US;0;US;M</t>
  </si>
  <si>
    <t>2022;SE;FT;Data Engineer;100000;USD;100000;US;0;US;M</t>
  </si>
  <si>
    <t>2022;SE;FT;Data Engineer;120000;USD;120000;US;0;US;M</t>
  </si>
  <si>
    <t>2022;SE;FT;Data Engineer;115000;USD;115000;US;0;US;M</t>
  </si>
  <si>
    <t>2022;SE;FT;Applied Machine Learning Scientist;150000;USD;150000;US;100;US;M</t>
  </si>
  <si>
    <t>2022;MI;FT;Data Analyst;150000;USD;150000;US;0;US;M</t>
  </si>
  <si>
    <t>2022;MI;FT;Data Analyst;100000;USD;100000;US;0;US;M</t>
  </si>
  <si>
    <t>2022;MI;FT;Data Scientist;150000;USD;150000;US;100;US;M</t>
  </si>
  <si>
    <t>2022;MI;FT;Data Scientist;127500;USD;127500;US;100;US;M</t>
  </si>
  <si>
    <t>2022;SE;FT;Data Scientist;126500;USD;126500;US;100;US;M</t>
  </si>
  <si>
    <t>2022;SE;FT;Data Scientist;51000;USD;51000;US;100;US;M</t>
  </si>
  <si>
    <t>2022;MI;FT;Data Engineer;260000;USD;260000;US;0;US;M</t>
  </si>
  <si>
    <t>2022;MI;FT;Data Engineer;175000;USD;175000;US;0;US;M</t>
  </si>
  <si>
    <t>2022;EN;FT;Applied Data Scientist;40000;USD;40000;AU;100;PK;M</t>
  </si>
  <si>
    <t>2022;EN;FT;AI Programmer;40000;USD;40000;PK;100;AU;M</t>
  </si>
  <si>
    <t>2022;SE;FT;Data Engineer;250000;USD;250000;US;100;US;M</t>
  </si>
  <si>
    <t>2022;SE;FT;Data Engineer;63000;USD;63000;US;100;US;M</t>
  </si>
  <si>
    <t>2022;SE;FT;Machine Learning Engineer;210000;USD;210000;US;100;US;M</t>
  </si>
  <si>
    <t>2022;SE;FT;Machine Learning Engineer;160000;USD;160000;US;100;US;M</t>
  </si>
  <si>
    <t>2022;SE;FT;Data Scientist;272550;USD;272550;US;100;US;M</t>
  </si>
  <si>
    <t>2022;SE;FT;Data Scientist;198200;USD;198200;US;100;US;M</t>
  </si>
  <si>
    <t>2022;MI;FT;Data Scientist;90000;EUR;94560;FR;100;FR;M</t>
  </si>
  <si>
    <t>2022;MI;FT;Data Scientist;50000;EUR;52533;FR;100;FR;M</t>
  </si>
  <si>
    <t>2022;SE;FT;Data Scientist;220000;USD;220000;US;0;US;M</t>
  </si>
  <si>
    <t>2022;SE;FT;Data Scientist;146000;USD;146000;US;0;US;M</t>
  </si>
  <si>
    <t>2022;SE;FT;Machine Learning Software Engineer;248400;USD;248400;CA;100;CA;M</t>
  </si>
  <si>
    <t>2022;SE;FT;Machine Learning Software Engineer;183600;USD;183600;CA;100;CA;M</t>
  </si>
  <si>
    <t>2022;MI;FT;Data Engineer;150000;USD;150000;US;100;US;M</t>
  </si>
  <si>
    <t>2022;EN;FT;Machine Learning Developer;40000;USD;40000;PK;100;AU;M</t>
  </si>
  <si>
    <t>2022;SE;FT;Lead Data Scientist;4460000;INR;56723;IN;0;IN;L</t>
  </si>
  <si>
    <t>2022;MI;FT;Data Engineer;120000;USD;120000;US;0;US;M</t>
  </si>
  <si>
    <t>2022;MI;FT;Data Engineer;95000;USD;95000;US;0;US;M</t>
  </si>
  <si>
    <t>2022;EN;FT;Data Engineer;160000;USD;160000;US;0;US;M</t>
  </si>
  <si>
    <t>2022;EN;FT;Data Engineer;135000;USD;135000;US;0;US;M</t>
  </si>
  <si>
    <t>2022;EN;FT;Data Science Consultant;23000;EUR;24165;IT;50;IT;M</t>
  </si>
  <si>
    <t>2022;SE;FT;Data Engineer;216000;USD;216000;US;100;US;M</t>
  </si>
  <si>
    <t>2022;SE;FT;Data Engineer;144000;USD;144000;US;100;US;M</t>
  </si>
  <si>
    <t>2022;EN;FT;Data Engineer;85000;USD;85000;US;0;US;M</t>
  </si>
  <si>
    <t>2022;EN;FT;Data Engineer;65000;USD;65000;US;0;US;M</t>
  </si>
  <si>
    <t>2022;SE;FT;Data Analyst;149000;USD;149000;US;100;US;M</t>
  </si>
  <si>
    <t>2022;SE;FT;Data Analyst;119000;USD;119000;US;100;US;M</t>
  </si>
  <si>
    <t>2022;SE;FT;Data Scientist;120000;USD;120000;US;0;US;M</t>
  </si>
  <si>
    <t>2022;MI;FT;Data Scientist;150000;USD;150000;US;0;US;M</t>
  </si>
  <si>
    <t>2022;MI;FT;Data Scientist;110000;USD;110000;US;0;US;M</t>
  </si>
  <si>
    <t>2022;SE;FT;Machine Learning Engineer;246000;USD;246000;US;100;US;M</t>
  </si>
  <si>
    <t>2022;SE;FT;Machine Learning Engineer;201000;USD;201000;US;100;US;M</t>
  </si>
  <si>
    <t>2022;SE;FT;Data Scientist;190000;USD;190000;US;0;US;M</t>
  </si>
  <si>
    <t>2022;SE;FT;Data Scientist;155000;USD;155000;US;0;US;M</t>
  </si>
  <si>
    <t>2022;SE;FT;ML Engineer;235000;USD;235000;US;100;US;M</t>
  </si>
  <si>
    <t>2022;SE;FT;ML Engineer;185000;USD;185000;US;100;US;M</t>
  </si>
  <si>
    <t>2022;SE;FT;Cloud Database Engineer;190000;USD;190000;US;100;US;M</t>
  </si>
  <si>
    <t>2022;SE;FT;Cloud Database Engineer;160000;USD;160000;US;100;US;M</t>
  </si>
  <si>
    <t>2022;EN;FT;Product Data Analyst;100000;USD;100000;US;100;US;M</t>
  </si>
  <si>
    <t>2022;MI;FT;Data Engineer;130000;USD;130000;US;0;US;M</t>
  </si>
  <si>
    <t>2022;MI;FT;Data Engineer;115000;USD;115000;US;0;US;M</t>
  </si>
  <si>
    <t>2022;MI;FT;Data Scientist;75000;GBP;92350;GB;0;GB;M</t>
  </si>
  <si>
    <t>2022;MI;FT;Data Scientist;55000;GBP;67723;GB;0;GB;M</t>
  </si>
  <si>
    <t>2022;MI;FT;Data Engineer;105000;USD;105000;US;0;US;M</t>
  </si>
  <si>
    <t>2022;MI;FT;Data Engineer;70000;USD;70000;US;0;US;M</t>
  </si>
  <si>
    <t>2022;SE;FT;Machine Learning Engineer;204500;USD;204500;US;0;US;M</t>
  </si>
  <si>
    <t>2022;SE;FT;Machine Learning Engineer;142200;USD;142200;US;0;US;M</t>
  </si>
  <si>
    <t>2022;SE;FT;Machine Learning Engineer;192000;USD;192000;US;100;US;M</t>
  </si>
  <si>
    <t>2022;SE;FT;Machine Learning Engineer;164000;USD;164000;US;100;US;M</t>
  </si>
  <si>
    <t>2022;SE;FT;Data Engineer;185900;USD;185900;US;0;US;M</t>
  </si>
  <si>
    <t>2022;SE;FT;Data Engineer;129300;USD;129300;US;0;US;M</t>
  </si>
  <si>
    <t>2022;SE;FT;Data Engineer;75000;USD;75000;US;0;US;M</t>
  </si>
  <si>
    <t>2022;SE;FT;Data Science Manager;175000;USD;175000;US;0;US;M</t>
  </si>
  <si>
    <t>2022;SE;FT;Data Science Manager;120000;USD;120000;US;0;US;M</t>
  </si>
  <si>
    <t>2022;SE;FT;Data Engineer;167500;USD;167500;US;0;US;M</t>
  </si>
  <si>
    <t>2022;SE;FT;Data Engineer;106500;USD;106500;US;0;US;M</t>
  </si>
  <si>
    <t>2022;MI;FT;Data Analyst;75000;USD;75000;US;100;US;M</t>
  </si>
  <si>
    <t>2022;MI;FT;Data Analyst;60000;USD;60000;US;100;US;M</t>
  </si>
  <si>
    <t>2022;SE;FT;Applied Scientist;184000;USD;184000;US;100;US;M</t>
  </si>
  <si>
    <t>2022;SE;FT;Applied Scientist;142000;USD;142000;US;100;US;M</t>
  </si>
  <si>
    <t>2022;MI;FT;Data Scientist;145000;USD;145000;US;0;US;M</t>
  </si>
  <si>
    <t>2022;MI;FT;Data Scientist;100000;USD;100000;US;0;US;M</t>
  </si>
  <si>
    <t>2022;EN;FT;Machine Learning Software Engineer;10000;USD;10000;MA;50;MA;S</t>
  </si>
  <si>
    <t>2022;MI;FT;Data Scientist;2500000;INR;31795;IN;100;US;M</t>
  </si>
  <si>
    <t>2022;MI;FT;NLP Engineer;198000;PLN;44365;PL;100;PL;S</t>
  </si>
  <si>
    <t>2022;EX;FT;Data Engineer;200000;USD;200000;US;0;US;M</t>
  </si>
  <si>
    <t>2022;EX;FT;Data Engineer;145000;USD;145000;US;0;US;M</t>
  </si>
  <si>
    <t>2022;MI;FT;Data Engineer;75000;GBP;92350;GB;100;GB;M</t>
  </si>
  <si>
    <t>2022;MI;FT;Data Engineer;60000;GBP;73880;GB;100;GB;M</t>
  </si>
  <si>
    <t>2022;SE;FT;Applied Scientist;192000;USD;192000;US;100;US;M</t>
  </si>
  <si>
    <t>2022;SE;FT;Applied Scientist;164000;USD;164000;US;100;US;M</t>
  </si>
  <si>
    <t>2022;EX;FT;Data Engineer;310000;USD;310000;US;100;US;M</t>
  </si>
  <si>
    <t>2022;EX;FT;Data Engineer;239000;USD;239000;US;100;US;M</t>
  </si>
  <si>
    <t>2022;SE;FT;Data Analyst;120000;USD;120000;US;0;US;M</t>
  </si>
  <si>
    <t>2022;SE;FT;Data Analyst;95000;USD;95000;US;0;US;M</t>
  </si>
  <si>
    <t>2022;SE;FT;Machine Learning Engineer;145000;USD;145000;US;0;US;M</t>
  </si>
  <si>
    <t>2022;SE;FT;Machine Learning Engineer;135000;USD;135000;US;0;US;M</t>
  </si>
  <si>
    <t>2022;SE;FT;Data Engineer;78000;USD;78000;US;0;US;M</t>
  </si>
  <si>
    <t>2022;SE;FT;Data Engineer;70000;EUR;73546;ES;0;ES;M</t>
  </si>
  <si>
    <t>2022;SE;FT;Data Engineer;35000;EUR;36773;ES;0;ES;M</t>
  </si>
  <si>
    <t>2022;MI;FT;Data Engineer;160000;USD;160000;US;100;US;M</t>
  </si>
  <si>
    <t>2022;MI;FT;Data Engineer;120000;USD;120000;US;100;US;M</t>
  </si>
  <si>
    <t>2022;MI;FT;Data Engineer;2800000;INR;35610;IN;50;IN;L</t>
  </si>
  <si>
    <t>2022;SE;FT;AI Scientist;125000;USD;125000;CO;100;CO;L</t>
  </si>
  <si>
    <t>2022;SE;FT;Data Engineer;95000;USD;95000;US;0;US;M</t>
  </si>
  <si>
    <t>2022;SE;FT;Data Scientist;45000;EUR;47280;ES;0;ES;M</t>
  </si>
  <si>
    <t>2022;SE;FT;Data Scientist;36000;EUR;37824;ES;0;ES;M</t>
  </si>
  <si>
    <t>2022;SE;FT;Data Analyst;115934;USD;115934;US;100;US;M</t>
  </si>
  <si>
    <t>2022;SE;FT;Data Analyst;81666;USD;81666;US;100;US;M</t>
  </si>
  <si>
    <t>2022;SE;FT;Data Scientist;175000;USD;175000;US;100;US;M</t>
  </si>
  <si>
    <t>2022;SE;FT;Data Scientist;140000;USD;140000;US;100;US;M</t>
  </si>
  <si>
    <t>2022;SE;FT;Research Engineer;249500;USD;249500;US;0;US;M</t>
  </si>
  <si>
    <t>2022;SE;FT;Research Engineer;149850;USD;149850;US;0;US;M</t>
  </si>
  <si>
    <t>2022;MI;FT;Analytics Engineer;122500;USD;122500;US;100;US;M</t>
  </si>
  <si>
    <t>2022;MI;FT;Analytics Engineer;100000;USD;100000;US;100;US;M</t>
  </si>
  <si>
    <t>2022;SE;FT;Data Scientist;249500;USD;249500;US;0;US;M</t>
  </si>
  <si>
    <t>2022;SE;FT;Data Scientist;149850;USD;149850;US;0;US;M</t>
  </si>
  <si>
    <t>2022;EN;FT;Data Analyst;55000;USD;55000;US;0;US;M</t>
  </si>
  <si>
    <t>2022;EN;FT;Data Analyst;48000;USD;48000;US;0;US;M</t>
  </si>
  <si>
    <t>2022;SE;FT;Research Scientist;249500;USD;249500;US;0;US;M</t>
  </si>
  <si>
    <t>2022;SE;FT;Research Scientist;149850;USD;149850;US;0;US;M</t>
  </si>
  <si>
    <t>2022;MI;FT;Computer Vision Engineer;56000;EUR;58837;FR;100;FR;S</t>
  </si>
  <si>
    <t>2022;SE;FT;Data Engineer;190000;USD;190000;US;100;US;M</t>
  </si>
  <si>
    <t>2022;SE;FT;Data Engineer;120000;USD;120000;US;100;US;M</t>
  </si>
  <si>
    <t>2022;SE;FT;Data Analyst;127000;USD;127000;US;100;US;M</t>
  </si>
  <si>
    <t>2022;SE;FT;Data Analyst;104000;USD;104000;US;100;US;M</t>
  </si>
  <si>
    <t>2022;SE;FT;Data Scientist;210000;USD;210000;US;100;US;M</t>
  </si>
  <si>
    <t>2022;SE;FT;Data Scientist;150000;USD;150000;US;100;US;M</t>
  </si>
  <si>
    <t>2022;SE;FT;Machine Learning Engineer;150000;USD;150000;US;100;US;M</t>
  </si>
  <si>
    <t>2022;SE;FT;Data Engineer;210000;USD;210000;US;100;US;M</t>
  </si>
  <si>
    <t>2022;SE;FT;Data Engineer;130000;USD;130000;US;100;US;M</t>
  </si>
  <si>
    <t>2022;SE;FT;Data Scientist;182750;USD;182750;US;100;US;M</t>
  </si>
  <si>
    <t>2022;SE;FT;Data Scientist;161500;USD;161500;US;100;US;M</t>
  </si>
  <si>
    <t>2022;MI;FT;Data Analyst;102640;USD;102640;US;100;US;M</t>
  </si>
  <si>
    <t>2022;MI;FT;Data Analyst;66100;USD;66100;US;100;US;M</t>
  </si>
  <si>
    <t>2022;SE;FT;Research Scientist;210000;USD;210000;US;100;US;M</t>
  </si>
  <si>
    <t>2022;SE;FT;Research Scientist;150000;USD;150000;US;100;US;M</t>
  </si>
  <si>
    <t>2022;SE;FT;Data Engineer;198800;USD;198800;US;0;US;M</t>
  </si>
  <si>
    <t>2022;SE;FT;Data Engineer;122600;USD;122600;US;0;US;M</t>
  </si>
  <si>
    <t>2022;MI;FT;Data Engineer;130000;USD;130000;US;100;US;M</t>
  </si>
  <si>
    <t>2022;MI;FT;Data Engineer;80000;USD;80000;US;100;US;M</t>
  </si>
  <si>
    <t>2022;SE;FT;Data Scientist;136000;USD;136000;US;100;US;M</t>
  </si>
  <si>
    <t>2022;SE;FT;Data Scientist;104000;USD;104000;US;100;US;M</t>
  </si>
  <si>
    <t>2022;SE;FT;Data Analyst;150000;USD;150000;US;100;US;M</t>
  </si>
  <si>
    <t>2022;SE;FT;Data Analyst;100000;USD;100000;US;100;US;M</t>
  </si>
  <si>
    <t>2022;EX;FT;Data Scientist;159000;USD;159000;US;100;US;M</t>
  </si>
  <si>
    <t>2022;EX;FT;Data Scientist;130000;USD;130000;US;100;US;M</t>
  </si>
  <si>
    <t>2022;SE;FT;Data Engineer;215000;USD;215000;US;100;US;M</t>
  </si>
  <si>
    <t>2022;SE;FT;Data Engineer;150000;USD;150000;US;100;US;M</t>
  </si>
  <si>
    <t>2022;MI;FT;Data Engineer;187000;USD;187000;US;100;US;M</t>
  </si>
  <si>
    <t>2022;MI;FT;Data Engineer;153000;USD;153000;US;100;US;M</t>
  </si>
  <si>
    <t>2022;SE;FT;Machine Learning Engineer;255000;USD;255000;MX;100;MX;M</t>
  </si>
  <si>
    <t>2022;SE;FT;Machine Learning Engineer;185000;USD;185000;MX;100;MX;M</t>
  </si>
  <si>
    <t>2022;MI;FT;Data Analyst;350000;GBP;430967;GB;0;GB;M</t>
  </si>
  <si>
    <t>2022;MI;FT;Data Analyst;45000;GBP;55410;GB;0;GB;M</t>
  </si>
  <si>
    <t>2022;SE;FT;Data Analyst;48000;EUR;50432;ES;0;ES;M</t>
  </si>
  <si>
    <t>2022;SE;FT;Data Analyst;38000;EUR;39925;ES;0;ES;M</t>
  </si>
  <si>
    <t>2022;SE;FT;Data Analyst;169000;USD;169000;US;0;US;M</t>
  </si>
  <si>
    <t>2022;SE;FT;Data Analyst;110600;USD;110600;US;0;US;M</t>
  </si>
  <si>
    <t>2022;EN;FT;BI Data Analyst;58000;EUR;60938;DE;0;DE;L</t>
  </si>
  <si>
    <t>2022;SE;FT;BI Developer;140000;USD;140000;US;100;US;M</t>
  </si>
  <si>
    <t>2022;SE;FT;BI Developer;120000;USD;120000;US;100;US;M</t>
  </si>
  <si>
    <t>2022;SE;FT;3D Computer Vision Researcher;10000;USD;10000;CA;50;AL;S</t>
  </si>
  <si>
    <t>2022;EN;FT;Data Analyst;50000;USD;50000;US;50;US;L</t>
  </si>
  <si>
    <t>2022;MI;FT;MLOps Engineer;134000;USD;134000;US;100;US;M</t>
  </si>
  <si>
    <t>2022;MI;FT;MLOps Engineer;124000;USD;124000;US;100;US;M</t>
  </si>
  <si>
    <t>2022;SE;FT;Data Analyst;166700;USD;166700;US;0;US;M</t>
  </si>
  <si>
    <t>2022;SE;FT;Data Analyst;119000;USD;119000;US;0;US;M</t>
  </si>
  <si>
    <t>2022;EN;FT;Data Scientist;124234;USD;124234;US;0;US;M</t>
  </si>
  <si>
    <t>2022;EN;FT;Data Scientist;74540;USD;74540;US;0;US;M</t>
  </si>
  <si>
    <t>2022;MI;FT;Data Analyst;100000;USD;100000;US;100;US;M</t>
  </si>
  <si>
    <t>2022;MI;FT;Data Analyst;65000;USD;65000;US;100;US;M</t>
  </si>
  <si>
    <t>2021;MI;FT;Data Analyst;1250000;INR;16904;IN;50;IN;L</t>
  </si>
  <si>
    <t>2022;EN;FT;AI Scientist;200000;USD;200000;CA;50;CA;L</t>
  </si>
  <si>
    <t>2022;EN;FT;Machine Learning Engineer;12000;USD;12000;AR;100;AR;L</t>
  </si>
  <si>
    <t>2022;SE;FT;Data Engineer;220000;USD;220000;US;100;US;M</t>
  </si>
  <si>
    <t>2022;SE;FT;Data Engineer;146000;USD;146000;US;100;US;M</t>
  </si>
  <si>
    <t>2022;SE;FT;Data Engineer;65000;EUR;68293;ES;0;ES;M</t>
  </si>
  <si>
    <t>2022;SE;FT;Data Specialist;110000;USD;110000;US;0;US;M</t>
  </si>
  <si>
    <t>2022;SE;FT;Data Specialist;70000;USD;70000;US;0;US;M</t>
  </si>
  <si>
    <t>2022;SE;FT;Data Architect;190000;USD;190000;US;100;US;M</t>
  </si>
  <si>
    <t>2022;SE;FT;Data Architect;135000;USD;135000;US;100;US;M</t>
  </si>
  <si>
    <t>2022;SE;FT;Data Scientist;128000;USD;128000;US;0;US;M</t>
  </si>
  <si>
    <t>2022;SE;FT;Data Scientist;81500;USD;81500;US;0;US;M</t>
  </si>
  <si>
    <t>2022;SE;FT;Data Scientist;173000;USD;173000;US;100;US;M</t>
  </si>
  <si>
    <t>2022;SE;FT;Data Scientist;110000;USD;110000;US;100;US;M</t>
  </si>
  <si>
    <t>2022;SE;FT;Machine Learning Engineer;192000;USD;192000;US;0;US;M</t>
  </si>
  <si>
    <t>2022;SE;FT;Machine Learning Engineer;120000;USD;120000;US;0;US;M</t>
  </si>
  <si>
    <t>2022;SE;FT;Principal Machine Learning Engineer;190000;USD;190000;US;100;US;L</t>
  </si>
  <si>
    <t>2022;SE;FT;Data Engineer;194000;USD;194000;US;100;US;M</t>
  </si>
  <si>
    <t>2022;SE;FT;Data Engineer;129400;USD;129400;US;100;US;M</t>
  </si>
  <si>
    <t>2022;SE;FT;Data Analyst;201000;USD;201000;US;100;US;M</t>
  </si>
  <si>
    <t>2022;SE;FT;Data Analyst;89200;USD;89200;US;100;US;M</t>
  </si>
  <si>
    <t>2022;SE;FT;Data Scientist;165000;USD;165000;US;0;US;M</t>
  </si>
  <si>
    <t>2022;SE;FT;Data Scientist;125000;USD;125000;US;0;US;M</t>
  </si>
  <si>
    <t>2022;SE;FT;Applied Scientist;230000;USD;230000;US;100;US;M</t>
  </si>
  <si>
    <t>2022;SE;FT;Applied Scientist;196000;USD;196000;US;100;US;M</t>
  </si>
  <si>
    <t>2022;MI;FT;Machine Learning Engineer;130000;USD;130000;US;0;US;M</t>
  </si>
  <si>
    <t>2022;MI;FT;Machine Learning Engineer;90000;USD;90000;US;0;US;M</t>
  </si>
  <si>
    <t>2022;MI;FT;Machine Learning Researcher;150000;USD;150000;US;100;US;M</t>
  </si>
  <si>
    <t>2022;MI;FT;Machine Learning Researcher;100000;USD;100000;US;100;US;M</t>
  </si>
  <si>
    <t>2022;MI;FT;Machine Learning Engineer;230000;USD;230000;US;0;US;M</t>
  </si>
  <si>
    <t>2022;MI;FT;Machine Learning Engineer;150000;USD;150000;US;0;US;M</t>
  </si>
  <si>
    <t>2022;MI;FT;Machine Learning Researcher;130000;USD;130000;US;100;US;M</t>
  </si>
  <si>
    <t>2022;MI;FT;Data Scientist;180000;USD;180000;US;0;US;M</t>
  </si>
  <si>
    <t>2022;MI;FT;Data Scientist;120000;USD;120000;US;0;US;M</t>
  </si>
  <si>
    <t>2022;SE;FT;Data Analyst;192500;USD;192500;US;100;US;M</t>
  </si>
  <si>
    <t>2022;SE;FT;Data Analyst;140000;USD;140000;US;100;US;M</t>
  </si>
  <si>
    <t>2022;SE;FT;Data Engineer;152500;USD;152500;US;0;US;M</t>
  </si>
  <si>
    <t>2022;SE;FT;Data Analyst;65000;USD;65000;US;100;US;M</t>
  </si>
  <si>
    <t>2022;SE;FT;Data Analyst;55000;USD;55000;US;100;US;M</t>
  </si>
  <si>
    <t>2022;SE;FT;Data Engineer;178750;USD;178750;US;0;US;M</t>
  </si>
  <si>
    <t>2022;SE;FT;Data Engineer;160000;USD;160000;US;0;US;M</t>
  </si>
  <si>
    <t>2022;MI;FT;Data Scientist;60000;EUR;63040;FR;100;FR;M</t>
  </si>
  <si>
    <t>2022;MI;FT;Machine Learning Scientist;165000;USD;165000;US;0;US;M</t>
  </si>
  <si>
    <t>2022;MI;FT;Machine Learning Scientist;135000;USD;135000;US;0;US;M</t>
  </si>
  <si>
    <t>2022;SE;FT;Analytics Engineer;170000;USD;170000;US;100;US;M</t>
  </si>
  <si>
    <t>2022;SE;FT;Analytics Engineer;125000;USD;125000;US;100;US;M</t>
  </si>
  <si>
    <t>2022;SE;FT;Data Engineer;105000;USD;105000;US;0;US;M</t>
  </si>
  <si>
    <t>2022;SE;FT;Data Engineer;70000;USD;70000;US;0;US;M</t>
  </si>
  <si>
    <t>2022;SE;FT;Data Scientist;130000;USD;130000;US;0;US;M</t>
  </si>
  <si>
    <t>2022;SE;FT;Data Scientist;95000;USD;95000;US;0;US;M</t>
  </si>
  <si>
    <t>2022;SE;FT;Data Scientist;203500;USD;203500;US;0;US;M</t>
  </si>
  <si>
    <t>2022;SE;FT;Data Scientist;152000;USD;152000;US;0;US;M</t>
  </si>
  <si>
    <t>2022;SE;FT;Data Engineer;197430;USD;197430;US;100;US;M</t>
  </si>
  <si>
    <t>2022;SE;FT;Data Engineer;134760;USD;134760;US;100;US;M</t>
  </si>
  <si>
    <t>2022;MI;FT;Data Scientist;120000;USD;120000;US;100;US;M</t>
  </si>
  <si>
    <t>2022;SE;FT;Data Engineer;197000;USD;197000;US;0;US;M</t>
  </si>
  <si>
    <t>2022;SE;FT;Data Engineer;99000;USD;99000;US;0;US;M</t>
  </si>
  <si>
    <t>2022;SE;FT;Data Engineer;162000;USD;162000;US;100;US;M</t>
  </si>
  <si>
    <t>2022;MI;FT;Data Engineer;105120;EUR;110446;LT;0;LT;M</t>
  </si>
  <si>
    <t>2022;MI;FT;Data Engineer;75360;EUR;79178;LT;0;LT;M</t>
  </si>
  <si>
    <t>2022;MI;FT;Data Science Consultant;57000;GBP;70186;GB;0;GB;M</t>
  </si>
  <si>
    <t>2022;MI;FT;Data Science Consultant;42000;GBP;51716;GB;0;GB;M</t>
  </si>
  <si>
    <t>2022;SE;FT;Data Architect;149040;USD;149040;US;100;US;M</t>
  </si>
  <si>
    <t>2022;SE;FT;Data Architect;113900;USD;113900;US;100;US;M</t>
  </si>
  <si>
    <t>2020;MI;FT;Business Data Analyst;95000;USD;95000;US;0;US;M</t>
  </si>
  <si>
    <t>2021;SE;FT;Data Analyst;115000;USD;115000;US;100;US;S</t>
  </si>
  <si>
    <t>2022;SE;FT;Data Analyst;171000;USD;171000;US;100;AU;L</t>
  </si>
  <si>
    <t>2022;EN;FT;Data Analytics Engineer;13000;USD;13000;AR;100;AR;S</t>
  </si>
  <si>
    <t>2022;EN;FL;Data Analytics Consultant;50000;USD;50000;BE;100;US;S</t>
  </si>
  <si>
    <t>2022;SE;FT;Data Scientist;185900;USD;185900;US;0;US;M</t>
  </si>
  <si>
    <t>2022;SE;FT;Data Scientist;129300;USD;129300;US;0;US;M</t>
  </si>
  <si>
    <t>2022;SE;FT;Data Engineer;230000;USD;230000;US;100;US;M</t>
  </si>
  <si>
    <t>2022;SE;FT;Data Engineer;154600;USD;154600;US;100;US;M</t>
  </si>
  <si>
    <t>2022;MI;FT;Data Engineer;75000;USD;75000;US;100;US;M</t>
  </si>
  <si>
    <t>2022;SE;FT;Data Engineer;213000;USD;213000;US;0;US;M</t>
  </si>
  <si>
    <t>2022;SE;FT;Data Engineer;152000;USD;152000;US;0;US;M</t>
  </si>
  <si>
    <t>2022;SE;FT;Data Scientist;120000;USD;120000;US;100;US;M</t>
  </si>
  <si>
    <t>2022;SE;FT;Data Scientist;110000;USD;110000;US;0;US;M</t>
  </si>
  <si>
    <t>2022;SE;FT;Data Scientist;70000;USD;70000;US;0;US;M</t>
  </si>
  <si>
    <t>2022;SE;FT;Machine Learning Software Engineer;227200;USD;227200;CA;100;CA;M</t>
  </si>
  <si>
    <t>2022;SE;FT;Machine Learning Software Engineer;168000;USD;168000;CA;100;CA;M</t>
  </si>
  <si>
    <t>2021;EN;FT;3D Computer Vision Researcher;20000;USD;20000;AS;0;AS;M</t>
  </si>
  <si>
    <t>2022;MI;FT;Data Scientist;61000;EUR;64090;DE;0;DE;M</t>
  </si>
  <si>
    <t>2022;MI;FT;Data Scientist;58000;EUR;60938;DE;0;DE;M</t>
  </si>
  <si>
    <t>2022;SE;FT;ML Engineer;243000;USD;243000;US;100;US;M</t>
  </si>
  <si>
    <t>2022;SE;FT;ML Engineer;183000;USD;183000;US;100;US;M</t>
  </si>
  <si>
    <t>2022;SE;FT;Data Engineer;150000;USD;150000;US;0;US;M</t>
  </si>
  <si>
    <t>2022;MI;FT;Data Scientist;130000;USD;130000;US;100;US;M</t>
  </si>
  <si>
    <t>2022;MI;FT;Data Scientist;90000;USD;90000;US;100;US;M</t>
  </si>
  <si>
    <t>2022;MI;FT;Data Analyst;165000;USD;165000;US;0;US;M</t>
  </si>
  <si>
    <t>2022;MI;FT;Data Analyst;124000;USD;124000;US;0;US;M</t>
  </si>
  <si>
    <t>2022;SE;FT;Data Engineer;178000;USD;178000;CA;0;CA;M</t>
  </si>
  <si>
    <t>2022;SE;FT;Data Engineer;132000;USD;132000;CA;0;CA;M</t>
  </si>
  <si>
    <t>2022;SE;FT;Data Engineer;300000;USD;300000;US;0;US;M</t>
  </si>
  <si>
    <t>2022;SE;FT;Data Analyst;116000;USD;116000;US;100;US;M</t>
  </si>
  <si>
    <t>2022;SE;FT;Data Analyst;96000;USD;96000;US;100;US;M</t>
  </si>
  <si>
    <t>2022;SE;FT;Data Analyst;75000;GBP;92350;GB;0;GB;M</t>
  </si>
  <si>
    <t>2022;SE;FT;Data Analyst;57000;GBP;70186;GB;0;GB;M</t>
  </si>
  <si>
    <t>2022;SE;FT;Data Analyst;105000;USD;105000;US;0;US;M</t>
  </si>
  <si>
    <t>2022;SE;FT;Data Analyst;70000;USD;70000;US;0;US;M</t>
  </si>
  <si>
    <t>2022;MI;FT;Machine Learning Researcher;137000;CAD;105236;CA;50;CA;L</t>
  </si>
  <si>
    <t>2022;SE;FT;Data Analyst;100000;USD;100000;US;0;US;M</t>
  </si>
  <si>
    <t>2022;EN;FT;Machine Learning Engineer;189750;USD;189750;US;0;US;M</t>
  </si>
  <si>
    <t>2022;EN;FT;Machine Learning Engineer;140250;USD;140250;US;0;US;M</t>
  </si>
  <si>
    <t>2022;SE;FT;Data Analyst;130000;USD;130000;US;0;US;M</t>
  </si>
  <si>
    <t>2022;MI;FT;Data Analyst;160000;USD;160000;US;0;US;M</t>
  </si>
  <si>
    <t>2022;MI;FT;Data Analyst;109000;USD;109000;US;0;US;M</t>
  </si>
  <si>
    <t>2022;SE;FT;Research Engineer;250000;USD;250000;US;0;US;M</t>
  </si>
  <si>
    <t>2022;SE;FT;Research Engineer;150000;USD;150000;US;0;US;M</t>
  </si>
  <si>
    <t>2022;MI;FT;Data Analyst;206000;USD;206000;US;0;US;M</t>
  </si>
  <si>
    <t>2022;SE;FT;Data Engineer;135000;USD;135000;US;0;US;M</t>
  </si>
  <si>
    <t>2022;SE;FT;Machine Learning Engineer;110000;EUR;115573;FR;100;FR;M</t>
  </si>
  <si>
    <t>2022;SE;FT;Machine Learning Engineer;70000;EUR;73546;FR;100;FR;M</t>
  </si>
  <si>
    <t>2022;SE;FT;Data Engineer;40000;EUR;42026;ES;0;ES;M</t>
  </si>
  <si>
    <t>2022;SE;FT;Data Engineer;191200;USD;191200;US;0;US;M</t>
  </si>
  <si>
    <t>2022;EN;FT;Machine Learning Research Engineer;63000;EUR;66192;DE;50;DE;L</t>
  </si>
  <si>
    <t>2022;EN;FT;3D Computer Vision Researcher;50000;USD;50000;US;100;CR;S</t>
  </si>
  <si>
    <t>2022;SE;FT;Data Engineer;230000;USD;230000;US;0;US;L</t>
  </si>
  <si>
    <t>2022;SE;FT;Data Engineer;154600;USD;154600;US;0;US;L</t>
  </si>
  <si>
    <t>2022;MI;FT;Data Analyst;80000;USD;80000;US;100;US;L</t>
  </si>
  <si>
    <t>2022;SE;FT;Analytics Engineer;135000;USD;135000;US;0;US;M</t>
  </si>
  <si>
    <t>2022;SE;FT;Analytics Engineer;110000;USD;110000;US;0;US;M</t>
  </si>
  <si>
    <t>2022;MI;FT;Data Analytics Manager;155000;USD;155000;US;0;US;M</t>
  </si>
  <si>
    <t>2022;MI;FT;Data Analytics Manager;140000;USD;140000;US;0;US;M</t>
  </si>
  <si>
    <t>2022;SE;FT;Data Engineer;205000;USD;205000;US;100;US;M</t>
  </si>
  <si>
    <t>2022;SE;FT;Data Engineer;179500;USD;179500;US;0;US;M</t>
  </si>
  <si>
    <t>2022;SE;FT;Data Engineer;134000;USD;134000;US;0;US;M</t>
  </si>
  <si>
    <t>2022;SE;FT;Data Scientist;145000;USD;145000;US;100;US;M</t>
  </si>
  <si>
    <t>2022;SE;FT;Data Architect;235000;USD;235000;US;100;US;M</t>
  </si>
  <si>
    <t>2022;SE;FT;Data Architect;175000;USD;175000;US;100;US;M</t>
  </si>
  <si>
    <t>2022;EN;FT;Data Science Consultant;26000;EUR;27317;ES;50;ES;L</t>
  </si>
  <si>
    <t>2022;MI;FT;Data Engineer;90000;USD;90000;US;100;US;M</t>
  </si>
  <si>
    <t>2022;MI;FT;Data Specialist;165000;USD;165000;US;0;US;M</t>
  </si>
  <si>
    <t>2022;MI;FT;Data Specialist;135000;USD;135000;US;0;US;M</t>
  </si>
  <si>
    <t>2022;SE;FT;Data Engineer;168400;USD;168400;US;0;US;M</t>
  </si>
  <si>
    <t>2022;SE;FT;Data Engineer;105200;USD;105200;US;0;US;M</t>
  </si>
  <si>
    <t>2022;MI;FT;Deep Learning Engineer;70000;GBP;86193;GB;100;GB;M</t>
  </si>
  <si>
    <t>2022;MI;FT;Deep Learning Engineer;40000;GBP;49253;GB;100;GB;M</t>
  </si>
  <si>
    <t>2022;SE;FT;Data Engineer;200000;USD;200000;US;0;US;M</t>
  </si>
  <si>
    <t>2022;SE;FT;Data Scientist;198800;USD;198800;US;0;US;M</t>
  </si>
  <si>
    <t>2022;SE;FT;Data Scientist;122600;USD;122600;US;0;US;M</t>
  </si>
  <si>
    <t>2022;EN;FL;Machine Learning Engineer;100000;USD;100000;IR;100;IR;M</t>
  </si>
  <si>
    <t>2022;MI;FT;BI Data Analyst;100000;EUR;105066;FR;50;FR;M</t>
  </si>
  <si>
    <t>2022;MI;FT;Analytics Engineer;85000;GBP;104663;GB;0;GB;M</t>
  </si>
  <si>
    <t>2022;MI;FT;Analytics Engineer;60000;GBP;73880;GB;0;GB;M</t>
  </si>
  <si>
    <t>2022;SE;FT;Data Engineer;125000;USD;125000;US;100;US;M</t>
  </si>
  <si>
    <t>2022;SE;FT;Data Engineer;110000;USD;110000;US;100;US;M</t>
  </si>
  <si>
    <t>2022;SE;FT;Data Scientist;148000;USD;148000;US;100;US;M</t>
  </si>
  <si>
    <t>2022;SE;FT;Data Scientist;107000;USD;107000;US;100;US;M</t>
  </si>
  <si>
    <t>2022;MI;FT;Data Analyst;100000;USD;100000;CA;0;CA;M</t>
  </si>
  <si>
    <t>2022;MI;FT;Data Analyst;65000;USD;65000;CA;0;CA;M</t>
  </si>
  <si>
    <t>2022;SE;FT;Data Engineer;60000;EUR;63040;PT;0;PT;M</t>
  </si>
  <si>
    <t>2022;SE;FT;Data Engineer;35000;EUR;36773;PT;0;PT;M</t>
  </si>
  <si>
    <t>2022;SE;FT;Data Science Manager;299500;USD;299500;US;0;US;M</t>
  </si>
  <si>
    <t>2022;SE;FT;Data Science Manager;245100;USD;245100;US;0;US;M</t>
  </si>
  <si>
    <t>2022;SE;FT;Data Scientist;168000;USD;168000;US;100;US;M</t>
  </si>
  <si>
    <t>2022;SE;FT;Data Scientist;130000;USD;130000;US;100;US;M</t>
  </si>
  <si>
    <t>2022;MI;FT;Data Engineer;161000;USD;161000;US;100;US;M</t>
  </si>
  <si>
    <t>2022;MI;FT;Data Engineer;118000;USD;118000;US;100;US;M</t>
  </si>
  <si>
    <t>2022;SE;FT;Applied Scientist;205000;USD;205000;US;100;US;M</t>
  </si>
  <si>
    <t>2022;SE;FT;Data Science Manager;247500;USD;247500;US;0;US;M</t>
  </si>
  <si>
    <t>2022;SE;FT;Data Science Manager;172200;USD;172200;US;0;US;M</t>
  </si>
  <si>
    <t>2022;SE;FT;Data Management Specialist;65000;EUR;68293;IT;0;IT;L</t>
  </si>
  <si>
    <t>2022;SE;FT;Data Analyst;177000;USD;177000;US;0;US;M</t>
  </si>
  <si>
    <t>2022;SE;FT;Data Analyst;131000;USD;131000;US;0;US;M</t>
  </si>
  <si>
    <t>2022;SE;FT;Data Engineer;146000;USD;146000;US;0;US;M</t>
  </si>
  <si>
    <t>2022;SE;FT;Data Engineer;102000;USD;102000;US;0;US;M</t>
  </si>
  <si>
    <t>2022;MI;FT;Data Engineer;80000;USD;80000;US;0;US;M</t>
  </si>
  <si>
    <t>2022;MI;FT;Data Engineer;65000;USD;65000;US;0;US;M</t>
  </si>
  <si>
    <t>2022;SE;FT;Data Engineer;50000;GBP;61566;GB;100;GB;M</t>
  </si>
  <si>
    <t>2022;SE;FT;Data Engineer;35000;GBP;43096;GB;100;GB;M</t>
  </si>
  <si>
    <t>2022;MI;FT;Data Engineer;175000;USD;175000;US;100;US;M</t>
  </si>
  <si>
    <t>2022;MI;FT;Data Engineer;135000;USD;135000;US;100;US;M</t>
  </si>
  <si>
    <t>2022;EN;FT;Data Scientist;80000;USD;80000;US;0;US;M</t>
  </si>
  <si>
    <t>2022;SE;FT;Data Engineer;231250;USD;231250;US;100;US;M</t>
  </si>
  <si>
    <t>2022;SE;FT;Data Engineer;138750;USD;138750;US;100;US;M</t>
  </si>
  <si>
    <t>2022;SE;FT;Analytics Engineer;193750;USD;193750;US;100;US;M</t>
  </si>
  <si>
    <t>2022;SE;FT;Analytics Engineer;116250;USD;116250;US;100;US;M</t>
  </si>
  <si>
    <t>2022;SE;FT;Analytics Engineer;231250;USD;231250;US;100;US;M</t>
  </si>
  <si>
    <t>2022;SE;FT;Analytics Engineer;138750;USD;138750;US;100;US;M</t>
  </si>
  <si>
    <t>2022;SE;FT;Data Engineer;193750;USD;193750;US;100;US;M</t>
  </si>
  <si>
    <t>2022;SE;FT;Data Engineer;116250;USD;116250;US;100;US;M</t>
  </si>
  <si>
    <t>2022;SE;FT;Data Scientist;208000;USD;208000;US;100;US;M</t>
  </si>
  <si>
    <t>2022;SE;FT;Data Scientist;127000;USD;127000;US;100;US;M</t>
  </si>
  <si>
    <t>2022;SE;FT;Research Scientist;300000;USD;300000;US;100;US;M</t>
  </si>
  <si>
    <t>2022;SE;FT;Research Scientist;196000;USD;196000;US;100;US;M</t>
  </si>
  <si>
    <t>2021;MI;FL;Autonomous Vehicle Technician;45555;USD;45555;AS;50;BS;M</t>
  </si>
  <si>
    <t>2022;SE;FT;Data Scientist;205000;USD;205000;US;100;US;M</t>
  </si>
  <si>
    <t>2022;SE;FT;Data Scientist;185000;USD;185000;US;100;US;M</t>
  </si>
  <si>
    <t>2022;SE;FT;Machine Learning Engineer;247500;USD;247500;US;0;US;M</t>
  </si>
  <si>
    <t>2022;SE;FT;Machine Learning Engineer;172200;USD;172200;US;0;US;M</t>
  </si>
  <si>
    <t>2022;SE;FT;Data Analyst;110000;USD;110000;US;0;US;M</t>
  </si>
  <si>
    <t>2022;EN;FT;Data Scientist;6600000;HUF;17684;HU;100;HU;M</t>
  </si>
  <si>
    <t>2022;SE;FT;Data Science Tech Lead;375000;USD;375000;US;50;US;L</t>
  </si>
  <si>
    <t>2022;SE;FT;Data Scientist;225000;USD;225000;US;0;US;M</t>
  </si>
  <si>
    <t>2022;SE;FT;Data Scientist;156400;USD;156400;US;0;US;M</t>
  </si>
  <si>
    <t>2022;MI;FT;Machine Learning Engineer;85000;GBP;104663;GB;0;GB;M</t>
  </si>
  <si>
    <t>2022;MI;FT;Machine Learning Engineer;65000;GBP;80036;GB;0;GB;M</t>
  </si>
  <si>
    <t>2022;SE;FT;Data Scientist;140700;USD;140700;US;0;US;M</t>
  </si>
  <si>
    <t>2022;SE;FT;Data Scientist;93800;USD;93800;US;0;US;M</t>
  </si>
  <si>
    <t>2022;SE;FT;Data Scientist;350000;USD;350000;US;100;US;M</t>
  </si>
  <si>
    <t>2022;SE;FT;Data Scientist;135000;USD;135000;US;100;US;M</t>
  </si>
  <si>
    <t>2022;EN;PT;BI Analyst;12000;USD;12000;MX;100;US;L</t>
  </si>
  <si>
    <t>2022;MI;FT;Machine Learning Engineer;100000;CHF;104697;CH;100;CH;L</t>
  </si>
  <si>
    <t>2022;EN;FT;Machine Learning Developer;33000;USD;33000;IT;100;DE;S</t>
  </si>
  <si>
    <t>2022;EN;FT;Machine Learning Scientist;33000;EUR;34672;IT;100;DE;S</t>
  </si>
  <si>
    <t>2022;SE;FT;Machine Learning Engineer;201000;USD;201000;US;0;US;M</t>
  </si>
  <si>
    <t>2022;SE;FT;Machine Learning Engineer;119000;USD;119000;US;0;US;M</t>
  </si>
  <si>
    <t>2022;SE;FT;Data Engineer;175000;USD;175000;US;100;US;M</t>
  </si>
  <si>
    <t>2022;SE;FT;Data Analyst;154560;USD;154560;US;0;US;M</t>
  </si>
  <si>
    <t>2022;SE;FT;Data Analyst;123648;USD;123648;US;0;US;M</t>
  </si>
  <si>
    <t>2022;MI;FT;Data Engineer;170000;USD;170000;US;0;US;M</t>
  </si>
  <si>
    <t>2022;MI;FT;Data Engineer;145000;USD;145000;US;0;US;M</t>
  </si>
  <si>
    <t>2022;SE;FT;Data Engineer;135000;USD;135000;US;100;US;M</t>
  </si>
  <si>
    <t>2022;SE;FT;Data Engineer;100000;USD;100000;US;100;US;M</t>
  </si>
  <si>
    <t>2022;SE;FT;Data Scientist;247500;USD;247500;US;0;US;M</t>
  </si>
  <si>
    <t>2022;SE;FT;Data Scientist;172200;USD;172200;US;0;US;M</t>
  </si>
  <si>
    <t>2022;SE;FT;Data Scientist;177500;USD;177500;US;100;US;M</t>
  </si>
  <si>
    <t>2022;SE;FT;Data Scientist;134000;USD;134000;US;100;US;M</t>
  </si>
  <si>
    <t>2022;SE;FT;Data Architect;192564;USD;192564;US;100;US;M</t>
  </si>
  <si>
    <t>2022;SE;FT;Data Architect;144854;USD;144854;US;100;US;M</t>
  </si>
  <si>
    <t>2022;SE;FT;Data Engineer;179305;USD;179305;US;100;US;M</t>
  </si>
  <si>
    <t>2022;SE;FT;Data Engineer;142127;USD;142127;US;100;US;M</t>
  </si>
  <si>
    <t>2022;SE;FT;Data Engineer;315000;USD;315000;US;100;US;M</t>
  </si>
  <si>
    <t>2022;SE;FT;Data Engineer;225000;USD;225000;US;100;US;M</t>
  </si>
  <si>
    <t>2022;SE;FT;Data Scientist;243900;USD;243900;US;100;US;M</t>
  </si>
  <si>
    <t>2022;SE;FT;Data Scientist;156600;USD;156600;US;100;US;M</t>
  </si>
  <si>
    <t>2022;MI;FT;Data Analyst;79000;USD;79000;US;0;US;M</t>
  </si>
  <si>
    <t>2022;MI;FT;Data Scientist Lead;85000;EUR;89306;AT;50;AT;L</t>
  </si>
  <si>
    <t>2022;SE;FT;Data Engineer;182500;USD;182500;US;100;US;M</t>
  </si>
  <si>
    <t>2022;SE;FT;Data Engineer;128500;USD;128500;US;100;US;M</t>
  </si>
  <si>
    <t>2022;EN;FT;Data Manager;77300;USD;77300;US;100;US;M</t>
  </si>
  <si>
    <t>2022;EN;FT;Data Manager;45600;USD;45600;US;100;US;M</t>
  </si>
  <si>
    <t>2022;SE;FT;Data Analyst;110000;USD;110000;US;100;US;M</t>
  </si>
  <si>
    <t>2022;SE;FT;Data Architect;210000;USD;210000;US;100;US;M</t>
  </si>
  <si>
    <t>2022;SE;FT;Data Architect;136000;USD;136000;US;100;US;M</t>
  </si>
  <si>
    <t>2022;SE;FT;Cloud Data Engineer;12000;EUR;12608;SK;100;SK;S</t>
  </si>
  <si>
    <t>2022;SE;FT;Data Engineer;170000;USD;170000;US;100;US;M</t>
  </si>
  <si>
    <t>2022;SE;FT;Data Engineer;140000;USD;140000;US;100;US;M</t>
  </si>
  <si>
    <t>2022;SE;FT;Data Engineer;247500;USD;247500;US;0;US;M</t>
  </si>
  <si>
    <t>2022;SE;FT;Data Engineer;172200;USD;172200;US;0;US;M</t>
  </si>
  <si>
    <t>2022;SE;FT;Data Engineer;225000;USD;225000;US;0;US;M</t>
  </si>
  <si>
    <t>2022;SE;FT;Data Engineer;184100;USD;184100;US;0;US;M</t>
  </si>
  <si>
    <t>2022;MI;FT;Data Scientist;100000;USD;100000;US;100;US;M</t>
  </si>
  <si>
    <t>2022;MI;FT;Data Scientist;85000;USD;85000;US;100;US;M</t>
  </si>
  <si>
    <t>2022;MI;FT;Data Scientist;78000;USD;78000;US;100;US;M</t>
  </si>
  <si>
    <t>2022;SE;FT;Data Engineer;161000;USD;161000;US;100;US;M</t>
  </si>
  <si>
    <t>2022;EX;FT;Head of Data;205000;USD;205000;US;0;US;M</t>
  </si>
  <si>
    <t>2022;EX;FT;Head of Data;160000;USD;160000;US;0;US;M</t>
  </si>
  <si>
    <t>2022;EN;FT;Data Engineer;50000;GBP;61566;GB;100;GB;M</t>
  </si>
  <si>
    <t>2022;EN;FT;Data Engineer;40000;GBP;49253;GB;100;GB;M</t>
  </si>
  <si>
    <t>2022;SE;FT;Data Scientist;245000;USD;245000;US;0;US;M</t>
  </si>
  <si>
    <t>2022;SE;FT;Data Scientist;180000;USD;180000;US;0;US;M</t>
  </si>
  <si>
    <t>2022;SE;FT;Data Engineer;220000;USD;220000;US;0;US;M</t>
  </si>
  <si>
    <t>2022;SE;FT;Data Scientist;198440;USD;198440;US;0;US;L</t>
  </si>
  <si>
    <t>2022;SE;FT;Data Scientist;144000;USD;144000;US;0;US;L</t>
  </si>
  <si>
    <t>2022;SE;FT;Data Engineer;240000;USD;240000;US;0;US;M</t>
  </si>
  <si>
    <t>2022;SE;FT;Data Scientist;198440;USD;198440;US;0;US;M</t>
  </si>
  <si>
    <t>2022;SE;FT;Data Scientist;144000;USD;144000;US;0;US;M</t>
  </si>
  <si>
    <t>2022;MI;FT;Data Analyst;150000;USD;150000;US;100;US;M</t>
  </si>
  <si>
    <t>2022;MI;FT;Data Scientist;47000;GBP;57872;GB;50;GB;M</t>
  </si>
  <si>
    <t>2022;EN;FT;Data Analyst;64000;USD;64000;US;100;US;L</t>
  </si>
  <si>
    <t>2022;EN;FT;Data Scientist;38000;EUR;39925;FR;50;FR;L</t>
  </si>
  <si>
    <t>2022;SE;FT;Machine Learning Engineer;187200;USD;187200;CA;100;CA;M</t>
  </si>
  <si>
    <t>2022;SE;FT;Machine Learning Engineer;116100;USD;116100;CA;100;CA;M</t>
  </si>
  <si>
    <t>2022;SE;FT;Data Analyst;150000;USD;150000;US;0;US;M</t>
  </si>
  <si>
    <t>2022;SE;FT;Data Analyst;127000;USD;127000;US;0;US;M</t>
  </si>
  <si>
    <t>2022;SE;FT;Data Engineer;275000;USD;275000;US;100;US;M</t>
  </si>
  <si>
    <t>2022;SE;FT;Data Engineer;166000;USD;166000;US;100;US;M</t>
  </si>
  <si>
    <t>2022;SE;FT;Data Scientist;159699;USD;159699;US;0;US;M</t>
  </si>
  <si>
    <t>2022;SE;FT;Data Scientist;138938;USD;138938;US;0;US;M</t>
  </si>
  <si>
    <t>2022;EN;FT;BI Analyst;76000;USD;76000;US;50;US;L</t>
  </si>
  <si>
    <t>2022;SE;FT;Analytics Engineer;84000;GBP;103432;GB;0;GB;M</t>
  </si>
  <si>
    <t>2022;SE;FT;Analytics Engineer;75000;GBP;92350;GB;0;GB;M</t>
  </si>
  <si>
    <t>2022;SE;FT;Data Analyst;80000;USD;80000;US;0;US;M</t>
  </si>
  <si>
    <t>2022;SE;FT;Data Analyst;52500;USD;52500;US;0;US;M</t>
  </si>
  <si>
    <t>2022;SE;FT;Data Engineer;236000;USD;236000;US;100;US;M</t>
  </si>
  <si>
    <t>2022;SE;FT;Data Engineer;182000;USD;182000;US;100;US;M</t>
  </si>
  <si>
    <t>2022;SE;FT;Data Scientist;180000;USD;180000;US;100;US;M</t>
  </si>
  <si>
    <t>2022;SE;FT;Data Analyst;135000;USD;135000;US;100;US;M</t>
  </si>
  <si>
    <t>2022;MI;FT;Research Engineer;240000;USD;240000;US;100;US;M</t>
  </si>
  <si>
    <t>2022;EN;PT;Data Analyst;125404;USD;125404;CN;50;US;S</t>
  </si>
  <si>
    <t>2022;SE;FT;Data Engineer;195000;USD;195000;US;100;US;M</t>
  </si>
  <si>
    <t>2022;SE;FT;Data Engineer;110000;USD;110000;US;0;US;M</t>
  </si>
  <si>
    <t>2022;SE;FT;Data Operations Analyst;123000;USD;123000;US;0;US;M</t>
  </si>
  <si>
    <t>2022;SE;FT;Data Operations Analyst;92250;USD;92250;US;0;US;M</t>
  </si>
  <si>
    <t>2022;MI;FT;ML Engineer;180000;USD;180000;US;100;US;M</t>
  </si>
  <si>
    <t>2022;MI;FT;ML Engineer;100000;USD;100000;US;100;US;M</t>
  </si>
  <si>
    <t>2022;SE;FT;Data Engineer;97000;USD;97000;US;100;US;M</t>
  </si>
  <si>
    <t>2022;SE;FT;Data Engineer;90000;USD;90000;US;100;US;M</t>
  </si>
  <si>
    <t>2022;SE;FT;Machine Learning Engineer;180000;USD;180000;US;100;US;M</t>
  </si>
  <si>
    <t>2022;SE;FT;Data Engineer;260000;USD;260000;US;0;US;M</t>
  </si>
  <si>
    <t>2022;SE;FT;Data Engineer;180000;USD;180000;US;0;US;M</t>
  </si>
  <si>
    <t>2022;EX;FT;Analytics Engineer;210000;USD;210000;US;100;US;M</t>
  </si>
  <si>
    <t>2022;EX;FT;Analytics Engineer;157000;USD;157000;US;100;US;M</t>
  </si>
  <si>
    <t>2022;MI;FT;Data Analyst;80000;USD;80000;US;0;US;M</t>
  </si>
  <si>
    <t>2022;MI;FT;Data Analyst;52500;USD;52500;US;0;US;M</t>
  </si>
  <si>
    <t>2022;SE;FT;Data Architect;128000;USD;128000;US;0;US;M</t>
  </si>
  <si>
    <t>2022;SE;FT;Data Architect;81500;USD;81500;US;0;US;M</t>
  </si>
  <si>
    <t>2022;SE;FT;Data Operations Engineer;105000;USD;105000;US;0;US;M</t>
  </si>
  <si>
    <t>2022;SE;FT;Data Operations Engineer;70000;USD;70000;US;0;US;M</t>
  </si>
  <si>
    <t>2022;SE;FT;Data Scientist;175000;USD;175000;US;0;US;M</t>
  </si>
  <si>
    <t>2022;SE;FT;Data Scientist;122500;USD;122500;US;0;US;M</t>
  </si>
  <si>
    <t>2022;SE;FT;Data Engineer;171000;USD;171000;US;0;US;M</t>
  </si>
  <si>
    <t>2022;SE;FT;Data Engineer;117000;USD;117000;US;0;US;M</t>
  </si>
  <si>
    <t>2022;SE;FT;Data Scientist;202800;USD;202800;US;0;US;L</t>
  </si>
  <si>
    <t>2022;SE;FT;Data Scientist;104300;USD;104300;US;0;US;L</t>
  </si>
  <si>
    <t>2022;SE;FT;Data Analyst;35000;EUR;36773;ES;0;ES;M</t>
  </si>
  <si>
    <t>2022;MI;FT;Data Scientist;30000;USD;30000;MX;100;MX;L</t>
  </si>
  <si>
    <t>2022;MI;FT;Analytics Engineer;78000;USD;78000;BR;100;BR;M</t>
  </si>
  <si>
    <t>2022;MI;FT;Analytics Engineer;48000;USD;48000;BR;100;BR;M</t>
  </si>
  <si>
    <t>2022;MI;FT;Data Engineer;78000;USD;78000;BR;100;BR;M</t>
  </si>
  <si>
    <t>2022;MI;FT;Data Engineer;42000;USD;42000;BR;100;BR;M</t>
  </si>
  <si>
    <t>2022;SE;FT;Data Architect;345600;USD;345600;US;0;US;M</t>
  </si>
  <si>
    <t>2022;SE;FT;Data Architect;230400;USD;230400;US;0;US;M</t>
  </si>
  <si>
    <t>2022;MI;FT;BI Analyst;78000;USD;78000;BR;100;BR;M</t>
  </si>
  <si>
    <t>2022;MI;FT;BI Analyst;48000;USD;48000;BR;100;BR;M</t>
  </si>
  <si>
    <t>2022;SE;FT;Data Analyst;175950;USD;175950;US;100;US;M</t>
  </si>
  <si>
    <t>2022;SE;FT;Data Analyst;130050;USD;130050;US;100;US;M</t>
  </si>
  <si>
    <t>2022;SE;FT;Data Engineer;205600;USD;205600;US;0;US;L</t>
  </si>
  <si>
    <t>2022;SE;FT;Data Engineer;105700;USD;105700;US;0;US;L</t>
  </si>
  <si>
    <t>2022;SE;FT;Data Analyst;236600;USD;236600;US;100;US;M</t>
  </si>
  <si>
    <t>2022;MI;FT;Data Scientist;84000;USD;84000;BR;100;BR;M</t>
  </si>
  <si>
    <t>2022;MI;FT;Data Scientist;54000;USD;54000;BR;100;BR;M</t>
  </si>
  <si>
    <t>2022;EN;FT;Data Scientist;80000;USD;80000;US;100;US;L</t>
  </si>
  <si>
    <t>2022;SE;FT;Marketing Data Analyst;200000;USD;200000;GB;100;GB;S</t>
  </si>
  <si>
    <t>2022;EN;FT;Data Scientist;96000;CAD;73742;CA;100;CA;L</t>
  </si>
  <si>
    <t>2022;SE;FT;Data Science Lead;165000;USD;165000;US;50;US;S</t>
  </si>
  <si>
    <t>2022;EN;FT;Data Scientist;27000;GBP;33246;GB;50;GB;L</t>
  </si>
  <si>
    <t>2021;EN;FT;Power BI Developer;400000;INR;5409;IN;50;IN;L</t>
  </si>
  <si>
    <t>2021;MI;FT;Data Engineer;100000;AUD;75050;AU;50;AU;L</t>
  </si>
  <si>
    <t>2022;EN;FT;Machine Learning Engineer;108000;USD;108000;US;0;US;S</t>
  </si>
  <si>
    <t>2022;SE;FT;Product Data Scientist;8000;USD;8000;IN;100;SG;L</t>
  </si>
  <si>
    <t>2022;SE;FT;Data Scientist;155000;USD;155000;US;100;US;M</t>
  </si>
  <si>
    <t>2022;SE;FT;Data Scientist;38000;USD;38000;US;100;US;M</t>
  </si>
  <si>
    <t>2022;MI;FT;Data Analyst;85000;USD;85000;US;0;US;M</t>
  </si>
  <si>
    <t>2022;MI;FT;Data Analyst;65000;USD;65000;US;0;US;M</t>
  </si>
  <si>
    <t>2022;MI;FT;Data Engineer;90000;GBP;110820;GB;0;GB;M</t>
  </si>
  <si>
    <t>2022;MI;FT;Data Engineer;75000;GBP;92350;GB;0;GB;M</t>
  </si>
  <si>
    <t>2022;SE;FT;Data Scientist;153600;USD;153600;US;100;US;M</t>
  </si>
  <si>
    <t>2022;SE;FT;Data Scientist;106800;USD;106800;US;100;US;M</t>
  </si>
  <si>
    <t>2022;SE;FT;Data Scientist;50000;USD;50000;US;100;US;M</t>
  </si>
  <si>
    <t>2022;SE;FT;Data Scientist;123400;USD;123400;US;0;US;M</t>
  </si>
  <si>
    <t>2022;SE;FT;Data Scientist;88100;USD;88100;US;0;US;M</t>
  </si>
  <si>
    <t>2022;SE;FT;Data Scientist;120000;USD;120000;US;100;US;S</t>
  </si>
  <si>
    <t>2022;SE;FT;Data Scientist;55000;USD;55000;US;100;US;S</t>
  </si>
  <si>
    <t>2022;SE;FT;Analytics Engineer;150000;USD;150000;US;0;US;M</t>
  </si>
  <si>
    <t>2022;SE;FT;Analytics Engineer;120000;USD;120000;US;0;US;M</t>
  </si>
  <si>
    <t>2022;SE;FT;Data Science Consultant;139000;USD;139000;US;0;US;M</t>
  </si>
  <si>
    <t>2022;SE;FT;Data Analyst;139600;USD;139600;US;0;US;M</t>
  </si>
  <si>
    <t>2022;SE;FT;Data Analyst;85700;USD;85700;US;0;US;M</t>
  </si>
  <si>
    <t>2022;SE;FT;Data Engineer;185000;USD;185000;US;100;US;M</t>
  </si>
  <si>
    <t>2022;SE;FT;Data Engineer;50000;USD;50000;US;100;US;M</t>
  </si>
  <si>
    <t>2022;SE;FT;Data Scientist;200000;USD;200000;US;100;US;M</t>
  </si>
  <si>
    <t>2022;MI;FT;ML Engineer;148500;USD;148500;US;100;US;L</t>
  </si>
  <si>
    <t>2022;MI;FT;ML Engineer;98200;USD;98200;US;100;US;L</t>
  </si>
  <si>
    <t>2022;SE;FT;Data Analyst;115000;USD;115000;US;100;US;M</t>
  </si>
  <si>
    <t>2022;SE;FT;Data Analyst;95000;USD;95000;US;100;US;M</t>
  </si>
  <si>
    <t>2022;SE;FT;Data Architect;225000;USD;225000;US;100;US;M</t>
  </si>
  <si>
    <t>2022;SE;FT;Data Architect;66000;USD;66000;US;100;US;M</t>
  </si>
  <si>
    <t>2022;MI;FT;Data Manager;134000;USD;134000;US;0;US;M</t>
  </si>
  <si>
    <t>2022;MI;FT;Data Manager;98000;USD;98000;US;0;US;M</t>
  </si>
  <si>
    <t>2022;MI;FT;Data Analyst;105000;USD;105000;US;0;US;M</t>
  </si>
  <si>
    <t>2022;MI;FT;Data Analyst;62000;USD;62000;US;0;US;M</t>
  </si>
  <si>
    <t>2022;EN;FT;BI Data Analyst;57000;USD;57000;US;100;US;L</t>
  </si>
  <si>
    <t>2022;SE;FT;Big Data Engineer;210000;CAD;161311;CA;50;CA;M</t>
  </si>
  <si>
    <t>2022;MI;FT;Data Scientist;144200;USD;144200;US;100;US;M</t>
  </si>
  <si>
    <t>2022;MI;FT;Data Scientist;115360;USD;115360;US;100;US;M</t>
  </si>
  <si>
    <t>2022;MI;FT;Data Scientist;120000;AUD;83171;AU;0;AU;L</t>
  </si>
  <si>
    <t>2022;SE;FT;Principal Data Architect;3000000;INR;38154;IN;100;IN;L</t>
  </si>
  <si>
    <t>2022;SE;FT;Data Engineer;70000;EUR;73546;PT;0;PT;M</t>
  </si>
  <si>
    <t>2022;SE;FT;Data Engineer;40000;EUR;42026;PT;0;PT;M</t>
  </si>
  <si>
    <t>2022;SE;FT;Data Architect;180000;USD;180000;US;100;US;M</t>
  </si>
  <si>
    <t>2022;SE;FT;Data Architect;160000;USD;160000;US;100;US;M</t>
  </si>
  <si>
    <t>2022;MI;FT;Data Scientist;108000;USD;108000;US;50;US;L</t>
  </si>
  <si>
    <t>2022;SE;FT;Machine Learning Manager;200000;USD;200000;US;100;US;M</t>
  </si>
  <si>
    <t>2022;SE;FT;Machine Learning Manager;150000;USD;150000;US;100;US;M</t>
  </si>
  <si>
    <t>2022;EX;FT;Data Manager;164000;CAD;125976;CA;50;CA;L</t>
  </si>
  <si>
    <t>2022;SE;FT;Data Engineer;188700;USD;188700;US;100;US;M</t>
  </si>
  <si>
    <t>2022;SE;FT;Data Engineer;160395;USD;160395;US;100;US;M</t>
  </si>
  <si>
    <t>2022;SE;FT;Data Scientist;198440;USD;198440;US;100;US;M</t>
  </si>
  <si>
    <t>2022;SE;FT;Data Scientist;144000;USD;144000;US;100;US;M</t>
  </si>
  <si>
    <t>2022;SE;FT;Applied Scientist;191475;USD;191475;US;100;US;M</t>
  </si>
  <si>
    <t>2022;SE;FT;Applied Scientist;141525;USD;141525;US;100;US;M</t>
  </si>
  <si>
    <t>2022;MI;FT;Data Scientist;72000;EUR;75648;DE;100;DE;S</t>
  </si>
  <si>
    <t>2022;SE;FT;Lead Data Scientist;156868;USD;156868;US;100;US;L</t>
  </si>
  <si>
    <t>2022;SE;FT;BI Analyst;200000;USD;200000;NG;100;NG;S</t>
  </si>
  <si>
    <t>2022;SE;FT;Lead Machine Learning Engineer;66000;EUR;69344;PT;100;PT;L</t>
  </si>
  <si>
    <t>2022;MI;FT;NLP Engineer;120000;CZK;5132;CZ;100;CZ;M</t>
  </si>
  <si>
    <t>2022;SE;CT;Data Analyst;90000;USD;90000;US;100;US;M</t>
  </si>
  <si>
    <t>2022;MI;FT;Research Scientist;120000;EUR;126080;DE;0;DE;S</t>
  </si>
  <si>
    <t>2022;MI;FT;Research Scientist;80000;EUR;84053;DE;0;DE;S</t>
  </si>
  <si>
    <t>2022;SE;FT;Data Engineer;200000;USD;200000;US;100;US;M</t>
  </si>
  <si>
    <t>2022;SE;FT;Data Engineer;180000;USD;180000;US;100;US;M</t>
  </si>
  <si>
    <t>2022;MI;FT;Analytics Engineer;108000;USD;108000;US;100;US;M</t>
  </si>
  <si>
    <t>2022;MI;FT;Analytics Engineer;85000;USD;85000;US;100;US;M</t>
  </si>
  <si>
    <t>2022;SE;FT;Data Engineer;165000;USD;165000;US;100;US;M</t>
  </si>
  <si>
    <t>2022;SE;FT;Data Engineer;132000;USD;132000;US;100;US;M</t>
  </si>
  <si>
    <t>2022;SE;FT;Analytics Engineer;130000;USD;130000;US;100;US;M</t>
  </si>
  <si>
    <t>2022;SE;FT;Analytics Engineer;110000;USD;110000;US;100;US;M</t>
  </si>
  <si>
    <t>2022;MI;FT;BI Data Analyst;65000;AUD;45050;AU;50;AU;L</t>
  </si>
  <si>
    <t>2021;EN;FT;Data Analyst;56000;AUD;42028;AU;50;AU;L</t>
  </si>
  <si>
    <t>2022;MI;FT;Data Analytics Engineer;135000;USD;135000;US;100;US;L</t>
  </si>
  <si>
    <t>2022;SE;FT;Data Engineer;178800;USD;178800;US;100;US;L</t>
  </si>
  <si>
    <t>2022;SE;FT;Data Engineer;132100;USD;132100;US;100;US;L</t>
  </si>
  <si>
    <t>2022;EN;FT;Data Analyst;20000;USD;20000;CR;50;US;M</t>
  </si>
  <si>
    <t>2022;SE;FT;Machine Learning Engineer;140000;USD;140000;CA;0;CA;M</t>
  </si>
  <si>
    <t>2022;SE;FT;Machine Learning Engineer;110000;USD;110000;CA;0;CA;M</t>
  </si>
  <si>
    <t>2022;SE;FT;Data Engineer;160000;USD;160000;US;100;US;M</t>
  </si>
  <si>
    <t>2022;SE;FT;Data Engineer;85000;USD;85000;US;100;US;M</t>
  </si>
  <si>
    <t>2022;SE;FT;ETL Developer;250000;USD;250000;US;100;US;M</t>
  </si>
  <si>
    <t>2022;SE;FT;ETL Developer;63000;USD;63000;US;100;US;M</t>
  </si>
  <si>
    <t>2022;EX;FT;Data Engineer;187200;USD;187200;US;100;US;M</t>
  </si>
  <si>
    <t>2022;EX;FT;Data Engineer;116100;USD;116100;US;100;US;M</t>
  </si>
  <si>
    <t>2022;MI;FT;Data Scientist;10000;USD;10000;TR;0;TR;M</t>
  </si>
  <si>
    <t>2022;SE;FT;Data Engineer;145000;USD;145000;US;100;US;M</t>
  </si>
  <si>
    <t>2022;SE;FT;Data Engineer;229998;USD;229998;US;0;US;L</t>
  </si>
  <si>
    <t>2022;SE;FT;Data Engineer;154545;USD;154545;US;0;US;L</t>
  </si>
  <si>
    <t>2022;SE;FT;Data Scientist;215000;USD;215000;US;0;US;L</t>
  </si>
  <si>
    <t>2022;SE;FT;Data Scientist;159000;USD;159000;US;0;US;L</t>
  </si>
  <si>
    <t>2022;EN;FT;AI Scientist;50000;USD;50000;US;100;US;M</t>
  </si>
  <si>
    <t>2022;SE;FT;Data Scientist Lead;183000;USD;183000;US;100;US;L</t>
  </si>
  <si>
    <t>2022;SE;FT;Data Analyst;99750;USD;99750;US;100;US;M</t>
  </si>
  <si>
    <t>2022;SE;FT;Data Analyst;68400;USD;68400;US;100;US;M</t>
  </si>
  <si>
    <t>2022;SE;FT;Data Scientist;236900;USD;236900;US;100;US;L</t>
  </si>
  <si>
    <t>2022;SE;FT;Data Scientist;159200;USD;159200;US;100;US;L</t>
  </si>
  <si>
    <t>2022;SE;FT;Data Science Manager;243225;USD;243225;US;100;US;M</t>
  </si>
  <si>
    <t>2022;SE;FT;Data Science Manager;179775;USD;179775;US;100;US;M</t>
  </si>
  <si>
    <t>2022;SE;FT;Data Scientist;128000;USD;128000;US;100;US;M</t>
  </si>
  <si>
    <t>2022;SE;FT;Data Scientist;191475;USD;191475;US;100;US;M</t>
  </si>
  <si>
    <t>2022;SE;FT;Data Scientist;141525;USD;141525;US;100;US;M</t>
  </si>
  <si>
    <t>2022;SE;FT;Data Scientist;218000;USD;218000;US;0;US;M</t>
  </si>
  <si>
    <t>2022;SE;FT;Data Scientist;145300;USD;145300;US;0;US;M</t>
  </si>
  <si>
    <t>2022;SE;FT;ML Engineer;195400;USD;195400;US;100;US;L</t>
  </si>
  <si>
    <t>2022;SE;FT;ML Engineer;131300;USD;131300;US;100;US;L</t>
  </si>
  <si>
    <t>2022;EN;FT;Data Specialist;105000;USD;105000;CL;100;US;L</t>
  </si>
  <si>
    <t>2022;SE;FT;Data Scientist;207000;USD;207000;US;100;US;M</t>
  </si>
  <si>
    <t>2022;SE;FT;Data Scientist;153000;USD;153000;US;100;US;M</t>
  </si>
  <si>
    <t>2022;SE;FT;Data Analyst;99000;USD;99000;US;0;US;M</t>
  </si>
  <si>
    <t>2022;SE;FT;Machine Learning Engineer;200000;USD;200000;PR;100;PR;M</t>
  </si>
  <si>
    <t>2022;SE;FT;Machine Learning Engineer;135000;USD;135000;PR;100;PR;M</t>
  </si>
  <si>
    <t>2022;SE;FT;Data Engineer;195700;USD;195700;US;0;US;M</t>
  </si>
  <si>
    <t>2022;SE;FT;Data Engineer;130500;USD;130500;US;0;US;M</t>
  </si>
  <si>
    <t>2022;SE;FT;ML Engineer;130000;USD;130000;US;100;US;M</t>
  </si>
  <si>
    <t>2022;SE;FT;ML Engineer;84000;USD;84000;US;100;US;M</t>
  </si>
  <si>
    <t>2022;MI;FT;Data Operations Engineer;100000;USD;100000;US;100;US;M</t>
  </si>
  <si>
    <t>2022;MI;FT;Data Operations Engineer;60000;USD;60000;US;100;US;M</t>
  </si>
  <si>
    <t>2022;MI;FT;Data Engineer;65000;GBP;80036;GB;100;GB;M</t>
  </si>
  <si>
    <t>2022;MI;FT;Data Engineer;55000;GBP;67723;GB;100;GB;M</t>
  </si>
  <si>
    <t>2022;SE;FT;Data Engineer;141300;USD;141300;US;0;US;M</t>
  </si>
  <si>
    <t>2022;SE;FT;Data Engineer;102100;USD;102100;US;0;US;M</t>
  </si>
  <si>
    <t>2022;MI;FT;Business Data Analyst;150000;USD;150000;US;100;US;L</t>
  </si>
  <si>
    <t>2022;MI;FT;Data Scientist;83000;GBP;102200;GB;100;GB;M</t>
  </si>
  <si>
    <t>2022;EN;FT;Data Scientist;1800000;INR;22892;IN;50;IN;M</t>
  </si>
  <si>
    <t>2022;SE;FT;Data Analyst;144000;USD;144000;US;100;US;M</t>
  </si>
  <si>
    <t>2022;SE;FT;Data Analyst;113000;USD;113000;US;100;US;M</t>
  </si>
  <si>
    <t>2022;EN;FT;AI Scientist;30000;EUR;31520;PT;100;ES;M</t>
  </si>
  <si>
    <t>2022;SE;FT;Data Architect;195400;USD;195400;US;100;US;L</t>
  </si>
  <si>
    <t>2022;SE;FT;Data Architect;131300;USD;131300;US;100;US;L</t>
  </si>
  <si>
    <t>2022;SE;FT;Machine Learning Engineer;195400;USD;195400;US;100;US;L</t>
  </si>
  <si>
    <t>2022;SE;FT;Machine Learning Engineer;131300;USD;131300;US;100;US;L</t>
  </si>
  <si>
    <t>2022;SE;FT;Data Engineer;80000;USD;80000;US;100;US;M</t>
  </si>
  <si>
    <t>2022;EN;FT;BI Data Analyst;633000;INR;8050;IN;100;IN;M</t>
  </si>
  <si>
    <t>2022;MI;CT;NLP Engineer;60000;USD;60000;IN;100;US;S</t>
  </si>
  <si>
    <t>2022;SE;FT;Machine Learning Engineer;60000;EUR;63040;FI;50;FI;S</t>
  </si>
  <si>
    <t>2022;EN;FT;Business Data Analyst;50000;USD;50000;IN;100;AS;L</t>
  </si>
  <si>
    <t>2022;SE;FT;Data Engineer;105000;USD;105000;US;100;US;M</t>
  </si>
  <si>
    <t>2022;SE;FT;Analytics Engineer;190000;USD;190000;US;100;US;M</t>
  </si>
  <si>
    <t>2022;SE;FT;Analytics Engineer;140000;USD;140000;US;100;US;M</t>
  </si>
  <si>
    <t>2022;SE;FT;Data Scientist;180000;USD;180000;US;100;US;L</t>
  </si>
  <si>
    <t>2022;SE;FT;Data Scientist;165000;USD;165000;US;100;US;L</t>
  </si>
  <si>
    <t>2022;SE;FT;Applied Machine Learning Scientist;108000;USD;108000;US;0;US;L</t>
  </si>
  <si>
    <t>2021;EN;FT;Machine Learning Research Engineer;20000;USD;20000;FR;50;FR;M</t>
  </si>
  <si>
    <t>2022;SE;FT;Data Scientist;179400;USD;179400;US;0;US;M</t>
  </si>
  <si>
    <t>2022;SE;FT;Data Scientist;154000;USD;154000;US;0;US;M</t>
  </si>
  <si>
    <t>2022;SE;FT;Machine Learning Scientist;193900;USD;193900;US;0;US;M</t>
  </si>
  <si>
    <t>2022;SE;FT;Machine Learning Scientist;129300;USD;129300;US;0;US;M</t>
  </si>
  <si>
    <t>2022;EX;FT;Data Science Manager;222640;USD;222640;US;0;US;M</t>
  </si>
  <si>
    <t>2022;EX;FT;Data Science Manager;182160;USD;182160;US;0;US;M</t>
  </si>
  <si>
    <t>2022;MI;FT;Data Engineer;150000;USD;150000;US;0;US;M</t>
  </si>
  <si>
    <t>2022;MI;FT;Data Engineer;100000;USD;100000;US;0;US;M</t>
  </si>
  <si>
    <t>2022;SE;FT;Analytics Engineer;122500;USD;122500;US;100;US;M</t>
  </si>
  <si>
    <t>2022;SE;FT;Analytics Engineer;100000;USD;100000;US;100;US;M</t>
  </si>
  <si>
    <t>2022;EX;FT;Data Engineer;297500;USD;297500;US;100;US;M</t>
  </si>
  <si>
    <t>2022;EX;FT;Data Engineer;260000;USD;260000;US;100;US;M</t>
  </si>
  <si>
    <t>2021;EN;FT;Machine Learning Developer;15000;USD;15000;TH;100;TH;L</t>
  </si>
  <si>
    <t>2022;SE;FT;Data Engineer;193000;USD;193000;ES;100;US;M</t>
  </si>
  <si>
    <t>2022;EN;FT;Data Scientist;93000;USD;93000;US;0;US;M</t>
  </si>
  <si>
    <t>2022;EN;FT;Data Scientist;73000;USD;73000;US;0;US;M</t>
  </si>
  <si>
    <t>2022;EN;FT;Data Analyst;40300;BRL;7799;BR;100;BR;L</t>
  </si>
  <si>
    <t>2022;SE;FT;Data Scientist;136994;USD;136994;US;100;US;M</t>
  </si>
  <si>
    <t>2022;SE;FT;Data Scientist;101570;USD;101570;US;100;US;M</t>
  </si>
  <si>
    <t>2022;SE;FT;Director of Data Science;55000;EUR;57786;FR;50;FR;L</t>
  </si>
  <si>
    <t>2022;MI;FT;Data Analyst;136000;USD;136000;US;100;US;M</t>
  </si>
  <si>
    <t>2022;MI;FT;Data Analyst;112000;USD;112000;US;100;US;M</t>
  </si>
  <si>
    <t>2022;SE;FT;Data Scientist;172000;USD;172000;US;100;US;M</t>
  </si>
  <si>
    <t>2022;SE;FT;Data Engineer;215000;USD;215000;US;0;US;M</t>
  </si>
  <si>
    <t>2022;SE;FT;Data Engineer;164000;USD;164000;US;0;US;M</t>
  </si>
  <si>
    <t>2021;EN;FT;Data Engineer;33000;GBP;45390;GB;50;GB;L</t>
  </si>
  <si>
    <t>2022;MI;FT;Data Analyst;97500;USD;97500;US;100;US;L</t>
  </si>
  <si>
    <t>2022;SE;FT;Applied Scientist;212800;USD;212800;US;100;US;M</t>
  </si>
  <si>
    <t>2022;SE;FT;Applied Scientist;142800;USD;142800;US;100;US;M</t>
  </si>
  <si>
    <t>2022;MI;FT;Data Scientist;70000;EUR;73546;NL;50;NL;L</t>
  </si>
  <si>
    <t>2022;EN;FT;Data Scientist;50000;USD;50000;US;50;DE;M</t>
  </si>
  <si>
    <t>2022;EN;FT;Data Analyst;500000;INR;6359;FR;100;IN;L</t>
  </si>
  <si>
    <t>2022;SE;FT;Data Scientist;151800;USD;151800;US;0;US;M</t>
  </si>
  <si>
    <t>2022;SE;FT;Data Scientist;130240;USD;130240;US;0;US;M</t>
  </si>
  <si>
    <t>2022;SE;FT;Analytics Engineer;165000;USD;165000;US;100;US;M</t>
  </si>
  <si>
    <t>2022;SE;FT;Analytics Engineer;140250;USD;140250;US;100;US;M</t>
  </si>
  <si>
    <t>2022;SE;FT;Data Scientist;179400;USD;179400;US;100;US;M</t>
  </si>
  <si>
    <t>2022;SE;FT;Data Scientist;154000;USD;154000;US;100;US;M</t>
  </si>
  <si>
    <t>2022;MI;FT;Financial Data Analyst;75000;USD;75000;US;0;US;M</t>
  </si>
  <si>
    <t>2022;MI;FT;Data Engineer;80000;EUR;84053;GR;100;GR;M</t>
  </si>
  <si>
    <t>2022;MI;FT;Data Engineer;70000;EUR;73546;GR;100;GR;M</t>
  </si>
  <si>
    <t>2022;MI;FT;Data Engineer;80000;GBP;98506;GB;100;GB;M</t>
  </si>
  <si>
    <t>2022;MI;FT;Data Engineer;70000;GBP;86193;GB;100;GB;M</t>
  </si>
  <si>
    <t>2022;MI;FT;Data Engineer;80000;EUR;84053;ES;100;ES;M</t>
  </si>
  <si>
    <t>2022;MI;FT;Data Engineer;70000;EUR;73546;ES;100;ES;M</t>
  </si>
  <si>
    <t>2022;SE;FT;Analytics Engineer;83376;GBP;102663;GB;100;GB;M</t>
  </si>
  <si>
    <t>2022;SE;FT;Analytics Engineer;65004;GBP;80041;GB;100;GB;M</t>
  </si>
  <si>
    <t>2022;SE;FT;Data Engineer;84958;GBP;104611;GB;100;GB;M</t>
  </si>
  <si>
    <t>2022;SE;FT;Data Engineer;66822;GBP;82280;GB;100;GB;M</t>
  </si>
  <si>
    <t>2022;SE;FT;Data Scientist;191475;USD;191475;US;0;US;M</t>
  </si>
  <si>
    <t>2022;SE;FT;Data Scientist;141525;USD;141525;US;0;US;M</t>
  </si>
  <si>
    <t>2022;SE;FT;Data Analyst;115000;USD;115000;US;0;US;L</t>
  </si>
  <si>
    <t>2022;EN;FT;Data Scientist;30000;EUR;31520;ES;50;ES;M</t>
  </si>
  <si>
    <t>2022;SE;FT;Data Operations Analyst;81000;USD;81000;US;100;US;M</t>
  </si>
  <si>
    <t>2022;SE;FT;Data Operations Analyst;66000;USD;66000;US;100;US;M</t>
  </si>
  <si>
    <t>2022;EN;FT;Data Analyst;46000;USD;46000;US;100;US;L</t>
  </si>
  <si>
    <t>2022;EN;FT;Data Engineer;80000;USD;80000;US;100;US;L</t>
  </si>
  <si>
    <t>2022;EX;FT;Machine Learning Scientist;200000;USD;200000;US;100;US;S</t>
  </si>
  <si>
    <t>2022;EX;FT;Machine Learning Scientist;180000;USD;180000;US;100;US;S</t>
  </si>
  <si>
    <t>2022;EX;FT;AI Scientist;200000;USD;200000;US;100;US;S</t>
  </si>
  <si>
    <t>2022;SE;FT;Data Scientist;204100;USD;204100;US;0;US;M</t>
  </si>
  <si>
    <t>2022;SE;FT;Data Scientist;136100;USD;136100;US;0;US;M</t>
  </si>
  <si>
    <t>2022;SE;FT;Analytics Engineer;250000;USD;250000;US;0;US;M</t>
  </si>
  <si>
    <t>2022;SE;FT;Analytics Engineer;63000;USD;63000;US;0;US;M</t>
  </si>
  <si>
    <t>2022;MI;FT;Data Scientist;96000;GBP;118208;GB;0;GB;M</t>
  </si>
  <si>
    <t>2022;MI;FT;Data Scientist;90000;GBP;110820;GB;0;GB;M</t>
  </si>
  <si>
    <t>2021;EN;PT;Computer Vision Software Engineer;120000;DKK;19073;DK;50;DK;L</t>
  </si>
  <si>
    <t>2022;SE;FT;Data Specialist;95000;USD;95000;US;100;US;M</t>
  </si>
  <si>
    <t>2022;SE;FT;Data Specialist;70000;USD;70000;US;100;US;M</t>
  </si>
  <si>
    <t>2022;MI;FT;Applied Machine Learning Scientist;75000;USD;75000;BO;100;US;M</t>
  </si>
  <si>
    <t>2022;MI;CT;Analytics Engineer;7500;USD;7500;BO;50;BO;M</t>
  </si>
  <si>
    <t>2022;MI;FT;Data Analyst;113000;USD;113000;US;0;US;L</t>
  </si>
  <si>
    <t>2022;SE;FT;Data Scientist;170000;USD;170000;US;100;US;M</t>
  </si>
  <si>
    <t>2022;MI;FT;Data Analytics Consultant;113000;USD;113000;US;100;US;L</t>
  </si>
  <si>
    <t>2022;MI;FT;Product Data Analyst;140000;USD;140000;US;100;US;M</t>
  </si>
  <si>
    <t>2021;SE;FT;Data Analyst;50000;USD;50000;PH;100;PH;S</t>
  </si>
  <si>
    <t>2022;MI;FT;BI Data Analyst;77000;AUD;53368;AU;100;AU;M</t>
  </si>
  <si>
    <t>2022;SE;FT;Lead Data Scientist;28500;EUR;29944;PT;50;PT;S</t>
  </si>
  <si>
    <t>2022;SE;FT;Data Scientist;160000;USD;160000;US;0;US;L</t>
  </si>
  <si>
    <t>2022;SE;FT;Data Scientist;119300;USD;119300;US;0;US;L</t>
  </si>
  <si>
    <t>2022;MI;FT;Research Scientist;145000;USD;145000;US;50;US;L</t>
  </si>
  <si>
    <t>2022;SE;FT;Data Engineer;90000;USD;90000;US;0;US;M</t>
  </si>
  <si>
    <t>2022;SE;FT;ETL Developer;146200;USD;146200;US;100;US;M</t>
  </si>
  <si>
    <t>2022;SE;FT;ETL Developer;124270;USD;124270;US;100;US;M</t>
  </si>
  <si>
    <t>2022;MI;FT;Data Scientist;225000;USD;225000;US;0;US;M</t>
  </si>
  <si>
    <t>2022;MI;FT;Data Scientist;160000;USD;160000;US;0;US;M</t>
  </si>
  <si>
    <t>2022;MI;FT;Data Scientist;52000;EUR;54634;NL;100;NL;S</t>
  </si>
  <si>
    <t>2022;SE;FT;Data Engineer;185800;USD;185800;CA;100;CA;M</t>
  </si>
  <si>
    <t>2022;SE;FT;Data Engineer;137400;USD;137400;CA;100;CA;M</t>
  </si>
  <si>
    <t>2022;SE;FT;Analytics Engineer;245000;USD;245000;US;0;US;M</t>
  </si>
  <si>
    <t>2022;SE;FT;Analytics Engineer;180000;USD;180000;US;0;US;M</t>
  </si>
  <si>
    <t>2022;SE;FT;Analytics Engineer;203500;USD;203500;US;0;US;M</t>
  </si>
  <si>
    <t>2022;SE;FT;Analytics Engineer;152000;USD;152000;US;0;US;M</t>
  </si>
  <si>
    <t>2022;SE;FT;Data Engineer;250000;USD;250000;US;0;US;M</t>
  </si>
  <si>
    <t>2022;SE;FT;Data Engineer;63000;USD;63000;US;0;US;M</t>
  </si>
  <si>
    <t>2022;SE;FT;Machine Learning Infrastructure Engineer;186000;USD;186000;US;100;US;M</t>
  </si>
  <si>
    <t>2022;SE;FT;Machine Learning Infrastructure Engineer;148800;USD;148800;US;100;US;M</t>
  </si>
  <si>
    <t>2022;SE;FT;Lead Machine Learning Engineer;7500000;INR;95386;IN;50;IN;L</t>
  </si>
  <si>
    <t>2022;MI;FT;Machine Learning Engineer;104000;GBP;128058;GB;50;GB;L</t>
  </si>
  <si>
    <t>2022;EN;FT;Data Scientist;82000;USD;82000;US;0;US;L</t>
  </si>
  <si>
    <t>2022;EN;PT;Data Scientist;110000;USD;110000;DO;100;FR;M</t>
  </si>
  <si>
    <t>2022;MI;FT;Applied Machine Learning Scientist;173000;USD;173000;US;50;US;M</t>
  </si>
  <si>
    <t>2022;SE;FT;Machine Learning Engineer;186000;USD;186000;US;100;US;M</t>
  </si>
  <si>
    <t>2022;SE;FT;Machine Learning Engineer;148800;USD;148800;US;100;US;M</t>
  </si>
  <si>
    <t>2022;EN;FT;BI Data Analyst;32400;BRL;6270;BR;100;BR;L</t>
  </si>
  <si>
    <t>2022;MI;FT;Data Science Manager;158000;USD;158000;US;100;US;M</t>
  </si>
  <si>
    <t>2022;MI;FT;Data Science Manager;134000;USD;134000;US;100;US;M</t>
  </si>
  <si>
    <t>2022;EX;FT;Analytics Engineer;200000;USD;200000;US;100;US;M</t>
  </si>
  <si>
    <t>2022;EX;FT;Analytics Engineer;150000;USD;150000;US;100;US;M</t>
  </si>
  <si>
    <t>2022;SE;FT;Data Analyst;216200;USD;216200;US;0;US;M</t>
  </si>
  <si>
    <t>2022;SE;FT;Data Analyst;144100;USD;144100;US;0;US;M</t>
  </si>
  <si>
    <t>2022;MI;FT;Data Scientist;110000;EUR;115573;NL;0;NL;M</t>
  </si>
  <si>
    <t>2022;MI;FT;Data Scientist;85000;EUR;89306;NL;0;NL;M</t>
  </si>
  <si>
    <t>2022;SE;FT;ETL Developer;250000;USD;250000;US;0;US;M</t>
  </si>
  <si>
    <t>2022;SE;FT;ETL Developer;63000;USD;63000;US;0;US;M</t>
  </si>
  <si>
    <t>2022;SE;FT;Machine Learning Engineer;135000;USD;135000;US;100;US;M</t>
  </si>
  <si>
    <t>2022;SE;FT;Machine Learning Engineer;85000;USD;85000;US;100;US;M</t>
  </si>
  <si>
    <t>2022;SE;FT;Data Science Manager;206000;USD;206000;US;100;US;M</t>
  </si>
  <si>
    <t>2022;SE;FT;Data Science Manager;175100;USD;175100;US;100;US;M</t>
  </si>
  <si>
    <t>2022;SE;FT;Machine Learning Engineer;189650;USD;189650;US;0;US;M</t>
  </si>
  <si>
    <t>2022;SE;FT;Machine Learning Engineer;164996;USD;164996;US;0;US;M</t>
  </si>
  <si>
    <t>2022;SE;FT;Data Engineer;154000;USD;154000;US;100;US;M</t>
  </si>
  <si>
    <t>2022;SE;FT;Data Engineer;126000;USD;126000;US;100;US;M</t>
  </si>
  <si>
    <t>2022;SE;FT;Machine Learning Engineer;200000;USD;200000;US;100;US;L</t>
  </si>
  <si>
    <t>2022;SE;FT;Machine Learning Engineer;150000;USD;150000;US;100;US;L</t>
  </si>
  <si>
    <t>2022;SE;FT;Analytics Engineer;135000;USD;135000;US;100;US;M</t>
  </si>
  <si>
    <t>2022;MI;FT;Data Engineer;80000;GBP;98506;GB;0;GB;M</t>
  </si>
  <si>
    <t>2022;MI;FT;Data Engineer;60000;GBP;73880;GB;0;GB;M</t>
  </si>
  <si>
    <t>2022;SE;FT;Data Analyst;117000;USD;117000;US;100;US;M</t>
  </si>
  <si>
    <t>2022;SE;FT;Data Analyst;99450;USD;99450;US;100;US;M</t>
  </si>
  <si>
    <t>2022;SE;FT;Data Engineer;200000;USD;200000;PR;100;PR;M</t>
  </si>
  <si>
    <t>2022;SE;FT;Data Engineer;135000;USD;135000;PR;100;PR;M</t>
  </si>
  <si>
    <t>2022;SE;FT;Machine Learning Engineer;193900;USD;193900;US;0;US;M</t>
  </si>
  <si>
    <t>2022;SE;FT;Machine Learning Engineer;129300;USD;129300;US;0;US;M</t>
  </si>
  <si>
    <t>2022;EN;FT;Machine Learning Engineer;45000;GBP;55410;GB;100;GB;S</t>
  </si>
  <si>
    <t>2022;SE;FT;Data Analyst;70000;GBP;86193;GB;0;GB;M</t>
  </si>
  <si>
    <t>2022;SE;FT;Data Analyst;50000;GBP;61566;GB;0;GB;M</t>
  </si>
  <si>
    <t>2022;SE;FT;Data Analyst;175000;USD;175000;US;100;US;M</t>
  </si>
  <si>
    <t>2022;SE;FT;Data Analyst;130000;USD;130000;US;100;US;M</t>
  </si>
  <si>
    <t>2022;SE;FT;Data Engineer;188100;USD;188100;US;0;US;M</t>
  </si>
  <si>
    <t>2022;SE;FT;Data Engineer;139860;USD;139860;US;0;US;M</t>
  </si>
  <si>
    <t>2022;SE;FT;Machine Learning Engineer;248700;USD;248700;US;0;US;M</t>
  </si>
  <si>
    <t>2022;SE;FT;Machine Learning Engineer;167100;USD;167100;US;0;US;M</t>
  </si>
  <si>
    <t>2022;MI;FT;Data Analyst;450000;INR;5723;IN;100;IN;S</t>
  </si>
  <si>
    <t>2022;MI;FT;BI Data Analyst;48000;EUR;50432;DE;100;DE;S</t>
  </si>
  <si>
    <t>2022;SE;FT;Data Scientist;205000;USD;205000;US;0;US;M</t>
  </si>
  <si>
    <t>2022;SE;FT;Data Architect;141300;USD;141300;US;0;US;M</t>
  </si>
  <si>
    <t>2022;SE;FT;Data Architect;102100;USD;102100;US;0;US;M</t>
  </si>
  <si>
    <t>2022;EN;FT;Data Analyst;50000;USD;50000;AR;100;AR;L</t>
  </si>
  <si>
    <t>2022;EN;FT;Data Scientist;80000;EUR;84053;BE;100;BE;L</t>
  </si>
  <si>
    <t>2022;MI;FT;Lead Data Scientist;50000;GBP;61566;GB;50;GB;S</t>
  </si>
  <si>
    <t>2022;SE;FT;Data Architect;250000;USD;250000;US;0;US;M</t>
  </si>
  <si>
    <t>2022;SE;FT;Data Architect;63000;USD;63000;US;0;US;M</t>
  </si>
  <si>
    <t>2022;SE;FT;Data Science Manager;189500;USD;189500;US;100;US;L</t>
  </si>
  <si>
    <t>2022;SE;FT;Data Science Manager;140100;USD;140100;US;100;US;L</t>
  </si>
  <si>
    <t>2022;SE;FT;Data Engineer;177600;USD;177600;US;100;US;L</t>
  </si>
  <si>
    <t>2022;SE;FT;Data Engineer;131300;USD;131300;US;100;US;L</t>
  </si>
  <si>
    <t>2022;MI;FT;Data Engineer;24000;USD;24000;US;0;US;M</t>
  </si>
  <si>
    <t>2022;SE;FT;Machine Learning Engineer;202900;USD;202900;US;100;US;L</t>
  </si>
  <si>
    <t>2022;SE;FT;Data Engineer;115000;USD;115000;US;100;US;M</t>
  </si>
  <si>
    <t>2022;EN;FT;Machine Learning Engineer;115000;USD;115000;US;50;US;L</t>
  </si>
  <si>
    <t>2022;MI;FT;Machine Learning Engineer;193900;USD;193900;US;0;US;M</t>
  </si>
  <si>
    <t>2022;MI;FT;Machine Learning Engineer;129300;USD;129300;US;0;US;M</t>
  </si>
  <si>
    <t>2022;SE;FT;Data Scientist;140000;USD;140000;US;100;US;L</t>
  </si>
  <si>
    <t>2022;MI;FT;Data Analyst;216200;USD;216200;US;0;US;M</t>
  </si>
  <si>
    <t>2022;MI;FT;Data Analyst;144100;USD;144100;US;0;US;M</t>
  </si>
  <si>
    <t>2022;SE;FT;Machine Learning Scientist;216000;USD;216000;US;0;US;M</t>
  </si>
  <si>
    <t>2022;SE;FT;Machine Learning Scientist;144000;USD;144000;US;0;US;M</t>
  </si>
  <si>
    <t>2022;EN;FT;Data Analyst;150000;USD;150000;US;100;US;L</t>
  </si>
  <si>
    <t>2021;EN;FT;Machine Learning Research Engineer;900000;INR;12171;IN;100;IN;M</t>
  </si>
  <si>
    <t>2022;MI;FT;Data Scientist;4200000;INR;53416;IN;100;ID;L</t>
  </si>
  <si>
    <t>2022;EN;FT;Applied Data Scientist;50000;USD;50000;AT;50;AT;M</t>
  </si>
  <si>
    <t>2021;SE;FT;Cloud Data Architect;250000;USD;250000;US;50;US;L</t>
  </si>
  <si>
    <t>2022;EX;FT;Research Scientist;80000;EUR;84053;NL;0;NL;L</t>
  </si>
  <si>
    <t>2022;MI;FT;Data Scientist;107000;GBP;131752;GB;100;GB;M</t>
  </si>
  <si>
    <t>2022;SE;FT;Analytics Engineer;48000;USD;48000;AR;100;US;S</t>
  </si>
  <si>
    <t>2022;EX;FT;Data Science Manager;260500;USD;260500;US;0;US;M</t>
  </si>
  <si>
    <t>2022;EX;FT;Data Science Manager;175100;USD;175100;US;0;US;M</t>
  </si>
  <si>
    <t>2022;EN;FT;Data Analyst;55000;USD;55000;US;100;US;S</t>
  </si>
  <si>
    <t>2022;MI;FT;Data Analyst;130000;USD;130000;US;100;US;M</t>
  </si>
  <si>
    <t>2022;SE;FT;Applied Machine Learning Scientist;73400;EUR;77119;FR;100;GB;L</t>
  </si>
  <si>
    <t>2022;EN;FT;Data Scientist;49500;EUR;52008;BE;50;BE;S</t>
  </si>
  <si>
    <t>2022;MI;FL;Applied Machine Learning Scientist;2400000;INR;30523;IN;100;IN;S</t>
  </si>
  <si>
    <t>2022;SE;FT;Data Engineer;206699;USD;206699;US;0;US;M</t>
  </si>
  <si>
    <t>2022;SE;FT;Data Engineer;99100;USD;99100;US;0;US;M</t>
  </si>
  <si>
    <t>2022;MI;FT;Analytics Engineer;200000;USD;200000;US;0;US;M</t>
  </si>
  <si>
    <t>2022;MI;FT;Analytics Engineer;54000;USD;54000;US;0;US;M</t>
  </si>
  <si>
    <t>2022;EN;FT;Analytics Engineer;130000;USD;130000;US;50;US;L</t>
  </si>
  <si>
    <t>2022;SE;FT;Data Engineer;100000;USD;100000;US;0;US;L</t>
  </si>
  <si>
    <t>2022;SE;FT;Data Engineer;80000;USD;80000;US;0;US;L</t>
  </si>
  <si>
    <t>2022;SE;FT;Data Scientist;100000;USD;100000;US;0;US;L</t>
  </si>
  <si>
    <t>2022;SE;FT;Data Specialist;221300;USD;221300;US;100;US;L</t>
  </si>
  <si>
    <t>2022;SE;FT;Data Specialist;148700;USD;148700;US;100;US;L</t>
  </si>
  <si>
    <t>2022;EN;FT;Machine Learning Engineer;30000;USD;30000;GB;100;GB;L</t>
  </si>
  <si>
    <t>2022;EN;FT;Data Analyst;27000;EUR;28368;FR;50;FR;M</t>
  </si>
  <si>
    <t>2022;MI;FT;Data Engineer;74000;GBP;91118;GB;0;GB;M</t>
  </si>
  <si>
    <t>2022;MI;FT;Data Engineer;50000;GBP;61566;GB;0;GB;M</t>
  </si>
  <si>
    <t>2022;MI;FT;Data Scientist;58000;EUR;60938;DE;100;DE;S</t>
  </si>
  <si>
    <t>2022;SE;FT;Data Science Manager;249260;USD;249260;US;0;US;M</t>
  </si>
  <si>
    <t>2022;SE;FT;Data Science Manager;185400;USD;185400;US;0;US;M</t>
  </si>
  <si>
    <t>2022;MI;FT;Data Scientist;65000;GBP;80036;GB;50;GB;M</t>
  </si>
  <si>
    <t>2022;SE;FT;Data Analyst;128875;USD;128875;US;100;US;M</t>
  </si>
  <si>
    <t>2022;SE;FT;Data Analyst;93700;USD;93700;US;100;US;M</t>
  </si>
  <si>
    <t>2022;SE;FT;Machine Learning Engineer;100000;USD;100000;US;100;US;M</t>
  </si>
  <si>
    <t>2022;SE;FT;Data Analyst;136260;USD;136260;US;100;US;M</t>
  </si>
  <si>
    <t>2022;SE;FT;Data Analyst;109280;USD;109280;US;100;US;M</t>
  </si>
  <si>
    <t>2022;SE;FT;Data Scientist;160000;USD;160000;US;100;US;L</t>
  </si>
  <si>
    <t>2022;SE;FT;Data Scientist;92000;USD;92000;US;100;US;L</t>
  </si>
  <si>
    <t>2022;MI;FT;Data Engineer;110000;GBP;135446;GB;0;GB;M</t>
  </si>
  <si>
    <t>2022;MI;FT;Data Engineer;85000;GBP;104663;GB;0;GB;M</t>
  </si>
  <si>
    <t>2022;EN;FT;Data Engineer;129000;USD;129000;US;100;US;L</t>
  </si>
  <si>
    <t>2022;EN;FT;Data Engineer;86000;USD;86000;US;100;US;L</t>
  </si>
  <si>
    <t>2020;EN;FT;Data Engineer;1000000;INR;13493;IN;100;IN;L</t>
  </si>
  <si>
    <t>2022;SE;FT;Business Data Analyst;100000;USD;100000;US;100;US;L</t>
  </si>
  <si>
    <t>2022;MI;FT;Data Scientist;25000;USD;25000;TR;50;TR;M</t>
  </si>
  <si>
    <t>2022;MI;FT;Data Analyst;90000;SGD;65257;SG;50;SG;M</t>
  </si>
  <si>
    <t>2022;MI;FT;AI Scientist;200000;USD;200000;US;100;US;M</t>
  </si>
  <si>
    <t>2022;EN;FT;Machine Learning Developer;180000;USD;180000;US;100;US;L</t>
  </si>
  <si>
    <t>2022;MI;FT;Data Scientist;153000;USD;153000;US;100;US;L</t>
  </si>
  <si>
    <t>2022;SE;FT;Data Analyst;150075;USD;150075;US;100;US;M</t>
  </si>
  <si>
    <t>2022;SE;FT;Data Analyst;110925;USD;110925;US;100;US;M</t>
  </si>
  <si>
    <t>2022;MI;FT;Machine Learning Scientist;22800;USD;22800;EG;100;EG;M</t>
  </si>
  <si>
    <t>2020;EN;FT;Data Analyst;20000;EUR;22809;PT;100;PT;M</t>
  </si>
  <si>
    <t>2022;EN;FT;Data Analyst;15000;USD;15000;ID;0;ID;L</t>
  </si>
  <si>
    <t>2022;SE;FT;Data Science Manager;193000;AUD;133766;AU;100;AU;L</t>
  </si>
  <si>
    <t>2022;EN;FT;Machine Learning Engineer;83000;USD;83000;US;0;US;L</t>
  </si>
  <si>
    <t>2022;SE;FT;Data Scientist;186000;USD;186000;US;0;US;M</t>
  </si>
  <si>
    <t>2022;SE;FT;Data Scientist;148800;USD;148800;US;0;US;M</t>
  </si>
  <si>
    <t>2022;SE;FT;Data Analyst;112900;USD;112900;US;0;US;M</t>
  </si>
  <si>
    <t>2022;SE;FT;Data Analyst;90320;USD;90320;US;0;US;M</t>
  </si>
  <si>
    <t>2022;SE;FT;ML Engineer;240000;USD;240000;US;0;US;M</t>
  </si>
  <si>
    <t>2022;SE;FT;ML Engineer;160000;USD;160000;US;0;US;M</t>
  </si>
  <si>
    <t>2022;SE;FT;Data Science Manager;300000;USD;300000;US;100;US;M</t>
  </si>
  <si>
    <t>2022;SE;FT;Data Science Manager;200000;USD;200000;US;100;US;M</t>
  </si>
  <si>
    <t>2022;MI;FT;Data Engineer;62500;EUR;65666;DE;50;DE;S</t>
  </si>
  <si>
    <t>2022;MI;FT;AI Scientist;200000;USD;200000;IN;100;US;L</t>
  </si>
  <si>
    <t>2022;MI;FT;Machine Learning Engineer;95000;GBP;116976;GB;0;GB;M</t>
  </si>
  <si>
    <t>2022;MI;FT;Machine Learning Engineer;75000;GBP;92350;GB;0;GB;M</t>
  </si>
  <si>
    <t>2022;MI;FT;AI Scientist;120000;USD;120000;US;0;US;M</t>
  </si>
  <si>
    <t>2022;SE;FT;Data Analyst;112900;USD;112900;US;100;US;M</t>
  </si>
  <si>
    <t>2022;SE;FT;Data Analyst;90320;USD;90320;US;100;US;M</t>
  </si>
  <si>
    <t>2022;SE;FT;Data Analytics Manager;145000;USD;145000;US;100;US;M</t>
  </si>
  <si>
    <t>2022;SE;FT;Data Analytics Manager;105400;USD;105400;US;100;US;M</t>
  </si>
  <si>
    <t>2020;EN;FT;Data Scientist;43200;EUR;49268;DE;0;DE;S</t>
  </si>
  <si>
    <t>2022;SE;FT;Data Scientist;215300;USD;215300;US;100;US;L</t>
  </si>
  <si>
    <t>2022;SE;FT;Data Scientist;158200;USD;158200;US;100;US;L</t>
  </si>
  <si>
    <t>2022;SE;FT;Data Engineer;209100;USD;209100;US;100;US;L</t>
  </si>
  <si>
    <t>2022;SE;FT;Data Engineer;154600;USD;154600;US;100;US;L</t>
  </si>
  <si>
    <t>2022;SE;FT;Data Analyst;115934;USD;115934;US;0;US;M</t>
  </si>
  <si>
    <t>2022;SE;FT;Data Analyst;81666;USD;81666;US;0;US;M</t>
  </si>
  <si>
    <t>2022;SE;FT;Data Engineer;155000;USD;155000;US;100;US;M</t>
  </si>
  <si>
    <t>2022;MI;FT;Machine Learning Engineer;80000;EUR;84053;FR;100;DE;M</t>
  </si>
  <si>
    <t>2022;SE;FT;Data Analyst;164000;USD;164000;US;0;US;M</t>
  </si>
  <si>
    <t>2022;SE;FT;Data Analyst;132000;USD;132000;US;0;US;M</t>
  </si>
  <si>
    <t>2022;SE;FT;Data Scientist;123000;USD;123000;US;100;US;M</t>
  </si>
  <si>
    <t>2022;MI;FT;ETL Developer;50000;EUR;52533;GR;0;GR;M</t>
  </si>
  <si>
    <t>2022;EX;FT;Lead Data Engineer;150000;CAD;115222;CA;100;CA;S</t>
  </si>
  <si>
    <t>2022;SE;FT;Data Engineer;165400;USD;165400;US;100;US;M</t>
  </si>
  <si>
    <t>2022;SE;FT;Data Engineer;132320;USD;132320;US;100;US;M</t>
  </si>
  <si>
    <t>2022;SE;FT;Data Architect;208775;USD;208775;US;100;US;M</t>
  </si>
  <si>
    <t>2022;SE;FT;Data Architect;147800;USD;147800;US;100;US;M</t>
  </si>
  <si>
    <t>2022;SE;FT;Data Engineer;136994;USD;136994;US;100;US;M</t>
  </si>
  <si>
    <t>2022;SE;FT;Data Engineer;101570;USD;101570;US;100;US;M</t>
  </si>
  <si>
    <t>2022;EX;FT;Head of Machine Learning;6000000;INR;76309;IN;50;IN;L</t>
  </si>
  <si>
    <t>2022;EN;FT;Machine Learning Engineer;28500;GBP;35093;GB;100;GB;L</t>
  </si>
  <si>
    <t>2022;SE;FT;Data Engineer;183600;USD;183600;US;100;US;L</t>
  </si>
  <si>
    <t>2022;SE;FT;Data Engineer;100800;USD;100800;US;100;US;L</t>
  </si>
  <si>
    <t>2022;MI;FT;Data Analyst;40000;GBP;49253;GB;100;GB;M</t>
  </si>
  <si>
    <t>2022;MI;FT;Data Analyst;30000;GBP;36940;GB;100;GB;M</t>
  </si>
  <si>
    <t>2022;MI;FT;Data Analyst;40000;EUR;42026;ES;100;ES;M</t>
  </si>
  <si>
    <t>2022;MI;FT;Data Analyst;30000;EUR;31520;ES;100;ES;M</t>
  </si>
  <si>
    <t>2022;MI;FT;Data Analyst;40000;EUR;42026;GR;100;GR;M</t>
  </si>
  <si>
    <t>2022;MI;FT;Data Analyst;30000;EUR;31520;GR;100;GR;M</t>
  </si>
  <si>
    <t>2022;SE;FT;Data Scientist;215300;USD;215300;US;0;US;L</t>
  </si>
  <si>
    <t>2022;SE;FT;Data Scientist;140400;USD;140400;US;0;US;L</t>
  </si>
  <si>
    <t>2022;MI;FT;Data Engineer;60000;EUR;63040;ES;100;ES;M</t>
  </si>
  <si>
    <t>2022;MI;FT;Data Engineer;45000;EUR;47280;ES;100;ES;M</t>
  </si>
  <si>
    <t>2022;SE;FT;Data Scientist;260000;USD;260000;US;100;US;M</t>
  </si>
  <si>
    <t>2022;MI;FT;Data Scientist;35000;GBP;43096;GB;0;GB;M</t>
  </si>
  <si>
    <t>2022;MI;FT;Data Engineer;60000;EUR;63040;GR;100;GR;M</t>
  </si>
  <si>
    <t>2022;MI;FT;Data Engineer;45000;EUR;47280;GR;100;GR;M</t>
  </si>
  <si>
    <t>2022;MI;FT;Data Engineer;45000;GBP;55410;GB;100;GB;M</t>
  </si>
  <si>
    <t>2021;MI;FT;Machine Learning Engineer;43200;EUR;51064;IT;50;IT;L</t>
  </si>
  <si>
    <t>2022;SE;FT;Data Science Engineer;60000;USD;60000;AR;100;MX;L</t>
  </si>
  <si>
    <t>2022;MI;FT;Data Engineer;82900;USD;82900;US;0;US;M</t>
  </si>
  <si>
    <t>2022;MI;FT;Data Engineer;63900;USD;63900;US;0;US;M</t>
  </si>
  <si>
    <t>2022;MI;FT;Machine Learning Scientist;160000;USD;160000;US;100;US;L</t>
  </si>
  <si>
    <t>2022;MI;FT;Machine Learning Scientist;112300;USD;112300;US;100;US;L</t>
  </si>
  <si>
    <t>2022;MI;FT;Data Science Manager;241000;USD;241000;US;100;US;M</t>
  </si>
  <si>
    <t>2022;MI;FT;Data Science Manager;159000;USD;159000;US;100;US;M</t>
  </si>
  <si>
    <t>2022;SE;FT;Data Scientist;80000;USD;80000;US;0;US;M</t>
  </si>
  <si>
    <t>2022;MI;FT;Data Analyst;58000;USD;58000;US;0;US;S</t>
  </si>
  <si>
    <t>2022;SE;FT;Data Engineer;136000;USD;136000;US;0;US;M</t>
  </si>
  <si>
    <t>2022;SE;FT;Data Engineer;108800;USD;108800;US;0;US;M</t>
  </si>
  <si>
    <t>2022;EX;FT;Data Engineer;242000;USD;242000;US;100;US;M</t>
  </si>
  <si>
    <t>2022;EX;FT;Data Engineer;200000;USD;200000;US;100;US;M</t>
  </si>
  <si>
    <t>2022;MI;FT;Data Scientist;50000;GBP;61566;GB;0;GB;M</t>
  </si>
  <si>
    <t>2022;MI;FT;Data Scientist;30000;GBP;36940;GB;0;GB;M</t>
  </si>
  <si>
    <t>2022;MI;FT;Data Engineer;40000;GBP;49253;GB;0;GB;M</t>
  </si>
  <si>
    <t>2022;SE;FT;Data Scientist;165220;USD;165220;US;100;US;M</t>
  </si>
  <si>
    <t>2022;SE;FT;Data Scientist;120160;USD;120160;US;100;US;M</t>
  </si>
  <si>
    <t>2022;SE;FT;Data Analyst;124190;USD;124190;US;100;US;M</t>
  </si>
  <si>
    <t>2022;SE;FT;Data Engineer;181940;USD;181940;US;0;US;M</t>
  </si>
  <si>
    <t>2022;SE;FT;Data Engineer;132320;USD;132320;US;0;US;M</t>
  </si>
  <si>
    <t>2022;SE;FT;Data Engineer;220110;USD;220110;US;0;US;M</t>
  </si>
  <si>
    <t>2022;SE;FT;Data Engineer;160080;USD;160080;US;0;US;M</t>
  </si>
  <si>
    <t>2022;SE;FT;Data Scientist;180000;USD;180000;US;0;US;L</t>
  </si>
  <si>
    <t>2022;SE;FT;Data Scientist;120000;USD;120000;US;0;US;L</t>
  </si>
  <si>
    <t>2022;MI;FT;Data Analyst;126500;USD;126500;US;0;US;M</t>
  </si>
  <si>
    <t>2022;MI;FT;Data Analyst;106260;USD;106260;US;0;US;M</t>
  </si>
  <si>
    <t>2022;SE;FT;Data Analyst;116000;USD;116000;US;0;US;M</t>
  </si>
  <si>
    <t>2022;SE;FT;Data Analyst;155000;USD;155000;US;100;US;M</t>
  </si>
  <si>
    <t>2022;SE;FT;Data Analyst;120600;USD;120600;US;100;US;M</t>
  </si>
  <si>
    <t>2022;MI;FT;Data Scientist;130000;USD;130000;US;0;US;M</t>
  </si>
  <si>
    <t>2022;MI;FT;Data Scientist;90000;USD;90000;US;0;US;M</t>
  </si>
  <si>
    <t>2022;MI;FT;Data Engineer;170000;USD;170000;US;100;US;M</t>
  </si>
  <si>
    <t>2022;SE;FT;Data Analyst;102100;USD;102100;US;100;US;M</t>
  </si>
  <si>
    <t>2022;SE;FT;Data Analyst;84900;USD;84900;US;100;US;M</t>
  </si>
  <si>
    <t>2022;SE;FT;Data Scientist;136620;USD;136620;US;100;US;M</t>
  </si>
  <si>
    <t>2022;SE;FT;Data Scientist;99360;USD;99360;US;100;US;M</t>
  </si>
  <si>
    <t>2022;SE;FT;Data Scientist;90000;GBP;110820;GB;0;GB;M</t>
  </si>
  <si>
    <t>2022;SE;FT;Data Scientist;80000;GBP;98506;GB;0;GB;M</t>
  </si>
  <si>
    <t>2022;SE;FT;Data Scientist;146000;USD;146000;US;100;US;M</t>
  </si>
  <si>
    <t>2022;EN;FT;Data Engineer;35000;GBP;43096;GB;100;GB;M</t>
  </si>
  <si>
    <t>2022;EX;FT;Data Analyst;130000;USD;130000;US;100;US;M</t>
  </si>
  <si>
    <t>2022;EX;FT;Data Analyst;110000;USD;110000;US;100;US;M</t>
  </si>
  <si>
    <t>2022;SE;FT;Data Analyst;170000;USD;170000;US;100;US;M</t>
  </si>
  <si>
    <t>2022;SE;FT;Data Science Manager;161342;USD;161342;US;100;US;M</t>
  </si>
  <si>
    <t>2022;SE;FT;Data Science Manager;137141;USD;137141;US;100;US;M</t>
  </si>
  <si>
    <t>2022;SE;FT;Data Scientist;167000;USD;167000;US;100;US;M</t>
  </si>
  <si>
    <t>2022;SE;FT;Data Engineer;60000;GBP;73880;GB;0;GB;M</t>
  </si>
  <si>
    <t>2022;SE;FT;Data Engineer;50000;GBP;61566;GB;0;GB;M</t>
  </si>
  <si>
    <t>2022;SE;FT;Data Scientist;211500;USD;211500;US;100;US;M</t>
  </si>
  <si>
    <t>2022;SE;FT;Data Scientist;138600;USD;138600;US;100;US;M</t>
  </si>
  <si>
    <t>2022;SE;FT;Data Architect;192400;USD;192400;CA;100;CA;M</t>
  </si>
  <si>
    <t>2022;SE;FT;Data Architect;90700;USD;90700;CA;100;CA;M</t>
  </si>
  <si>
    <t>2022;SE;FT;Data Analyst;130000;USD;130000;CA;100;CA;M</t>
  </si>
  <si>
    <t>2022;SE;FT;Data Analyst;61300;USD;61300;CA;100;CA;M</t>
  </si>
  <si>
    <t>2022;SE;FT;Data Engineer;160000;USD;160000;US;0;US;L</t>
  </si>
  <si>
    <t>2022;SE;FT;Data Engineer;113000;USD;113000;US;0;US;L</t>
  </si>
  <si>
    <t>2022;SE;FT;Data Scientist;95550;USD;95550;US;0;US;M</t>
  </si>
  <si>
    <t>2022;MI;FT;Data Analyst;167000;USD;167000;US;100;US;M</t>
  </si>
  <si>
    <t>2022;MI;FT;Data Analyst;115500;USD;115500;US;100;US;M</t>
  </si>
  <si>
    <t>2022;SE;FT;Data Engineer;243900;USD;243900;US;100;US;M</t>
  </si>
  <si>
    <t>2022;SE;FT;Data Engineer;156600;USD;156600;US;100;US;M</t>
  </si>
  <si>
    <t>2022;SE;FT;Data Analyst;136600;USD;136600;US;100;US;M</t>
  </si>
  <si>
    <t>2022;SE;FT;Data Engineer;128875;USD;128875;US;100;US;M</t>
  </si>
  <si>
    <t>2022;SE;FT;Data Engineer;93700;USD;93700;US;100;US;M</t>
  </si>
  <si>
    <t>2022;EX;FT;Head of Data Science;224000;USD;224000;US;100;US;M</t>
  </si>
  <si>
    <t>2022;EX;FT;Head of Data Science;167875;USD;167875;US;100;US;M</t>
  </si>
  <si>
    <t>2022;EX;FT;Analytics Engineer;175000;USD;175000;US;100;US;M</t>
  </si>
  <si>
    <t>2022;EX;FT;Analytics Engineer;135000;USD;135000;US;100;US;M</t>
  </si>
  <si>
    <t>2022;SE;FT;Data Scientist;205300;USD;205300;US;0;US;L</t>
  </si>
  <si>
    <t>2022;SE;FT;Data Scientist;176000;USD;176000;US;100;US;M</t>
  </si>
  <si>
    <t>2022;SE;FT;Data Engineer;200100;USD;200100;US;100;US;M</t>
  </si>
  <si>
    <t>2022;SE;FT;Data Engineer;70500;USD;70500;US;0;US;M</t>
  </si>
  <si>
    <t>2022;SE;FT;Data Engineer;54000;USD;54000;US;0;US;M</t>
  </si>
  <si>
    <t>2022;SE;FT;Data Scientist;205300;USD;205300;US;0;US;M</t>
  </si>
  <si>
    <t>2022;SE;FT;Data Scientist;140400;USD;140400;US;0;US;M</t>
  </si>
  <si>
    <t>2022;SE;FT;Analytics Engineer;205300;USD;205300;US;0;US;M</t>
  </si>
  <si>
    <t>2022;SE;FT;Analytics Engineer;184700;USD;184700;US;0;US;M</t>
  </si>
  <si>
    <t>2022;SE;FT;Data Engineer;175100;USD;175100;US;100;US;M</t>
  </si>
  <si>
    <t>2022;SE;FT;Data Engineer;140250;USD;140250;US;100;US;M</t>
  </si>
  <si>
    <t>2022;SE;FT;Data Analyst;116150;USD;116150;US;100;US;M</t>
  </si>
  <si>
    <t>2022;SE;FT;Data Analyst;99050;USD;99050;US;100;US;M</t>
  </si>
  <si>
    <t>2022;MI;FT;Data Analyst;85000;USD;85000;CA;0;CA;M</t>
  </si>
  <si>
    <t>2022;MI;FT;Data Analyst;75000;USD;75000;CA;0;CA;M</t>
  </si>
  <si>
    <t>2022;SE;FT;Machine Learning Engineer;214000;USD;214000;US;100;US;M</t>
  </si>
  <si>
    <t>2022;SE;FT;Machine Learning Engineer;192600;USD;192600;US;100;US;M</t>
  </si>
  <si>
    <t>2022;SE;FT;Data Architect;266400;USD;266400;US;100;US;M</t>
  </si>
  <si>
    <t>2022;SE;FT;Data Architect;213120;USD;213120;US;100;US;M</t>
  </si>
  <si>
    <t>2022;MI;FT;Data Scientist;141300;USD;141300;US;0;US;M</t>
  </si>
  <si>
    <t>2022;MI;FT;Data Scientist;102100;USD;102100;US;0;US;M</t>
  </si>
  <si>
    <t>2022;MI;FT;Data Engineer;206699;USD;206699;US;0;US;M</t>
  </si>
  <si>
    <t>2022;MI;FT;Data Engineer;99100;USD;99100;US;0;US;M</t>
  </si>
  <si>
    <t>2022;SE;FT;Data Engineer;110500;USD;110500;US;100;US;M</t>
  </si>
  <si>
    <t>2022;MI;FT;Data Analyst;50000;GBP;61566;GB;0;GB;M</t>
  </si>
  <si>
    <t>2022;MI;FT;Data Analyst;35000;GBP;43096;GB;0;GB;M</t>
  </si>
  <si>
    <t>2022;SE;FT;Data Analyst;80000;USD;80000;US;100;US;M</t>
  </si>
  <si>
    <t>2022;SE;FT;Data Analyst;60000;USD;60000;US;100;US;M</t>
  </si>
  <si>
    <t>2022;SE;FT;Data Scientist;230000;USD;230000;US;100;US;M</t>
  </si>
  <si>
    <t>2022;SE;FT;Data Analytics Manager;150260;USD;150260;US;100;US;M</t>
  </si>
  <si>
    <t>2022;SE;FT;Data Analytics Manager;109280;USD;109280;US;100;US;M</t>
  </si>
  <si>
    <t>2022;MI;FT;Data Scientist;160000;USD;160000;US;100;US;M</t>
  </si>
  <si>
    <t>2022;EN;FT;Data Analyst;67000;USD;67000;CA;0;CA;M</t>
  </si>
  <si>
    <t>2022;EN;FT;Data Analyst;52000;USD;52000;CA;0;CA;M</t>
  </si>
  <si>
    <t>2022;SE;FT;Data Analyst;129000;USD;129000;US;0;US;M</t>
  </si>
  <si>
    <t>2022;SE;FT;Data Analyst;69000;USD;69000;US;100;US;M</t>
  </si>
  <si>
    <t>2022;SE;FT;Data Engineer;25000;USD;25000;US;100;US;M</t>
  </si>
  <si>
    <t>2022;SE;FT;Data Analyst;126500;USD;126500;US;100;US;M</t>
  </si>
  <si>
    <t>2022;SE;FT;Data Analyst;106260;USD;106260;US;100;US;M</t>
  </si>
  <si>
    <t>2022;SE;FT;Data Engineer;220110;USD;220110;US;100;US;M</t>
  </si>
  <si>
    <t>2022;SE;FT;Data Engineer;160080;USD;160080;US;100;US;M</t>
  </si>
  <si>
    <t>2022;SE;FT;Data Analyst;105000;USD;105000;US;100;US;M</t>
  </si>
  <si>
    <t>2022;MI;FT;Data Analyst;135000;USD;135000;US;100;US;M</t>
  </si>
  <si>
    <t>2022;MI;FT;Data Analyst;50000;USD;50000;US;100;US;M</t>
  </si>
  <si>
    <t>2022;SE;FT;Data Scientist;220000;USD;220000;US;100;US;M</t>
  </si>
  <si>
    <t>2022;MI;FT;Data Scientist;140000;GBP;172386;GB;0;GB;M</t>
  </si>
  <si>
    <t>2022;MI;FT;Data Scientist;70000;GBP;86193;GB;0;GB;M</t>
  </si>
  <si>
    <t>2022;SE;FT;Machine Learning Engineer;220000;USD;220000;US;100;US;M</t>
  </si>
  <si>
    <t>2022;SE;FT;Machine Learning Engineer;120000;USD;120000;US;100;US;M</t>
  </si>
  <si>
    <t>2022;MI;FT;Data Scientist;200000;USD;200000;US;100;US;M</t>
  </si>
  <si>
    <t>2022;SE;FT;Machine Learning Engineer;120000;USD;120000;AE;100;AE;S</t>
  </si>
  <si>
    <t>2022;SE;FT;Machine Learning Engineer;65000;USD;65000;AE;100;AE;S</t>
  </si>
  <si>
    <t>2022;EX;FT;Data Engineer;324000;USD;324000;US;100;US;M</t>
  </si>
  <si>
    <t>2022;EX;FT;Data Engineer;216000;USD;216000;US;100;US;M</t>
  </si>
  <si>
    <t>2022;SE;FT;Data Scientist;185100;USD;185100;US;100;US;M</t>
  </si>
  <si>
    <t>2022;SE;FT;Data Scientist;104890;USD;104890;US;100;US;M</t>
  </si>
  <si>
    <t>2022;MI;FT;Machine Learning Developer;100000;CAD;76814;CA;100;CA;M</t>
  </si>
  <si>
    <t>2020;SE;FT;Machine Learning Manager;157000;CAD;117104;CA;50;CA;L</t>
  </si>
  <si>
    <t>2022;EX;FT;Director of Data Science;250000;CAD;192037;CA;50;CA;L</t>
  </si>
  <si>
    <t>2022;MI;FT;Machine Learning Engineer;120000;USD;120000;US;100;US;S</t>
  </si>
  <si>
    <t>2022;MI;FT;Business Data Analyst;1400000;INR;17805;IN;100;IN;M</t>
  </si>
  <si>
    <t>2022;MI;FT;Data Scientist;2400000;INR;30523;IN;100;IN;L</t>
  </si>
  <si>
    <t>2022;MI;FT;Machine Learning Infrastructure Engineer;53000;EUR;55685;PT;50;PT;L</t>
  </si>
  <si>
    <t>2022;MI;PT;Data Engineer;50000;EUR;52533;DE;50;DE;L</t>
  </si>
  <si>
    <t>2022;EN;FT;Data Scientist;1400000;INR;17805;IN;100;IN;M</t>
  </si>
  <si>
    <t>2022;MI;FT;Applied Machine Learning Scientist;75000;USD;75000;BO;100;US;L</t>
  </si>
  <si>
    <t>2022;MI;FT;Applied Data Scientist;157000;USD;157000;US;100;US;L</t>
  </si>
  <si>
    <t>2022;MI;FT;Business Data Analyst;90000;CAD;69133;CA;50;CA;L</t>
  </si>
  <si>
    <t>2022;EN;FT;Data Engineer;65000;USD;65000;US;100;US;S</t>
  </si>
  <si>
    <t>2022;SE;FT;Machine Learning Engineer;65000;EUR;68293;IE;100;IE;S</t>
  </si>
  <si>
    <t>2021;MI;FT;Data Scientist;109000;USD;109000;US;50;US;L</t>
  </si>
  <si>
    <t>2022;MI;FT;Data Scientist;88000;CAD;67597;CA;100;CA;M</t>
  </si>
  <si>
    <t>2022;EN;FT;Computer Vision Engineer;10000;USD;10000;PT;100;LU;M</t>
  </si>
  <si>
    <t>2022;MI;FT;Data Analyst;20000;USD;20000;GR;100;GR;S</t>
  </si>
  <si>
    <t>2021;SE;FT;Head of Data;87000;EUR;102839;SI;100;SI;L</t>
  </si>
  <si>
    <t>2022;SE;FT;Head of Data;200000;USD;200000;MY;100;US;M</t>
  </si>
  <si>
    <t>2022;EN;FT;Data Scientist;66500;CAD;51081;CA;100;CA;L</t>
  </si>
  <si>
    <t>2022;MI;FT;Machine Learning Engineer;121000;AUD;83864;AU;100;AU;L</t>
  </si>
  <si>
    <t>2022;EN;FT;Data Scientist;40000;USD;40000;JP;100;MY;L</t>
  </si>
  <si>
    <t>2022;MI;FT;Head of Data;30000;EUR;31520;EE;100;EE;S</t>
  </si>
  <si>
    <t>2022;SE;FT;Machine Learning Engineer;57000;EUR;59888;NL;100;NL;L</t>
  </si>
  <si>
    <t>2020;EN;FT;Data Engineer;48000;EUR;54742;PK;100;DE;L</t>
  </si>
  <si>
    <t>2022;SE;FT;Research Scientist;85000;EUR;89306;FR;50;FR;L</t>
  </si>
  <si>
    <t>2022;EN;FT;Data Scientist;120000;AUD;83171;AU;50;AU;M</t>
  </si>
  <si>
    <t>2022;SE;FT;Data Scientist;165000;USD;165000;US;100;US;M</t>
  </si>
  <si>
    <t>2022;MI;FT;Machine Learning Scientist;153000;USD;153000;US;50;US;M</t>
  </si>
  <si>
    <t>2022;SE;FT;Data Scientist;100000;USD;100000;BR;100;US;M</t>
  </si>
  <si>
    <t>2022;SE;FT;Machine Learning Developer;100000;CAD;76814;CA;100;CA;M</t>
  </si>
  <si>
    <t>2022;MI;FT;Data Scientist;150000;PLN;33609;PL;100;PL;L</t>
  </si>
  <si>
    <t>2022;MI;FT;Principal Data Analyst;75000;USD;75000;CA;100;CA;S</t>
  </si>
  <si>
    <t>2020;MI;FT;Product Data Analyst;20000;USD;20000;HN;0;HN;S</t>
  </si>
  <si>
    <t>2022;EN;CT;Applied Machine Learning Scientist;29000;EUR;30469;TN;100;CZ;M</t>
  </si>
  <si>
    <t>2021;MI;FT;Research Scientist;69999;USD;69999;CZ;50;CZ;L</t>
  </si>
  <si>
    <t>2022;EN;FT;Data Engineer;52800;EUR;55475;PK;100;DE;M</t>
  </si>
  <si>
    <t>2022;MI;FT;Research Scientist;59000;EUR;61989;AT;0;AT;L</t>
  </si>
  <si>
    <t>2022;SE;FT;Data Science Manager;152500;USD;152500;US;100;US;M</t>
  </si>
  <si>
    <t>2022;EN;FT;Research Scientist;120000;USD;120000;US;100;US;L</t>
  </si>
  <si>
    <t>2022;MI;FT;Data Scientist;135000;USD;135000;US;100;US;L</t>
  </si>
  <si>
    <t>2022;SE;FT;Data Analytics Lead;405000;USD;405000;US;100;US;L</t>
  </si>
  <si>
    <t>2021;SE;FT;Data Engineer;150000;USD;150000;US;0;US;L</t>
  </si>
  <si>
    <t>2021;SE;FT;Data Science Manager;240000;USD;240000;US;0;US;L</t>
  </si>
  <si>
    <t>2021;MI;FT;Data Analyst;135000;USD;135000;US;100;US;L</t>
  </si>
  <si>
    <t>2021;EN;FT;Data Scientist;80000;USD;80000;US;100;US;M</t>
  </si>
  <si>
    <t>2022;SE;FT;Applied Data Scientist;380000;USD;380000;US;100;US;L</t>
  </si>
  <si>
    <t>2022;MI;FT;Data Scientist;115000;CHF;120402;CH;0;CH;L</t>
  </si>
  <si>
    <t>2022;SE;FT;Applied Data Scientist;177000;USD;177000;US;100;US;L</t>
  </si>
  <si>
    <t>2022;MI;FT;Data Engineer;62000;EUR;65141;FR;100;FR;M</t>
  </si>
  <si>
    <t>2022;MI;FT;Data Scientist;48000;USD;48000;RU;100;US;S</t>
  </si>
  <si>
    <t>2022;EN;FT;Data Analytics Engineer;20000;USD;20000;PK;0;PK;M</t>
  </si>
  <si>
    <t>2021;SE;FT;Principal Data Scientist;220000;USD;220000;US;0;US;L</t>
  </si>
  <si>
    <t>2021;MI;FT;ML Engineer;8500000;JPY;77364;JP;50;JP;S</t>
  </si>
  <si>
    <t>2021;MI;FT;ML Engineer;7000000;JPY;63711;JP;50;JP;S</t>
  </si>
  <si>
    <t>2022;EN;FT;Computer Vision Software Engineer;150000;USD;150000;AU;100;AU;S</t>
  </si>
  <si>
    <t>2021;MI;FT;Data Analyst;90000;USD;90000;US;100;US;M</t>
  </si>
  <si>
    <t>2022;MI;FL;Data Scientist;100000;USD;100000;CA;100;US;M</t>
  </si>
  <si>
    <t>2021;EN;FT;Data Scientist;100000;USD;100000;US;0;US;S</t>
  </si>
  <si>
    <t>2022;EN;PT;Data Scientist;100000;USD;100000;DZ;50;DZ;M</t>
  </si>
  <si>
    <t>2022;SE;FT;Research Scientist;144000;USD;144000;US;50;US;L</t>
  </si>
  <si>
    <t>2022;SE;FT;Principal Data Scientist;148000;EUR;155499;DE;100;DE;M</t>
  </si>
  <si>
    <t>2021;SE;FT;Computer Vision Engineer;24000;USD;24000;BR;100;BR;M</t>
  </si>
  <si>
    <t>2021;MI;FT;Applied Machine Learning Scientist;38400;USD;38400;VN;100;US;M</t>
  </si>
  <si>
    <t>2022;EN;FT;Financial Data Analyst;100000;USD;100000;US;50;US;L</t>
  </si>
  <si>
    <t>2021;MI;FT;Data Scientist;82500;USD;82500;US;100;US;S</t>
  </si>
  <si>
    <t>2021;EN;FT;Data Scientist;42000;EUR;49646;FR;50;FR;M</t>
  </si>
  <si>
    <t>2021;SE;FT;Lead Data Scientist;3000000;INR;40570;IN;50;IN;L</t>
  </si>
  <si>
    <t>2022;EN;FT;Data Engineer;120000;USD;120000;US;100;US;M</t>
  </si>
  <si>
    <t>2022;SE;FT;Lead Machine Learning Engineer;80000;EUR;84053;DE;0;DE;M</t>
  </si>
  <si>
    <t>2021;EN;FT;Machine Learning Engineer;20000;USD;20000;IN;100;IN;S</t>
  </si>
  <si>
    <t>2022;EN;FT;Computer Vision Engineer;125000;USD;125000;US;0;US;M</t>
  </si>
  <si>
    <t>2021;MI;FT;Data Scientist;700000;INR;9466;IN;0;IN;S</t>
  </si>
  <si>
    <t>2021;SE;FT;Machine Learning Scientist;120000;USD;120000;US;50;US;S</t>
  </si>
  <si>
    <t>2021;EN;PT;Data Analyst;8760;EUR;10354;ES;50;ES;M</t>
  </si>
  <si>
    <t>2021;EN;FT;Applied Data Scientist;80000;GBP;110037;GB;0;GB;L</t>
  </si>
  <si>
    <t>2022;EN;FT;ML Engineer;20000;EUR;21013;PT;100;PT;L</t>
  </si>
  <si>
    <t>2021;EN;FT;Data Analyst;50000;USD;50000;US;100;US;M</t>
  </si>
  <si>
    <t>2021;SE;FT;Principal Data Engineer;200000;USD;200000;US;100;US;M</t>
  </si>
  <si>
    <t>2021;MI;FT;Big Data Engineer;60000;USD;60000;ES;50;RO;M</t>
  </si>
  <si>
    <t>2021;MI;FT;Data Engineer;200000;USD;200000;US;100;US;L</t>
  </si>
  <si>
    <t>2021;EN;FT;Machine Learning Developer;100000;USD;100000;IQ;50;IQ;S</t>
  </si>
  <si>
    <t>2021;MI;FT;Data Engineer;100000;USD;100000;US;100;US;L</t>
  </si>
  <si>
    <t>2021;SE;FT;Machine Learning Engineer;70000;EUR;82744;BE;50;BE;M</t>
  </si>
  <si>
    <t>2020;MI;FT;Data Engineer;51999;EUR;59303;DE;100;DE;S</t>
  </si>
  <si>
    <t>2021;MI;FT;Research Scientist;53000;EUR;62649;FR;50;FR;M</t>
  </si>
  <si>
    <t>2021;MI;FT;Data Engineer;60000;GBP;82528;GB;100;GB;L</t>
  </si>
  <si>
    <t>2021;MI;FT;Data Architect;170000;USD;170000;US;100;US;L</t>
  </si>
  <si>
    <t>2021;MI;FT;Data Architect;150000;USD;150000;US;100;US;L</t>
  </si>
  <si>
    <t>2021;EN;FT;BI Data Analyst;55000;USD;55000;US;50;US;S</t>
  </si>
  <si>
    <t>2021;EX;FT;Director of Data Science;250000;USD;250000;US;0;US;L</t>
  </si>
  <si>
    <t>2021;EN;FT;Data Engineer;80000;USD;80000;US;100;US;L</t>
  </si>
  <si>
    <t>2020;EN;FT;Big Data Engineer;70000;USD;70000;US;100;US;L</t>
  </si>
  <si>
    <t>2021;EX;FT;Director of Data Science;110000;EUR;130026;DE;50;DE;M</t>
  </si>
  <si>
    <t>2021;EN;FT;Data Science Consultant;54000;EUR;63831;DE;50;DE;L</t>
  </si>
  <si>
    <t>2020;SE;FT;Data Scientist;60000;EUR;68428;GR;100;US;L</t>
  </si>
  <si>
    <t>2021;EX;FT;Head of Data Science;85000;USD;85000;RU;0;RU;M</t>
  </si>
  <si>
    <t>2021;EX;FT;Head of Data;230000;USD;230000;RU;50;RU;L</t>
  </si>
  <si>
    <t>2021;EN;FT;Machine Learning Engineer;125000;USD;125000;US;100;US;S</t>
  </si>
  <si>
    <t>2021;SE;FT;Data Analytics Manager;120000;USD;120000;US;100;US;M</t>
  </si>
  <si>
    <t>2020;MI;FT;Research Scientist;450000;USD;450000;US;0;US;M</t>
  </si>
  <si>
    <t>2020;MI;FT;Data Analyst;41000;EUR;46759;FR;50;FR;L</t>
  </si>
  <si>
    <t>2020;MI;FT;Data Engineer;65000;EUR;74130;AT;50;AT;L</t>
  </si>
  <si>
    <t>2021;SE;FT;Data Science Engineer;159500;CAD;127221;CA;50;CA;L</t>
  </si>
  <si>
    <t>2021;SE;FT;Data Science Manager;144000;USD;144000;US;100;US;L</t>
  </si>
  <si>
    <t>2021;EN;FT;Data Scientist;13400;USD;13400;UA;100;UA;L</t>
  </si>
  <si>
    <t>2021;MI;FT;Data Scientist;95000;CAD;75774;CA;100;CA;L</t>
  </si>
  <si>
    <t>2021;MI;FT;Data Scientist;150000;USD;150000;US;100;US;M</t>
  </si>
  <si>
    <t>2020;MI;FT;Data Science Consultant;103000;USD;103000;US;100;US;L</t>
  </si>
  <si>
    <t>2021;SE;FT;Data Engineer;153000;USD;153000;US;100;US;L</t>
  </si>
  <si>
    <t>2021;MI;FT;Data Engineer;90000;USD;90000;US;100;US;L</t>
  </si>
  <si>
    <t>2021;EN;FT;Data Analyst;90000;USD;90000;US;100;US;S</t>
  </si>
  <si>
    <t>2021;EN;FT;Data Analyst;60000;USD;60000;US;100;US;S</t>
  </si>
  <si>
    <t>2021;MI;FT;Data Scientist;50000;USD;50000;NG;100;NG;L</t>
  </si>
  <si>
    <t>2021;EN;PT;AI Scientist;12000;USD;12000;PK;100;US;M</t>
  </si>
  <si>
    <t>2021;MI;PT;3D Computer Vision Researcher;400000;INR;5409;IN;50;IN;M</t>
  </si>
  <si>
    <t>2021;MI;CT;ML Engineer;270000;USD;270000;US;100;US;L</t>
  </si>
  <si>
    <t>2021;MI;FT;Applied Data Scientist;68000;CAD;54238;GB;50;CA;L</t>
  </si>
  <si>
    <t>2021;MI;FT;Machine Learning Engineer;40000;EUR;47282;ES;100;ES;S</t>
  </si>
  <si>
    <t>2021;EX;FT;Director of Data Science;130000;EUR;153667;IT;100;PL;L</t>
  </si>
  <si>
    <t>2021;MI;FT;Data Engineer;110000;PLN;28476;PL;100;PL;L</t>
  </si>
  <si>
    <t>2021;MI;FT;Data Analytics Engineer;110000;USD;110000;US;100;US;L</t>
  </si>
  <si>
    <t>2021;EN;FT;Research Scientist;60000;GBP;82528;GB;50;GB;L</t>
  </si>
  <si>
    <t>2020;EN;FT;Machine Learning Engineer;250000;USD;250000;US;50;US;L</t>
  </si>
  <si>
    <t>2021;EN;FT;Data Analyst;50000;EUR;59102;FR;50;FR;M</t>
  </si>
  <si>
    <t>2021;SE;FT;Data Analyst;80000;USD;80000;BG;100;US;S</t>
  </si>
  <si>
    <t>2020;EN;FT;Data Analyst;10000;USD;10000;NG;100;NG;S</t>
  </si>
  <si>
    <t>2020;EN;FT;Machine Learning Engineer;138000;USD;138000;US;100;US;S</t>
  </si>
  <si>
    <t>2021;MI;FT;Data Engineer;140000;USD;140000;US;100;US;L</t>
  </si>
  <si>
    <t>2021;SE;FT;Data Analytics Engineer;67000;EUR;79197;DE;100;DE;L</t>
  </si>
  <si>
    <t>2021;SE;FT;Lead Data Analyst;170000;USD;170000;US;100;US;L</t>
  </si>
  <si>
    <t>2021;EN;FT;Data Analyst;80000;USD;80000;US;100;US;M</t>
  </si>
  <si>
    <t>2020;MI;FT;Data Scientist;45760;USD;45760;PH;100;US;S</t>
  </si>
  <si>
    <t>2021;MI;FT;BI Data Analyst;100000;USD;100000;US;100;US;M</t>
  </si>
  <si>
    <t>2021;SE;FT;Data Scientist;45000;EUR;53192;FR;50;FR;L</t>
  </si>
  <si>
    <t>2021;EX;FT;Head of Data;235000;USD;235000;US;100;US;L</t>
  </si>
  <si>
    <t>2021;EX;FT;BI Data Analyst;150000;USD;150000;IN;100;US;L</t>
  </si>
  <si>
    <t>2020;EX;FT;Data Engineer;70000;EUR;79833;ES;50;ES;L</t>
  </si>
  <si>
    <t>2021;EN;FT;Machine Learning Scientist;225000;USD;225000;US;100;US;L</t>
  </si>
  <si>
    <t>2021;EN;FT;Data Science Consultant;65000;EUR;76833;DE;100;DE;S</t>
  </si>
  <si>
    <t>2020;MI;FT;Machine Learning Infrastructure Engineer;44000;EUR;50180;PT;0;PT;M</t>
  </si>
  <si>
    <t>2021;SE;FT;Marketing Data Analyst;75000;EUR;88654;GR;100;DK;L</t>
  </si>
  <si>
    <t>2021;SE;FT;Lead Data Engineer;75000;GBP;103160;GB;100;GB;S</t>
  </si>
  <si>
    <t>2021;SE;FT;Data Engineer;82500;GBP;113476;GB;100;GB;M</t>
  </si>
  <si>
    <t>2021;SE;FT;Machine Learning Engineer;80000;EUR;94564;DE;50;DE;L</t>
  </si>
  <si>
    <t>2021;EN;FT;Data Engineer;2250000;INR;30428;IN;100;IN;L</t>
  </si>
  <si>
    <t>2021;SE;FT;Data Engineer;150000;USD;150000;US;100;US;M</t>
  </si>
  <si>
    <t>2021;SE;FT;Data Engineer;115000;USD;115000;US;100;US;S</t>
  </si>
  <si>
    <t>2021;MI;FT;Research Scientist;235000;CAD;187442;CA;100;CA;L</t>
  </si>
  <si>
    <t>2021;MI;FT;Data Analyst;37456;GBP;51519;GB;50;GB;L</t>
  </si>
  <si>
    <t>2020;MI;FT;Data Engineer;106000;USD;106000;US;100;US;L</t>
  </si>
  <si>
    <t>2020;MI;FT;Data Engineer;88000;GBP;112872;GB;50;GB;L</t>
  </si>
  <si>
    <t>2021;MI;FT;BI Data Analyst;11000000;HUF;36259;HU;50;US;L</t>
  </si>
  <si>
    <t>2021;SE;FT;Data Engineer;150000;USD;150000;US;100;US;L</t>
  </si>
  <si>
    <t>2020;EN;PT;ML Engineer;14000;EUR;15966;DE;100;DE;S</t>
  </si>
  <si>
    <t>2021;MI;FT;Computer Vision Software Engineer;81000;EUR;95746;DE;100;US;S</t>
  </si>
  <si>
    <t>2021;EN;FT;Computer Vision Software Engineer;70000;USD;70000;US;100;US;M</t>
  </si>
  <si>
    <t>2020;MI;FT;Data Scientist;60000;GBP;76958;GB;100;GB;S</t>
  </si>
  <si>
    <t>2021;MI;FT;Cloud Data Engineer;120000;SGD;89294;SG;50;SG;L</t>
  </si>
  <si>
    <t>2021;EN;FT;Data Scientist;2200000;INR;29751;IN;50;IN;L</t>
  </si>
  <si>
    <t>2021;SE;FT;Lead Data Engineer;276000;USD;276000;US;0;US;L</t>
  </si>
  <si>
    <t>2020;SE;FT;Data Engineer;188000;USD;188000;US;100;US;L</t>
  </si>
  <si>
    <t>2021;SE;FT;Cloud Data Engineer;160000;USD;160000;BR;100;US;S</t>
  </si>
  <si>
    <t>2020;MI;FT;Data Scientist;105000;USD;105000;US;100;US;L</t>
  </si>
  <si>
    <t>2021;SE;FT;Data Engineer;174000;USD;174000;US;100;US;L</t>
  </si>
  <si>
    <t>2021;MI;FT;Data Analyst;93000;USD;93000;US;100;US;L</t>
  </si>
  <si>
    <t>2021;EN;FT;Data Scientist;2100000;INR;28399;IN;100;IN;M</t>
  </si>
  <si>
    <t>2021;SE;FT;Research Scientist;51400;EUR;60757;PT;50;PT;L</t>
  </si>
  <si>
    <t>2021;EN;FT;Data Scientist;90000;USD;90000;US;100;US;S</t>
  </si>
  <si>
    <t>2020;MI;FT;Data Engineer;61500;EUR;70139;FR;50;FR;L</t>
  </si>
  <si>
    <t>2020;EN;FT;Data Analyst;450000;INR;6072;IN;0;IN;S</t>
  </si>
  <si>
    <t>2020;SE;FT;Data Engineer;720000;MXN;33511;MX;0;MX;S</t>
  </si>
  <si>
    <t>2021;SE;FT;Principal Data Analyst;170000;USD;170000;US;100;US;M</t>
  </si>
  <si>
    <t>2021;SE;FT;Data Engineer;70000;GBP;96282;GB;50;GB;L</t>
  </si>
  <si>
    <t>2021;MI;FT;Data Engineer;108000;TRY;12103;TR;0;TR;M</t>
  </si>
  <si>
    <t>2021;EN;FT;Data Scientist;31000;EUR;36643;FR;50;FR;L</t>
  </si>
  <si>
    <t>2021;MI;FT;Data Engineer;52500;GBP;72212;GB;50;GB;L</t>
  </si>
  <si>
    <t>2020;EN;FT;Data Analyst;91000;USD;91000;US;100;US;L</t>
  </si>
  <si>
    <t>2021;SE;FT;Big Data Architect;125000;CAD;99703;CA;50;CA;M</t>
  </si>
  <si>
    <t>2021;SE;FT;Data Scientist;165000;USD;165000;US;100;US;L</t>
  </si>
  <si>
    <t>2021;MI;FT;Data Analyst;80000;USD;80000;US;100;US;L</t>
  </si>
  <si>
    <t>2021;SE;FT;Data Scientist;130000;CAD;103691;CA;100;CA;L</t>
  </si>
  <si>
    <t>2021;EN;FT;Data Engineer;1600000;INR;21637;IN;50;IN;M</t>
  </si>
  <si>
    <t>2020;EN;FT;Research Scientist;42000;USD;42000;NL;50;NL;L</t>
  </si>
  <si>
    <t>2020;MI;FT;Lead Data Scientist;115000;USD;115000;AE;0;AE;L</t>
  </si>
  <si>
    <t>2021;MI;FT;Research Scientist;80000;CAD;63810;CA;100;CA;M</t>
  </si>
  <si>
    <t>2020;SE;FT;Machine Learning Scientist;260000;USD;260000;JP;0;JP;S</t>
  </si>
  <si>
    <t>2021;MI;FT;Head of Data Science;110000;USD;110000;US;0;US;S</t>
  </si>
  <si>
    <t>2021;MI;FT;Data Architect;180000;USD;180000;US;100;US;L</t>
  </si>
  <si>
    <t>2021;SE;FT;Data Analyst;200000;USD;200000;US;100;US;L</t>
  </si>
  <si>
    <t>2020;SE;FT;Big Data Engineer;85000;GBP;109024;GB;50;GB;M</t>
  </si>
  <si>
    <t>2021;SE;FT;Data Engineer;200000;USD;200000;US;100;US;L</t>
  </si>
  <si>
    <t>2021;SE;FT;ML Engineer;256000;USD;256000;US;100;US;S</t>
  </si>
  <si>
    <t>2021;MI;FT;Data Engineer;110000;USD;110000;US;100;US;L</t>
  </si>
  <si>
    <t>2020;MI;FT;Data Scientist;70000;EUR;79833;DE;0;DE;L</t>
  </si>
  <si>
    <t>2021;EN;FT;Data Engineer;72500;USD;72500;US;100;US;L</t>
  </si>
  <si>
    <t>2021;SE;FT;Machine Learning Engineer;185000;USD;185000;US;50;US;L</t>
  </si>
  <si>
    <t>2021;MI;PT;Data Engineer;59000;EUR;69741;NL;100;NL;L</t>
  </si>
  <si>
    <t>2021;EN;FT;Research Scientist;100000;USD;100000;JE;0;CN;L</t>
  </si>
  <si>
    <t>2021;MI;FT;Data Engineer;112000;USD;112000;US;100;US;L</t>
  </si>
  <si>
    <t>2020;SE;FT;Machine Learning Engineer;150000;USD;150000;US;50;US;L</t>
  </si>
  <si>
    <t>2021;SE;FT;Data Scientist;180000;TRY;20171;TR;50;TR;L</t>
  </si>
  <si>
    <t>2021;SE;FT;AI Scientist;55000;USD;55000;ES;100;ES;L</t>
  </si>
  <si>
    <t>2021;EN;FT;Data Scientist;58000;USD;58000;US;50;US;L</t>
  </si>
  <si>
    <t>2021;EN;FT;Data Scientist;100000;USD;100000;US;100;US;M</t>
  </si>
  <si>
    <t>2021;SE;FT;Data Scientist;65720;EUR;77684;FR;50;FR;M</t>
  </si>
  <si>
    <t>2021;EN;FT;Machine Learning Engineer;85000;USD;85000;NL;100;DE;S</t>
  </si>
  <si>
    <t>2021;EN;FT;Data Science Consultant;65000;EUR;76833;DE;0;DE;L</t>
  </si>
  <si>
    <t>2021;SE;CT;Staff Data Scientist;105000;USD;105000;US;100;US;M</t>
  </si>
  <si>
    <t>2020;EN;FT;Data Analyst;72000;USD;72000;US;100;US;L</t>
  </si>
  <si>
    <t>2021;EN;FT;Data Engineer;55000;EUR;65013;DE;50;DE;M</t>
  </si>
  <si>
    <t>2021;MI;FT;Data Engineer;250000;TRY;28016;TR;100;TR;M</t>
  </si>
  <si>
    <t>2021;MI;FT;Data Engineer;111775;USD;111775;US;0;US;M</t>
  </si>
  <si>
    <t>2021;MI;FT;Data Engineer;93150;USD;93150;US;0;US;M</t>
  </si>
  <si>
    <t>2021;SE;FT;Lead Data Engineer;160000;USD;160000;PR;50;US;S</t>
  </si>
  <si>
    <t>2021;MI;FT;Data Scientist;21600;EUR;25532;RS;100;DE;S</t>
  </si>
  <si>
    <t>2021;SE;FT;Machine Learning Engineer;4900000;INR;66265;IN;0;IN;L</t>
  </si>
  <si>
    <t>2021;MI;FT;Data Scientist;1250000;INR;16904;IN;100;IN;S</t>
  </si>
  <si>
    <t>2021;SE;FT;Data Analyst;54000;EUR;63831;DE;50;DE;L</t>
  </si>
  <si>
    <t>2020;SE;FT;Lead Data Scientist;190000;USD;190000;US;100;US;S</t>
  </si>
  <si>
    <t>2021;EX;FT;Director of Data Science;120000;EUR;141846;DE;0;DE;L</t>
  </si>
  <si>
    <t>2021;EN;FT;Big Data Engineer;1200000;INR;16228;IN;100;IN;L</t>
  </si>
  <si>
    <t>2021;SE;FT;Data Analyst;90000;CAD;71786;CA;100;CA;M</t>
  </si>
  <si>
    <t>2020;MI;FT;Data Scientist;11000000;HUF;35735;HU;50;HU;L</t>
  </si>
  <si>
    <t>2021;SE;FT;Data Scientist;135000;USD;135000;US;0;US;L</t>
  </si>
  <si>
    <t>2021;EN;FT;Machine Learning Engineer;21000;EUR;24823;DE;50;DE;M</t>
  </si>
  <si>
    <t>2021;SE;FT;Data Science Manager;4000000;INR;54094;IN;50;US;L</t>
  </si>
  <si>
    <t>2021;SE;FT;Machine Learning Engineer;1799997;INR;24342;IN;100;IN;L</t>
  </si>
  <si>
    <t>2021;EN;FT;BI Data Analyst;9272;USD;9272;KE;100;KE;S</t>
  </si>
  <si>
    <t>2021;MI;FT;Data Scientist;147000;USD;147000;US;50;US;L</t>
  </si>
  <si>
    <t>2021;SE;FT;Research Scientist;120500;CAD;96113;CA;50;CA;L</t>
  </si>
  <si>
    <t>2021;SE;FT;Data Science Manager;174000;USD;174000;US;100;US;L</t>
  </si>
  <si>
    <t>2020;MI;FT;Business Data Analyst;135000;USD;135000;US;100;US;L</t>
  </si>
  <si>
    <t>2021;EN;FT;Machine Learning Engineer;21844;USD;21844;CO;50;CO;M</t>
  </si>
  <si>
    <t>2020;SE;FT;Lead Data Engineer;125000;USD;125000;NZ;50;NZ;S</t>
  </si>
  <si>
    <t>2020;EN;FT;Data Scientist;45000;EUR;51321;FR;0;FR;S</t>
  </si>
  <si>
    <t>2020;MI;FT;Data Scientist;3000000;INR;40481;IN;0;IN;L</t>
  </si>
  <si>
    <t>2021;EX;FT;Data Science Consultant;59000;EUR;69741;FR;100;ES;S</t>
  </si>
  <si>
    <t>2021;SE;FT;Data Analytics Engineer;50000;USD;50000;VN;100;GB;M</t>
  </si>
  <si>
    <t>2020;EN;FT;Data Scientist;35000;EUR;39916;FR;0;FR;M</t>
  </si>
  <si>
    <t>2020;MI;FT;Lead Data Analyst;87000;USD;87000;US;100;US;L</t>
  </si>
  <si>
    <t>2021;MI;FT;Data Engineer;22000;EUR;26005;RO;0;US;L</t>
  </si>
  <si>
    <t>2021;MI;FT;Data Scientist;76760;EUR;90734;DE;50;DE;L</t>
  </si>
  <si>
    <t>2021;MI;FT;Big Data Engineer;1672000;INR;22611;IN;0;IN;L</t>
  </si>
  <si>
    <t>2021;MI;FT;Data Scientist;420000;INR;5679;IN;100;US;S</t>
  </si>
  <si>
    <t>2021;EN;FT;Machine Learning Engineer;81000;USD;81000;US;50;US;S</t>
  </si>
  <si>
    <t>2021;MI;FT;Data Scientist;30400000;CLP;40038;CL;100;CL;L</t>
  </si>
  <si>
    <t>2021;EN;FT;Data Science Consultant;90000;USD;90000;US;100;US;S</t>
  </si>
  <si>
    <t>2021;MI;FT;Data Scientist;52000;EUR;61467;DE;50;AT;M</t>
  </si>
  <si>
    <t>2021;SE;FT;Machine Learning Infrastructure Engineer;195000;USD;195000;US;100;US;M</t>
  </si>
  <si>
    <t>2021;MI;FT;Data Scientist;32000;EUR;37825;ES;100;ES;L</t>
  </si>
  <si>
    <t>2020;MI;FT;Data Analyst;85000;USD;85000;US;100;US;L</t>
  </si>
  <si>
    <t>2021;EX;CT;Principal Data Scientist;416000;USD;416000;US;100;US;S</t>
  </si>
  <si>
    <t>2021;SE;FT;Machine Learning Scientist;225000;USD;225000;US;100;CA;L</t>
  </si>
  <si>
    <t>2021;MI;FT;Data Scientist;40900;GBP;56256;GB;50;GB;L</t>
  </si>
  <si>
    <t>2021;MI;FT;Data Scientist;2500000;INR;33808;IN;0;IN;M</t>
  </si>
  <si>
    <t>2021;MI;FT;Data Scientist;85000;GBP;116914;GB;50;GB;L</t>
  </si>
  <si>
    <t>2021;MI;FT;Machine Learning Engineer;180000;PLN;46597;PL;100;PL;L</t>
  </si>
  <si>
    <t>2020;MI;FT;Data Analyst;8000;USD;8000;PK;50;PK;L</t>
  </si>
  <si>
    <t>2020;EN;FT;Data Engineer;4450000;JPY;41689;JP;100;JP;S</t>
  </si>
  <si>
    <t>2020;SE;FT;Big Data Engineer;100000;EUR;114047;PL;100;GB;S</t>
  </si>
  <si>
    <t>2021;MI;FT;Machine Learning Engineer;75000;EUR;88654;BE;100;BE;M</t>
  </si>
  <si>
    <t>2020;EN;FT;Data Science Consultant;423000;INR;5707;IN;50;IN;M</t>
  </si>
  <si>
    <t>2020;MI;FT;Lead Data Engineer;56000;USD;56000;PT;100;US;M</t>
  </si>
  <si>
    <t>2021;EN;PT;Computer Vision Engineer;180000;DKK;28609;DK;50;DK;S</t>
  </si>
  <si>
    <t>2021;MI;FT;Data Scientist;75000;EUR;88654;DE;50;DE;L</t>
  </si>
  <si>
    <t>2020;MI;FT;Product Data Analyst;450000;INR;6072;IN;100;IN;L</t>
  </si>
  <si>
    <t>2020;SE;FT;Data Engineer;42000;EUR;47899;GR;50;GR;L</t>
  </si>
  <si>
    <t>2020;MI;FT;BI Data Analyst;98000;USD;98000;US;0;US;M</t>
  </si>
  <si>
    <t>2021;MI;FT;Data Engineer;48000;GBP;66022;HK;50;GB;S</t>
  </si>
  <si>
    <t>2021;MI;FT;Research Scientist;48000;EUR;56738;FR;50;FR;S</t>
  </si>
  <si>
    <t>2021;MI;FT;Machine Learning Engineer;21000;EUR;24823;SI;50;SI;L</t>
  </si>
  <si>
    <t>2021;SE;FT;Data Analytics Manager;120000;USD;120000;US;0;US;L</t>
  </si>
  <si>
    <t>2021;MI;FL;Data Engineer;20000;USD;20000;IT;0;US;L</t>
  </si>
  <si>
    <t>2020;EX;FT;Director of Data Science;325000;USD;325000;US;100;US;L</t>
  </si>
  <si>
    <t>2021;SE;FT;Machine Learning Engineer;200000;USD;200000;US;100;US;L</t>
  </si>
  <si>
    <t>2020;EN;FT;AI Scientist;300000;DKK;45896;DK;50;DK;S</t>
  </si>
  <si>
    <t>2021;MI;FT;Data Scientist;160000;USD;160000;US;100;US;L</t>
  </si>
  <si>
    <t>2021;SE;FT;Research Scientist;50000;USD;50000;FR;100;US;S</t>
  </si>
  <si>
    <t>2021;MI;FT;Data Science Engineer;34000;EUR;40189;GR;100;GR;M</t>
  </si>
  <si>
    <t>2021;MI;FT;Data Scientist;69600;BRL;12901;BR;0;BR;S</t>
  </si>
  <si>
    <t>2021;SE;FT;Data Engineer;165000;USD;165000;US;0;US;M</t>
  </si>
  <si>
    <t>2021;EN;FT;Big Data Engineer;435000;INR;5882;IN;0;CH;L</t>
  </si>
  <si>
    <t>2020;MI;FT;Data Scientist;37000;EUR;42197;FR;50;FR;S</t>
  </si>
  <si>
    <t>2021;SE;FT;Principal Data Engineer;185000;USD;185000;US;100;US;L</t>
  </si>
  <si>
    <t>2020;EN;FT;Data Scientist;55000;EUR;62726;DE;50;DE;S</t>
  </si>
  <si>
    <t>2020;EN;PT;Data Scientist;19000;EUR;21669;IT;50;IT;S</t>
  </si>
  <si>
    <t>2020;MI;FT;Data Engineer;110000;USD;110000;US;100;US;L</t>
  </si>
  <si>
    <t>2021;SE;FT;Data Analytics Manager;140000;USD;140000;US;100;US;L</t>
  </si>
  <si>
    <t>2020;SE;FT;Data Scientist;120000;USD;120000;US;50;US;L</t>
  </si>
  <si>
    <t>2021;SE;FT;Data Scientist;110000;CAD;87738;CA;100;CA;S</t>
  </si>
  <si>
    <t>2021;SE;FT;Finance Data Analyst;45000;GBP;61896;GB;50;GB;L</t>
  </si>
  <si>
    <t>2021;MI;FL;Machine Learning Scientist;12000;USD;12000;PK;50;PK;M</t>
  </si>
  <si>
    <t>2021;SE;FT;Data Engineer;65000;EUR;76833;RO;50;GB;S</t>
  </si>
  <si>
    <t>2021;MI;FT;Machine Learning Engineer;74000;USD;74000;JP;50;JP;S</t>
  </si>
  <si>
    <t>2021;SE;FT;Data Science Manager;152000;USD;152000;US;100;FR;L</t>
  </si>
  <si>
    <t>2021;MI;FT;Big Data Engineer;18000;USD;18000;MD;0;MD;S</t>
  </si>
  <si>
    <t>2020;SE;FL;Computer Vision Engineer;60000;USD;60000;RU;100;US;S</t>
  </si>
  <si>
    <t>2021;MI;FT;Data Scientist;130000;USD;130000;US;50;US;L</t>
  </si>
  <si>
    <t>2021;SE;FT;Computer Vision Engineer;102000;BRL;18907;BR;0;BR;M</t>
  </si>
  <si>
    <t>2021;EN;FT;Business Data Analyst;50000;EUR;59102;LU;100;LU;L</t>
  </si>
  <si>
    <t>2021;SE;FT;Principal Data Scientist;147000;EUR;173762;DE;100;DE;M</t>
  </si>
  <si>
    <t>2020;SE;FT;Principal Data Scientist;130000;EUR;148261;DE;100;DE;M</t>
  </si>
  <si>
    <t>2020;MI;FT;Data Scientist;34000;EUR;38776;ES;100;ES;M</t>
  </si>
  <si>
    <t>2021;MI;FT;Data Scientist;39600;EUR;46809;ES;100;ES;M</t>
  </si>
  <si>
    <t>2021;EN;FT;AI Scientist;1335000;INR;18053;IN;100;AS;S</t>
  </si>
  <si>
    <t>2020;SE;FT;Data Scientist;80000;EUR;91237;AT;0;AT;S</t>
  </si>
  <si>
    <t>2020;MI;FT;Data Scientist;55000;EUR;62726;FR;50;LU;S</t>
  </si>
  <si>
    <t>2021;MI;FT;Data Scientist;115000;USD;115000;US;50;US;L</t>
  </si>
  <si>
    <t>2021;SE;FT;Principal Data Scientist;235000;USD;235000;US;100;US;L</t>
  </si>
  <si>
    <t>2021;MI;FT;Lead Data Analyst;1450000;INR;19609;IN;100;IN;L</t>
  </si>
  <si>
    <t>2021;EN;PT;AI Scientist;12000;USD;12000;BR;100;US;S</t>
  </si>
  <si>
    <t>2021;MI;FT;Data Analyst;75000;USD;75000;US;0;US;L</t>
  </si>
  <si>
    <t>2021;MI;FT;Data Analyst;62000;USD;62000;US;0;US;L</t>
  </si>
  <si>
    <t>2021;MI;FT;Data Scientist;73000;USD;73000;US;0;US;L</t>
  </si>
  <si>
    <t>2021;MI;FT;Data Engineer;38400;EUR;45391;NL;100;NL;L</t>
  </si>
  <si>
    <t>2020;SE;FT;Data Science Manager;190200;USD;190200;US;100;US;M</t>
  </si>
  <si>
    <t>2020;MI;FT;Data Scientist;118000;USD;118000;US;100;US;M</t>
  </si>
  <si>
    <t>2020;MI;FT;Data Scientist;138350;USD;138350;US;100;US;M</t>
  </si>
  <si>
    <t>2020;MI;FT;Data Engineer;130800;USD;130800;ES;100;US;M</t>
  </si>
  <si>
    <t>2020;SE;FT;Machine Learning Engineer;40000;EUR;45618;HR;100;HR;S</t>
  </si>
  <si>
    <t>2021;SE;FT;Director of Data Science;168000;USD;168000;JP;0;JP;S</t>
  </si>
  <si>
    <t>2021;MI;FT;Data Scientist;160000;SGD;119059;SG;100;IL;M</t>
  </si>
  <si>
    <t>2021;MI;FT;Applied Machine Learning Scientist;423000;USD;423000;US;50;US;L</t>
  </si>
  <si>
    <t>2021;MI;FT;Data Engineer;24000;EUR;28369;MT;50;MT;L</t>
  </si>
  <si>
    <t>2021;SE;FT;Data Specialist;165000;USD;165000;US;100;US;L</t>
  </si>
  <si>
    <t>2020;SE;FT;Data Scientist;412000;USD;412000;US;100;US;L</t>
  </si>
  <si>
    <t>2021;MI;FT;Principal Data Scientist;151000;USD;151000;US;100;US;L</t>
  </si>
  <si>
    <t>2020;EN;FT;Data Scientist;105000;USD;105000;US;100;US;S</t>
  </si>
  <si>
    <t>2020;EN;CT;Business Data Analyst;100000;USD;100000;US;100;US;L</t>
  </si>
  <si>
    <t>2021;SE;FT;Data Science Manager;7000000;INR;94665;IN;50;IN;L</t>
  </si>
  <si>
    <t>Senior-Level/Expert</t>
  </si>
  <si>
    <t>Full-Time</t>
  </si>
  <si>
    <t>Large</t>
  </si>
  <si>
    <t>Euro</t>
  </si>
  <si>
    <t>Mid-Level/Intermediate</t>
  </si>
  <si>
    <t>Contract</t>
  </si>
  <si>
    <t>Small</t>
  </si>
  <si>
    <t>United States Dollar</t>
  </si>
  <si>
    <t>Medium</t>
  </si>
  <si>
    <t>Entry-Level/Junior</t>
  </si>
  <si>
    <t>Indian Rupee</t>
  </si>
  <si>
    <t>Executive-Level/Director</t>
  </si>
  <si>
    <t>Hong Kong Dollar</t>
  </si>
  <si>
    <t>Swiss Franc</t>
  </si>
  <si>
    <t>British Pound Sterling</t>
  </si>
  <si>
    <t>Australian Dollar</t>
  </si>
  <si>
    <t>Singapore Dollar</t>
  </si>
  <si>
    <t>Canadian Dollar</t>
  </si>
  <si>
    <t>Freelance</t>
  </si>
  <si>
    <t>Isreli New Shekel</t>
  </si>
  <si>
    <t>Part-Time</t>
  </si>
  <si>
    <t xml:space="preserve"> Brazilian Real</t>
  </si>
  <si>
    <t>Thai Baht</t>
  </si>
  <si>
    <t>Polish Zloty</t>
  </si>
  <si>
    <t>Hungarian Forint</t>
  </si>
  <si>
    <t>Czech Koruna</t>
  </si>
  <si>
    <t>Danish Krone</t>
  </si>
  <si>
    <t>Japanese Yen</t>
  </si>
  <si>
    <t>Mexican Peso</t>
  </si>
  <si>
    <t>Turkish Lira</t>
  </si>
  <si>
    <t>Chilean Peso</t>
  </si>
  <si>
    <t>Salary_Currency</t>
  </si>
  <si>
    <t>Company_Size</t>
  </si>
  <si>
    <t>Work Mode</t>
  </si>
  <si>
    <t>(All)</t>
  </si>
  <si>
    <t>Column Labels</t>
  </si>
  <si>
    <t>Grand Total</t>
  </si>
  <si>
    <t>Row Labels</t>
  </si>
  <si>
    <t>Average of Salary_in_usd</t>
  </si>
  <si>
    <t>Count of Job_title</t>
  </si>
  <si>
    <t>On-Site Workers</t>
  </si>
  <si>
    <t>Remote Workers</t>
  </si>
  <si>
    <t>Hybrid Workers</t>
  </si>
  <si>
    <t>REMARK</t>
  </si>
  <si>
    <t>COUNT</t>
  </si>
  <si>
    <t>Maximum Salary</t>
  </si>
  <si>
    <t>Minimum salary</t>
  </si>
  <si>
    <t>Column1</t>
  </si>
  <si>
    <t>Column2</t>
  </si>
  <si>
    <t>Max of Salary_in_usd</t>
  </si>
  <si>
    <t>Work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</si>
</sst>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44" fontId="0" fillId="0" borderId="0" xfId="1" applyFont="1"/>
    <xf numFmtId="0" fontId="0" fillId="0" borderId="0" xfId="0" pivotButton="1"/>
    <xf numFmtId="0" fontId="0" fillId="0" borderId="0" xfId="0" applyAlignment="1">
      <alignment horizontal="left"/>
    </xf>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2" borderId="0" xfId="0" applyFont="1" applyFill="1"/>
  </cellXfs>
  <cellStyles count="2">
    <cellStyle name="Currency" xfId="1" builtinId="4"/>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auto="1"/>
        </left>
        <right style="thin">
          <color auto="1"/>
        </right>
        <top style="thin">
          <color auto="1"/>
        </top>
        <bottom style="thin">
          <color auto="1"/>
        </bottom>
      </border>
    </dxf>
    <dxf>
      <font>
        <b/>
        <i/>
        <u val="none"/>
        <sz val="9"/>
        <name val="Calibri"/>
        <family val="2"/>
        <scheme val="minor"/>
      </font>
      <fill>
        <patternFill>
          <fgColor theme="1"/>
          <bgColor theme="7" tint="0.39994506668294322"/>
        </patternFill>
      </fill>
    </dxf>
    <dxf>
      <border>
        <left style="thin">
          <color auto="1"/>
        </left>
        <right style="thin">
          <color auto="1"/>
        </right>
        <top style="thin">
          <color auto="1"/>
        </top>
        <bottom style="thin">
          <color auto="1"/>
        </bottom>
      </border>
    </dxf>
    <dxf>
      <font>
        <b/>
        <i/>
        <u val="none"/>
        <sz val="9"/>
        <name val="Calibri"/>
        <family val="2"/>
        <scheme val="minor"/>
      </font>
      <fill>
        <patternFill>
          <fgColor theme="1"/>
          <bgColor theme="7" tint="0.39994506668294322"/>
        </patternFill>
      </fill>
    </dxf>
    <dxf>
      <font>
        <b/>
        <i/>
        <u val="none"/>
        <sz val="9"/>
        <name val="Calibri"/>
        <family val="2"/>
        <scheme val="minor"/>
      </font>
      <fill>
        <patternFill>
          <fgColor theme="1"/>
          <bgColor theme="7" tint="0.39994506668294322"/>
        </patternFill>
      </fill>
    </dxf>
    <dxf>
      <font>
        <color auto="1"/>
      </font>
    </dxf>
    <dxf>
      <font>
        <b/>
        <i/>
        <sz val="9"/>
        <color theme="1"/>
        <name val="Calibri"/>
        <family val="2"/>
        <scheme val="minor"/>
      </font>
      <fill>
        <patternFill>
          <bgColor theme="4" tint="0.79998168889431442"/>
        </patternFill>
      </fill>
    </dxf>
  </dxfs>
  <tableStyles count="5" defaultTableStyle="TableStyleMedium2" defaultPivotStyle="PivotStyleLight16">
    <tableStyle name="Grey slicer" pivot="0" table="0" count="3" xr9:uid="{511D5CED-45F1-494D-9B21-90998BD794BD}">
      <tableStyleElement type="wholeTable" dxfId="32"/>
      <tableStyleElement type="headerRow" dxfId="31"/>
    </tableStyle>
    <tableStyle name="Slicer Style 1" pivot="0" table="0" count="1" xr9:uid="{63CB3752-531B-4E34-A6B4-C4E8EC23A2EB}"/>
    <tableStyle name="Slicer Style 2" pivot="0" table="0" count="1" xr9:uid="{E5836872-4576-4A2E-B67B-D0C70E60AF01}">
      <tableStyleElement type="wholeTable" dxfId="30"/>
    </tableStyle>
    <tableStyle name="Slicer Style 2 2" pivot="0" table="0" count="2" xr9:uid="{910500BC-0CC9-4887-B626-0D8745BEB387}">
      <tableStyleElement type="wholeTable" dxfId="29"/>
      <tableStyleElement type="headerRow" dxfId="28"/>
    </tableStyle>
    <tableStyle name="Slicer Style 2 2 2" pivot="0" table="0" count="3" xr9:uid="{04572ECD-43AC-4A86-AE7D-58891D39B3A4}">
      <tableStyleElement type="wholeTable" dxfId="27"/>
      <tableStyleElement type="headerRow" dxfId="26"/>
    </tableStyle>
  </tableStyles>
  <extLst>
    <ext xmlns:x14="http://schemas.microsoft.com/office/spreadsheetml/2009/9/main" uri="{46F421CA-312F-682f-3DD2-61675219B42D}">
      <x14:dxfs count="3">
        <dxf>
          <border>
            <left style="thin">
              <color auto="1"/>
            </left>
            <right style="thin">
              <color auto="1"/>
            </right>
            <top style="thin">
              <color auto="1"/>
            </top>
            <bottom style="thin">
              <color auto="1"/>
            </bottom>
          </border>
        </dxf>
        <dxf>
          <font>
            <b/>
            <i/>
            <sz val="9"/>
            <name val="Calibri"/>
            <family val="2"/>
            <scheme val="minor"/>
          </font>
          <fill>
            <patternFill>
              <bgColor theme="4" tint="0.79998168889431442"/>
            </patternFill>
          </fill>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Grey slicer">
          <x14:slicerStyleElements>
            <x14:slicerStyleElement type="selectedItemWithData" dxfId="2"/>
          </x14:slicerStyleElements>
        </x14:slicerStyle>
        <x14:slicerStyle name="Slicer Style 1">
          <x14:slicerStyleElements>
            <x14:slicerStyleElement type="selectedItemWithNoData" dxfId="1"/>
          </x14:slicerStyleElements>
        </x14:slicerStyle>
        <x14:slicerStyle name="Slicer Style 2"/>
        <x14:slicerStyle name="Slicer Style 2 2"/>
        <x14:slicerStyle name="Slicer Style 2 2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Analysis.xlsx]Top 5 Highest paid job!PivotTable2</c:name>
    <c:fmtId val="63"/>
  </c:pivotSource>
  <c:chart>
    <c:title>
      <c:tx>
        <c:rich>
          <a:bodyPr rot="0" spcFirstLastPara="1" vertOverflow="ellipsis" vert="horz" wrap="square" anchor="ctr" anchorCtr="1"/>
          <a:lstStyle/>
          <a:p>
            <a:pPr>
              <a:defRPr sz="1600" b="1" i="0" u="none" strike="noStrike" kern="1200" spc="100" baseline="0">
                <a:solidFill>
                  <a:schemeClr val="tx1">
                    <a:lumMod val="50000"/>
                    <a:lumOff val="50000"/>
                  </a:schemeClr>
                </a:solidFill>
                <a:effectLst>
                  <a:outerShdw blurRad="50800" dist="38100" dir="5400000" algn="t" rotWithShape="0">
                    <a:prstClr val="black">
                      <a:alpha val="40000"/>
                    </a:prstClr>
                  </a:outerShdw>
                </a:effectLst>
                <a:latin typeface="+mn-lt"/>
                <a:ea typeface="+mn-ea"/>
                <a:cs typeface="+mn-cs"/>
              </a:defRPr>
            </a:pPr>
            <a:r>
              <a:rPr lang="en-US">
                <a:solidFill>
                  <a:schemeClr val="tx1">
                    <a:lumMod val="50000"/>
                    <a:lumOff val="50000"/>
                  </a:schemeClr>
                </a:solidFill>
              </a:rPr>
              <a:t>Top 5 Highest Paid Job</a:t>
            </a:r>
          </a:p>
        </c:rich>
      </c:tx>
      <c:layout>
        <c:manualLayout>
          <c:xMode val="edge"/>
          <c:yMode val="edge"/>
          <c:x val="0.2841874453193351"/>
          <c:y val="0.1332385535141440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lumMod val="50000"/>
                  <a:lumOff val="5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906824146981631"/>
          <c:y val="0.27921077573636627"/>
          <c:w val="0.31141316710411199"/>
          <c:h val="0.61801946631671045"/>
        </c:manualLayout>
      </c:layout>
      <c:barChart>
        <c:barDir val="bar"/>
        <c:grouping val="clustered"/>
        <c:varyColors val="0"/>
        <c:ser>
          <c:idx val="0"/>
          <c:order val="0"/>
          <c:tx>
            <c:strRef>
              <c:f>'Top 5 Highest paid job'!$B$3</c:f>
              <c:strCache>
                <c:ptCount val="1"/>
                <c:pt idx="0">
                  <c:v>Total</c:v>
                </c:pt>
              </c:strCache>
            </c:strRef>
          </c:tx>
          <c:spPr>
            <a:solidFill>
              <a:schemeClr val="bg2">
                <a:lumMod val="75000"/>
              </a:schemeClr>
            </a:solidFill>
            <a:ln>
              <a:noFill/>
            </a:ln>
            <a:effectLst>
              <a:outerShdw blurRad="57150" dist="19050" dir="5400000" algn="ctr" rotWithShape="0">
                <a:srgbClr val="000000">
                  <a:alpha val="63000"/>
                </a:srgbClr>
              </a:outerShdw>
            </a:effectLst>
          </c:spPr>
          <c:invertIfNegative val="0"/>
          <c:cat>
            <c:strRef>
              <c:f>'Top 5 Highest paid job'!$A$4:$A$9</c:f>
              <c:strCache>
                <c:ptCount val="5"/>
                <c:pt idx="0">
                  <c:v>Principal Data Scientist</c:v>
                </c:pt>
                <c:pt idx="1">
                  <c:v>Applied Machine Learning Scientist</c:v>
                </c:pt>
                <c:pt idx="2">
                  <c:v>AI Scientist</c:v>
                </c:pt>
                <c:pt idx="3">
                  <c:v>Data Analyst</c:v>
                </c:pt>
                <c:pt idx="4">
                  <c:v>Research Scientist</c:v>
                </c:pt>
              </c:strCache>
            </c:strRef>
          </c:cat>
          <c:val>
            <c:numRef>
              <c:f>'Top 5 Highest paid job'!$B$4:$B$9</c:f>
              <c:numCache>
                <c:formatCode>General</c:formatCode>
                <c:ptCount val="5"/>
                <c:pt idx="0">
                  <c:v>416000</c:v>
                </c:pt>
                <c:pt idx="1">
                  <c:v>423000</c:v>
                </c:pt>
                <c:pt idx="2">
                  <c:v>423834</c:v>
                </c:pt>
                <c:pt idx="3">
                  <c:v>430967</c:v>
                </c:pt>
                <c:pt idx="4">
                  <c:v>450000</c:v>
                </c:pt>
              </c:numCache>
            </c:numRef>
          </c:val>
          <c:extLst>
            <c:ext xmlns:c16="http://schemas.microsoft.com/office/drawing/2014/chart" uri="{C3380CC4-5D6E-409C-BE32-E72D297353CC}">
              <c16:uniqueId val="{00000000-9727-4AED-BB61-BE5D6624D37C}"/>
            </c:ext>
          </c:extLst>
        </c:ser>
        <c:dLbls>
          <c:showLegendKey val="0"/>
          <c:showVal val="0"/>
          <c:showCatName val="0"/>
          <c:showSerName val="0"/>
          <c:showPercent val="0"/>
          <c:showBubbleSize val="0"/>
        </c:dLbls>
        <c:gapWidth val="115"/>
        <c:overlap val="-20"/>
        <c:axId val="1072587512"/>
        <c:axId val="1072600472"/>
      </c:barChart>
      <c:catAx>
        <c:axId val="10725875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72600472"/>
        <c:crosses val="autoZero"/>
        <c:auto val="1"/>
        <c:lblAlgn val="ctr"/>
        <c:lblOffset val="100"/>
        <c:noMultiLvlLbl val="0"/>
      </c:catAx>
      <c:valAx>
        <c:axId val="107260047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72587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Analysis.xlsx]Employment Type!PivotTable2</c:name>
    <c:fmtId val="42"/>
  </c:pivotSource>
  <c:chart>
    <c:title>
      <c:tx>
        <c:rich>
          <a:bodyPr rot="0" spcFirstLastPara="1" vertOverflow="ellipsis" vert="horz" wrap="square" anchor="ctr" anchorCtr="1"/>
          <a:lstStyle/>
          <a:p>
            <a:pPr>
              <a:defRPr sz="1600" b="1" i="0" u="none" strike="noStrike" kern="1200" baseline="0">
                <a:solidFill>
                  <a:schemeClr val="tx1">
                    <a:lumMod val="50000"/>
                    <a:lumOff val="50000"/>
                  </a:schemeClr>
                </a:solidFill>
                <a:latin typeface="+mn-lt"/>
                <a:ea typeface="+mn-ea"/>
                <a:cs typeface="+mn-cs"/>
              </a:defRPr>
            </a:pPr>
            <a:r>
              <a:rPr lang="en-US">
                <a:solidFill>
                  <a:schemeClr val="tx1">
                    <a:lumMod val="50000"/>
                    <a:lumOff val="50000"/>
                  </a:schemeClr>
                </a:solidFill>
              </a:rPr>
              <a:t>Employment Type</a:t>
            </a:r>
          </a:p>
        </c:rich>
      </c:tx>
      <c:layout>
        <c:manualLayout>
          <c:xMode val="edge"/>
          <c:yMode val="edge"/>
          <c:x val="0.29482633420822396"/>
          <c:y val="0.1193496646252551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790734908136483"/>
          <c:y val="0.26069225721784778"/>
          <c:w val="0.40469575678040243"/>
          <c:h val="0.6744929279673374"/>
        </c:manualLayout>
      </c:layout>
      <c:doughnutChart>
        <c:varyColors val="1"/>
        <c:ser>
          <c:idx val="0"/>
          <c:order val="0"/>
          <c:tx>
            <c:strRef>
              <c:f>'Employment Type'!$B$3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050D-478D-96A9-47B1565B566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050D-478D-96A9-47B1565B566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050D-478D-96A9-47B1565B566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050D-478D-96A9-47B1565B5668}"/>
              </c:ext>
            </c:extLst>
          </c:dPt>
          <c:cat>
            <c:strRef>
              <c:f>'Employment Type'!$A$4:$A$8</c:f>
              <c:strCache>
                <c:ptCount val="4"/>
                <c:pt idx="0">
                  <c:v>Contract</c:v>
                </c:pt>
                <c:pt idx="1">
                  <c:v>Freelance</c:v>
                </c:pt>
                <c:pt idx="2">
                  <c:v>Full-Time</c:v>
                </c:pt>
                <c:pt idx="3">
                  <c:v>Part-Time</c:v>
                </c:pt>
              </c:strCache>
            </c:strRef>
          </c:cat>
          <c:val>
            <c:numRef>
              <c:f>'Employment Type'!$B$4:$B$8</c:f>
              <c:numCache>
                <c:formatCode>General</c:formatCode>
                <c:ptCount val="4"/>
                <c:pt idx="0">
                  <c:v>10</c:v>
                </c:pt>
                <c:pt idx="1">
                  <c:v>10</c:v>
                </c:pt>
                <c:pt idx="2">
                  <c:v>2547</c:v>
                </c:pt>
                <c:pt idx="3">
                  <c:v>17</c:v>
                </c:pt>
              </c:numCache>
            </c:numRef>
          </c:val>
          <c:extLst>
            <c:ext xmlns:c16="http://schemas.microsoft.com/office/drawing/2014/chart" uri="{C3380CC4-5D6E-409C-BE32-E72D297353CC}">
              <c16:uniqueId val="{00000008-050D-478D-96A9-47B1565B5668}"/>
            </c:ext>
          </c:extLst>
        </c:ser>
        <c:dLbls>
          <c:showLegendKey val="0"/>
          <c:showVal val="0"/>
          <c:showCatName val="0"/>
          <c:showSerName val="0"/>
          <c:showPercent val="0"/>
          <c:showBubbleSize val="0"/>
          <c:showLeaderLines val="1"/>
        </c:dLbls>
        <c:firstSliceAng val="0"/>
        <c:holeSize val="75"/>
      </c:doughnut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overlay val="0"/>
      <c:spPr>
        <a:solidFill>
          <a:schemeClr val="tx1">
            <a:lumMod val="95000"/>
            <a:lumOff val="5000"/>
          </a:schemeClr>
        </a:solid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Analysis.xlsx]Salary Growth!PivotTable2</c:name>
    <c:fmtId val="24"/>
  </c:pivotSource>
  <c:chart>
    <c:title>
      <c:tx>
        <c:rich>
          <a:bodyPr rot="0" spcFirstLastPara="1" vertOverflow="ellipsis" vert="horz" wrap="square" anchor="ctr" anchorCtr="1"/>
          <a:lstStyle/>
          <a:p>
            <a:pPr>
              <a:defRPr sz="1600" b="1" i="0" u="none" strike="noStrike" kern="1200" spc="100" baseline="0">
                <a:solidFill>
                  <a:schemeClr val="tx1">
                    <a:lumMod val="50000"/>
                    <a:lumOff val="50000"/>
                  </a:schemeClr>
                </a:solidFill>
                <a:effectLst>
                  <a:outerShdw blurRad="50800" dist="38100" dir="5400000" algn="t" rotWithShape="0">
                    <a:prstClr val="black">
                      <a:alpha val="40000"/>
                    </a:prstClr>
                  </a:outerShdw>
                </a:effectLst>
                <a:latin typeface="+mn-lt"/>
                <a:ea typeface="+mn-ea"/>
                <a:cs typeface="+mn-cs"/>
              </a:defRPr>
            </a:pPr>
            <a:r>
              <a:rPr lang="en-US">
                <a:solidFill>
                  <a:schemeClr val="tx1">
                    <a:lumMod val="50000"/>
                    <a:lumOff val="50000"/>
                  </a:schemeClr>
                </a:solidFill>
              </a:rPr>
              <a:t>Avg Salary in USD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lumMod val="50000"/>
                  <a:lumOff val="5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Growth'!$B$3</c:f>
              <c:strCache>
                <c:ptCount val="1"/>
                <c:pt idx="0">
                  <c:v>Total</c:v>
                </c:pt>
              </c:strCache>
            </c:strRef>
          </c:tx>
          <c:spPr>
            <a:solidFill>
              <a:schemeClr val="accent3">
                <a:lumMod val="75000"/>
              </a:schemeClr>
            </a:solidFill>
            <a:ln>
              <a:noFill/>
            </a:ln>
            <a:effectLst>
              <a:outerShdw blurRad="57150" dist="19050" dir="5400000" algn="ctr" rotWithShape="0">
                <a:srgbClr val="000000">
                  <a:alpha val="63000"/>
                </a:srgbClr>
              </a:outerShdw>
            </a:effectLst>
          </c:spPr>
          <c:invertIfNegative val="0"/>
          <c:cat>
            <c:strRef>
              <c:f>'Salary Growth'!$A$4:$A$97</c:f>
              <c:strCache>
                <c:ptCount val="93"/>
                <c:pt idx="0">
                  <c:v>Data Science Tech Lead</c:v>
                </c:pt>
                <c:pt idx="1">
                  <c:v>Cloud Data Architect</c:v>
                </c:pt>
                <c:pt idx="2">
                  <c:v>Data Lead</c:v>
                </c:pt>
                <c:pt idx="3">
                  <c:v>Data Analytics Lead</c:v>
                </c:pt>
                <c:pt idx="4">
                  <c:v>Principal Data Scientist</c:v>
                </c:pt>
                <c:pt idx="5">
                  <c:v>Director of Data Science</c:v>
                </c:pt>
                <c:pt idx="6">
                  <c:v>Principal Data Engineer</c:v>
                </c:pt>
                <c:pt idx="7">
                  <c:v>Machine Learning Software Engineer</c:v>
                </c:pt>
                <c:pt idx="8">
                  <c:v>Applied Scientist</c:v>
                </c:pt>
                <c:pt idx="9">
                  <c:v>Principal Machine Learning Engineer</c:v>
                </c:pt>
                <c:pt idx="10">
                  <c:v>Head of Data</c:v>
                </c:pt>
                <c:pt idx="11">
                  <c:v>Data Science Manager</c:v>
                </c:pt>
                <c:pt idx="12">
                  <c:v>Data Infrastructure Engineer</c:v>
                </c:pt>
                <c:pt idx="13">
                  <c:v>Business Intelligence Engineer</c:v>
                </c:pt>
                <c:pt idx="14">
                  <c:v>Data Architect</c:v>
                </c:pt>
                <c:pt idx="15">
                  <c:v>Research Engineer</c:v>
                </c:pt>
                <c:pt idx="16">
                  <c:v>Machine Learning Scientist</c:v>
                </c:pt>
                <c:pt idx="17">
                  <c:v>Head of Data Science</c:v>
                </c:pt>
                <c:pt idx="18">
                  <c:v>ML Engineer</c:v>
                </c:pt>
                <c:pt idx="19">
                  <c:v>Data Science Lead</c:v>
                </c:pt>
                <c:pt idx="20">
                  <c:v>Machine Learning Manager</c:v>
                </c:pt>
                <c:pt idx="21">
                  <c:v>Cloud Database Engineer</c:v>
                </c:pt>
                <c:pt idx="22">
                  <c:v>Research Scientist</c:v>
                </c:pt>
                <c:pt idx="23">
                  <c:v>Analytics Engineer</c:v>
                </c:pt>
                <c:pt idx="24">
                  <c:v>Machine Learning Engineer</c:v>
                </c:pt>
                <c:pt idx="25">
                  <c:v>Marketing Data Analyst</c:v>
                </c:pt>
                <c:pt idx="26">
                  <c:v>Computer Vision Engineer</c:v>
                </c:pt>
                <c:pt idx="27">
                  <c:v>Machine Learning Infrastructure Engineer</c:v>
                </c:pt>
                <c:pt idx="28">
                  <c:v>Data Analytics Manager</c:v>
                </c:pt>
                <c:pt idx="29">
                  <c:v>Data Engineer</c:v>
                </c:pt>
                <c:pt idx="30">
                  <c:v>Lead Data Engineer</c:v>
                </c:pt>
                <c:pt idx="31">
                  <c:v>AI Developer</c:v>
                </c:pt>
                <c:pt idx="32">
                  <c:v>Data Scientist Lead</c:v>
                </c:pt>
                <c:pt idx="33">
                  <c:v>ETL Developer</c:v>
                </c:pt>
                <c:pt idx="34">
                  <c:v>Data Scientist</c:v>
                </c:pt>
                <c:pt idx="35">
                  <c:v>NLP Engineer</c:v>
                </c:pt>
                <c:pt idx="36">
                  <c:v>BI Developer</c:v>
                </c:pt>
                <c:pt idx="37">
                  <c:v>MLOps Engineer</c:v>
                </c:pt>
                <c:pt idx="38">
                  <c:v>Big Data Architect</c:v>
                </c:pt>
                <c:pt idx="39">
                  <c:v>Manager Data Management</c:v>
                </c:pt>
                <c:pt idx="40">
                  <c:v>Data Specialist</c:v>
                </c:pt>
                <c:pt idx="41">
                  <c:v>Deep Learning Researcher</c:v>
                </c:pt>
                <c:pt idx="42">
                  <c:v>Principal Data Analyst</c:v>
                </c:pt>
                <c:pt idx="43">
                  <c:v>Data Modeler</c:v>
                </c:pt>
                <c:pt idx="44">
                  <c:v>Data Manager</c:v>
                </c:pt>
                <c:pt idx="45">
                  <c:v>Applied Data Scientist</c:v>
                </c:pt>
                <c:pt idx="46">
                  <c:v>Lead Data Scientist</c:v>
                </c:pt>
                <c:pt idx="47">
                  <c:v>Data Operations Engineer</c:v>
                </c:pt>
                <c:pt idx="48">
                  <c:v>AI Scientist</c:v>
                </c:pt>
                <c:pt idx="49">
                  <c:v>Applied Machine Learning Scientist</c:v>
                </c:pt>
                <c:pt idx="50">
                  <c:v>Deep Learning Engineer</c:v>
                </c:pt>
                <c:pt idx="51">
                  <c:v>Machine Learning Researcher</c:v>
                </c:pt>
                <c:pt idx="52">
                  <c:v>Data Analyst</c:v>
                </c:pt>
                <c:pt idx="53">
                  <c:v>Staff Data Scientist</c:v>
                </c:pt>
                <c:pt idx="54">
                  <c:v>BI Analyst</c:v>
                </c:pt>
                <c:pt idx="55">
                  <c:v>Financial Data Analyst</c:v>
                </c:pt>
                <c:pt idx="56">
                  <c:v>Azure Data Engineer</c:v>
                </c:pt>
                <c:pt idx="57">
                  <c:v>Applied Machine Learning Engineer</c:v>
                </c:pt>
                <c:pt idx="58">
                  <c:v>Data Analytics Specialist</c:v>
                </c:pt>
                <c:pt idx="59">
                  <c:v>Data Science Engineer</c:v>
                </c:pt>
                <c:pt idx="60">
                  <c:v>Data Operations Analyst</c:v>
                </c:pt>
                <c:pt idx="61">
                  <c:v>Cloud Data Engineer</c:v>
                </c:pt>
                <c:pt idx="62">
                  <c:v>Data Science Consultant</c:v>
                </c:pt>
                <c:pt idx="63">
                  <c:v>Data Quality Analyst</c:v>
                </c:pt>
                <c:pt idx="64">
                  <c:v>Lead Machine Learning Engineer</c:v>
                </c:pt>
                <c:pt idx="65">
                  <c:v>Data Analytics Consultant</c:v>
                </c:pt>
                <c:pt idx="66">
                  <c:v>Data Strategist</c:v>
                </c:pt>
                <c:pt idx="67">
                  <c:v>Computer Vision Software Engineer</c:v>
                </c:pt>
                <c:pt idx="68">
                  <c:v>Head of Machine Learning</c:v>
                </c:pt>
                <c:pt idx="69">
                  <c:v>Machine Learning Developer</c:v>
                </c:pt>
                <c:pt idx="70">
                  <c:v>Lead Data Analyst</c:v>
                </c:pt>
                <c:pt idx="71">
                  <c:v>ETL Engineer</c:v>
                </c:pt>
                <c:pt idx="72">
                  <c:v>Big Data Engineer</c:v>
                </c:pt>
                <c:pt idx="73">
                  <c:v>Data Management Specialist</c:v>
                </c:pt>
                <c:pt idx="74">
                  <c:v>Data Analytics Engineer</c:v>
                </c:pt>
                <c:pt idx="75">
                  <c:v>Marketing Data Engineer</c:v>
                </c:pt>
                <c:pt idx="76">
                  <c:v>Business Data Analyst</c:v>
                </c:pt>
                <c:pt idx="77">
                  <c:v>Software Data Engineer</c:v>
                </c:pt>
                <c:pt idx="78">
                  <c:v>Finance Data Analyst</c:v>
                </c:pt>
                <c:pt idx="79">
                  <c:v>BI Data Analyst</c:v>
                </c:pt>
                <c:pt idx="80">
                  <c:v>BI Data Engineer</c:v>
                </c:pt>
                <c:pt idx="81">
                  <c:v>Product Data Analyst</c:v>
                </c:pt>
                <c:pt idx="82">
                  <c:v>AI Programmer</c:v>
                </c:pt>
                <c:pt idx="83">
                  <c:v>Data DevOps Engineer</c:v>
                </c:pt>
                <c:pt idx="84">
                  <c:v>Insight Analyst</c:v>
                </c:pt>
                <c:pt idx="85">
                  <c:v>Machine Learning Research Engineer</c:v>
                </c:pt>
                <c:pt idx="86">
                  <c:v>Principal Data Architect</c:v>
                </c:pt>
                <c:pt idx="87">
                  <c:v>Compliance Data Analyst</c:v>
                </c:pt>
                <c:pt idx="88">
                  <c:v>Autonomous Vehicle Technician</c:v>
                </c:pt>
                <c:pt idx="89">
                  <c:v>3D Computer Vision Researcher</c:v>
                </c:pt>
                <c:pt idx="90">
                  <c:v>Staff Data Analyst</c:v>
                </c:pt>
                <c:pt idx="91">
                  <c:v>Product Data Scientist</c:v>
                </c:pt>
                <c:pt idx="92">
                  <c:v>Power BI Developer</c:v>
                </c:pt>
              </c:strCache>
            </c:strRef>
          </c:cat>
          <c:val>
            <c:numRef>
              <c:f>'Salary Growth'!$B$4:$B$97</c:f>
              <c:numCache>
                <c:formatCode>General</c:formatCode>
                <c:ptCount val="93"/>
                <c:pt idx="0">
                  <c:v>375000</c:v>
                </c:pt>
                <c:pt idx="1">
                  <c:v>250000</c:v>
                </c:pt>
                <c:pt idx="2">
                  <c:v>212500</c:v>
                </c:pt>
                <c:pt idx="3">
                  <c:v>211254.5</c:v>
                </c:pt>
                <c:pt idx="4">
                  <c:v>198171.125</c:v>
                </c:pt>
                <c:pt idx="5">
                  <c:v>195140.72727272726</c:v>
                </c:pt>
                <c:pt idx="6">
                  <c:v>192500</c:v>
                </c:pt>
                <c:pt idx="7">
                  <c:v>192420</c:v>
                </c:pt>
                <c:pt idx="8">
                  <c:v>190342.5806451613</c:v>
                </c:pt>
                <c:pt idx="9">
                  <c:v>190000</c:v>
                </c:pt>
                <c:pt idx="10">
                  <c:v>183857.5</c:v>
                </c:pt>
                <c:pt idx="11">
                  <c:v>181930.17307692306</c:v>
                </c:pt>
                <c:pt idx="12">
                  <c:v>175051.66666666666</c:v>
                </c:pt>
                <c:pt idx="13">
                  <c:v>174150</c:v>
                </c:pt>
                <c:pt idx="14">
                  <c:v>167751.453125</c:v>
                </c:pt>
                <c:pt idx="15">
                  <c:v>165909.39393939395</c:v>
                </c:pt>
                <c:pt idx="16">
                  <c:v>163220.07692307694</c:v>
                </c:pt>
                <c:pt idx="17">
                  <c:v>160591.66666666666</c:v>
                </c:pt>
                <c:pt idx="18">
                  <c:v>158352.4411764706</c:v>
                </c:pt>
                <c:pt idx="19">
                  <c:v>156334.375</c:v>
                </c:pt>
                <c:pt idx="20">
                  <c:v>155701.33333333334</c:v>
                </c:pt>
                <c:pt idx="21">
                  <c:v>155000</c:v>
                </c:pt>
                <c:pt idx="22">
                  <c:v>153486.36923076923</c:v>
                </c:pt>
                <c:pt idx="23">
                  <c:v>150151.74725274724</c:v>
                </c:pt>
                <c:pt idx="24">
                  <c:v>147466.04368932039</c:v>
                </c:pt>
                <c:pt idx="25">
                  <c:v>144327</c:v>
                </c:pt>
                <c:pt idx="26">
                  <c:v>143536.11111111112</c:v>
                </c:pt>
                <c:pt idx="27">
                  <c:v>143011.81818181818</c:v>
                </c:pt>
                <c:pt idx="28">
                  <c:v>140630</c:v>
                </c:pt>
                <c:pt idx="29">
                  <c:v>139861.25083612039</c:v>
                </c:pt>
                <c:pt idx="30">
                  <c:v>139230.33333333334</c:v>
                </c:pt>
                <c:pt idx="31">
                  <c:v>136666.09090909091</c:v>
                </c:pt>
                <c:pt idx="32">
                  <c:v>136153</c:v>
                </c:pt>
                <c:pt idx="33">
                  <c:v>135571.85714285713</c:v>
                </c:pt>
                <c:pt idx="34">
                  <c:v>132974.5873605948</c:v>
                </c:pt>
                <c:pt idx="35">
                  <c:v>132785.28571428571</c:v>
                </c:pt>
                <c:pt idx="36">
                  <c:v>130727.27272727272</c:v>
                </c:pt>
                <c:pt idx="37">
                  <c:v>129000</c:v>
                </c:pt>
                <c:pt idx="38">
                  <c:v>125802.5</c:v>
                </c:pt>
                <c:pt idx="39">
                  <c:v>125000</c:v>
                </c:pt>
                <c:pt idx="40">
                  <c:v>124583.33333333333</c:v>
                </c:pt>
                <c:pt idx="41">
                  <c:v>123405</c:v>
                </c:pt>
                <c:pt idx="42">
                  <c:v>122500</c:v>
                </c:pt>
                <c:pt idx="43">
                  <c:v>118900</c:v>
                </c:pt>
                <c:pt idx="44">
                  <c:v>114982.04347826086</c:v>
                </c:pt>
                <c:pt idx="45">
                  <c:v>113726.3</c:v>
                </c:pt>
                <c:pt idx="46">
                  <c:v>112775.55555555556</c:v>
                </c:pt>
                <c:pt idx="47">
                  <c:v>110808.33333333333</c:v>
                </c:pt>
                <c:pt idx="48">
                  <c:v>110120.875</c:v>
                </c:pt>
                <c:pt idx="49">
                  <c:v>109452.83333333333</c:v>
                </c:pt>
                <c:pt idx="50">
                  <c:v>109241</c:v>
                </c:pt>
                <c:pt idx="51">
                  <c:v>107047.2</c:v>
                </c:pt>
                <c:pt idx="52">
                  <c:v>105324.45454545454</c:v>
                </c:pt>
                <c:pt idx="53">
                  <c:v>105000</c:v>
                </c:pt>
                <c:pt idx="54">
                  <c:v>104888.88888888889</c:v>
                </c:pt>
                <c:pt idx="55">
                  <c:v>101666.66666666667</c:v>
                </c:pt>
                <c:pt idx="56">
                  <c:v>100000</c:v>
                </c:pt>
                <c:pt idx="57">
                  <c:v>99875.5</c:v>
                </c:pt>
                <c:pt idx="58">
                  <c:v>95000</c:v>
                </c:pt>
                <c:pt idx="59">
                  <c:v>93482</c:v>
                </c:pt>
                <c:pt idx="60">
                  <c:v>90562.5</c:v>
                </c:pt>
                <c:pt idx="61">
                  <c:v>87300.666666666672</c:v>
                </c:pt>
                <c:pt idx="62">
                  <c:v>85490.521739130432</c:v>
                </c:pt>
                <c:pt idx="63">
                  <c:v>83436</c:v>
                </c:pt>
                <c:pt idx="64">
                  <c:v>82927.666666666672</c:v>
                </c:pt>
                <c:pt idx="65">
                  <c:v>81500</c:v>
                </c:pt>
                <c:pt idx="66">
                  <c:v>81000</c:v>
                </c:pt>
                <c:pt idx="67">
                  <c:v>77694.600000000006</c:v>
                </c:pt>
                <c:pt idx="68">
                  <c:v>76309</c:v>
                </c:pt>
                <c:pt idx="69">
                  <c:v>74518.28571428571</c:v>
                </c:pt>
                <c:pt idx="70">
                  <c:v>72569.399999999994</c:v>
                </c:pt>
                <c:pt idx="71">
                  <c:v>71394.5</c:v>
                </c:pt>
                <c:pt idx="72">
                  <c:v>68672</c:v>
                </c:pt>
                <c:pt idx="73">
                  <c:v>68293</c:v>
                </c:pt>
                <c:pt idx="74">
                  <c:v>67866.166666666672</c:v>
                </c:pt>
                <c:pt idx="75">
                  <c:v>66970</c:v>
                </c:pt>
                <c:pt idx="76">
                  <c:v>66065.399999999994</c:v>
                </c:pt>
                <c:pt idx="77">
                  <c:v>62510</c:v>
                </c:pt>
                <c:pt idx="78">
                  <c:v>61896</c:v>
                </c:pt>
                <c:pt idx="79">
                  <c:v>60440.133333333331</c:v>
                </c:pt>
                <c:pt idx="80">
                  <c:v>60000</c:v>
                </c:pt>
                <c:pt idx="81">
                  <c:v>56497.2</c:v>
                </c:pt>
                <c:pt idx="82">
                  <c:v>55000</c:v>
                </c:pt>
                <c:pt idx="83">
                  <c:v>53654</c:v>
                </c:pt>
                <c:pt idx="84">
                  <c:v>46786</c:v>
                </c:pt>
                <c:pt idx="85">
                  <c:v>42819.25</c:v>
                </c:pt>
                <c:pt idx="86">
                  <c:v>38154</c:v>
                </c:pt>
                <c:pt idx="87">
                  <c:v>30000</c:v>
                </c:pt>
                <c:pt idx="88">
                  <c:v>26277.5</c:v>
                </c:pt>
                <c:pt idx="89">
                  <c:v>21352.25</c:v>
                </c:pt>
                <c:pt idx="90">
                  <c:v>15000</c:v>
                </c:pt>
                <c:pt idx="91">
                  <c:v>8000</c:v>
                </c:pt>
                <c:pt idx="92">
                  <c:v>5409</c:v>
                </c:pt>
              </c:numCache>
            </c:numRef>
          </c:val>
          <c:extLst>
            <c:ext xmlns:c16="http://schemas.microsoft.com/office/drawing/2014/chart" uri="{C3380CC4-5D6E-409C-BE32-E72D297353CC}">
              <c16:uniqueId val="{00000000-7C5F-4DDD-87A6-04CB9C9593F5}"/>
            </c:ext>
          </c:extLst>
        </c:ser>
        <c:dLbls>
          <c:showLegendKey val="0"/>
          <c:showVal val="0"/>
          <c:showCatName val="0"/>
          <c:showSerName val="0"/>
          <c:showPercent val="0"/>
          <c:showBubbleSize val="0"/>
        </c:dLbls>
        <c:gapWidth val="100"/>
        <c:overlap val="-24"/>
        <c:axId val="464038984"/>
        <c:axId val="464036104"/>
      </c:barChart>
      <c:catAx>
        <c:axId val="46403898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4036104"/>
        <c:crosses val="autoZero"/>
        <c:auto val="1"/>
        <c:lblAlgn val="ctr"/>
        <c:lblOffset val="100"/>
        <c:noMultiLvlLbl val="0"/>
      </c:catAx>
      <c:valAx>
        <c:axId val="464036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4038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Analysis.xlsx]Employees Workmode!PivotTable2</c:name>
    <c:fmtId val="13"/>
  </c:pivotSource>
  <c:chart>
    <c:title>
      <c:tx>
        <c:rich>
          <a:bodyPr rot="0" spcFirstLastPara="1" vertOverflow="ellipsis" vert="horz" wrap="square" anchor="ctr" anchorCtr="1"/>
          <a:lstStyle/>
          <a:p>
            <a:pPr>
              <a:defRPr sz="1600" b="1" i="0" u="none" strike="noStrike" kern="1200" spc="100" baseline="0">
                <a:solidFill>
                  <a:schemeClr val="tx1">
                    <a:lumMod val="50000"/>
                    <a:lumOff val="50000"/>
                  </a:schemeClr>
                </a:solidFill>
                <a:effectLst>
                  <a:outerShdw blurRad="50800" dist="38100" dir="5400000" algn="t" rotWithShape="0">
                    <a:prstClr val="black">
                      <a:alpha val="40000"/>
                    </a:prstClr>
                  </a:outerShdw>
                </a:effectLst>
                <a:latin typeface="+mn-lt"/>
                <a:ea typeface="+mn-ea"/>
                <a:cs typeface="+mn-cs"/>
              </a:defRPr>
            </a:pPr>
            <a:r>
              <a:rPr lang="en-US">
                <a:solidFill>
                  <a:schemeClr val="tx1">
                    <a:lumMod val="50000"/>
                    <a:lumOff val="50000"/>
                  </a:schemeClr>
                </a:solidFill>
              </a:rPr>
              <a:t>Employees</a:t>
            </a:r>
            <a:r>
              <a:rPr lang="en-US" baseline="0">
                <a:solidFill>
                  <a:schemeClr val="tx1">
                    <a:lumMod val="50000"/>
                    <a:lumOff val="50000"/>
                  </a:schemeClr>
                </a:solidFill>
              </a:rPr>
              <a:t> Workmode</a:t>
            </a:r>
            <a:endParaRPr lang="en-US">
              <a:solidFill>
                <a:schemeClr val="tx1">
                  <a:lumMod val="50000"/>
                  <a:lumOff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lumMod val="50000"/>
                  <a:lumOff val="5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'Employees Workmode'!$B$3:$B$4</c:f>
              <c:strCache>
                <c:ptCount val="1"/>
                <c:pt idx="0">
                  <c:v>Entry-Level/Junior</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Workmode'!$B$5:$B$9</c:f>
              <c:numCache>
                <c:formatCode>General</c:formatCode>
                <c:ptCount val="4"/>
                <c:pt idx="0">
                  <c:v>22</c:v>
                </c:pt>
                <c:pt idx="1">
                  <c:v>55</c:v>
                </c:pt>
                <c:pt idx="2">
                  <c:v>110</c:v>
                </c:pt>
                <c:pt idx="3">
                  <c:v>83</c:v>
                </c:pt>
              </c:numCache>
            </c:numRef>
          </c:val>
          <c:smooth val="0"/>
          <c:extLst>
            <c:ext xmlns:c16="http://schemas.microsoft.com/office/drawing/2014/chart" uri="{C3380CC4-5D6E-409C-BE32-E72D297353CC}">
              <c16:uniqueId val="{00000000-14A9-4728-B742-9F1E5C3AE357}"/>
            </c:ext>
          </c:extLst>
        </c:ser>
        <c:ser>
          <c:idx val="1"/>
          <c:order val="1"/>
          <c:tx>
            <c:strRef>
              <c:f>'Employees Workmode'!$C$3:$C$4</c:f>
              <c:strCache>
                <c:ptCount val="1"/>
                <c:pt idx="0">
                  <c:v>Executive-Level/Director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Workmode'!$C$5:$C$9</c:f>
              <c:numCache>
                <c:formatCode>General</c:formatCode>
                <c:ptCount val="4"/>
                <c:pt idx="0">
                  <c:v>3</c:v>
                </c:pt>
                <c:pt idx="1">
                  <c:v>10</c:v>
                </c:pt>
                <c:pt idx="2">
                  <c:v>39</c:v>
                </c:pt>
                <c:pt idx="3">
                  <c:v>44</c:v>
                </c:pt>
              </c:numCache>
            </c:numRef>
          </c:val>
          <c:smooth val="0"/>
          <c:extLst>
            <c:ext xmlns:c16="http://schemas.microsoft.com/office/drawing/2014/chart" uri="{C3380CC4-5D6E-409C-BE32-E72D297353CC}">
              <c16:uniqueId val="{00000009-14A9-4728-B742-9F1E5C3AE357}"/>
            </c:ext>
          </c:extLst>
        </c:ser>
        <c:ser>
          <c:idx val="2"/>
          <c:order val="2"/>
          <c:tx>
            <c:strRef>
              <c:f>'Employees Workmode'!$D$3:$D$4</c:f>
              <c:strCache>
                <c:ptCount val="1"/>
                <c:pt idx="0">
                  <c:v>Mid-Level/Intermediate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Workmode'!$D$5:$D$9</c:f>
              <c:numCache>
                <c:formatCode>General</c:formatCode>
                <c:ptCount val="4"/>
                <c:pt idx="0">
                  <c:v>32</c:v>
                </c:pt>
                <c:pt idx="1">
                  <c:v>90</c:v>
                </c:pt>
                <c:pt idx="2">
                  <c:v>288</c:v>
                </c:pt>
                <c:pt idx="3">
                  <c:v>254</c:v>
                </c:pt>
              </c:numCache>
            </c:numRef>
          </c:val>
          <c:smooth val="0"/>
          <c:extLst>
            <c:ext xmlns:c16="http://schemas.microsoft.com/office/drawing/2014/chart" uri="{C3380CC4-5D6E-409C-BE32-E72D297353CC}">
              <c16:uniqueId val="{0000000A-14A9-4728-B742-9F1E5C3AE357}"/>
            </c:ext>
          </c:extLst>
        </c:ser>
        <c:ser>
          <c:idx val="3"/>
          <c:order val="3"/>
          <c:tx>
            <c:strRef>
              <c:f>'Employees Workmode'!$E$3:$E$4</c:f>
              <c:strCache>
                <c:ptCount val="1"/>
                <c:pt idx="0">
                  <c:v>Senior-Level/Expert</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Workmode'!$E$5:$E$9</c:f>
              <c:numCache>
                <c:formatCode>General</c:formatCode>
                <c:ptCount val="4"/>
                <c:pt idx="0">
                  <c:v>18</c:v>
                </c:pt>
                <c:pt idx="1">
                  <c:v>73</c:v>
                </c:pt>
                <c:pt idx="2">
                  <c:v>688</c:v>
                </c:pt>
                <c:pt idx="3">
                  <c:v>775</c:v>
                </c:pt>
              </c:numCache>
            </c:numRef>
          </c:val>
          <c:smooth val="0"/>
          <c:extLst>
            <c:ext xmlns:c16="http://schemas.microsoft.com/office/drawing/2014/chart" uri="{C3380CC4-5D6E-409C-BE32-E72D297353CC}">
              <c16:uniqueId val="{0000000C-14A9-4728-B742-9F1E5C3AE357}"/>
            </c:ext>
          </c:extLst>
        </c:ser>
        <c:dLbls>
          <c:showLegendKey val="0"/>
          <c:showVal val="0"/>
          <c:showCatName val="0"/>
          <c:showSerName val="0"/>
          <c:showPercent val="0"/>
          <c:showBubbleSize val="0"/>
        </c:dLbls>
        <c:marker val="1"/>
        <c:smooth val="0"/>
        <c:axId val="448044856"/>
        <c:axId val="448045216"/>
      </c:lineChart>
      <c:catAx>
        <c:axId val="4480448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48045216"/>
        <c:crosses val="autoZero"/>
        <c:auto val="1"/>
        <c:lblAlgn val="ctr"/>
        <c:lblOffset val="100"/>
        <c:noMultiLvlLbl val="0"/>
      </c:catAx>
      <c:valAx>
        <c:axId val="4480452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48044856"/>
        <c:crosses val="autoZero"/>
        <c:crossBetween val="between"/>
      </c:valAx>
      <c:spPr>
        <a:noFill/>
        <a:ln>
          <a:noFill/>
        </a:ln>
        <a:effectLst/>
      </c:spPr>
    </c:plotArea>
    <c:legend>
      <c:legendPos val="r"/>
      <c:overlay val="0"/>
      <c:spPr>
        <a:solidFill>
          <a:schemeClr val="bg2">
            <a:lumMod val="5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Analysis.xlsx]Salary By residence!PivotTable2</c:name>
    <c:fmtId val="107"/>
  </c:pivotSource>
  <c:chart>
    <c:title>
      <c:tx>
        <c:rich>
          <a:bodyPr rot="0" spcFirstLastPara="1" vertOverflow="ellipsis" vert="horz" wrap="square" anchor="ctr" anchorCtr="1"/>
          <a:lstStyle/>
          <a:p>
            <a:pPr>
              <a:defRPr sz="1400" b="1" i="0" u="none" strike="noStrike" kern="1200" spc="0" baseline="0">
                <a:solidFill>
                  <a:schemeClr val="tx1">
                    <a:lumMod val="50000"/>
                    <a:lumOff val="50000"/>
                  </a:schemeClr>
                </a:solidFill>
                <a:latin typeface="+mn-lt"/>
                <a:ea typeface="+mn-ea"/>
                <a:cs typeface="+mn-cs"/>
              </a:defRPr>
            </a:pPr>
            <a:r>
              <a:rPr lang="en-US" b="1">
                <a:solidFill>
                  <a:schemeClr val="tx1">
                    <a:lumMod val="50000"/>
                    <a:lumOff val="50000"/>
                  </a:schemeClr>
                </a:solidFill>
              </a:rPr>
              <a:t>Avera</a:t>
            </a:r>
            <a:r>
              <a:rPr lang="en-US" b="1" baseline="0">
                <a:solidFill>
                  <a:schemeClr val="tx1">
                    <a:lumMod val="50000"/>
                    <a:lumOff val="50000"/>
                  </a:schemeClr>
                </a:solidFill>
              </a:rPr>
              <a:t>ge Salary By Residence</a:t>
            </a:r>
            <a:endParaRPr lang="en-US" b="1">
              <a:solidFill>
                <a:schemeClr val="tx1">
                  <a:lumMod val="50000"/>
                  <a:lumOff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'Salary By residence'!$B$3</c:f>
              <c:strCache>
                <c:ptCount val="1"/>
                <c:pt idx="0">
                  <c:v>Total</c:v>
                </c:pt>
              </c:strCache>
            </c:strRef>
          </c:tx>
          <c:spPr>
            <a:ln w="28575" cap="rnd">
              <a:solidFill>
                <a:schemeClr val="tx1">
                  <a:lumMod val="50000"/>
                  <a:lumOff val="50000"/>
                </a:schemeClr>
              </a:solidFill>
              <a:round/>
            </a:ln>
            <a:effectLst/>
          </c:spPr>
          <c:marker>
            <c:symbol val="none"/>
          </c:marker>
          <c:cat>
            <c:strRef>
              <c:f>'Salary By residence'!$A$4:$A$82</c:f>
              <c:strCache>
                <c:ptCount val="78"/>
                <c:pt idx="0">
                  <c:v>IL</c:v>
                </c:pt>
                <c:pt idx="1">
                  <c:v>MY</c:v>
                </c:pt>
                <c:pt idx="2">
                  <c:v>PR</c:v>
                </c:pt>
                <c:pt idx="3">
                  <c:v>US</c:v>
                </c:pt>
                <c:pt idx="4">
                  <c:v>CA</c:v>
                </c:pt>
                <c:pt idx="5">
                  <c:v>CN</c:v>
                </c:pt>
                <c:pt idx="6">
                  <c:v>NZ</c:v>
                </c:pt>
                <c:pt idx="7">
                  <c:v>BA</c:v>
                </c:pt>
                <c:pt idx="8">
                  <c:v>IE</c:v>
                </c:pt>
                <c:pt idx="9">
                  <c:v>DO</c:v>
                </c:pt>
                <c:pt idx="10">
                  <c:v>RU</c:v>
                </c:pt>
                <c:pt idx="11">
                  <c:v>SE</c:v>
                </c:pt>
                <c:pt idx="12">
                  <c:v>JP</c:v>
                </c:pt>
                <c:pt idx="13">
                  <c:v>UZ</c:v>
                </c:pt>
                <c:pt idx="14">
                  <c:v>CH</c:v>
                </c:pt>
                <c:pt idx="15">
                  <c:v>DZ</c:v>
                </c:pt>
                <c:pt idx="16">
                  <c:v>JE</c:v>
                </c:pt>
                <c:pt idx="17">
                  <c:v>IQ</c:v>
                </c:pt>
                <c:pt idx="18">
                  <c:v>IR</c:v>
                </c:pt>
                <c:pt idx="19">
                  <c:v>AE</c:v>
                </c:pt>
                <c:pt idx="20">
                  <c:v>DE</c:v>
                </c:pt>
                <c:pt idx="21">
                  <c:v>LT</c:v>
                </c:pt>
                <c:pt idx="22">
                  <c:v>MX</c:v>
                </c:pt>
                <c:pt idx="23">
                  <c:v>GB</c:v>
                </c:pt>
                <c:pt idx="24">
                  <c:v>SG</c:v>
                </c:pt>
                <c:pt idx="25">
                  <c:v>BG</c:v>
                </c:pt>
                <c:pt idx="26">
                  <c:v>AU</c:v>
                </c:pt>
                <c:pt idx="27">
                  <c:v>NL</c:v>
                </c:pt>
                <c:pt idx="28">
                  <c:v>HR</c:v>
                </c:pt>
                <c:pt idx="29">
                  <c:v>CL</c:v>
                </c:pt>
                <c:pt idx="30">
                  <c:v>BE</c:v>
                </c:pt>
                <c:pt idx="31">
                  <c:v>AT</c:v>
                </c:pt>
                <c:pt idx="32">
                  <c:v>FI</c:v>
                </c:pt>
                <c:pt idx="33">
                  <c:v>HK</c:v>
                </c:pt>
                <c:pt idx="34">
                  <c:v>NG</c:v>
                </c:pt>
                <c:pt idx="35">
                  <c:v>CO</c:v>
                </c:pt>
                <c:pt idx="36">
                  <c:v>CY</c:v>
                </c:pt>
                <c:pt idx="37">
                  <c:v>ES</c:v>
                </c:pt>
                <c:pt idx="38">
                  <c:v>SI</c:v>
                </c:pt>
                <c:pt idx="39">
                  <c:v>FR</c:v>
                </c:pt>
                <c:pt idx="40">
                  <c:v>LU</c:v>
                </c:pt>
                <c:pt idx="41">
                  <c:v>LV</c:v>
                </c:pt>
                <c:pt idx="42">
                  <c:v>UA</c:v>
                </c:pt>
                <c:pt idx="43">
                  <c:v>PT</c:v>
                </c:pt>
                <c:pt idx="44">
                  <c:v>BO</c:v>
                </c:pt>
                <c:pt idx="45">
                  <c:v>RO</c:v>
                </c:pt>
                <c:pt idx="46">
                  <c:v>GR</c:v>
                </c:pt>
                <c:pt idx="47">
                  <c:v>IT</c:v>
                </c:pt>
                <c:pt idx="48">
                  <c:v>AM</c:v>
                </c:pt>
                <c:pt idx="49">
                  <c:v>KW</c:v>
                </c:pt>
                <c:pt idx="50">
                  <c:v>BR</c:v>
                </c:pt>
                <c:pt idx="51">
                  <c:v>CF</c:v>
                </c:pt>
                <c:pt idx="52">
                  <c:v>PH</c:v>
                </c:pt>
                <c:pt idx="53">
                  <c:v>PL</c:v>
                </c:pt>
                <c:pt idx="54">
                  <c:v>KE</c:v>
                </c:pt>
                <c:pt idx="55">
                  <c:v>CZ</c:v>
                </c:pt>
                <c:pt idx="56">
                  <c:v>IN</c:v>
                </c:pt>
                <c:pt idx="57">
                  <c:v>AR</c:v>
                </c:pt>
                <c:pt idx="58">
                  <c:v>VN</c:v>
                </c:pt>
                <c:pt idx="59">
                  <c:v>AS</c:v>
                </c:pt>
                <c:pt idx="60">
                  <c:v>EE</c:v>
                </c:pt>
                <c:pt idx="61">
                  <c:v>DK</c:v>
                </c:pt>
                <c:pt idx="62">
                  <c:v>TN</c:v>
                </c:pt>
                <c:pt idx="63">
                  <c:v>PK</c:v>
                </c:pt>
                <c:pt idx="64">
                  <c:v>HU</c:v>
                </c:pt>
                <c:pt idx="65">
                  <c:v>MT</c:v>
                </c:pt>
                <c:pt idx="66">
                  <c:v>RS</c:v>
                </c:pt>
                <c:pt idx="67">
                  <c:v>TH</c:v>
                </c:pt>
                <c:pt idx="68">
                  <c:v>EG</c:v>
                </c:pt>
                <c:pt idx="69">
                  <c:v>CR</c:v>
                </c:pt>
                <c:pt idx="70">
                  <c:v>HN</c:v>
                </c:pt>
                <c:pt idx="71">
                  <c:v>TR</c:v>
                </c:pt>
                <c:pt idx="72">
                  <c:v>GH</c:v>
                </c:pt>
                <c:pt idx="73">
                  <c:v>MD</c:v>
                </c:pt>
                <c:pt idx="74">
                  <c:v>ID</c:v>
                </c:pt>
                <c:pt idx="75">
                  <c:v>SK</c:v>
                </c:pt>
                <c:pt idx="76">
                  <c:v>MA</c:v>
                </c:pt>
                <c:pt idx="77">
                  <c:v>MK</c:v>
                </c:pt>
              </c:strCache>
            </c:strRef>
          </c:cat>
          <c:val>
            <c:numRef>
              <c:f>'Salary By residence'!$B$4:$B$82</c:f>
              <c:numCache>
                <c:formatCode>General</c:formatCode>
                <c:ptCount val="78"/>
                <c:pt idx="0">
                  <c:v>423834</c:v>
                </c:pt>
                <c:pt idx="1">
                  <c:v>200000</c:v>
                </c:pt>
                <c:pt idx="2">
                  <c:v>166000</c:v>
                </c:pt>
                <c:pt idx="3">
                  <c:v>153972.20655044902</c:v>
                </c:pt>
                <c:pt idx="4">
                  <c:v>130859.83950617284</c:v>
                </c:pt>
                <c:pt idx="5">
                  <c:v>125404</c:v>
                </c:pt>
                <c:pt idx="6">
                  <c:v>125000</c:v>
                </c:pt>
                <c:pt idx="7">
                  <c:v>120000</c:v>
                </c:pt>
                <c:pt idx="8">
                  <c:v>114943.42857142857</c:v>
                </c:pt>
                <c:pt idx="9">
                  <c:v>110000</c:v>
                </c:pt>
                <c:pt idx="10">
                  <c:v>105750</c:v>
                </c:pt>
                <c:pt idx="11">
                  <c:v>105000</c:v>
                </c:pt>
                <c:pt idx="12">
                  <c:v>103537.71428571429</c:v>
                </c:pt>
                <c:pt idx="13">
                  <c:v>103000</c:v>
                </c:pt>
                <c:pt idx="14">
                  <c:v>100682</c:v>
                </c:pt>
                <c:pt idx="15">
                  <c:v>100000</c:v>
                </c:pt>
                <c:pt idx="16">
                  <c:v>100000</c:v>
                </c:pt>
                <c:pt idx="17">
                  <c:v>100000</c:v>
                </c:pt>
                <c:pt idx="18">
                  <c:v>100000</c:v>
                </c:pt>
                <c:pt idx="19">
                  <c:v>100000</c:v>
                </c:pt>
                <c:pt idx="20">
                  <c:v>94858.170212765952</c:v>
                </c:pt>
                <c:pt idx="21">
                  <c:v>94812</c:v>
                </c:pt>
                <c:pt idx="22">
                  <c:v>92351.1</c:v>
                </c:pt>
                <c:pt idx="23">
                  <c:v>87820.906666666662</c:v>
                </c:pt>
                <c:pt idx="24">
                  <c:v>83120</c:v>
                </c:pt>
                <c:pt idx="25">
                  <c:v>80000</c:v>
                </c:pt>
                <c:pt idx="26">
                  <c:v>77980.545454545456</c:v>
                </c:pt>
                <c:pt idx="27">
                  <c:v>77483.46666666666</c:v>
                </c:pt>
                <c:pt idx="28">
                  <c:v>75967.666666666672</c:v>
                </c:pt>
                <c:pt idx="29">
                  <c:v>72519</c:v>
                </c:pt>
                <c:pt idx="30">
                  <c:v>71491.8</c:v>
                </c:pt>
                <c:pt idx="31">
                  <c:v>71125.833333333328</c:v>
                </c:pt>
                <c:pt idx="32">
                  <c:v>69030</c:v>
                </c:pt>
                <c:pt idx="33">
                  <c:v>65542</c:v>
                </c:pt>
                <c:pt idx="34">
                  <c:v>65000</c:v>
                </c:pt>
                <c:pt idx="35">
                  <c:v>64961</c:v>
                </c:pt>
                <c:pt idx="36">
                  <c:v>63312</c:v>
                </c:pt>
                <c:pt idx="37">
                  <c:v>62933.531914893618</c:v>
                </c:pt>
                <c:pt idx="38">
                  <c:v>62766.75</c:v>
                </c:pt>
                <c:pt idx="39">
                  <c:v>61734.648648648646</c:v>
                </c:pt>
                <c:pt idx="40">
                  <c:v>59102</c:v>
                </c:pt>
                <c:pt idx="41">
                  <c:v>57946.5</c:v>
                </c:pt>
                <c:pt idx="42">
                  <c:v>57850</c:v>
                </c:pt>
                <c:pt idx="43">
                  <c:v>53059</c:v>
                </c:pt>
                <c:pt idx="44">
                  <c:v>52500</c:v>
                </c:pt>
                <c:pt idx="45">
                  <c:v>52164</c:v>
                </c:pt>
                <c:pt idx="46">
                  <c:v>51695.769230769234</c:v>
                </c:pt>
                <c:pt idx="47">
                  <c:v>50816.25</c:v>
                </c:pt>
                <c:pt idx="48">
                  <c:v>50000</c:v>
                </c:pt>
                <c:pt idx="49">
                  <c:v>50000</c:v>
                </c:pt>
                <c:pt idx="50">
                  <c:v>48927.111111111109</c:v>
                </c:pt>
                <c:pt idx="51">
                  <c:v>48609</c:v>
                </c:pt>
                <c:pt idx="52">
                  <c:v>47880</c:v>
                </c:pt>
                <c:pt idx="53">
                  <c:v>47478.833333333336</c:v>
                </c:pt>
                <c:pt idx="54">
                  <c:v>44636</c:v>
                </c:pt>
                <c:pt idx="55">
                  <c:v>37565.5</c:v>
                </c:pt>
                <c:pt idx="56">
                  <c:v>36543.1</c:v>
                </c:pt>
                <c:pt idx="57">
                  <c:v>35500</c:v>
                </c:pt>
                <c:pt idx="58">
                  <c:v>33466.666666666664</c:v>
                </c:pt>
                <c:pt idx="59">
                  <c:v>32777.5</c:v>
                </c:pt>
                <c:pt idx="60">
                  <c:v>31520</c:v>
                </c:pt>
                <c:pt idx="61">
                  <c:v>31192.666666666668</c:v>
                </c:pt>
                <c:pt idx="62">
                  <c:v>30469</c:v>
                </c:pt>
                <c:pt idx="63">
                  <c:v>30277.125</c:v>
                </c:pt>
                <c:pt idx="64">
                  <c:v>29892.666666666668</c:v>
                </c:pt>
                <c:pt idx="65">
                  <c:v>28369</c:v>
                </c:pt>
                <c:pt idx="66">
                  <c:v>25532</c:v>
                </c:pt>
                <c:pt idx="67">
                  <c:v>23064.333333333332</c:v>
                </c:pt>
                <c:pt idx="68">
                  <c:v>22800</c:v>
                </c:pt>
                <c:pt idx="69">
                  <c:v>20000</c:v>
                </c:pt>
                <c:pt idx="70">
                  <c:v>20000</c:v>
                </c:pt>
                <c:pt idx="71">
                  <c:v>19058</c:v>
                </c:pt>
                <c:pt idx="72">
                  <c:v>18500</c:v>
                </c:pt>
                <c:pt idx="73">
                  <c:v>18000</c:v>
                </c:pt>
                <c:pt idx="74">
                  <c:v>15000</c:v>
                </c:pt>
                <c:pt idx="75">
                  <c:v>12608</c:v>
                </c:pt>
                <c:pt idx="76">
                  <c:v>10000</c:v>
                </c:pt>
                <c:pt idx="77">
                  <c:v>6304</c:v>
                </c:pt>
              </c:numCache>
            </c:numRef>
          </c:val>
          <c:smooth val="0"/>
          <c:extLst>
            <c:ext xmlns:c16="http://schemas.microsoft.com/office/drawing/2014/chart" uri="{C3380CC4-5D6E-409C-BE32-E72D297353CC}">
              <c16:uniqueId val="{00000000-29DC-494A-894C-5B165B1FF6BE}"/>
            </c:ext>
          </c:extLst>
        </c:ser>
        <c:dLbls>
          <c:showLegendKey val="0"/>
          <c:showVal val="0"/>
          <c:showCatName val="0"/>
          <c:showSerName val="0"/>
          <c:showPercent val="0"/>
          <c:showBubbleSize val="0"/>
        </c:dLbls>
        <c:smooth val="0"/>
        <c:axId val="1081605472"/>
        <c:axId val="505609408"/>
      </c:lineChart>
      <c:catAx>
        <c:axId val="108160547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Employee Residence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05609408"/>
        <c:crosses val="autoZero"/>
        <c:auto val="1"/>
        <c:lblAlgn val="ctr"/>
        <c:lblOffset val="100"/>
        <c:noMultiLvlLbl val="0"/>
      </c:catAx>
      <c:valAx>
        <c:axId val="50560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Salary</a:t>
                </a:r>
                <a:r>
                  <a:rPr lang="en-US" b="1" baseline="0"/>
                  <a:t> in USD</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8160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Analysis.xlsx]Top 5 Highest paid job!PivotTable2</c:name>
    <c:fmtId val="86"/>
  </c:pivotSource>
  <c:chart>
    <c:title>
      <c:tx>
        <c:rich>
          <a:bodyPr rot="0" spcFirstLastPara="1" vertOverflow="ellipsis" vert="horz" wrap="square" anchor="ctr" anchorCtr="1"/>
          <a:lstStyle/>
          <a:p>
            <a:pPr>
              <a:defRPr lang="en-US" sz="12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b="1"/>
              <a:t>Top 5 Highest Paid Job</a:t>
            </a:r>
          </a:p>
        </c:rich>
      </c:tx>
      <c:layout>
        <c:manualLayout>
          <c:xMode val="edge"/>
          <c:yMode val="edge"/>
          <c:x val="0.2841874453193351"/>
          <c:y val="0.13323855351414407"/>
        </c:manualLayout>
      </c:layout>
      <c:overlay val="0"/>
      <c:spPr>
        <a:noFill/>
        <a:ln>
          <a:noFill/>
        </a:ln>
        <a:effectLst/>
      </c:spPr>
      <c:txPr>
        <a:bodyPr rot="0" spcFirstLastPara="1" vertOverflow="ellipsis" vert="horz" wrap="square" anchor="ctr" anchorCtr="1"/>
        <a:lstStyle/>
        <a:p>
          <a:pPr>
            <a:defRPr lang="en-US" sz="12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906824146981631"/>
          <c:y val="0.27921077573636627"/>
          <c:w val="0.31141316710411199"/>
          <c:h val="0.61801946631671045"/>
        </c:manualLayout>
      </c:layout>
      <c:barChart>
        <c:barDir val="bar"/>
        <c:grouping val="clustered"/>
        <c:varyColors val="0"/>
        <c:ser>
          <c:idx val="0"/>
          <c:order val="0"/>
          <c:tx>
            <c:strRef>
              <c:f>'Top 5 Highest paid job'!$B$3</c:f>
              <c:strCache>
                <c:ptCount val="1"/>
                <c:pt idx="0">
                  <c:v>Total</c:v>
                </c:pt>
              </c:strCache>
            </c:strRef>
          </c:tx>
          <c:spPr>
            <a:solidFill>
              <a:srgbClr val="92D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5 Highest paid job'!$A$4:$A$9</c:f>
              <c:strCache>
                <c:ptCount val="5"/>
                <c:pt idx="0">
                  <c:v>Principal Data Scientist</c:v>
                </c:pt>
                <c:pt idx="1">
                  <c:v>Applied Machine Learning Scientist</c:v>
                </c:pt>
                <c:pt idx="2">
                  <c:v>AI Scientist</c:v>
                </c:pt>
                <c:pt idx="3">
                  <c:v>Data Analyst</c:v>
                </c:pt>
                <c:pt idx="4">
                  <c:v>Research Scientist</c:v>
                </c:pt>
              </c:strCache>
            </c:strRef>
          </c:cat>
          <c:val>
            <c:numRef>
              <c:f>'Top 5 Highest paid job'!$B$4:$B$9</c:f>
              <c:numCache>
                <c:formatCode>General</c:formatCode>
                <c:ptCount val="5"/>
                <c:pt idx="0">
                  <c:v>416000</c:v>
                </c:pt>
                <c:pt idx="1">
                  <c:v>423000</c:v>
                </c:pt>
                <c:pt idx="2">
                  <c:v>423834</c:v>
                </c:pt>
                <c:pt idx="3">
                  <c:v>430967</c:v>
                </c:pt>
                <c:pt idx="4">
                  <c:v>450000</c:v>
                </c:pt>
              </c:numCache>
            </c:numRef>
          </c:val>
          <c:extLst>
            <c:ext xmlns:c16="http://schemas.microsoft.com/office/drawing/2014/chart" uri="{C3380CC4-5D6E-409C-BE32-E72D297353CC}">
              <c16:uniqueId val="{00000000-3CF3-42C6-A421-EDA5BBECFD1E}"/>
            </c:ext>
          </c:extLst>
        </c:ser>
        <c:dLbls>
          <c:showLegendKey val="0"/>
          <c:showVal val="0"/>
          <c:showCatName val="0"/>
          <c:showSerName val="0"/>
          <c:showPercent val="0"/>
          <c:showBubbleSize val="0"/>
        </c:dLbls>
        <c:gapWidth val="115"/>
        <c:overlap val="-20"/>
        <c:axId val="1072587512"/>
        <c:axId val="1072600472"/>
      </c:barChart>
      <c:catAx>
        <c:axId val="10725875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072600472"/>
        <c:crosses val="autoZero"/>
        <c:auto val="1"/>
        <c:lblAlgn val="ctr"/>
        <c:lblOffset val="100"/>
        <c:noMultiLvlLbl val="0"/>
      </c:catAx>
      <c:valAx>
        <c:axId val="107260047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072587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a:noFill/>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Analysis.xlsx]Employment Type!PivotTable2</c:name>
    <c:fmtId val="48"/>
  </c:pivotSource>
  <c:chart>
    <c:title>
      <c:tx>
        <c:rich>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r>
              <a:rPr lang="en-US" b="1"/>
              <a:t>Employment Type</a:t>
            </a:r>
          </a:p>
        </c:rich>
      </c:tx>
      <c:layout>
        <c:manualLayout>
          <c:xMode val="edge"/>
          <c:yMode val="edge"/>
          <c:x val="0.29482633420822396"/>
          <c:y val="0.11934966462525518"/>
        </c:manualLayout>
      </c:layout>
      <c:overlay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7030A0"/>
          </a:solidFill>
          <a:ln>
            <a:noFill/>
          </a:ln>
          <a:effectLst/>
        </c:spPr>
      </c:pivotFmt>
      <c:pivotFmt>
        <c:idx val="22"/>
        <c:spPr>
          <a:solidFill>
            <a:srgbClr val="FF0000"/>
          </a:solidFill>
          <a:ln>
            <a:solidFill>
              <a:srgbClr val="FF0000"/>
            </a:solidFill>
          </a:ln>
          <a:effectLst/>
        </c:spPr>
      </c:pivotFmt>
      <c:pivotFmt>
        <c:idx val="23"/>
        <c:spPr>
          <a:solidFill>
            <a:srgbClr val="92D050"/>
          </a:solidFill>
          <a:ln>
            <a:noFill/>
          </a:ln>
          <a:effectLst/>
        </c:spPr>
      </c:pivotFmt>
      <c:pivotFmt>
        <c:idx val="24"/>
        <c:spPr>
          <a:solidFill>
            <a:schemeClr val="accent1">
              <a:lumMod val="75000"/>
            </a:schemeClr>
          </a:solidFill>
          <a:ln>
            <a:noFill/>
          </a:ln>
          <a:effectLst/>
        </c:spPr>
      </c:pivotFmt>
    </c:pivotFmts>
    <c:plotArea>
      <c:layout>
        <c:manualLayout>
          <c:layoutTarget val="inner"/>
          <c:xMode val="edge"/>
          <c:yMode val="edge"/>
          <c:x val="0.2790734908136483"/>
          <c:y val="0.26069225721784778"/>
          <c:w val="0.40469575678040243"/>
          <c:h val="0.6744929279673374"/>
        </c:manualLayout>
      </c:layout>
      <c:doughnutChart>
        <c:varyColors val="1"/>
        <c:ser>
          <c:idx val="0"/>
          <c:order val="0"/>
          <c:tx>
            <c:strRef>
              <c:f>'Employment Type'!$B$3</c:f>
              <c:strCache>
                <c:ptCount val="1"/>
                <c:pt idx="0">
                  <c:v>Total</c:v>
                </c:pt>
              </c:strCache>
            </c:strRef>
          </c:tx>
          <c:spPr>
            <a:solidFill>
              <a:srgbClr val="92D050"/>
            </a:solidFill>
          </c:spPr>
          <c:dPt>
            <c:idx val="0"/>
            <c:bubble3D val="0"/>
            <c:spPr>
              <a:solidFill>
                <a:srgbClr val="7030A0"/>
              </a:solidFill>
              <a:ln>
                <a:noFill/>
              </a:ln>
              <a:effectLst/>
            </c:spPr>
            <c:extLst>
              <c:ext xmlns:c16="http://schemas.microsoft.com/office/drawing/2014/chart" uri="{C3380CC4-5D6E-409C-BE32-E72D297353CC}">
                <c16:uniqueId val="{00000001-5DF5-447D-9BC3-915307C38632}"/>
              </c:ext>
            </c:extLst>
          </c:dPt>
          <c:dPt>
            <c:idx val="1"/>
            <c:bubble3D val="0"/>
            <c:spPr>
              <a:solidFill>
                <a:srgbClr val="FF0000"/>
              </a:solidFill>
              <a:ln>
                <a:solidFill>
                  <a:srgbClr val="FF0000"/>
                </a:solidFill>
              </a:ln>
              <a:effectLst/>
            </c:spPr>
            <c:extLst>
              <c:ext xmlns:c16="http://schemas.microsoft.com/office/drawing/2014/chart" uri="{C3380CC4-5D6E-409C-BE32-E72D297353CC}">
                <c16:uniqueId val="{00000003-5DF5-447D-9BC3-915307C38632}"/>
              </c:ext>
            </c:extLst>
          </c:dPt>
          <c:dPt>
            <c:idx val="2"/>
            <c:bubble3D val="0"/>
            <c:spPr>
              <a:solidFill>
                <a:srgbClr val="92D050"/>
              </a:solidFill>
              <a:ln>
                <a:noFill/>
              </a:ln>
              <a:effectLst/>
            </c:spPr>
            <c:extLst>
              <c:ext xmlns:c16="http://schemas.microsoft.com/office/drawing/2014/chart" uri="{C3380CC4-5D6E-409C-BE32-E72D297353CC}">
                <c16:uniqueId val="{00000005-5DF5-447D-9BC3-915307C38632}"/>
              </c:ext>
            </c:extLst>
          </c:dPt>
          <c:dPt>
            <c:idx val="3"/>
            <c:bubble3D val="0"/>
            <c:spPr>
              <a:solidFill>
                <a:schemeClr val="accent1">
                  <a:lumMod val="75000"/>
                </a:schemeClr>
              </a:solidFill>
              <a:ln>
                <a:noFill/>
              </a:ln>
              <a:effectLst/>
            </c:spPr>
            <c:extLst>
              <c:ext xmlns:c16="http://schemas.microsoft.com/office/drawing/2014/chart" uri="{C3380CC4-5D6E-409C-BE32-E72D297353CC}">
                <c16:uniqueId val="{00000007-5DF5-447D-9BC3-915307C38632}"/>
              </c:ext>
            </c:extLst>
          </c:dPt>
          <c:cat>
            <c:strRef>
              <c:f>'Employment Type'!$A$4:$A$8</c:f>
              <c:strCache>
                <c:ptCount val="4"/>
                <c:pt idx="0">
                  <c:v>Contract</c:v>
                </c:pt>
                <c:pt idx="1">
                  <c:v>Freelance</c:v>
                </c:pt>
                <c:pt idx="2">
                  <c:v>Full-Time</c:v>
                </c:pt>
                <c:pt idx="3">
                  <c:v>Part-Time</c:v>
                </c:pt>
              </c:strCache>
            </c:strRef>
          </c:cat>
          <c:val>
            <c:numRef>
              <c:f>'Employment Type'!$B$4:$B$8</c:f>
              <c:numCache>
                <c:formatCode>General</c:formatCode>
                <c:ptCount val="4"/>
                <c:pt idx="0">
                  <c:v>10</c:v>
                </c:pt>
                <c:pt idx="1">
                  <c:v>10</c:v>
                </c:pt>
                <c:pt idx="2">
                  <c:v>2547</c:v>
                </c:pt>
                <c:pt idx="3">
                  <c:v>17</c:v>
                </c:pt>
              </c:numCache>
            </c:numRef>
          </c:val>
          <c:extLst>
            <c:ext xmlns:c16="http://schemas.microsoft.com/office/drawing/2014/chart" uri="{C3380CC4-5D6E-409C-BE32-E72D297353CC}">
              <c16:uniqueId val="{00000008-5DF5-447D-9BC3-915307C38632}"/>
            </c:ext>
          </c:extLst>
        </c:ser>
        <c:dLbls>
          <c:showLegendKey val="0"/>
          <c:showVal val="0"/>
          <c:showCatName val="0"/>
          <c:showSerName val="0"/>
          <c:showPercent val="0"/>
          <c:showBubbleSize val="0"/>
          <c:showLeaderLines val="1"/>
        </c:dLbls>
        <c:firstSliceAng val="0"/>
        <c:holeSize val="75"/>
      </c:doughnutChart>
      <c:spPr>
        <a:solidFill>
          <a:schemeClr val="accent4">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Analysis.xlsx]Salary Growth!PivotTable2</c:name>
    <c:fmtId val="30"/>
  </c:pivotSource>
  <c:chart>
    <c:title>
      <c:tx>
        <c:rich>
          <a:bodyPr rot="0" spcFirstLastPara="1" vertOverflow="ellipsis" vert="horz" wrap="square" anchor="ctr" anchorCtr="1"/>
          <a:lstStyle/>
          <a:p>
            <a:pPr>
              <a:defRPr lang="en-US" sz="12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b="1"/>
              <a:t>Avg Salary in USD</a:t>
            </a:r>
          </a:p>
        </c:rich>
      </c:tx>
      <c:overlay val="0"/>
      <c:spPr>
        <a:noFill/>
        <a:ln>
          <a:noFill/>
        </a:ln>
        <a:effectLst/>
      </c:spPr>
      <c:txPr>
        <a:bodyPr rot="0" spcFirstLastPara="1" vertOverflow="ellipsis" vert="horz" wrap="square" anchor="ctr" anchorCtr="1"/>
        <a:lstStyle/>
        <a:p>
          <a:pPr>
            <a:defRPr lang="en-US" sz="12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Growth'!$B$3</c:f>
              <c:strCache>
                <c:ptCount val="1"/>
                <c:pt idx="0">
                  <c:v>Total</c:v>
                </c:pt>
              </c:strCache>
            </c:strRef>
          </c:tx>
          <c:spPr>
            <a:solidFill>
              <a:srgbClr val="92D050"/>
            </a:solidFill>
            <a:ln>
              <a:noFill/>
            </a:ln>
            <a:effectLst>
              <a:outerShdw blurRad="57150" dist="19050" dir="5400000" algn="ctr" rotWithShape="0">
                <a:srgbClr val="000000">
                  <a:alpha val="63000"/>
                </a:srgbClr>
              </a:outerShdw>
            </a:effectLst>
          </c:spPr>
          <c:invertIfNegative val="0"/>
          <c:cat>
            <c:strRef>
              <c:f>'Salary Growth'!$A$4:$A$97</c:f>
              <c:strCache>
                <c:ptCount val="93"/>
                <c:pt idx="0">
                  <c:v>Data Science Tech Lead</c:v>
                </c:pt>
                <c:pt idx="1">
                  <c:v>Cloud Data Architect</c:v>
                </c:pt>
                <c:pt idx="2">
                  <c:v>Data Lead</c:v>
                </c:pt>
                <c:pt idx="3">
                  <c:v>Data Analytics Lead</c:v>
                </c:pt>
                <c:pt idx="4">
                  <c:v>Principal Data Scientist</c:v>
                </c:pt>
                <c:pt idx="5">
                  <c:v>Director of Data Science</c:v>
                </c:pt>
                <c:pt idx="6">
                  <c:v>Principal Data Engineer</c:v>
                </c:pt>
                <c:pt idx="7">
                  <c:v>Machine Learning Software Engineer</c:v>
                </c:pt>
                <c:pt idx="8">
                  <c:v>Applied Scientist</c:v>
                </c:pt>
                <c:pt idx="9">
                  <c:v>Principal Machine Learning Engineer</c:v>
                </c:pt>
                <c:pt idx="10">
                  <c:v>Head of Data</c:v>
                </c:pt>
                <c:pt idx="11">
                  <c:v>Data Science Manager</c:v>
                </c:pt>
                <c:pt idx="12">
                  <c:v>Data Infrastructure Engineer</c:v>
                </c:pt>
                <c:pt idx="13">
                  <c:v>Business Intelligence Engineer</c:v>
                </c:pt>
                <c:pt idx="14">
                  <c:v>Data Architect</c:v>
                </c:pt>
                <c:pt idx="15">
                  <c:v>Research Engineer</c:v>
                </c:pt>
                <c:pt idx="16">
                  <c:v>Machine Learning Scientist</c:v>
                </c:pt>
                <c:pt idx="17">
                  <c:v>Head of Data Science</c:v>
                </c:pt>
                <c:pt idx="18">
                  <c:v>ML Engineer</c:v>
                </c:pt>
                <c:pt idx="19">
                  <c:v>Data Science Lead</c:v>
                </c:pt>
                <c:pt idx="20">
                  <c:v>Machine Learning Manager</c:v>
                </c:pt>
                <c:pt idx="21">
                  <c:v>Cloud Database Engineer</c:v>
                </c:pt>
                <c:pt idx="22">
                  <c:v>Research Scientist</c:v>
                </c:pt>
                <c:pt idx="23">
                  <c:v>Analytics Engineer</c:v>
                </c:pt>
                <c:pt idx="24">
                  <c:v>Machine Learning Engineer</c:v>
                </c:pt>
                <c:pt idx="25">
                  <c:v>Marketing Data Analyst</c:v>
                </c:pt>
                <c:pt idx="26">
                  <c:v>Computer Vision Engineer</c:v>
                </c:pt>
                <c:pt idx="27">
                  <c:v>Machine Learning Infrastructure Engineer</c:v>
                </c:pt>
                <c:pt idx="28">
                  <c:v>Data Analytics Manager</c:v>
                </c:pt>
                <c:pt idx="29">
                  <c:v>Data Engineer</c:v>
                </c:pt>
                <c:pt idx="30">
                  <c:v>Lead Data Engineer</c:v>
                </c:pt>
                <c:pt idx="31">
                  <c:v>AI Developer</c:v>
                </c:pt>
                <c:pt idx="32">
                  <c:v>Data Scientist Lead</c:v>
                </c:pt>
                <c:pt idx="33">
                  <c:v>ETL Developer</c:v>
                </c:pt>
                <c:pt idx="34">
                  <c:v>Data Scientist</c:v>
                </c:pt>
                <c:pt idx="35">
                  <c:v>NLP Engineer</c:v>
                </c:pt>
                <c:pt idx="36">
                  <c:v>BI Developer</c:v>
                </c:pt>
                <c:pt idx="37">
                  <c:v>MLOps Engineer</c:v>
                </c:pt>
                <c:pt idx="38">
                  <c:v>Big Data Architect</c:v>
                </c:pt>
                <c:pt idx="39">
                  <c:v>Manager Data Management</c:v>
                </c:pt>
                <c:pt idx="40">
                  <c:v>Data Specialist</c:v>
                </c:pt>
                <c:pt idx="41">
                  <c:v>Deep Learning Researcher</c:v>
                </c:pt>
                <c:pt idx="42">
                  <c:v>Principal Data Analyst</c:v>
                </c:pt>
                <c:pt idx="43">
                  <c:v>Data Modeler</c:v>
                </c:pt>
                <c:pt idx="44">
                  <c:v>Data Manager</c:v>
                </c:pt>
                <c:pt idx="45">
                  <c:v>Applied Data Scientist</c:v>
                </c:pt>
                <c:pt idx="46">
                  <c:v>Lead Data Scientist</c:v>
                </c:pt>
                <c:pt idx="47">
                  <c:v>Data Operations Engineer</c:v>
                </c:pt>
                <c:pt idx="48">
                  <c:v>AI Scientist</c:v>
                </c:pt>
                <c:pt idx="49">
                  <c:v>Applied Machine Learning Scientist</c:v>
                </c:pt>
                <c:pt idx="50">
                  <c:v>Deep Learning Engineer</c:v>
                </c:pt>
                <c:pt idx="51">
                  <c:v>Machine Learning Researcher</c:v>
                </c:pt>
                <c:pt idx="52">
                  <c:v>Data Analyst</c:v>
                </c:pt>
                <c:pt idx="53">
                  <c:v>Staff Data Scientist</c:v>
                </c:pt>
                <c:pt idx="54">
                  <c:v>BI Analyst</c:v>
                </c:pt>
                <c:pt idx="55">
                  <c:v>Financial Data Analyst</c:v>
                </c:pt>
                <c:pt idx="56">
                  <c:v>Azure Data Engineer</c:v>
                </c:pt>
                <c:pt idx="57">
                  <c:v>Applied Machine Learning Engineer</c:v>
                </c:pt>
                <c:pt idx="58">
                  <c:v>Data Analytics Specialist</c:v>
                </c:pt>
                <c:pt idx="59">
                  <c:v>Data Science Engineer</c:v>
                </c:pt>
                <c:pt idx="60">
                  <c:v>Data Operations Analyst</c:v>
                </c:pt>
                <c:pt idx="61">
                  <c:v>Cloud Data Engineer</c:v>
                </c:pt>
                <c:pt idx="62">
                  <c:v>Data Science Consultant</c:v>
                </c:pt>
                <c:pt idx="63">
                  <c:v>Data Quality Analyst</c:v>
                </c:pt>
                <c:pt idx="64">
                  <c:v>Lead Machine Learning Engineer</c:v>
                </c:pt>
                <c:pt idx="65">
                  <c:v>Data Analytics Consultant</c:v>
                </c:pt>
                <c:pt idx="66">
                  <c:v>Data Strategist</c:v>
                </c:pt>
                <c:pt idx="67">
                  <c:v>Computer Vision Software Engineer</c:v>
                </c:pt>
                <c:pt idx="68">
                  <c:v>Head of Machine Learning</c:v>
                </c:pt>
                <c:pt idx="69">
                  <c:v>Machine Learning Developer</c:v>
                </c:pt>
                <c:pt idx="70">
                  <c:v>Lead Data Analyst</c:v>
                </c:pt>
                <c:pt idx="71">
                  <c:v>ETL Engineer</c:v>
                </c:pt>
                <c:pt idx="72">
                  <c:v>Big Data Engineer</c:v>
                </c:pt>
                <c:pt idx="73">
                  <c:v>Data Management Specialist</c:v>
                </c:pt>
                <c:pt idx="74">
                  <c:v>Data Analytics Engineer</c:v>
                </c:pt>
                <c:pt idx="75">
                  <c:v>Marketing Data Engineer</c:v>
                </c:pt>
                <c:pt idx="76">
                  <c:v>Business Data Analyst</c:v>
                </c:pt>
                <c:pt idx="77">
                  <c:v>Software Data Engineer</c:v>
                </c:pt>
                <c:pt idx="78">
                  <c:v>Finance Data Analyst</c:v>
                </c:pt>
                <c:pt idx="79">
                  <c:v>BI Data Analyst</c:v>
                </c:pt>
                <c:pt idx="80">
                  <c:v>BI Data Engineer</c:v>
                </c:pt>
                <c:pt idx="81">
                  <c:v>Product Data Analyst</c:v>
                </c:pt>
                <c:pt idx="82">
                  <c:v>AI Programmer</c:v>
                </c:pt>
                <c:pt idx="83">
                  <c:v>Data DevOps Engineer</c:v>
                </c:pt>
                <c:pt idx="84">
                  <c:v>Insight Analyst</c:v>
                </c:pt>
                <c:pt idx="85">
                  <c:v>Machine Learning Research Engineer</c:v>
                </c:pt>
                <c:pt idx="86">
                  <c:v>Principal Data Architect</c:v>
                </c:pt>
                <c:pt idx="87">
                  <c:v>Compliance Data Analyst</c:v>
                </c:pt>
                <c:pt idx="88">
                  <c:v>Autonomous Vehicle Technician</c:v>
                </c:pt>
                <c:pt idx="89">
                  <c:v>3D Computer Vision Researcher</c:v>
                </c:pt>
                <c:pt idx="90">
                  <c:v>Staff Data Analyst</c:v>
                </c:pt>
                <c:pt idx="91">
                  <c:v>Product Data Scientist</c:v>
                </c:pt>
                <c:pt idx="92">
                  <c:v>Power BI Developer</c:v>
                </c:pt>
              </c:strCache>
            </c:strRef>
          </c:cat>
          <c:val>
            <c:numRef>
              <c:f>'Salary Growth'!$B$4:$B$97</c:f>
              <c:numCache>
                <c:formatCode>General</c:formatCode>
                <c:ptCount val="93"/>
                <c:pt idx="0">
                  <c:v>375000</c:v>
                </c:pt>
                <c:pt idx="1">
                  <c:v>250000</c:v>
                </c:pt>
                <c:pt idx="2">
                  <c:v>212500</c:v>
                </c:pt>
                <c:pt idx="3">
                  <c:v>211254.5</c:v>
                </c:pt>
                <c:pt idx="4">
                  <c:v>198171.125</c:v>
                </c:pt>
                <c:pt idx="5">
                  <c:v>195140.72727272726</c:v>
                </c:pt>
                <c:pt idx="6">
                  <c:v>192500</c:v>
                </c:pt>
                <c:pt idx="7">
                  <c:v>192420</c:v>
                </c:pt>
                <c:pt idx="8">
                  <c:v>190342.5806451613</c:v>
                </c:pt>
                <c:pt idx="9">
                  <c:v>190000</c:v>
                </c:pt>
                <c:pt idx="10">
                  <c:v>183857.5</c:v>
                </c:pt>
                <c:pt idx="11">
                  <c:v>181930.17307692306</c:v>
                </c:pt>
                <c:pt idx="12">
                  <c:v>175051.66666666666</c:v>
                </c:pt>
                <c:pt idx="13">
                  <c:v>174150</c:v>
                </c:pt>
                <c:pt idx="14">
                  <c:v>167751.453125</c:v>
                </c:pt>
                <c:pt idx="15">
                  <c:v>165909.39393939395</c:v>
                </c:pt>
                <c:pt idx="16">
                  <c:v>163220.07692307694</c:v>
                </c:pt>
                <c:pt idx="17">
                  <c:v>160591.66666666666</c:v>
                </c:pt>
                <c:pt idx="18">
                  <c:v>158352.4411764706</c:v>
                </c:pt>
                <c:pt idx="19">
                  <c:v>156334.375</c:v>
                </c:pt>
                <c:pt idx="20">
                  <c:v>155701.33333333334</c:v>
                </c:pt>
                <c:pt idx="21">
                  <c:v>155000</c:v>
                </c:pt>
                <c:pt idx="22">
                  <c:v>153486.36923076923</c:v>
                </c:pt>
                <c:pt idx="23">
                  <c:v>150151.74725274724</c:v>
                </c:pt>
                <c:pt idx="24">
                  <c:v>147466.04368932039</c:v>
                </c:pt>
                <c:pt idx="25">
                  <c:v>144327</c:v>
                </c:pt>
                <c:pt idx="26">
                  <c:v>143536.11111111112</c:v>
                </c:pt>
                <c:pt idx="27">
                  <c:v>143011.81818181818</c:v>
                </c:pt>
                <c:pt idx="28">
                  <c:v>140630</c:v>
                </c:pt>
                <c:pt idx="29">
                  <c:v>139861.25083612039</c:v>
                </c:pt>
                <c:pt idx="30">
                  <c:v>139230.33333333334</c:v>
                </c:pt>
                <c:pt idx="31">
                  <c:v>136666.09090909091</c:v>
                </c:pt>
                <c:pt idx="32">
                  <c:v>136153</c:v>
                </c:pt>
                <c:pt idx="33">
                  <c:v>135571.85714285713</c:v>
                </c:pt>
                <c:pt idx="34">
                  <c:v>132974.5873605948</c:v>
                </c:pt>
                <c:pt idx="35">
                  <c:v>132785.28571428571</c:v>
                </c:pt>
                <c:pt idx="36">
                  <c:v>130727.27272727272</c:v>
                </c:pt>
                <c:pt idx="37">
                  <c:v>129000</c:v>
                </c:pt>
                <c:pt idx="38">
                  <c:v>125802.5</c:v>
                </c:pt>
                <c:pt idx="39">
                  <c:v>125000</c:v>
                </c:pt>
                <c:pt idx="40">
                  <c:v>124583.33333333333</c:v>
                </c:pt>
                <c:pt idx="41">
                  <c:v>123405</c:v>
                </c:pt>
                <c:pt idx="42">
                  <c:v>122500</c:v>
                </c:pt>
                <c:pt idx="43">
                  <c:v>118900</c:v>
                </c:pt>
                <c:pt idx="44">
                  <c:v>114982.04347826086</c:v>
                </c:pt>
                <c:pt idx="45">
                  <c:v>113726.3</c:v>
                </c:pt>
                <c:pt idx="46">
                  <c:v>112775.55555555556</c:v>
                </c:pt>
                <c:pt idx="47">
                  <c:v>110808.33333333333</c:v>
                </c:pt>
                <c:pt idx="48">
                  <c:v>110120.875</c:v>
                </c:pt>
                <c:pt idx="49">
                  <c:v>109452.83333333333</c:v>
                </c:pt>
                <c:pt idx="50">
                  <c:v>109241</c:v>
                </c:pt>
                <c:pt idx="51">
                  <c:v>107047.2</c:v>
                </c:pt>
                <c:pt idx="52">
                  <c:v>105324.45454545454</c:v>
                </c:pt>
                <c:pt idx="53">
                  <c:v>105000</c:v>
                </c:pt>
                <c:pt idx="54">
                  <c:v>104888.88888888889</c:v>
                </c:pt>
                <c:pt idx="55">
                  <c:v>101666.66666666667</c:v>
                </c:pt>
                <c:pt idx="56">
                  <c:v>100000</c:v>
                </c:pt>
                <c:pt idx="57">
                  <c:v>99875.5</c:v>
                </c:pt>
                <c:pt idx="58">
                  <c:v>95000</c:v>
                </c:pt>
                <c:pt idx="59">
                  <c:v>93482</c:v>
                </c:pt>
                <c:pt idx="60">
                  <c:v>90562.5</c:v>
                </c:pt>
                <c:pt idx="61">
                  <c:v>87300.666666666672</c:v>
                </c:pt>
                <c:pt idx="62">
                  <c:v>85490.521739130432</c:v>
                </c:pt>
                <c:pt idx="63">
                  <c:v>83436</c:v>
                </c:pt>
                <c:pt idx="64">
                  <c:v>82927.666666666672</c:v>
                </c:pt>
                <c:pt idx="65">
                  <c:v>81500</c:v>
                </c:pt>
                <c:pt idx="66">
                  <c:v>81000</c:v>
                </c:pt>
                <c:pt idx="67">
                  <c:v>77694.600000000006</c:v>
                </c:pt>
                <c:pt idx="68">
                  <c:v>76309</c:v>
                </c:pt>
                <c:pt idx="69">
                  <c:v>74518.28571428571</c:v>
                </c:pt>
                <c:pt idx="70">
                  <c:v>72569.399999999994</c:v>
                </c:pt>
                <c:pt idx="71">
                  <c:v>71394.5</c:v>
                </c:pt>
                <c:pt idx="72">
                  <c:v>68672</c:v>
                </c:pt>
                <c:pt idx="73">
                  <c:v>68293</c:v>
                </c:pt>
                <c:pt idx="74">
                  <c:v>67866.166666666672</c:v>
                </c:pt>
                <c:pt idx="75">
                  <c:v>66970</c:v>
                </c:pt>
                <c:pt idx="76">
                  <c:v>66065.399999999994</c:v>
                </c:pt>
                <c:pt idx="77">
                  <c:v>62510</c:v>
                </c:pt>
                <c:pt idx="78">
                  <c:v>61896</c:v>
                </c:pt>
                <c:pt idx="79">
                  <c:v>60440.133333333331</c:v>
                </c:pt>
                <c:pt idx="80">
                  <c:v>60000</c:v>
                </c:pt>
                <c:pt idx="81">
                  <c:v>56497.2</c:v>
                </c:pt>
                <c:pt idx="82">
                  <c:v>55000</c:v>
                </c:pt>
                <c:pt idx="83">
                  <c:v>53654</c:v>
                </c:pt>
                <c:pt idx="84">
                  <c:v>46786</c:v>
                </c:pt>
                <c:pt idx="85">
                  <c:v>42819.25</c:v>
                </c:pt>
                <c:pt idx="86">
                  <c:v>38154</c:v>
                </c:pt>
                <c:pt idx="87">
                  <c:v>30000</c:v>
                </c:pt>
                <c:pt idx="88">
                  <c:v>26277.5</c:v>
                </c:pt>
                <c:pt idx="89">
                  <c:v>21352.25</c:v>
                </c:pt>
                <c:pt idx="90">
                  <c:v>15000</c:v>
                </c:pt>
                <c:pt idx="91">
                  <c:v>8000</c:v>
                </c:pt>
                <c:pt idx="92">
                  <c:v>5409</c:v>
                </c:pt>
              </c:numCache>
            </c:numRef>
          </c:val>
          <c:extLst>
            <c:ext xmlns:c16="http://schemas.microsoft.com/office/drawing/2014/chart" uri="{C3380CC4-5D6E-409C-BE32-E72D297353CC}">
              <c16:uniqueId val="{00000000-A298-47C5-B19B-A51CD0CF4695}"/>
            </c:ext>
          </c:extLst>
        </c:ser>
        <c:dLbls>
          <c:showLegendKey val="0"/>
          <c:showVal val="0"/>
          <c:showCatName val="0"/>
          <c:showSerName val="0"/>
          <c:showPercent val="0"/>
          <c:showBubbleSize val="0"/>
        </c:dLbls>
        <c:gapWidth val="100"/>
        <c:overlap val="-24"/>
        <c:axId val="464038984"/>
        <c:axId val="464036104"/>
      </c:barChart>
      <c:catAx>
        <c:axId val="46403898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64036104"/>
        <c:crosses val="autoZero"/>
        <c:auto val="1"/>
        <c:lblAlgn val="ctr"/>
        <c:lblOffset val="100"/>
        <c:noMultiLvlLbl val="0"/>
      </c:catAx>
      <c:valAx>
        <c:axId val="464036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64038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a:noFill/>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Analysis.xlsx]Employees Workmode!PivotTable2</c:name>
    <c:fmtId val="19"/>
  </c:pivotSource>
  <c:chart>
    <c:title>
      <c:tx>
        <c:rich>
          <a:bodyPr rot="0" spcFirstLastPara="1" vertOverflow="ellipsis" vert="horz" wrap="square" anchor="ctr" anchorCtr="1"/>
          <a:lstStyle/>
          <a:p>
            <a:pPr>
              <a:defRPr lang="en-US" sz="12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b="1"/>
              <a:t>Employees Workmode</a:t>
            </a:r>
          </a:p>
        </c:rich>
      </c:tx>
      <c:overlay val="0"/>
      <c:spPr>
        <a:noFill/>
        <a:ln>
          <a:noFill/>
        </a:ln>
        <a:effectLst/>
      </c:spPr>
      <c:txPr>
        <a:bodyPr rot="0" spcFirstLastPara="1" vertOverflow="ellipsis" vert="horz" wrap="square" anchor="ctr" anchorCtr="1"/>
        <a:lstStyle/>
        <a:p>
          <a:pPr>
            <a:defRPr lang="en-US" sz="12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rgbClr val="7030A0"/>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'Employees Workmode'!$B$3:$B$4</c:f>
              <c:strCache>
                <c:ptCount val="1"/>
                <c:pt idx="0">
                  <c:v>Entry-Level/Junior</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Workmode'!$B$5:$B$9</c:f>
              <c:numCache>
                <c:formatCode>General</c:formatCode>
                <c:ptCount val="4"/>
                <c:pt idx="0">
                  <c:v>22</c:v>
                </c:pt>
                <c:pt idx="1">
                  <c:v>55</c:v>
                </c:pt>
                <c:pt idx="2">
                  <c:v>110</c:v>
                </c:pt>
                <c:pt idx="3">
                  <c:v>83</c:v>
                </c:pt>
              </c:numCache>
            </c:numRef>
          </c:val>
          <c:smooth val="0"/>
          <c:extLst>
            <c:ext xmlns:c16="http://schemas.microsoft.com/office/drawing/2014/chart" uri="{C3380CC4-5D6E-409C-BE32-E72D297353CC}">
              <c16:uniqueId val="{00000000-07B3-4DC8-9DCD-53EC4FB81084}"/>
            </c:ext>
          </c:extLst>
        </c:ser>
        <c:ser>
          <c:idx val="1"/>
          <c:order val="1"/>
          <c:tx>
            <c:strRef>
              <c:f>'Employees Workmode'!$C$3:$C$4</c:f>
              <c:strCache>
                <c:ptCount val="1"/>
                <c:pt idx="0">
                  <c:v>Executive-Level/Director</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Workmode'!$C$5:$C$9</c:f>
              <c:numCache>
                <c:formatCode>General</c:formatCode>
                <c:ptCount val="4"/>
                <c:pt idx="0">
                  <c:v>3</c:v>
                </c:pt>
                <c:pt idx="1">
                  <c:v>10</c:v>
                </c:pt>
                <c:pt idx="2">
                  <c:v>39</c:v>
                </c:pt>
                <c:pt idx="3">
                  <c:v>44</c:v>
                </c:pt>
              </c:numCache>
            </c:numRef>
          </c:val>
          <c:smooth val="0"/>
          <c:extLst>
            <c:ext xmlns:c16="http://schemas.microsoft.com/office/drawing/2014/chart" uri="{C3380CC4-5D6E-409C-BE32-E72D297353CC}">
              <c16:uniqueId val="{00000001-07B3-4DC8-9DCD-53EC4FB81084}"/>
            </c:ext>
          </c:extLst>
        </c:ser>
        <c:ser>
          <c:idx val="2"/>
          <c:order val="2"/>
          <c:tx>
            <c:strRef>
              <c:f>'Employees Workmode'!$D$3:$D$4</c:f>
              <c:strCache>
                <c:ptCount val="1"/>
                <c:pt idx="0">
                  <c:v>Mid-Level/Intermediate</c:v>
                </c:pt>
              </c:strCache>
            </c:strRef>
          </c:tx>
          <c:spPr>
            <a:ln w="34925" cap="rnd">
              <a:solidFill>
                <a:srgbClr val="0070C0"/>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Workmode'!$D$5:$D$9</c:f>
              <c:numCache>
                <c:formatCode>General</c:formatCode>
                <c:ptCount val="4"/>
                <c:pt idx="0">
                  <c:v>32</c:v>
                </c:pt>
                <c:pt idx="1">
                  <c:v>90</c:v>
                </c:pt>
                <c:pt idx="2">
                  <c:v>288</c:v>
                </c:pt>
                <c:pt idx="3">
                  <c:v>254</c:v>
                </c:pt>
              </c:numCache>
            </c:numRef>
          </c:val>
          <c:smooth val="0"/>
          <c:extLst>
            <c:ext xmlns:c16="http://schemas.microsoft.com/office/drawing/2014/chart" uri="{C3380CC4-5D6E-409C-BE32-E72D297353CC}">
              <c16:uniqueId val="{00000002-07B3-4DC8-9DCD-53EC4FB81084}"/>
            </c:ext>
          </c:extLst>
        </c:ser>
        <c:ser>
          <c:idx val="3"/>
          <c:order val="3"/>
          <c:tx>
            <c:strRef>
              <c:f>'Employees Workmode'!$E$3:$E$4</c:f>
              <c:strCache>
                <c:ptCount val="1"/>
                <c:pt idx="0">
                  <c:v>Senior-Level/Expert</c:v>
                </c:pt>
              </c:strCache>
            </c:strRef>
          </c:tx>
          <c:spPr>
            <a:ln w="34925" cap="rnd">
              <a:solidFill>
                <a:srgbClr val="7030A0"/>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'Employees Workmode'!$A$5:$A$9</c:f>
              <c:strCache>
                <c:ptCount val="4"/>
                <c:pt idx="0">
                  <c:v>2020</c:v>
                </c:pt>
                <c:pt idx="1">
                  <c:v>2021</c:v>
                </c:pt>
                <c:pt idx="2">
                  <c:v>2022</c:v>
                </c:pt>
                <c:pt idx="3">
                  <c:v>2023</c:v>
                </c:pt>
              </c:strCache>
            </c:strRef>
          </c:cat>
          <c:val>
            <c:numRef>
              <c:f>'Employees Workmode'!$E$5:$E$9</c:f>
              <c:numCache>
                <c:formatCode>General</c:formatCode>
                <c:ptCount val="4"/>
                <c:pt idx="0">
                  <c:v>18</c:v>
                </c:pt>
                <c:pt idx="1">
                  <c:v>73</c:v>
                </c:pt>
                <c:pt idx="2">
                  <c:v>688</c:v>
                </c:pt>
                <c:pt idx="3">
                  <c:v>775</c:v>
                </c:pt>
              </c:numCache>
            </c:numRef>
          </c:val>
          <c:smooth val="0"/>
          <c:extLst>
            <c:ext xmlns:c16="http://schemas.microsoft.com/office/drawing/2014/chart" uri="{C3380CC4-5D6E-409C-BE32-E72D297353CC}">
              <c16:uniqueId val="{00000003-07B3-4DC8-9DCD-53EC4FB81084}"/>
            </c:ext>
          </c:extLst>
        </c:ser>
        <c:dLbls>
          <c:showLegendKey val="0"/>
          <c:showVal val="0"/>
          <c:showCatName val="0"/>
          <c:showSerName val="0"/>
          <c:showPercent val="0"/>
          <c:showBubbleSize val="0"/>
        </c:dLbls>
        <c:marker val="1"/>
        <c:smooth val="0"/>
        <c:axId val="448044856"/>
        <c:axId val="448045216"/>
      </c:lineChart>
      <c:catAx>
        <c:axId val="4480448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48045216"/>
        <c:crosses val="autoZero"/>
        <c:auto val="1"/>
        <c:lblAlgn val="ctr"/>
        <c:lblOffset val="100"/>
        <c:noMultiLvlLbl val="0"/>
      </c:catAx>
      <c:valAx>
        <c:axId val="4480452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48044856"/>
        <c:crosses val="autoZero"/>
        <c:crossBetween val="between"/>
      </c:valAx>
      <c:spPr>
        <a:noFill/>
        <a:ln>
          <a:noFill/>
        </a:ln>
        <a:effectLst/>
      </c:spPr>
    </c:plotArea>
    <c:legend>
      <c:legendPos val="r"/>
      <c:overlay val="0"/>
      <c:spPr>
        <a:solidFill>
          <a:srgbClr val="92D050"/>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a:noFill/>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 Analysis.xlsx]Salary By residence!PivotTable2</c:name>
    <c:fmtId val="111"/>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b="1"/>
              <a:t>Average Salary By Residence</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'Salary By residence'!$B$3</c:f>
              <c:strCache>
                <c:ptCount val="1"/>
                <c:pt idx="0">
                  <c:v>Total</c:v>
                </c:pt>
              </c:strCache>
            </c:strRef>
          </c:tx>
          <c:spPr>
            <a:ln w="28575" cap="rnd">
              <a:solidFill>
                <a:schemeClr val="accent6"/>
              </a:solidFill>
              <a:round/>
            </a:ln>
            <a:effectLst/>
          </c:spPr>
          <c:marker>
            <c:symbol val="none"/>
          </c:marker>
          <c:cat>
            <c:strRef>
              <c:f>'Salary By residence'!$A$4:$A$82</c:f>
              <c:strCache>
                <c:ptCount val="78"/>
                <c:pt idx="0">
                  <c:v>IL</c:v>
                </c:pt>
                <c:pt idx="1">
                  <c:v>MY</c:v>
                </c:pt>
                <c:pt idx="2">
                  <c:v>PR</c:v>
                </c:pt>
                <c:pt idx="3">
                  <c:v>US</c:v>
                </c:pt>
                <c:pt idx="4">
                  <c:v>CA</c:v>
                </c:pt>
                <c:pt idx="5">
                  <c:v>CN</c:v>
                </c:pt>
                <c:pt idx="6">
                  <c:v>NZ</c:v>
                </c:pt>
                <c:pt idx="7">
                  <c:v>BA</c:v>
                </c:pt>
                <c:pt idx="8">
                  <c:v>IE</c:v>
                </c:pt>
                <c:pt idx="9">
                  <c:v>DO</c:v>
                </c:pt>
                <c:pt idx="10">
                  <c:v>RU</c:v>
                </c:pt>
                <c:pt idx="11">
                  <c:v>SE</c:v>
                </c:pt>
                <c:pt idx="12">
                  <c:v>JP</c:v>
                </c:pt>
                <c:pt idx="13">
                  <c:v>UZ</c:v>
                </c:pt>
                <c:pt idx="14">
                  <c:v>CH</c:v>
                </c:pt>
                <c:pt idx="15">
                  <c:v>DZ</c:v>
                </c:pt>
                <c:pt idx="16">
                  <c:v>JE</c:v>
                </c:pt>
                <c:pt idx="17">
                  <c:v>IQ</c:v>
                </c:pt>
                <c:pt idx="18">
                  <c:v>IR</c:v>
                </c:pt>
                <c:pt idx="19">
                  <c:v>AE</c:v>
                </c:pt>
                <c:pt idx="20">
                  <c:v>DE</c:v>
                </c:pt>
                <c:pt idx="21">
                  <c:v>LT</c:v>
                </c:pt>
                <c:pt idx="22">
                  <c:v>MX</c:v>
                </c:pt>
                <c:pt idx="23">
                  <c:v>GB</c:v>
                </c:pt>
                <c:pt idx="24">
                  <c:v>SG</c:v>
                </c:pt>
                <c:pt idx="25">
                  <c:v>BG</c:v>
                </c:pt>
                <c:pt idx="26">
                  <c:v>AU</c:v>
                </c:pt>
                <c:pt idx="27">
                  <c:v>NL</c:v>
                </c:pt>
                <c:pt idx="28">
                  <c:v>HR</c:v>
                </c:pt>
                <c:pt idx="29">
                  <c:v>CL</c:v>
                </c:pt>
                <c:pt idx="30">
                  <c:v>BE</c:v>
                </c:pt>
                <c:pt idx="31">
                  <c:v>AT</c:v>
                </c:pt>
                <c:pt idx="32">
                  <c:v>FI</c:v>
                </c:pt>
                <c:pt idx="33">
                  <c:v>HK</c:v>
                </c:pt>
                <c:pt idx="34">
                  <c:v>NG</c:v>
                </c:pt>
                <c:pt idx="35">
                  <c:v>CO</c:v>
                </c:pt>
                <c:pt idx="36">
                  <c:v>CY</c:v>
                </c:pt>
                <c:pt idx="37">
                  <c:v>ES</c:v>
                </c:pt>
                <c:pt idx="38">
                  <c:v>SI</c:v>
                </c:pt>
                <c:pt idx="39">
                  <c:v>FR</c:v>
                </c:pt>
                <c:pt idx="40">
                  <c:v>LU</c:v>
                </c:pt>
                <c:pt idx="41">
                  <c:v>LV</c:v>
                </c:pt>
                <c:pt idx="42">
                  <c:v>UA</c:v>
                </c:pt>
                <c:pt idx="43">
                  <c:v>PT</c:v>
                </c:pt>
                <c:pt idx="44">
                  <c:v>BO</c:v>
                </c:pt>
                <c:pt idx="45">
                  <c:v>RO</c:v>
                </c:pt>
                <c:pt idx="46">
                  <c:v>GR</c:v>
                </c:pt>
                <c:pt idx="47">
                  <c:v>IT</c:v>
                </c:pt>
                <c:pt idx="48">
                  <c:v>AM</c:v>
                </c:pt>
                <c:pt idx="49">
                  <c:v>KW</c:v>
                </c:pt>
                <c:pt idx="50">
                  <c:v>BR</c:v>
                </c:pt>
                <c:pt idx="51">
                  <c:v>CF</c:v>
                </c:pt>
                <c:pt idx="52">
                  <c:v>PH</c:v>
                </c:pt>
                <c:pt idx="53">
                  <c:v>PL</c:v>
                </c:pt>
                <c:pt idx="54">
                  <c:v>KE</c:v>
                </c:pt>
                <c:pt idx="55">
                  <c:v>CZ</c:v>
                </c:pt>
                <c:pt idx="56">
                  <c:v>IN</c:v>
                </c:pt>
                <c:pt idx="57">
                  <c:v>AR</c:v>
                </c:pt>
                <c:pt idx="58">
                  <c:v>VN</c:v>
                </c:pt>
                <c:pt idx="59">
                  <c:v>AS</c:v>
                </c:pt>
                <c:pt idx="60">
                  <c:v>EE</c:v>
                </c:pt>
                <c:pt idx="61">
                  <c:v>DK</c:v>
                </c:pt>
                <c:pt idx="62">
                  <c:v>TN</c:v>
                </c:pt>
                <c:pt idx="63">
                  <c:v>PK</c:v>
                </c:pt>
                <c:pt idx="64">
                  <c:v>HU</c:v>
                </c:pt>
                <c:pt idx="65">
                  <c:v>MT</c:v>
                </c:pt>
                <c:pt idx="66">
                  <c:v>RS</c:v>
                </c:pt>
                <c:pt idx="67">
                  <c:v>TH</c:v>
                </c:pt>
                <c:pt idx="68">
                  <c:v>EG</c:v>
                </c:pt>
                <c:pt idx="69">
                  <c:v>CR</c:v>
                </c:pt>
                <c:pt idx="70">
                  <c:v>HN</c:v>
                </c:pt>
                <c:pt idx="71">
                  <c:v>TR</c:v>
                </c:pt>
                <c:pt idx="72">
                  <c:v>GH</c:v>
                </c:pt>
                <c:pt idx="73">
                  <c:v>MD</c:v>
                </c:pt>
                <c:pt idx="74">
                  <c:v>ID</c:v>
                </c:pt>
                <c:pt idx="75">
                  <c:v>SK</c:v>
                </c:pt>
                <c:pt idx="76">
                  <c:v>MA</c:v>
                </c:pt>
                <c:pt idx="77">
                  <c:v>MK</c:v>
                </c:pt>
              </c:strCache>
            </c:strRef>
          </c:cat>
          <c:val>
            <c:numRef>
              <c:f>'Salary By residence'!$B$4:$B$82</c:f>
              <c:numCache>
                <c:formatCode>General</c:formatCode>
                <c:ptCount val="78"/>
                <c:pt idx="0">
                  <c:v>423834</c:v>
                </c:pt>
                <c:pt idx="1">
                  <c:v>200000</c:v>
                </c:pt>
                <c:pt idx="2">
                  <c:v>166000</c:v>
                </c:pt>
                <c:pt idx="3">
                  <c:v>153972.20655044902</c:v>
                </c:pt>
                <c:pt idx="4">
                  <c:v>130859.83950617284</c:v>
                </c:pt>
                <c:pt idx="5">
                  <c:v>125404</c:v>
                </c:pt>
                <c:pt idx="6">
                  <c:v>125000</c:v>
                </c:pt>
                <c:pt idx="7">
                  <c:v>120000</c:v>
                </c:pt>
                <c:pt idx="8">
                  <c:v>114943.42857142857</c:v>
                </c:pt>
                <c:pt idx="9">
                  <c:v>110000</c:v>
                </c:pt>
                <c:pt idx="10">
                  <c:v>105750</c:v>
                </c:pt>
                <c:pt idx="11">
                  <c:v>105000</c:v>
                </c:pt>
                <c:pt idx="12">
                  <c:v>103537.71428571429</c:v>
                </c:pt>
                <c:pt idx="13">
                  <c:v>103000</c:v>
                </c:pt>
                <c:pt idx="14">
                  <c:v>100682</c:v>
                </c:pt>
                <c:pt idx="15">
                  <c:v>100000</c:v>
                </c:pt>
                <c:pt idx="16">
                  <c:v>100000</c:v>
                </c:pt>
                <c:pt idx="17">
                  <c:v>100000</c:v>
                </c:pt>
                <c:pt idx="18">
                  <c:v>100000</c:v>
                </c:pt>
                <c:pt idx="19">
                  <c:v>100000</c:v>
                </c:pt>
                <c:pt idx="20">
                  <c:v>94858.170212765952</c:v>
                </c:pt>
                <c:pt idx="21">
                  <c:v>94812</c:v>
                </c:pt>
                <c:pt idx="22">
                  <c:v>92351.1</c:v>
                </c:pt>
                <c:pt idx="23">
                  <c:v>87820.906666666662</c:v>
                </c:pt>
                <c:pt idx="24">
                  <c:v>83120</c:v>
                </c:pt>
                <c:pt idx="25">
                  <c:v>80000</c:v>
                </c:pt>
                <c:pt idx="26">
                  <c:v>77980.545454545456</c:v>
                </c:pt>
                <c:pt idx="27">
                  <c:v>77483.46666666666</c:v>
                </c:pt>
                <c:pt idx="28">
                  <c:v>75967.666666666672</c:v>
                </c:pt>
                <c:pt idx="29">
                  <c:v>72519</c:v>
                </c:pt>
                <c:pt idx="30">
                  <c:v>71491.8</c:v>
                </c:pt>
                <c:pt idx="31">
                  <c:v>71125.833333333328</c:v>
                </c:pt>
                <c:pt idx="32">
                  <c:v>69030</c:v>
                </c:pt>
                <c:pt idx="33">
                  <c:v>65542</c:v>
                </c:pt>
                <c:pt idx="34">
                  <c:v>65000</c:v>
                </c:pt>
                <c:pt idx="35">
                  <c:v>64961</c:v>
                </c:pt>
                <c:pt idx="36">
                  <c:v>63312</c:v>
                </c:pt>
                <c:pt idx="37">
                  <c:v>62933.531914893618</c:v>
                </c:pt>
                <c:pt idx="38">
                  <c:v>62766.75</c:v>
                </c:pt>
                <c:pt idx="39">
                  <c:v>61734.648648648646</c:v>
                </c:pt>
                <c:pt idx="40">
                  <c:v>59102</c:v>
                </c:pt>
                <c:pt idx="41">
                  <c:v>57946.5</c:v>
                </c:pt>
                <c:pt idx="42">
                  <c:v>57850</c:v>
                </c:pt>
                <c:pt idx="43">
                  <c:v>53059</c:v>
                </c:pt>
                <c:pt idx="44">
                  <c:v>52500</c:v>
                </c:pt>
                <c:pt idx="45">
                  <c:v>52164</c:v>
                </c:pt>
                <c:pt idx="46">
                  <c:v>51695.769230769234</c:v>
                </c:pt>
                <c:pt idx="47">
                  <c:v>50816.25</c:v>
                </c:pt>
                <c:pt idx="48">
                  <c:v>50000</c:v>
                </c:pt>
                <c:pt idx="49">
                  <c:v>50000</c:v>
                </c:pt>
                <c:pt idx="50">
                  <c:v>48927.111111111109</c:v>
                </c:pt>
                <c:pt idx="51">
                  <c:v>48609</c:v>
                </c:pt>
                <c:pt idx="52">
                  <c:v>47880</c:v>
                </c:pt>
                <c:pt idx="53">
                  <c:v>47478.833333333336</c:v>
                </c:pt>
                <c:pt idx="54">
                  <c:v>44636</c:v>
                </c:pt>
                <c:pt idx="55">
                  <c:v>37565.5</c:v>
                </c:pt>
                <c:pt idx="56">
                  <c:v>36543.1</c:v>
                </c:pt>
                <c:pt idx="57">
                  <c:v>35500</c:v>
                </c:pt>
                <c:pt idx="58">
                  <c:v>33466.666666666664</c:v>
                </c:pt>
                <c:pt idx="59">
                  <c:v>32777.5</c:v>
                </c:pt>
                <c:pt idx="60">
                  <c:v>31520</c:v>
                </c:pt>
                <c:pt idx="61">
                  <c:v>31192.666666666668</c:v>
                </c:pt>
                <c:pt idx="62">
                  <c:v>30469</c:v>
                </c:pt>
                <c:pt idx="63">
                  <c:v>30277.125</c:v>
                </c:pt>
                <c:pt idx="64">
                  <c:v>29892.666666666668</c:v>
                </c:pt>
                <c:pt idx="65">
                  <c:v>28369</c:v>
                </c:pt>
                <c:pt idx="66">
                  <c:v>25532</c:v>
                </c:pt>
                <c:pt idx="67">
                  <c:v>23064.333333333332</c:v>
                </c:pt>
                <c:pt idx="68">
                  <c:v>22800</c:v>
                </c:pt>
                <c:pt idx="69">
                  <c:v>20000</c:v>
                </c:pt>
                <c:pt idx="70">
                  <c:v>20000</c:v>
                </c:pt>
                <c:pt idx="71">
                  <c:v>19058</c:v>
                </c:pt>
                <c:pt idx="72">
                  <c:v>18500</c:v>
                </c:pt>
                <c:pt idx="73">
                  <c:v>18000</c:v>
                </c:pt>
                <c:pt idx="74">
                  <c:v>15000</c:v>
                </c:pt>
                <c:pt idx="75">
                  <c:v>12608</c:v>
                </c:pt>
                <c:pt idx="76">
                  <c:v>10000</c:v>
                </c:pt>
                <c:pt idx="77">
                  <c:v>6304</c:v>
                </c:pt>
              </c:numCache>
            </c:numRef>
          </c:val>
          <c:smooth val="0"/>
          <c:extLst>
            <c:ext xmlns:c16="http://schemas.microsoft.com/office/drawing/2014/chart" uri="{C3380CC4-5D6E-409C-BE32-E72D297353CC}">
              <c16:uniqueId val="{00000000-2A33-4652-9E7F-AE6006414410}"/>
            </c:ext>
          </c:extLst>
        </c:ser>
        <c:dLbls>
          <c:showLegendKey val="0"/>
          <c:showVal val="0"/>
          <c:showCatName val="0"/>
          <c:showSerName val="0"/>
          <c:showPercent val="0"/>
          <c:showBubbleSize val="0"/>
        </c:dLbls>
        <c:smooth val="0"/>
        <c:axId val="1081605472"/>
        <c:axId val="505609408"/>
      </c:lineChart>
      <c:catAx>
        <c:axId val="1081605472"/>
        <c:scaling>
          <c:orientation val="minMax"/>
        </c:scaling>
        <c:delete val="0"/>
        <c:axPos val="b"/>
        <c:title>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r>
                  <a:rPr lang="en-US" b="1"/>
                  <a:t>Employee Residence</a:t>
                </a:r>
              </a:p>
            </c:rich>
          </c:tx>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505609408"/>
        <c:crosses val="autoZero"/>
        <c:auto val="1"/>
        <c:lblAlgn val="ctr"/>
        <c:lblOffset val="100"/>
        <c:noMultiLvlLbl val="0"/>
      </c:catAx>
      <c:valAx>
        <c:axId val="50560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r>
                  <a:rPr lang="en-US" b="1"/>
                  <a:t>Salary in USD</a:t>
                </a:r>
              </a:p>
            </c:rich>
          </c:tx>
          <c:overlay val="0"/>
          <c:spPr>
            <a:noFill/>
            <a:ln>
              <a:noFill/>
            </a:ln>
            <a:effectLst/>
          </c:spPr>
          <c:txPr>
            <a:bodyPr rot="-54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08160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14110</xdr:colOff>
      <xdr:row>0</xdr:row>
      <xdr:rowOff>0</xdr:rowOff>
    </xdr:from>
    <xdr:to>
      <xdr:col>17</xdr:col>
      <xdr:colOff>603250</xdr:colOff>
      <xdr:row>3</xdr:row>
      <xdr:rowOff>119944</xdr:rowOff>
    </xdr:to>
    <xdr:sp macro="" textlink="">
      <xdr:nvSpPr>
        <xdr:cNvPr id="2" name="Rectangle 1">
          <a:extLst>
            <a:ext uri="{FF2B5EF4-FFF2-40B4-BE49-F238E27FC236}">
              <a16:creationId xmlns:a16="http://schemas.microsoft.com/office/drawing/2014/main" id="{2E7734FE-07DD-AA3C-A93F-46772E3FA2E6}"/>
            </a:ext>
          </a:extLst>
        </xdr:cNvPr>
        <xdr:cNvSpPr/>
      </xdr:nvSpPr>
      <xdr:spPr>
        <a:xfrm>
          <a:off x="14110" y="0"/>
          <a:ext cx="10479265" cy="548569"/>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cs typeface="Calibri" panose="020F0502020204030204" pitchFamily="34" charset="0"/>
            </a:rPr>
            <a:t>SALARY ANALYSIS DASHBOARD</a:t>
          </a:r>
        </a:p>
      </xdr:txBody>
    </xdr:sp>
    <xdr:clientData/>
  </xdr:twoCellAnchor>
  <xdr:twoCellAnchor>
    <xdr:from>
      <xdr:col>0</xdr:col>
      <xdr:colOff>5291</xdr:colOff>
      <xdr:row>3</xdr:row>
      <xdr:rowOff>149048</xdr:rowOff>
    </xdr:from>
    <xdr:to>
      <xdr:col>4</xdr:col>
      <xdr:colOff>142875</xdr:colOff>
      <xdr:row>7</xdr:row>
      <xdr:rowOff>174625</xdr:rowOff>
    </xdr:to>
    <xdr:sp macro="" textlink="">
      <xdr:nvSpPr>
        <xdr:cNvPr id="3" name="Rectangle: Rounded Corners 2">
          <a:extLst>
            <a:ext uri="{FF2B5EF4-FFF2-40B4-BE49-F238E27FC236}">
              <a16:creationId xmlns:a16="http://schemas.microsoft.com/office/drawing/2014/main" id="{020A9694-CE2A-A5F3-C60C-E3D28A54FBA8}"/>
            </a:ext>
          </a:extLst>
        </xdr:cNvPr>
        <xdr:cNvSpPr/>
      </xdr:nvSpPr>
      <xdr:spPr>
        <a:xfrm>
          <a:off x="5291" y="577673"/>
          <a:ext cx="2082272" cy="75582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ONSITE WORKERS</a:t>
          </a:r>
        </a:p>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1,186</a:t>
          </a:r>
        </a:p>
      </xdr:txBody>
    </xdr:sp>
    <xdr:clientData/>
  </xdr:twoCellAnchor>
  <xdr:twoCellAnchor>
    <xdr:from>
      <xdr:col>4</xdr:col>
      <xdr:colOff>190498</xdr:colOff>
      <xdr:row>3</xdr:row>
      <xdr:rowOff>156987</xdr:rowOff>
    </xdr:from>
    <xdr:to>
      <xdr:col>7</xdr:col>
      <xdr:colOff>404814</xdr:colOff>
      <xdr:row>7</xdr:row>
      <xdr:rowOff>174626</xdr:rowOff>
    </xdr:to>
    <xdr:sp macro="" textlink="">
      <xdr:nvSpPr>
        <xdr:cNvPr id="7" name="Rectangle: Rounded Corners 6">
          <a:extLst>
            <a:ext uri="{FF2B5EF4-FFF2-40B4-BE49-F238E27FC236}">
              <a16:creationId xmlns:a16="http://schemas.microsoft.com/office/drawing/2014/main" id="{8F5CD855-4FB8-4EC2-A206-3E0C9D19CA1F}"/>
            </a:ext>
          </a:extLst>
        </xdr:cNvPr>
        <xdr:cNvSpPr/>
      </xdr:nvSpPr>
      <xdr:spPr>
        <a:xfrm>
          <a:off x="2135186" y="585612"/>
          <a:ext cx="2047878" cy="747889"/>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REMOTE WORKERS</a:t>
          </a:r>
        </a:p>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1,211</a:t>
          </a:r>
        </a:p>
      </xdr:txBody>
    </xdr:sp>
    <xdr:clientData/>
  </xdr:twoCellAnchor>
  <xdr:twoCellAnchor>
    <xdr:from>
      <xdr:col>7</xdr:col>
      <xdr:colOff>460375</xdr:colOff>
      <xdr:row>3</xdr:row>
      <xdr:rowOff>172859</xdr:rowOff>
    </xdr:from>
    <xdr:to>
      <xdr:col>11</xdr:col>
      <xdr:colOff>166689</xdr:colOff>
      <xdr:row>7</xdr:row>
      <xdr:rowOff>158750</xdr:rowOff>
    </xdr:to>
    <xdr:sp macro="" textlink="">
      <xdr:nvSpPr>
        <xdr:cNvPr id="8" name="Rectangle: Rounded Corners 7">
          <a:extLst>
            <a:ext uri="{FF2B5EF4-FFF2-40B4-BE49-F238E27FC236}">
              <a16:creationId xmlns:a16="http://schemas.microsoft.com/office/drawing/2014/main" id="{0C9929C3-635E-4579-9719-7081EC89DDA0}"/>
            </a:ext>
          </a:extLst>
        </xdr:cNvPr>
        <xdr:cNvSpPr/>
      </xdr:nvSpPr>
      <xdr:spPr>
        <a:xfrm>
          <a:off x="4238625" y="601484"/>
          <a:ext cx="2151064" cy="716141"/>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HYBRID WORKERS</a:t>
          </a:r>
        </a:p>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187</a:t>
          </a:r>
        </a:p>
      </xdr:txBody>
    </xdr:sp>
    <xdr:clientData/>
  </xdr:twoCellAnchor>
  <xdr:twoCellAnchor>
    <xdr:from>
      <xdr:col>11</xdr:col>
      <xdr:colOff>261937</xdr:colOff>
      <xdr:row>3</xdr:row>
      <xdr:rowOff>125237</xdr:rowOff>
    </xdr:from>
    <xdr:to>
      <xdr:col>14</xdr:col>
      <xdr:colOff>460375</xdr:colOff>
      <xdr:row>7</xdr:row>
      <xdr:rowOff>174626</xdr:rowOff>
    </xdr:to>
    <xdr:sp macro="" textlink="">
      <xdr:nvSpPr>
        <xdr:cNvPr id="9" name="Rectangle: Rounded Corners 8">
          <a:extLst>
            <a:ext uri="{FF2B5EF4-FFF2-40B4-BE49-F238E27FC236}">
              <a16:creationId xmlns:a16="http://schemas.microsoft.com/office/drawing/2014/main" id="{A3EFDC0A-D700-4D2C-BD00-188FF6E930BD}"/>
            </a:ext>
          </a:extLst>
        </xdr:cNvPr>
        <xdr:cNvSpPr/>
      </xdr:nvSpPr>
      <xdr:spPr>
        <a:xfrm>
          <a:off x="6484937" y="553862"/>
          <a:ext cx="2032001" cy="779639"/>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MAXIMUM SALARY</a:t>
          </a:r>
        </a:p>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$450,000</a:t>
          </a:r>
        </a:p>
      </xdr:txBody>
    </xdr:sp>
    <xdr:clientData/>
  </xdr:twoCellAnchor>
  <xdr:twoCellAnchor>
    <xdr:from>
      <xdr:col>14</xdr:col>
      <xdr:colOff>547687</xdr:colOff>
      <xdr:row>3</xdr:row>
      <xdr:rowOff>149049</xdr:rowOff>
    </xdr:from>
    <xdr:to>
      <xdr:col>18</xdr:col>
      <xdr:colOff>7936</xdr:colOff>
      <xdr:row>8</xdr:row>
      <xdr:rowOff>15875</xdr:rowOff>
    </xdr:to>
    <xdr:sp macro="" textlink="">
      <xdr:nvSpPr>
        <xdr:cNvPr id="10" name="Rectangle: Rounded Corners 9">
          <a:extLst>
            <a:ext uri="{FF2B5EF4-FFF2-40B4-BE49-F238E27FC236}">
              <a16:creationId xmlns:a16="http://schemas.microsoft.com/office/drawing/2014/main" id="{FB2F66FC-43DC-42E9-A053-841F58695E32}"/>
            </a:ext>
          </a:extLst>
        </xdr:cNvPr>
        <xdr:cNvSpPr/>
      </xdr:nvSpPr>
      <xdr:spPr>
        <a:xfrm>
          <a:off x="8604250" y="577674"/>
          <a:ext cx="1904999" cy="779639"/>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MINIMUM SALARY</a:t>
          </a:r>
        </a:p>
        <a:p>
          <a:pPr marL="0" indent="0" algn="ctr"/>
          <a:r>
            <a:rPr lang="en-US" sz="14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$5,132</a:t>
          </a:r>
        </a:p>
      </xdr:txBody>
    </xdr:sp>
    <xdr:clientData/>
  </xdr:twoCellAnchor>
  <xdr:twoCellAnchor>
    <xdr:from>
      <xdr:col>11</xdr:col>
      <xdr:colOff>587376</xdr:colOff>
      <xdr:row>3</xdr:row>
      <xdr:rowOff>121710</xdr:rowOff>
    </xdr:from>
    <xdr:to>
      <xdr:col>14</xdr:col>
      <xdr:colOff>173745</xdr:colOff>
      <xdr:row>4</xdr:row>
      <xdr:rowOff>93486</xdr:rowOff>
    </xdr:to>
    <xdr:sp macro="" textlink="">
      <xdr:nvSpPr>
        <xdr:cNvPr id="5" name="Rectangle 4">
          <a:extLst>
            <a:ext uri="{FF2B5EF4-FFF2-40B4-BE49-F238E27FC236}">
              <a16:creationId xmlns:a16="http://schemas.microsoft.com/office/drawing/2014/main" id="{711281FE-5D49-44E4-37FB-986A9EADEA65}"/>
            </a:ext>
          </a:extLst>
        </xdr:cNvPr>
        <xdr:cNvSpPr/>
      </xdr:nvSpPr>
      <xdr:spPr>
        <a:xfrm>
          <a:off x="6810376" y="550335"/>
          <a:ext cx="1419932" cy="154339"/>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9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RESEARCH</a:t>
          </a:r>
          <a:r>
            <a:rPr lang="en-US" sz="900" b="1" cap="none" spc="50" baseline="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 SCIENTIST</a:t>
          </a:r>
          <a:endParaRPr lang="en-US" sz="9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endParaRPr>
        </a:p>
      </xdr:txBody>
    </xdr:sp>
    <xdr:clientData/>
  </xdr:twoCellAnchor>
  <xdr:twoCellAnchor>
    <xdr:from>
      <xdr:col>15</xdr:col>
      <xdr:colOff>206375</xdr:colOff>
      <xdr:row>3</xdr:row>
      <xdr:rowOff>127000</xdr:rowOff>
    </xdr:from>
    <xdr:to>
      <xdr:col>17</xdr:col>
      <xdr:colOff>277813</xdr:colOff>
      <xdr:row>4</xdr:row>
      <xdr:rowOff>119062</xdr:rowOff>
    </xdr:to>
    <xdr:sp macro="" textlink="">
      <xdr:nvSpPr>
        <xdr:cNvPr id="6" name="Rectangle 5">
          <a:extLst>
            <a:ext uri="{FF2B5EF4-FFF2-40B4-BE49-F238E27FC236}">
              <a16:creationId xmlns:a16="http://schemas.microsoft.com/office/drawing/2014/main" id="{90C34ACD-3F7D-4A40-A6BE-3D9A696521D1}"/>
            </a:ext>
          </a:extLst>
        </xdr:cNvPr>
        <xdr:cNvSpPr/>
      </xdr:nvSpPr>
      <xdr:spPr>
        <a:xfrm>
          <a:off x="8874125" y="555625"/>
          <a:ext cx="1293813" cy="174625"/>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9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NLP</a:t>
          </a:r>
          <a:r>
            <a:rPr lang="en-US" sz="900" b="1" cap="none" spc="50" baseline="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 ENGINEER</a:t>
          </a:r>
          <a:endParaRPr lang="en-US" sz="900" b="1" cap="none" spc="50">
            <a:ln w="0">
              <a:solidFill>
                <a:schemeClr val="tx1">
                  <a:lumMod val="50000"/>
                  <a:lumOff val="50000"/>
                </a:schemeClr>
              </a:solidFill>
            </a:ln>
            <a:solidFill>
              <a:schemeClr val="tx1">
                <a:lumMod val="50000"/>
                <a:lumOff val="5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endParaRPr>
        </a:p>
      </xdr:txBody>
    </xdr:sp>
    <xdr:clientData/>
  </xdr:twoCellAnchor>
  <xdr:twoCellAnchor editAs="oneCell">
    <xdr:from>
      <xdr:col>0</xdr:col>
      <xdr:colOff>15875</xdr:colOff>
      <xdr:row>8</xdr:row>
      <xdr:rowOff>76730</xdr:rowOff>
    </xdr:from>
    <xdr:to>
      <xdr:col>3</xdr:col>
      <xdr:colOff>518231</xdr:colOff>
      <xdr:row>17</xdr:row>
      <xdr:rowOff>19580</xdr:rowOff>
    </xdr:to>
    <mc:AlternateContent xmlns:mc="http://schemas.openxmlformats.org/markup-compatibility/2006" xmlns:a14="http://schemas.microsoft.com/office/drawing/2010/main">
      <mc:Choice Requires="a14">
        <xdr:graphicFrame macro="">
          <xdr:nvGraphicFramePr>
            <xdr:cNvPr id="11" name="Work_year">
              <a:extLst>
                <a:ext uri="{FF2B5EF4-FFF2-40B4-BE49-F238E27FC236}">
                  <a16:creationId xmlns:a16="http://schemas.microsoft.com/office/drawing/2014/main" id="{0ADEFE2F-6D56-4D56-BE35-883A0FD42284}"/>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15875" y="1424341"/>
              <a:ext cx="1828800" cy="1593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153459</xdr:rowOff>
    </xdr:from>
    <xdr:to>
      <xdr:col>3</xdr:col>
      <xdr:colOff>502356</xdr:colOff>
      <xdr:row>52</xdr:row>
      <xdr:rowOff>158751</xdr:rowOff>
    </xdr:to>
    <mc:AlternateContent xmlns:mc="http://schemas.openxmlformats.org/markup-compatibility/2006" xmlns:a14="http://schemas.microsoft.com/office/drawing/2010/main">
      <mc:Choice Requires="a14">
        <xdr:graphicFrame macro="">
          <xdr:nvGraphicFramePr>
            <xdr:cNvPr id="12" name="Job_title">
              <a:extLst>
                <a:ext uri="{FF2B5EF4-FFF2-40B4-BE49-F238E27FC236}">
                  <a16:creationId xmlns:a16="http://schemas.microsoft.com/office/drawing/2014/main" id="{29F79CE0-95FE-41E0-9AA0-E37D114B126B}"/>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mlns="">
        <xdr:sp macro="" textlink="">
          <xdr:nvSpPr>
            <xdr:cNvPr id="0" name=""/>
            <xdr:cNvSpPr>
              <a:spLocks noTextEdit="1"/>
            </xdr:cNvSpPr>
          </xdr:nvSpPr>
          <xdr:spPr>
            <a:xfrm>
              <a:off x="0" y="4436181"/>
              <a:ext cx="1828800" cy="51417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57681</xdr:rowOff>
    </xdr:from>
    <xdr:to>
      <xdr:col>3</xdr:col>
      <xdr:colOff>502356</xdr:colOff>
      <xdr:row>24</xdr:row>
      <xdr:rowOff>88020</xdr:rowOff>
    </xdr:to>
    <mc:AlternateContent xmlns:mc="http://schemas.openxmlformats.org/markup-compatibility/2006" xmlns:a14="http://schemas.microsoft.com/office/drawing/2010/main">
      <mc:Choice Requires="a14">
        <xdr:graphicFrame macro="">
          <xdr:nvGraphicFramePr>
            <xdr:cNvPr id="13" name="Company_Size">
              <a:extLst>
                <a:ext uri="{FF2B5EF4-FFF2-40B4-BE49-F238E27FC236}">
                  <a16:creationId xmlns:a16="http://schemas.microsoft.com/office/drawing/2014/main" id="{97774CAF-20CD-48C9-96BB-B7E80F3E665F}"/>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mlns="">
        <xdr:sp macro="" textlink="">
          <xdr:nvSpPr>
            <xdr:cNvPr id="0" name=""/>
            <xdr:cNvSpPr>
              <a:spLocks noTextEdit="1"/>
            </xdr:cNvSpPr>
          </xdr:nvSpPr>
          <xdr:spPr>
            <a:xfrm>
              <a:off x="0" y="3056292"/>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595313</xdr:colOff>
      <xdr:row>23</xdr:row>
      <xdr:rowOff>15874</xdr:rowOff>
    </xdr:from>
    <xdr:to>
      <xdr:col>10</xdr:col>
      <xdr:colOff>595312</xdr:colOff>
      <xdr:row>38</xdr:row>
      <xdr:rowOff>12699</xdr:rowOff>
    </xdr:to>
    <xdr:graphicFrame macro="">
      <xdr:nvGraphicFramePr>
        <xdr:cNvPr id="15" name="Chart 14">
          <a:extLst>
            <a:ext uri="{FF2B5EF4-FFF2-40B4-BE49-F238E27FC236}">
              <a16:creationId xmlns:a16="http://schemas.microsoft.com/office/drawing/2014/main" id="{750DAD4D-2054-4A70-8677-995730AA5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71438</xdr:colOff>
      <xdr:row>23</xdr:row>
      <xdr:rowOff>23812</xdr:rowOff>
    </xdr:from>
    <xdr:to>
      <xdr:col>17</xdr:col>
      <xdr:colOff>587375</xdr:colOff>
      <xdr:row>38</xdr:row>
      <xdr:rowOff>0</xdr:rowOff>
    </xdr:to>
    <xdr:graphicFrame macro="">
      <xdr:nvGraphicFramePr>
        <xdr:cNvPr id="16" name="Chart 15">
          <a:extLst>
            <a:ext uri="{FF2B5EF4-FFF2-40B4-BE49-F238E27FC236}">
              <a16:creationId xmlns:a16="http://schemas.microsoft.com/office/drawing/2014/main" id="{F3A94CCA-6C4C-4D12-8506-41DAB07C0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592667</xdr:colOff>
      <xdr:row>38</xdr:row>
      <xdr:rowOff>44097</xdr:rowOff>
    </xdr:from>
    <xdr:to>
      <xdr:col>17</xdr:col>
      <xdr:colOff>585611</xdr:colOff>
      <xdr:row>52</xdr:row>
      <xdr:rowOff>162277</xdr:rowOff>
    </xdr:to>
    <xdr:graphicFrame macro="">
      <xdr:nvGraphicFramePr>
        <xdr:cNvPr id="17" name="Chart 16">
          <a:extLst>
            <a:ext uri="{FF2B5EF4-FFF2-40B4-BE49-F238E27FC236}">
              <a16:creationId xmlns:a16="http://schemas.microsoft.com/office/drawing/2014/main" id="{4E1D5850-439A-47D4-8D0F-4BC49BDA3D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77611</xdr:colOff>
      <xdr:row>8</xdr:row>
      <xdr:rowOff>98778</xdr:rowOff>
    </xdr:from>
    <xdr:to>
      <xdr:col>17</xdr:col>
      <xdr:colOff>585611</xdr:colOff>
      <xdr:row>22</xdr:row>
      <xdr:rowOff>127000</xdr:rowOff>
    </xdr:to>
    <xdr:graphicFrame macro="">
      <xdr:nvGraphicFramePr>
        <xdr:cNvPr id="18" name="Chart 17">
          <a:extLst>
            <a:ext uri="{FF2B5EF4-FFF2-40B4-BE49-F238E27FC236}">
              <a16:creationId xmlns:a16="http://schemas.microsoft.com/office/drawing/2014/main" id="{7E7ED3ED-6A11-4BBD-B9A3-812FC9397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564444</xdr:colOff>
      <xdr:row>8</xdr:row>
      <xdr:rowOff>84668</xdr:rowOff>
    </xdr:from>
    <xdr:to>
      <xdr:col>10</xdr:col>
      <xdr:colOff>599722</xdr:colOff>
      <xdr:row>22</xdr:row>
      <xdr:rowOff>119946</xdr:rowOff>
    </xdr:to>
    <xdr:graphicFrame macro="">
      <xdr:nvGraphicFramePr>
        <xdr:cNvPr id="4" name="Chart 3">
          <a:extLst>
            <a:ext uri="{FF2B5EF4-FFF2-40B4-BE49-F238E27FC236}">
              <a16:creationId xmlns:a16="http://schemas.microsoft.com/office/drawing/2014/main" id="{0A61EEBC-93E2-436D-9C49-29BFA96C6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42332</xdr:colOff>
      <xdr:row>0</xdr:row>
      <xdr:rowOff>0</xdr:rowOff>
    </xdr:from>
    <xdr:to>
      <xdr:col>18</xdr:col>
      <xdr:colOff>24694</xdr:colOff>
      <xdr:row>3</xdr:row>
      <xdr:rowOff>119944</xdr:rowOff>
    </xdr:to>
    <xdr:sp macro="" textlink="">
      <xdr:nvSpPr>
        <xdr:cNvPr id="2" name="Rectangle 1">
          <a:extLst>
            <a:ext uri="{FF2B5EF4-FFF2-40B4-BE49-F238E27FC236}">
              <a16:creationId xmlns:a16="http://schemas.microsoft.com/office/drawing/2014/main" id="{D4C20D3E-410A-4C9C-95E6-21CF54059E1D}"/>
            </a:ext>
          </a:extLst>
        </xdr:cNvPr>
        <xdr:cNvSpPr/>
      </xdr:nvSpPr>
      <xdr:spPr>
        <a:xfrm>
          <a:off x="42332" y="0"/>
          <a:ext cx="10410473" cy="550333"/>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cs typeface="Calibri" panose="020F0502020204030204" pitchFamily="34" charset="0"/>
            </a:rPr>
            <a:t>SALARY ANALYSIS DASHBOARD</a:t>
          </a:r>
        </a:p>
      </xdr:txBody>
    </xdr:sp>
    <xdr:clientData/>
  </xdr:twoCellAnchor>
  <xdr:twoCellAnchor>
    <xdr:from>
      <xdr:col>0</xdr:col>
      <xdr:colOff>5291</xdr:colOff>
      <xdr:row>3</xdr:row>
      <xdr:rowOff>149048</xdr:rowOff>
    </xdr:from>
    <xdr:to>
      <xdr:col>4</xdr:col>
      <xdr:colOff>142875</xdr:colOff>
      <xdr:row>7</xdr:row>
      <xdr:rowOff>174625</xdr:rowOff>
    </xdr:to>
    <xdr:sp macro="" textlink="">
      <xdr:nvSpPr>
        <xdr:cNvPr id="3" name="Rectangle: Rounded Corners 2">
          <a:extLst>
            <a:ext uri="{FF2B5EF4-FFF2-40B4-BE49-F238E27FC236}">
              <a16:creationId xmlns:a16="http://schemas.microsoft.com/office/drawing/2014/main" id="{7740323B-291F-4D57-B54B-8160FC13260A}"/>
            </a:ext>
          </a:extLst>
        </xdr:cNvPr>
        <xdr:cNvSpPr/>
      </xdr:nvSpPr>
      <xdr:spPr>
        <a:xfrm>
          <a:off x="5291" y="579437"/>
          <a:ext cx="2070806" cy="759355"/>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ONSITE WORKERS</a:t>
          </a:r>
        </a:p>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1,186</a:t>
          </a:r>
        </a:p>
      </xdr:txBody>
    </xdr:sp>
    <xdr:clientData/>
  </xdr:twoCellAnchor>
  <xdr:twoCellAnchor>
    <xdr:from>
      <xdr:col>4</xdr:col>
      <xdr:colOff>190498</xdr:colOff>
      <xdr:row>3</xdr:row>
      <xdr:rowOff>156987</xdr:rowOff>
    </xdr:from>
    <xdr:to>
      <xdr:col>7</xdr:col>
      <xdr:colOff>404814</xdr:colOff>
      <xdr:row>7</xdr:row>
      <xdr:rowOff>174626</xdr:rowOff>
    </xdr:to>
    <xdr:sp macro="" textlink="">
      <xdr:nvSpPr>
        <xdr:cNvPr id="4" name="Rectangle: Rounded Corners 3">
          <a:extLst>
            <a:ext uri="{FF2B5EF4-FFF2-40B4-BE49-F238E27FC236}">
              <a16:creationId xmlns:a16="http://schemas.microsoft.com/office/drawing/2014/main" id="{151D8829-FD64-49EF-B40F-F40703620B46}"/>
            </a:ext>
          </a:extLst>
        </xdr:cNvPr>
        <xdr:cNvSpPr/>
      </xdr:nvSpPr>
      <xdr:spPr>
        <a:xfrm>
          <a:off x="2133598" y="588787"/>
          <a:ext cx="2043116" cy="75423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REMOTE WORKERS</a:t>
          </a:r>
        </a:p>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1,211</a:t>
          </a:r>
        </a:p>
      </xdr:txBody>
    </xdr:sp>
    <xdr:clientData/>
  </xdr:twoCellAnchor>
  <xdr:twoCellAnchor>
    <xdr:from>
      <xdr:col>7</xdr:col>
      <xdr:colOff>460375</xdr:colOff>
      <xdr:row>3</xdr:row>
      <xdr:rowOff>172859</xdr:rowOff>
    </xdr:from>
    <xdr:to>
      <xdr:col>11</xdr:col>
      <xdr:colOff>166689</xdr:colOff>
      <xdr:row>7</xdr:row>
      <xdr:rowOff>158750</xdr:rowOff>
    </xdr:to>
    <xdr:sp macro="" textlink="">
      <xdr:nvSpPr>
        <xdr:cNvPr id="5" name="Rectangle: Rounded Corners 4">
          <a:extLst>
            <a:ext uri="{FF2B5EF4-FFF2-40B4-BE49-F238E27FC236}">
              <a16:creationId xmlns:a16="http://schemas.microsoft.com/office/drawing/2014/main" id="{265D3E99-51DD-4594-AC80-3AD2D6E18347}"/>
            </a:ext>
          </a:extLst>
        </xdr:cNvPr>
        <xdr:cNvSpPr/>
      </xdr:nvSpPr>
      <xdr:spPr>
        <a:xfrm>
          <a:off x="4232275" y="604659"/>
          <a:ext cx="2144714" cy="722491"/>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HYBRID WORKERS</a:t>
          </a:r>
        </a:p>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187</a:t>
          </a:r>
        </a:p>
      </xdr:txBody>
    </xdr:sp>
    <xdr:clientData/>
  </xdr:twoCellAnchor>
  <xdr:twoCellAnchor>
    <xdr:from>
      <xdr:col>11</xdr:col>
      <xdr:colOff>261937</xdr:colOff>
      <xdr:row>3</xdr:row>
      <xdr:rowOff>125237</xdr:rowOff>
    </xdr:from>
    <xdr:to>
      <xdr:col>14</xdr:col>
      <xdr:colOff>460375</xdr:colOff>
      <xdr:row>7</xdr:row>
      <xdr:rowOff>174626</xdr:rowOff>
    </xdr:to>
    <xdr:sp macro="" textlink="">
      <xdr:nvSpPr>
        <xdr:cNvPr id="6" name="Rectangle: Rounded Corners 5">
          <a:extLst>
            <a:ext uri="{FF2B5EF4-FFF2-40B4-BE49-F238E27FC236}">
              <a16:creationId xmlns:a16="http://schemas.microsoft.com/office/drawing/2014/main" id="{AB5BC5A4-C1D4-4B37-A913-4340BA2636F1}"/>
            </a:ext>
          </a:extLst>
        </xdr:cNvPr>
        <xdr:cNvSpPr/>
      </xdr:nvSpPr>
      <xdr:spPr>
        <a:xfrm>
          <a:off x="6472237" y="557037"/>
          <a:ext cx="2027238" cy="78598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MAXIMUM SALARY</a:t>
          </a:r>
        </a:p>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$450,000</a:t>
          </a:r>
        </a:p>
      </xdr:txBody>
    </xdr:sp>
    <xdr:clientData/>
  </xdr:twoCellAnchor>
  <xdr:twoCellAnchor>
    <xdr:from>
      <xdr:col>14</xdr:col>
      <xdr:colOff>547687</xdr:colOff>
      <xdr:row>3</xdr:row>
      <xdr:rowOff>149049</xdr:rowOff>
    </xdr:from>
    <xdr:to>
      <xdr:col>18</xdr:col>
      <xdr:colOff>7936</xdr:colOff>
      <xdr:row>8</xdr:row>
      <xdr:rowOff>15875</xdr:rowOff>
    </xdr:to>
    <xdr:sp macro="" textlink="">
      <xdr:nvSpPr>
        <xdr:cNvPr id="7" name="Rectangle: Rounded Corners 6">
          <a:extLst>
            <a:ext uri="{FF2B5EF4-FFF2-40B4-BE49-F238E27FC236}">
              <a16:creationId xmlns:a16="http://schemas.microsoft.com/office/drawing/2014/main" id="{DF426B9D-C3BB-4595-8D12-AF8E56782925}"/>
            </a:ext>
          </a:extLst>
        </xdr:cNvPr>
        <xdr:cNvSpPr/>
      </xdr:nvSpPr>
      <xdr:spPr>
        <a:xfrm>
          <a:off x="8586787" y="580849"/>
          <a:ext cx="1898649" cy="787576"/>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MINIMUM SALARY</a:t>
          </a:r>
        </a:p>
        <a:p>
          <a:pPr marL="0" indent="0" algn="ctr"/>
          <a:r>
            <a:rPr lang="en-US" sz="1400" b="1" cap="none" spc="50">
              <a:ln w="0">
                <a:solidFill>
                  <a:schemeClr val="tx1">
                    <a:lumMod val="50000"/>
                    <a:lumOff val="50000"/>
                  </a:schemeClr>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$5,132</a:t>
          </a:r>
        </a:p>
      </xdr:txBody>
    </xdr:sp>
    <xdr:clientData/>
  </xdr:twoCellAnchor>
  <xdr:twoCellAnchor>
    <xdr:from>
      <xdr:col>11</xdr:col>
      <xdr:colOff>587376</xdr:colOff>
      <xdr:row>3</xdr:row>
      <xdr:rowOff>121710</xdr:rowOff>
    </xdr:from>
    <xdr:to>
      <xdr:col>14</xdr:col>
      <xdr:colOff>173745</xdr:colOff>
      <xdr:row>4</xdr:row>
      <xdr:rowOff>93486</xdr:rowOff>
    </xdr:to>
    <xdr:sp macro="" textlink="">
      <xdr:nvSpPr>
        <xdr:cNvPr id="8" name="Rectangle 7">
          <a:extLst>
            <a:ext uri="{FF2B5EF4-FFF2-40B4-BE49-F238E27FC236}">
              <a16:creationId xmlns:a16="http://schemas.microsoft.com/office/drawing/2014/main" id="{18736B12-0A3A-4C0E-B651-F5478F2F82C3}"/>
            </a:ext>
          </a:extLst>
        </xdr:cNvPr>
        <xdr:cNvSpPr/>
      </xdr:nvSpPr>
      <xdr:spPr>
        <a:xfrm>
          <a:off x="6797676" y="553510"/>
          <a:ext cx="1415169" cy="155926"/>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900" b="1" cap="none" spc="50">
              <a:ln w="0">
                <a:solidFill>
                  <a:sysClr val="windowText" lastClr="000000"/>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RESEARCH SCIENTIST</a:t>
          </a:r>
        </a:p>
      </xdr:txBody>
    </xdr:sp>
    <xdr:clientData/>
  </xdr:twoCellAnchor>
  <xdr:twoCellAnchor>
    <xdr:from>
      <xdr:col>15</xdr:col>
      <xdr:colOff>206375</xdr:colOff>
      <xdr:row>3</xdr:row>
      <xdr:rowOff>127000</xdr:rowOff>
    </xdr:from>
    <xdr:to>
      <xdr:col>17</xdr:col>
      <xdr:colOff>277813</xdr:colOff>
      <xdr:row>4</xdr:row>
      <xdr:rowOff>119062</xdr:rowOff>
    </xdr:to>
    <xdr:sp macro="" textlink="">
      <xdr:nvSpPr>
        <xdr:cNvPr id="9" name="Rectangle 8">
          <a:extLst>
            <a:ext uri="{FF2B5EF4-FFF2-40B4-BE49-F238E27FC236}">
              <a16:creationId xmlns:a16="http://schemas.microsoft.com/office/drawing/2014/main" id="{24567EF1-2391-4303-8D35-2E7E9E990132}"/>
            </a:ext>
          </a:extLst>
        </xdr:cNvPr>
        <xdr:cNvSpPr/>
      </xdr:nvSpPr>
      <xdr:spPr>
        <a:xfrm>
          <a:off x="8855075" y="558800"/>
          <a:ext cx="1290638" cy="176212"/>
        </a:xfrm>
        <a:prstGeom prst="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900" b="1" cap="none" spc="50">
              <a:ln w="0">
                <a:solidFill>
                  <a:sysClr val="windowText" lastClr="000000"/>
                </a:solidFill>
              </a:ln>
              <a:solidFill>
                <a:schemeClr val="accent6">
                  <a:lumMod val="60000"/>
                  <a:lumOff val="40000"/>
                </a:schemeClr>
              </a:solidFill>
              <a:effectLst>
                <a:innerShdw blurRad="63500" dist="50800" dir="13500000">
                  <a:srgbClr val="000000">
                    <a:alpha val="50000"/>
                  </a:srgbClr>
                </a:innerShdw>
              </a:effectLst>
              <a:latin typeface="Calibri" panose="020F0502020204030204" pitchFamily="34" charset="0"/>
              <a:ea typeface="+mn-ea"/>
              <a:cs typeface="Calibri" panose="020F0502020204030204" pitchFamily="34" charset="0"/>
            </a:rPr>
            <a:t>NLP ENGINEER</a:t>
          </a:r>
        </a:p>
      </xdr:txBody>
    </xdr:sp>
    <xdr:clientData/>
  </xdr:twoCellAnchor>
  <xdr:twoCellAnchor editAs="oneCell">
    <xdr:from>
      <xdr:col>0</xdr:col>
      <xdr:colOff>15875</xdr:colOff>
      <xdr:row>8</xdr:row>
      <xdr:rowOff>76730</xdr:rowOff>
    </xdr:from>
    <xdr:to>
      <xdr:col>3</xdr:col>
      <xdr:colOff>518231</xdr:colOff>
      <xdr:row>17</xdr:row>
      <xdr:rowOff>19580</xdr:rowOff>
    </xdr:to>
    <mc:AlternateContent xmlns:mc="http://schemas.openxmlformats.org/markup-compatibility/2006" xmlns:a14="http://schemas.microsoft.com/office/drawing/2010/main">
      <mc:Choice Requires="a14">
        <xdr:graphicFrame macro="">
          <xdr:nvGraphicFramePr>
            <xdr:cNvPr id="10" name="Work_year 1">
              <a:extLst>
                <a:ext uri="{FF2B5EF4-FFF2-40B4-BE49-F238E27FC236}">
                  <a16:creationId xmlns:a16="http://schemas.microsoft.com/office/drawing/2014/main" id="{25ADBC3F-C5CA-48A7-9F87-23C83E90ED47}"/>
                </a:ext>
              </a:extLst>
            </xdr:cNvPr>
            <xdr:cNvGraphicFramePr/>
          </xdr:nvGraphicFramePr>
          <xdr:xfrm>
            <a:off x="0" y="0"/>
            <a:ext cx="0" cy="0"/>
          </xdr:xfrm>
          <a:graphic>
            <a:graphicData uri="http://schemas.microsoft.com/office/drawing/2010/slicer">
              <sle:slicer xmlns:sle="http://schemas.microsoft.com/office/drawing/2010/slicer" name="Work_year 1"/>
            </a:graphicData>
          </a:graphic>
        </xdr:graphicFrame>
      </mc:Choice>
      <mc:Fallback xmlns="">
        <xdr:sp macro="" textlink="">
          <xdr:nvSpPr>
            <xdr:cNvPr id="0" name=""/>
            <xdr:cNvSpPr>
              <a:spLocks noTextEdit="1"/>
            </xdr:cNvSpPr>
          </xdr:nvSpPr>
          <xdr:spPr>
            <a:xfrm>
              <a:off x="15875" y="1424341"/>
              <a:ext cx="1828800" cy="1593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153459</xdr:rowOff>
    </xdr:from>
    <xdr:to>
      <xdr:col>3</xdr:col>
      <xdr:colOff>502356</xdr:colOff>
      <xdr:row>52</xdr:row>
      <xdr:rowOff>158751</xdr:rowOff>
    </xdr:to>
    <mc:AlternateContent xmlns:mc="http://schemas.openxmlformats.org/markup-compatibility/2006" xmlns:a14="http://schemas.microsoft.com/office/drawing/2010/main">
      <mc:Choice Requires="a14">
        <xdr:graphicFrame macro="">
          <xdr:nvGraphicFramePr>
            <xdr:cNvPr id="11" name="Job_title 1">
              <a:extLst>
                <a:ext uri="{FF2B5EF4-FFF2-40B4-BE49-F238E27FC236}">
                  <a16:creationId xmlns:a16="http://schemas.microsoft.com/office/drawing/2014/main" id="{BCBE92FC-D197-45AA-B84F-70BD18594EF4}"/>
                </a:ext>
              </a:extLst>
            </xdr:cNvPr>
            <xdr:cNvGraphicFramePr/>
          </xdr:nvGraphicFramePr>
          <xdr:xfrm>
            <a:off x="0" y="0"/>
            <a:ext cx="0" cy="0"/>
          </xdr:xfrm>
          <a:graphic>
            <a:graphicData uri="http://schemas.microsoft.com/office/drawing/2010/slicer">
              <sle:slicer xmlns:sle="http://schemas.microsoft.com/office/drawing/2010/slicer" name="Job_title 1"/>
            </a:graphicData>
          </a:graphic>
        </xdr:graphicFrame>
      </mc:Choice>
      <mc:Fallback xmlns="">
        <xdr:sp macro="" textlink="">
          <xdr:nvSpPr>
            <xdr:cNvPr id="0" name=""/>
            <xdr:cNvSpPr>
              <a:spLocks noTextEdit="1"/>
            </xdr:cNvSpPr>
          </xdr:nvSpPr>
          <xdr:spPr>
            <a:xfrm>
              <a:off x="0" y="4436181"/>
              <a:ext cx="1828800" cy="51417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57681</xdr:rowOff>
    </xdr:from>
    <xdr:to>
      <xdr:col>3</xdr:col>
      <xdr:colOff>502356</xdr:colOff>
      <xdr:row>24</xdr:row>
      <xdr:rowOff>88020</xdr:rowOff>
    </xdr:to>
    <mc:AlternateContent xmlns:mc="http://schemas.openxmlformats.org/markup-compatibility/2006" xmlns:a14="http://schemas.microsoft.com/office/drawing/2010/main">
      <mc:Choice Requires="a14">
        <xdr:graphicFrame macro="">
          <xdr:nvGraphicFramePr>
            <xdr:cNvPr id="12" name="Company_Size 1">
              <a:extLst>
                <a:ext uri="{FF2B5EF4-FFF2-40B4-BE49-F238E27FC236}">
                  <a16:creationId xmlns:a16="http://schemas.microsoft.com/office/drawing/2014/main" id="{1E7AD9C0-284F-4B9F-B0C9-6F2F126882F2}"/>
                </a:ext>
              </a:extLst>
            </xdr:cNvPr>
            <xdr:cNvGraphicFramePr/>
          </xdr:nvGraphicFramePr>
          <xdr:xfrm>
            <a:off x="0" y="0"/>
            <a:ext cx="0" cy="0"/>
          </xdr:xfrm>
          <a:graphic>
            <a:graphicData uri="http://schemas.microsoft.com/office/drawing/2010/slicer">
              <sle:slicer xmlns:sle="http://schemas.microsoft.com/office/drawing/2010/slicer" name="Company_Size 1"/>
            </a:graphicData>
          </a:graphic>
        </xdr:graphicFrame>
      </mc:Choice>
      <mc:Fallback xmlns="">
        <xdr:sp macro="" textlink="">
          <xdr:nvSpPr>
            <xdr:cNvPr id="0" name=""/>
            <xdr:cNvSpPr>
              <a:spLocks noTextEdit="1"/>
            </xdr:cNvSpPr>
          </xdr:nvSpPr>
          <xdr:spPr>
            <a:xfrm>
              <a:off x="0" y="3056292"/>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595313</xdr:colOff>
      <xdr:row>23</xdr:row>
      <xdr:rowOff>15874</xdr:rowOff>
    </xdr:from>
    <xdr:to>
      <xdr:col>10</xdr:col>
      <xdr:colOff>595312</xdr:colOff>
      <xdr:row>38</xdr:row>
      <xdr:rowOff>12699</xdr:rowOff>
    </xdr:to>
    <xdr:graphicFrame macro="">
      <xdr:nvGraphicFramePr>
        <xdr:cNvPr id="13" name="Chart 12">
          <a:extLst>
            <a:ext uri="{FF2B5EF4-FFF2-40B4-BE49-F238E27FC236}">
              <a16:creationId xmlns:a16="http://schemas.microsoft.com/office/drawing/2014/main" id="{91A47801-2819-468D-BE68-90D8FDE7AD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57326</xdr:colOff>
      <xdr:row>22</xdr:row>
      <xdr:rowOff>171979</xdr:rowOff>
    </xdr:from>
    <xdr:to>
      <xdr:col>17</xdr:col>
      <xdr:colOff>573263</xdr:colOff>
      <xdr:row>37</xdr:row>
      <xdr:rowOff>148166</xdr:rowOff>
    </xdr:to>
    <xdr:graphicFrame macro="">
      <xdr:nvGraphicFramePr>
        <xdr:cNvPr id="14" name="Chart 13">
          <a:extLst>
            <a:ext uri="{FF2B5EF4-FFF2-40B4-BE49-F238E27FC236}">
              <a16:creationId xmlns:a16="http://schemas.microsoft.com/office/drawing/2014/main" id="{1DF197C2-2F4F-49AF-970D-5BBC4AE71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592667</xdr:colOff>
      <xdr:row>38</xdr:row>
      <xdr:rowOff>44097</xdr:rowOff>
    </xdr:from>
    <xdr:to>
      <xdr:col>17</xdr:col>
      <xdr:colOff>585611</xdr:colOff>
      <xdr:row>52</xdr:row>
      <xdr:rowOff>162277</xdr:rowOff>
    </xdr:to>
    <xdr:graphicFrame macro="">
      <xdr:nvGraphicFramePr>
        <xdr:cNvPr id="15" name="Chart 14">
          <a:extLst>
            <a:ext uri="{FF2B5EF4-FFF2-40B4-BE49-F238E27FC236}">
              <a16:creationId xmlns:a16="http://schemas.microsoft.com/office/drawing/2014/main" id="{CDABBD58-D54A-48D0-849C-DBF3D139A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77611</xdr:colOff>
      <xdr:row>8</xdr:row>
      <xdr:rowOff>98778</xdr:rowOff>
    </xdr:from>
    <xdr:to>
      <xdr:col>17</xdr:col>
      <xdr:colOff>585611</xdr:colOff>
      <xdr:row>22</xdr:row>
      <xdr:rowOff>127000</xdr:rowOff>
    </xdr:to>
    <xdr:graphicFrame macro="">
      <xdr:nvGraphicFramePr>
        <xdr:cNvPr id="16" name="Chart 15">
          <a:extLst>
            <a:ext uri="{FF2B5EF4-FFF2-40B4-BE49-F238E27FC236}">
              <a16:creationId xmlns:a16="http://schemas.microsoft.com/office/drawing/2014/main" id="{1E754A4A-E59A-482D-A9AE-1113BDA93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564444</xdr:colOff>
      <xdr:row>8</xdr:row>
      <xdr:rowOff>84668</xdr:rowOff>
    </xdr:from>
    <xdr:to>
      <xdr:col>10</xdr:col>
      <xdr:colOff>599722</xdr:colOff>
      <xdr:row>22</xdr:row>
      <xdr:rowOff>119946</xdr:rowOff>
    </xdr:to>
    <xdr:graphicFrame macro="">
      <xdr:nvGraphicFramePr>
        <xdr:cNvPr id="17" name="Chart 16">
          <a:extLst>
            <a:ext uri="{FF2B5EF4-FFF2-40B4-BE49-F238E27FC236}">
              <a16:creationId xmlns:a16="http://schemas.microsoft.com/office/drawing/2014/main" id="{ED7E9E71-D559-43C4-AF49-7E61B7D27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XON" refreshedDate="45573.506382175925" createdVersion="8" refreshedVersion="8" minRefreshableVersion="3" recordCount="2584" xr:uid="{ECF88046-B678-43D5-99E2-E0AC00740875}">
  <cacheSource type="worksheet">
    <worksheetSource name="ds_salaries_original"/>
  </cacheSource>
  <cacheFields count="13">
    <cacheField name="Work_year" numFmtId="0">
      <sharedItems containsSemiMixedTypes="0" containsString="0" containsNumber="1" containsInteger="1" minValue="2020" maxValue="2023" count="4">
        <n v="2023"/>
        <n v="2022"/>
        <n v="2020"/>
        <n v="2021"/>
      </sharedItems>
    </cacheField>
    <cacheField name="Job_title" numFmtId="0">
      <sharedItems count="93">
        <s v="Principal Data Scientist"/>
        <s v="ML Engineer"/>
        <s v="Data Scientist"/>
        <s v="Applied Scientist"/>
        <s v="Data Analyst"/>
        <s v="Data Modeler"/>
        <s v="Research Engineer"/>
        <s v="Analytics Engineer"/>
        <s v="Business Intelligence Engineer"/>
        <s v="Machine Learning Engineer"/>
        <s v="Data Strategist"/>
        <s v="Data Engineer"/>
        <s v="Computer Vision Engineer"/>
        <s v="Data Quality Analyst"/>
        <s v="Compliance Data Analyst"/>
        <s v="Data Architect"/>
        <s v="Applied Machine Learning Engineer"/>
        <s v="AI Developer"/>
        <s v="Research Scientist"/>
        <s v="Data Analytics Manager"/>
        <s v="Business Data Analyst"/>
        <s v="Applied Data Scientist"/>
        <s v="Staff Data Analyst"/>
        <s v="ETL Engineer"/>
        <s v="Data DevOps Engineer"/>
        <s v="Head of Data"/>
        <s v="Data Science Manager"/>
        <s v="Data Manager"/>
        <s v="Machine Learning Researcher"/>
        <s v="Big Data Engineer"/>
        <s v="Data Specialist"/>
        <s v="Lead Data Analyst"/>
        <s v="BI Data Engineer"/>
        <s v="Director of Data Science"/>
        <s v="Machine Learning Scientist"/>
        <s v="MLOps Engineer"/>
        <s v="AI Scientist"/>
        <s v="Autonomous Vehicle Technician"/>
        <s v="Applied Machine Learning Scientist"/>
        <s v="Lead Data Scientist"/>
        <s v="Cloud Database Engineer"/>
        <s v="Financial Data Analyst"/>
        <s v="Data Infrastructure Engineer"/>
        <s v="Software Data Engineer"/>
        <s v="AI Programmer"/>
        <s v="Data Operations Engineer"/>
        <s v="BI Developer"/>
        <s v="Data Science Lead"/>
        <s v="Deep Learning Researcher"/>
        <s v="BI Analyst"/>
        <s v="Data Science Consultant"/>
        <s v="Data Analytics Specialist"/>
        <s v="Machine Learning Infrastructure Engineer"/>
        <s v="BI Data Analyst"/>
        <s v="Head of Data Science"/>
        <s v="Insight Analyst"/>
        <s v="Deep Learning Engineer"/>
        <s v="Machine Learning Software Engineer"/>
        <s v="Big Data Architect"/>
        <s v="Product Data Analyst"/>
        <s v="Computer Vision Software Engineer"/>
        <s v="Azure Data Engineer"/>
        <s v="Marketing Data Engineer"/>
        <s v="Data Analytics Lead"/>
        <s v="Data Lead"/>
        <s v="Data Science Engineer"/>
        <s v="Machine Learning Research Engineer"/>
        <s v="NLP Engineer"/>
        <s v="Manager Data Management"/>
        <s v="Machine Learning Developer"/>
        <s v="3D Computer Vision Researcher"/>
        <s v="Principal Machine Learning Engineer"/>
        <s v="Data Analytics Engineer"/>
        <s v="Data Analytics Consultant"/>
        <s v="Data Management Specialist"/>
        <s v="Data Science Tech Lead"/>
        <s v="Data Scientist Lead"/>
        <s v="Cloud Data Engineer"/>
        <s v="Data Operations Analyst"/>
        <s v="Marketing Data Analyst"/>
        <s v="Power BI Developer"/>
        <s v="Product Data Scientist"/>
        <s v="Principal Data Architect"/>
        <s v="Machine Learning Manager"/>
        <s v="Lead Machine Learning Engineer"/>
        <s v="ETL Developer"/>
        <s v="Cloud Data Architect"/>
        <s v="Lead Data Engineer"/>
        <s v="Head of Machine Learning"/>
        <s v="Principal Data Analyst"/>
        <s v="Principal Data Engineer"/>
        <s v="Staff Data Scientist"/>
        <s v="Finance Data Analyst"/>
      </sharedItems>
    </cacheField>
    <cacheField name="Salary" numFmtId="0">
      <sharedItems containsSemiMixedTypes="0" containsString="0" containsNumber="1" containsInteger="1" minValue="6000" maxValue="30400000"/>
    </cacheField>
    <cacheField name="Salary_Formatted" numFmtId="0">
      <sharedItems/>
    </cacheField>
    <cacheField name="Salary_in_usd" numFmtId="44">
      <sharedItems containsSemiMixedTypes="0" containsString="0" containsNumber="1" containsInteger="1" minValue="5132" maxValue="450000"/>
    </cacheField>
    <cacheField name="Employee_residence" numFmtId="0">
      <sharedItems count="78">
        <s v="ES"/>
        <s v="US"/>
        <s v="CA"/>
        <s v="DE"/>
        <s v="GB"/>
        <s v="NG"/>
        <s v="IN"/>
        <s v="HK"/>
        <s v="PT"/>
        <s v="NL"/>
        <s v="CH"/>
        <s v="CF"/>
        <s v="FR"/>
        <s v="AU"/>
        <s v="FI"/>
        <s v="UA"/>
        <s v="IE"/>
        <s v="IL"/>
        <s v="GH"/>
        <s v="AT"/>
        <s v="CO"/>
        <s v="SG"/>
        <s v="SE"/>
        <s v="SI"/>
        <s v="MX"/>
        <s v="UZ"/>
        <s v="BR"/>
        <s v="TH"/>
        <s v="HR"/>
        <s v="PL"/>
        <s v="KW"/>
        <s v="VN"/>
        <s v="CY"/>
        <s v="AR"/>
        <s v="AM"/>
        <s v="BA"/>
        <s v="KE"/>
        <s v="GR"/>
        <s v="MK"/>
        <s v="LV"/>
        <s v="RO"/>
        <s v="PK"/>
        <s v="IT"/>
        <s v="MA"/>
        <s v="LT"/>
        <s v="BE"/>
        <s v="AS"/>
        <s v="IR"/>
        <s v="HU"/>
        <s v="SK"/>
        <s v="CN"/>
        <s v="CZ"/>
        <s v="CR"/>
        <s v="TR"/>
        <s v="CL"/>
        <s v="PR"/>
        <s v="DK"/>
        <s v="BO"/>
        <s v="PH"/>
        <s v="DO"/>
        <s v="EG"/>
        <s v="ID"/>
        <s v="AE"/>
        <s v="MY"/>
        <s v="JP"/>
        <s v="EE"/>
        <s v="HN"/>
        <s v="TN"/>
        <s v="RU"/>
        <s v="DZ"/>
        <s v="IQ"/>
        <s v="BG"/>
        <s v="JE"/>
        <s v="RS"/>
        <s v="NZ"/>
        <s v="MD"/>
        <s v="LU"/>
        <s v="MT"/>
      </sharedItems>
    </cacheField>
    <cacheField name="Remote_ratio" numFmtId="0">
      <sharedItems containsSemiMixedTypes="0" containsString="0" containsNumber="1" containsInteger="1" minValue="0" maxValue="100"/>
    </cacheField>
    <cacheField name="Company_location" numFmtId="0">
      <sharedItems/>
    </cacheField>
    <cacheField name="Experience_level" numFmtId="0">
      <sharedItems count="4">
        <s v="Senior-Level/Expert"/>
        <s v="Mid-Level/Intermediate"/>
        <s v="Entry-Level/Junior"/>
        <s v="Executive-Level/Director"/>
      </sharedItems>
    </cacheField>
    <cacheField name="Employment_type" numFmtId="0">
      <sharedItems count="4">
        <s v="Full-Time"/>
        <s v="Contract"/>
        <s v="Freelance"/>
        <s v="Part-Time"/>
      </sharedItems>
    </cacheField>
    <cacheField name="Company_Size" numFmtId="0">
      <sharedItems count="3">
        <s v="Large"/>
        <s v="Small"/>
        <s v="Medium"/>
      </sharedItems>
    </cacheField>
    <cacheField name="Salary_Currency" numFmtId="0">
      <sharedItems/>
    </cacheField>
    <cacheField name="Work Mode" numFmtId="0">
      <sharedItems count="3">
        <s v="Remote"/>
        <s v="On-site"/>
        <s v="Hybrid"/>
      </sharedItems>
    </cacheField>
  </cacheFields>
  <extLst>
    <ext xmlns:x14="http://schemas.microsoft.com/office/spreadsheetml/2009/9/main" uri="{725AE2AE-9491-48be-B2B4-4EB974FC3084}">
      <x14:pivotCacheDefinition pivotCacheId="2062174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84">
  <r>
    <x v="0"/>
    <x v="0"/>
    <n v="80000"/>
    <s v="€80,000.00"/>
    <n v="85847"/>
    <x v="0"/>
    <n v="100"/>
    <s v="ES"/>
    <x v="0"/>
    <x v="0"/>
    <x v="0"/>
    <s v="Euro"/>
    <x v="0"/>
  </r>
  <r>
    <x v="0"/>
    <x v="1"/>
    <n v="30000"/>
    <s v="$30,000.00"/>
    <n v="30000"/>
    <x v="1"/>
    <n v="100"/>
    <s v="US"/>
    <x v="1"/>
    <x v="1"/>
    <x v="1"/>
    <s v="United States Dollar"/>
    <x v="0"/>
  </r>
  <r>
    <x v="0"/>
    <x v="1"/>
    <n v="25500"/>
    <s v="$25,500.00"/>
    <n v="25500"/>
    <x v="1"/>
    <n v="100"/>
    <s v="US"/>
    <x v="1"/>
    <x v="1"/>
    <x v="1"/>
    <s v="United States Dollar"/>
    <x v="0"/>
  </r>
  <r>
    <x v="0"/>
    <x v="2"/>
    <n v="175000"/>
    <s v="$175,000.00"/>
    <n v="175000"/>
    <x v="2"/>
    <n v="100"/>
    <s v="CA"/>
    <x v="0"/>
    <x v="0"/>
    <x v="2"/>
    <s v="United States Dollar"/>
    <x v="0"/>
  </r>
  <r>
    <x v="0"/>
    <x v="2"/>
    <n v="120000"/>
    <s v="$120,000.00"/>
    <n v="120000"/>
    <x v="2"/>
    <n v="100"/>
    <s v="CA"/>
    <x v="0"/>
    <x v="0"/>
    <x v="2"/>
    <s v="United States Dollar"/>
    <x v="0"/>
  </r>
  <r>
    <x v="0"/>
    <x v="3"/>
    <n v="222200"/>
    <s v="$222,200.00"/>
    <n v="222200"/>
    <x v="1"/>
    <n v="0"/>
    <s v="US"/>
    <x v="0"/>
    <x v="0"/>
    <x v="0"/>
    <s v="United States Dollar"/>
    <x v="1"/>
  </r>
  <r>
    <x v="0"/>
    <x v="3"/>
    <n v="136000"/>
    <s v="$136,000.00"/>
    <n v="136000"/>
    <x v="1"/>
    <n v="0"/>
    <s v="US"/>
    <x v="0"/>
    <x v="0"/>
    <x v="0"/>
    <s v="United States Dollar"/>
    <x v="1"/>
  </r>
  <r>
    <x v="0"/>
    <x v="2"/>
    <n v="219000"/>
    <s v="$219,000.00"/>
    <n v="219000"/>
    <x v="2"/>
    <n v="0"/>
    <s v="CA"/>
    <x v="0"/>
    <x v="0"/>
    <x v="2"/>
    <s v="United States Dollar"/>
    <x v="1"/>
  </r>
  <r>
    <x v="0"/>
    <x v="2"/>
    <n v="141000"/>
    <s v="$141,000.00"/>
    <n v="141000"/>
    <x v="2"/>
    <n v="0"/>
    <s v="CA"/>
    <x v="0"/>
    <x v="0"/>
    <x v="2"/>
    <s v="United States Dollar"/>
    <x v="1"/>
  </r>
  <r>
    <x v="0"/>
    <x v="2"/>
    <n v="147100"/>
    <s v="$147,100.00"/>
    <n v="147100"/>
    <x v="1"/>
    <n v="0"/>
    <s v="US"/>
    <x v="0"/>
    <x v="0"/>
    <x v="2"/>
    <s v="United States Dollar"/>
    <x v="1"/>
  </r>
  <r>
    <x v="0"/>
    <x v="2"/>
    <n v="90700"/>
    <s v="$90,700.00"/>
    <n v="90700"/>
    <x v="1"/>
    <n v="0"/>
    <s v="US"/>
    <x v="0"/>
    <x v="0"/>
    <x v="2"/>
    <s v="United States Dollar"/>
    <x v="1"/>
  </r>
  <r>
    <x v="0"/>
    <x v="4"/>
    <n v="130000"/>
    <s v="$130,000.00"/>
    <n v="130000"/>
    <x v="1"/>
    <n v="100"/>
    <s v="US"/>
    <x v="0"/>
    <x v="0"/>
    <x v="2"/>
    <s v="United States Dollar"/>
    <x v="0"/>
  </r>
  <r>
    <x v="0"/>
    <x v="4"/>
    <n v="100000"/>
    <s v="$100,000.00"/>
    <n v="100000"/>
    <x v="1"/>
    <n v="100"/>
    <s v="US"/>
    <x v="0"/>
    <x v="0"/>
    <x v="2"/>
    <s v="United States Dollar"/>
    <x v="0"/>
  </r>
  <r>
    <x v="0"/>
    <x v="3"/>
    <n v="213660"/>
    <s v="$213,660.00"/>
    <n v="213660"/>
    <x v="1"/>
    <n v="0"/>
    <s v="US"/>
    <x v="2"/>
    <x v="0"/>
    <x v="0"/>
    <s v="United States Dollar"/>
    <x v="1"/>
  </r>
  <r>
    <x v="0"/>
    <x v="3"/>
    <n v="130760"/>
    <s v="$130,760.00"/>
    <n v="130760"/>
    <x v="1"/>
    <n v="0"/>
    <s v="US"/>
    <x v="2"/>
    <x v="0"/>
    <x v="0"/>
    <s v="United States Dollar"/>
    <x v="1"/>
  </r>
  <r>
    <x v="0"/>
    <x v="5"/>
    <n v="147100"/>
    <s v="$147,100.00"/>
    <n v="147100"/>
    <x v="1"/>
    <n v="0"/>
    <s v="US"/>
    <x v="0"/>
    <x v="0"/>
    <x v="2"/>
    <s v="United States Dollar"/>
    <x v="1"/>
  </r>
  <r>
    <x v="0"/>
    <x v="5"/>
    <n v="90700"/>
    <s v="$90,700.00"/>
    <n v="90700"/>
    <x v="1"/>
    <n v="0"/>
    <s v="US"/>
    <x v="0"/>
    <x v="0"/>
    <x v="2"/>
    <s v="United States Dollar"/>
    <x v="1"/>
  </r>
  <r>
    <x v="0"/>
    <x v="2"/>
    <n v="170000"/>
    <s v="$170,000.00"/>
    <n v="170000"/>
    <x v="1"/>
    <n v="0"/>
    <s v="US"/>
    <x v="0"/>
    <x v="0"/>
    <x v="2"/>
    <s v="United States Dollar"/>
    <x v="1"/>
  </r>
  <r>
    <x v="0"/>
    <x v="2"/>
    <n v="150000"/>
    <s v="$150,000.00"/>
    <n v="150000"/>
    <x v="1"/>
    <n v="0"/>
    <s v="US"/>
    <x v="0"/>
    <x v="0"/>
    <x v="2"/>
    <s v="United States Dollar"/>
    <x v="1"/>
  </r>
  <r>
    <x v="0"/>
    <x v="4"/>
    <n v="150000"/>
    <s v="$150,000.00"/>
    <n v="150000"/>
    <x v="1"/>
    <n v="100"/>
    <s v="US"/>
    <x v="1"/>
    <x v="0"/>
    <x v="2"/>
    <s v="United States Dollar"/>
    <x v="0"/>
  </r>
  <r>
    <x v="0"/>
    <x v="4"/>
    <n v="110000"/>
    <s v="$110,000.00"/>
    <n v="110000"/>
    <x v="1"/>
    <n v="100"/>
    <s v="US"/>
    <x v="1"/>
    <x v="0"/>
    <x v="2"/>
    <s v="United States Dollar"/>
    <x v="0"/>
  </r>
  <r>
    <x v="0"/>
    <x v="6"/>
    <n v="275000"/>
    <s v="$275,000.00"/>
    <n v="275000"/>
    <x v="3"/>
    <n v="0"/>
    <s v="DE"/>
    <x v="0"/>
    <x v="0"/>
    <x v="2"/>
    <s v="United States Dollar"/>
    <x v="1"/>
  </r>
  <r>
    <x v="0"/>
    <x v="6"/>
    <n v="174000"/>
    <s v="$174,000.00"/>
    <n v="174000"/>
    <x v="3"/>
    <n v="0"/>
    <s v="DE"/>
    <x v="0"/>
    <x v="0"/>
    <x v="2"/>
    <s v="United States Dollar"/>
    <x v="1"/>
  </r>
  <r>
    <x v="0"/>
    <x v="7"/>
    <n v="230000"/>
    <s v="$230,000.00"/>
    <n v="230000"/>
    <x v="4"/>
    <n v="100"/>
    <s v="GB"/>
    <x v="0"/>
    <x v="0"/>
    <x v="2"/>
    <s v="United States Dollar"/>
    <x v="0"/>
  </r>
  <r>
    <x v="0"/>
    <x v="7"/>
    <n v="143200"/>
    <s v="$143,200.00"/>
    <n v="143200"/>
    <x v="4"/>
    <n v="100"/>
    <s v="GB"/>
    <x v="0"/>
    <x v="0"/>
    <x v="2"/>
    <s v="United States Dollar"/>
    <x v="0"/>
  </r>
  <r>
    <x v="0"/>
    <x v="8"/>
    <n v="225000"/>
    <s v="$225,000.00"/>
    <n v="225000"/>
    <x v="1"/>
    <n v="0"/>
    <s v="US"/>
    <x v="0"/>
    <x v="0"/>
    <x v="2"/>
    <s v="United States Dollar"/>
    <x v="1"/>
  </r>
  <r>
    <x v="0"/>
    <x v="8"/>
    <n v="156400"/>
    <s v="$156,400.00"/>
    <n v="156400"/>
    <x v="1"/>
    <n v="0"/>
    <s v="US"/>
    <x v="0"/>
    <x v="0"/>
    <x v="2"/>
    <s v="United States Dollar"/>
    <x v="1"/>
  </r>
  <r>
    <x v="0"/>
    <x v="9"/>
    <n v="200000"/>
    <s v="$200,000.00"/>
    <n v="200000"/>
    <x v="1"/>
    <n v="0"/>
    <s v="US"/>
    <x v="0"/>
    <x v="0"/>
    <x v="2"/>
    <s v="United States Dollar"/>
    <x v="1"/>
  </r>
  <r>
    <x v="0"/>
    <x v="9"/>
    <n v="130000"/>
    <s v="$130,000.00"/>
    <n v="130000"/>
    <x v="1"/>
    <n v="0"/>
    <s v="US"/>
    <x v="0"/>
    <x v="0"/>
    <x v="2"/>
    <s v="United States Dollar"/>
    <x v="1"/>
  </r>
  <r>
    <x v="0"/>
    <x v="10"/>
    <n v="90000"/>
    <s v="$90,000.00"/>
    <n v="90000"/>
    <x v="2"/>
    <n v="0"/>
    <s v="CA"/>
    <x v="0"/>
    <x v="0"/>
    <x v="2"/>
    <s v="United States Dollar"/>
    <x v="1"/>
  </r>
  <r>
    <x v="0"/>
    <x v="10"/>
    <n v="72000"/>
    <s v="$72,000.00"/>
    <n v="72000"/>
    <x v="2"/>
    <n v="0"/>
    <s v="CA"/>
    <x v="0"/>
    <x v="0"/>
    <x v="2"/>
    <s v="United States Dollar"/>
    <x v="1"/>
  </r>
  <r>
    <x v="0"/>
    <x v="11"/>
    <n v="253200"/>
    <s v="$253,200.00"/>
    <n v="253200"/>
    <x v="1"/>
    <n v="0"/>
    <s v="US"/>
    <x v="0"/>
    <x v="0"/>
    <x v="2"/>
    <s v="United States Dollar"/>
    <x v="1"/>
  </r>
  <r>
    <x v="0"/>
    <x v="11"/>
    <n v="90700"/>
    <s v="$90,700.00"/>
    <n v="90700"/>
    <x v="1"/>
    <n v="0"/>
    <s v="US"/>
    <x v="0"/>
    <x v="0"/>
    <x v="2"/>
    <s v="United States Dollar"/>
    <x v="1"/>
  </r>
  <r>
    <x v="0"/>
    <x v="12"/>
    <n v="342810"/>
    <s v="$342,810.00"/>
    <n v="342810"/>
    <x v="1"/>
    <n v="0"/>
    <s v="US"/>
    <x v="0"/>
    <x v="0"/>
    <x v="2"/>
    <s v="United States Dollar"/>
    <x v="1"/>
  </r>
  <r>
    <x v="0"/>
    <x v="12"/>
    <n v="184590"/>
    <s v="$184,590.00"/>
    <n v="184590"/>
    <x v="1"/>
    <n v="0"/>
    <s v="US"/>
    <x v="0"/>
    <x v="0"/>
    <x v="2"/>
    <s v="United States Dollar"/>
    <x v="1"/>
  </r>
  <r>
    <x v="0"/>
    <x v="11"/>
    <n v="162500"/>
    <s v="$162,500.00"/>
    <n v="162500"/>
    <x v="1"/>
    <n v="0"/>
    <s v="US"/>
    <x v="1"/>
    <x v="0"/>
    <x v="2"/>
    <s v="United States Dollar"/>
    <x v="1"/>
  </r>
  <r>
    <x v="0"/>
    <x v="11"/>
    <n v="130000"/>
    <s v="$130,000.00"/>
    <n v="130000"/>
    <x v="1"/>
    <n v="0"/>
    <s v="US"/>
    <x v="1"/>
    <x v="0"/>
    <x v="2"/>
    <s v="United States Dollar"/>
    <x v="1"/>
  </r>
  <r>
    <x v="0"/>
    <x v="4"/>
    <n v="105380"/>
    <s v="$105,380.00"/>
    <n v="105380"/>
    <x v="1"/>
    <n v="0"/>
    <s v="US"/>
    <x v="1"/>
    <x v="0"/>
    <x v="2"/>
    <s v="United States Dollar"/>
    <x v="1"/>
  </r>
  <r>
    <x v="0"/>
    <x v="4"/>
    <n v="64500"/>
    <s v="$64,500.00"/>
    <n v="64500"/>
    <x v="1"/>
    <n v="0"/>
    <s v="US"/>
    <x v="1"/>
    <x v="0"/>
    <x v="2"/>
    <s v="United States Dollar"/>
    <x v="1"/>
  </r>
  <r>
    <x v="0"/>
    <x v="13"/>
    <n v="100000"/>
    <s v="$100,000.00"/>
    <n v="100000"/>
    <x v="5"/>
    <n v="100"/>
    <s v="NG"/>
    <x v="2"/>
    <x v="0"/>
    <x v="0"/>
    <s v="United States Dollar"/>
    <x v="0"/>
  </r>
  <r>
    <x v="0"/>
    <x v="14"/>
    <n v="30000"/>
    <s v="$30,000.00"/>
    <n v="30000"/>
    <x v="5"/>
    <n v="100"/>
    <s v="NG"/>
    <x v="2"/>
    <x v="0"/>
    <x v="0"/>
    <s v="United States Dollar"/>
    <x v="0"/>
  </r>
  <r>
    <x v="1"/>
    <x v="9"/>
    <n v="1650000"/>
    <s v="₹1,650,000.00"/>
    <n v="20984"/>
    <x v="6"/>
    <n v="50"/>
    <s v="IN"/>
    <x v="1"/>
    <x v="0"/>
    <x v="0"/>
    <s v="Indian Rupee"/>
    <x v="2"/>
  </r>
  <r>
    <x v="0"/>
    <x v="3"/>
    <n v="204620"/>
    <s v="$204,620.00"/>
    <n v="204620"/>
    <x v="1"/>
    <n v="0"/>
    <s v="US"/>
    <x v="2"/>
    <x v="0"/>
    <x v="0"/>
    <s v="United States Dollar"/>
    <x v="1"/>
  </r>
  <r>
    <x v="0"/>
    <x v="3"/>
    <n v="110680"/>
    <s v="$110,680.00"/>
    <n v="110680"/>
    <x v="1"/>
    <n v="0"/>
    <s v="US"/>
    <x v="2"/>
    <x v="0"/>
    <x v="0"/>
    <s v="United States Dollar"/>
    <x v="1"/>
  </r>
  <r>
    <x v="0"/>
    <x v="11"/>
    <n v="270703"/>
    <s v="$270,703.00"/>
    <n v="270703"/>
    <x v="1"/>
    <n v="0"/>
    <s v="US"/>
    <x v="0"/>
    <x v="0"/>
    <x v="2"/>
    <s v="United States Dollar"/>
    <x v="1"/>
  </r>
  <r>
    <x v="0"/>
    <x v="11"/>
    <n v="221484"/>
    <s v="$221,484.00"/>
    <n v="221484"/>
    <x v="1"/>
    <n v="0"/>
    <s v="US"/>
    <x v="0"/>
    <x v="0"/>
    <x v="2"/>
    <s v="United States Dollar"/>
    <x v="1"/>
  </r>
  <r>
    <x v="0"/>
    <x v="2"/>
    <n v="212750"/>
    <s v="$212,750.00"/>
    <n v="212750"/>
    <x v="1"/>
    <n v="100"/>
    <s v="US"/>
    <x v="0"/>
    <x v="0"/>
    <x v="2"/>
    <s v="United States Dollar"/>
    <x v="0"/>
  </r>
  <r>
    <x v="0"/>
    <x v="2"/>
    <n v="185000"/>
    <s v="$185,000.00"/>
    <n v="185000"/>
    <x v="1"/>
    <n v="100"/>
    <s v="US"/>
    <x v="0"/>
    <x v="0"/>
    <x v="2"/>
    <s v="United States Dollar"/>
    <x v="0"/>
  </r>
  <r>
    <x v="0"/>
    <x v="2"/>
    <n v="262000"/>
    <s v="$262,000.00"/>
    <n v="262000"/>
    <x v="1"/>
    <n v="100"/>
    <s v="US"/>
    <x v="0"/>
    <x v="0"/>
    <x v="2"/>
    <s v="United States Dollar"/>
    <x v="0"/>
  </r>
  <r>
    <x v="0"/>
    <x v="2"/>
    <n v="245000"/>
    <s v="$245,000.00"/>
    <n v="245000"/>
    <x v="1"/>
    <n v="100"/>
    <s v="US"/>
    <x v="0"/>
    <x v="0"/>
    <x v="2"/>
    <s v="United States Dollar"/>
    <x v="0"/>
  </r>
  <r>
    <x v="0"/>
    <x v="2"/>
    <n v="275300"/>
    <s v="$275,300.00"/>
    <n v="275300"/>
    <x v="1"/>
    <n v="100"/>
    <s v="US"/>
    <x v="0"/>
    <x v="0"/>
    <x v="2"/>
    <s v="United States Dollar"/>
    <x v="0"/>
  </r>
  <r>
    <x v="0"/>
    <x v="2"/>
    <n v="183500"/>
    <s v="$183,500.00"/>
    <n v="183500"/>
    <x v="1"/>
    <n v="100"/>
    <s v="US"/>
    <x v="0"/>
    <x v="0"/>
    <x v="2"/>
    <s v="United States Dollar"/>
    <x v="0"/>
  </r>
  <r>
    <x v="0"/>
    <x v="2"/>
    <n v="218500"/>
    <s v="$218,500.00"/>
    <n v="218500"/>
    <x v="1"/>
    <n v="100"/>
    <s v="US"/>
    <x v="0"/>
    <x v="0"/>
    <x v="2"/>
    <s v="United States Dollar"/>
    <x v="0"/>
  </r>
  <r>
    <x v="0"/>
    <x v="2"/>
    <n v="199098"/>
    <s v="$199,098.00"/>
    <n v="199098"/>
    <x v="1"/>
    <n v="100"/>
    <s v="US"/>
    <x v="0"/>
    <x v="0"/>
    <x v="2"/>
    <s v="United States Dollar"/>
    <x v="0"/>
  </r>
  <r>
    <x v="0"/>
    <x v="11"/>
    <n v="203300"/>
    <s v="$203,300.00"/>
    <n v="203300"/>
    <x v="1"/>
    <n v="100"/>
    <s v="US"/>
    <x v="0"/>
    <x v="0"/>
    <x v="2"/>
    <s v="United States Dollar"/>
    <x v="0"/>
  </r>
  <r>
    <x v="0"/>
    <x v="11"/>
    <n v="123600"/>
    <s v="$123,600.00"/>
    <n v="123600"/>
    <x v="1"/>
    <n v="100"/>
    <s v="US"/>
    <x v="0"/>
    <x v="0"/>
    <x v="2"/>
    <s v="United States Dollar"/>
    <x v="0"/>
  </r>
  <r>
    <x v="0"/>
    <x v="6"/>
    <n v="189110"/>
    <s v="$189,110.00"/>
    <n v="189110"/>
    <x v="1"/>
    <n v="0"/>
    <s v="US"/>
    <x v="0"/>
    <x v="0"/>
    <x v="2"/>
    <s v="United States Dollar"/>
    <x v="1"/>
  </r>
  <r>
    <x v="0"/>
    <x v="6"/>
    <n v="139000"/>
    <s v="$139,000.00"/>
    <n v="139000"/>
    <x v="1"/>
    <n v="0"/>
    <s v="US"/>
    <x v="0"/>
    <x v="0"/>
    <x v="2"/>
    <s v="United States Dollar"/>
    <x v="1"/>
  </r>
  <r>
    <x v="0"/>
    <x v="2"/>
    <n v="258750"/>
    <s v="$258,750.00"/>
    <n v="258750"/>
    <x v="1"/>
    <n v="0"/>
    <s v="US"/>
    <x v="3"/>
    <x v="0"/>
    <x v="2"/>
    <s v="United States Dollar"/>
    <x v="1"/>
  </r>
  <r>
    <x v="0"/>
    <x v="2"/>
    <n v="185000"/>
    <s v="$185,000.00"/>
    <n v="185000"/>
    <x v="1"/>
    <n v="0"/>
    <s v="US"/>
    <x v="3"/>
    <x v="0"/>
    <x v="2"/>
    <s v="United States Dollar"/>
    <x v="1"/>
  </r>
  <r>
    <x v="0"/>
    <x v="11"/>
    <n v="231500"/>
    <s v="$231,500.00"/>
    <n v="231500"/>
    <x v="1"/>
    <n v="100"/>
    <s v="US"/>
    <x v="0"/>
    <x v="0"/>
    <x v="2"/>
    <s v="United States Dollar"/>
    <x v="0"/>
  </r>
  <r>
    <x v="0"/>
    <x v="11"/>
    <n v="166000"/>
    <s v="$166,000.00"/>
    <n v="166000"/>
    <x v="1"/>
    <n v="100"/>
    <s v="US"/>
    <x v="0"/>
    <x v="0"/>
    <x v="2"/>
    <s v="United States Dollar"/>
    <x v="0"/>
  </r>
  <r>
    <x v="0"/>
    <x v="2"/>
    <n v="172500"/>
    <s v="$172,500.00"/>
    <n v="172500"/>
    <x v="1"/>
    <n v="100"/>
    <s v="US"/>
    <x v="0"/>
    <x v="0"/>
    <x v="2"/>
    <s v="United States Dollar"/>
    <x v="0"/>
  </r>
  <r>
    <x v="0"/>
    <x v="2"/>
    <n v="110500"/>
    <s v="$110,500.00"/>
    <n v="110500"/>
    <x v="1"/>
    <n v="100"/>
    <s v="US"/>
    <x v="0"/>
    <x v="0"/>
    <x v="2"/>
    <s v="United States Dollar"/>
    <x v="0"/>
  </r>
  <r>
    <x v="0"/>
    <x v="11"/>
    <n v="238000"/>
    <s v="$238,000.00"/>
    <n v="238000"/>
    <x v="1"/>
    <n v="0"/>
    <s v="US"/>
    <x v="0"/>
    <x v="0"/>
    <x v="2"/>
    <s v="United States Dollar"/>
    <x v="1"/>
  </r>
  <r>
    <x v="0"/>
    <x v="11"/>
    <n v="176000"/>
    <s v="$176,000.00"/>
    <n v="176000"/>
    <x v="1"/>
    <n v="0"/>
    <s v="US"/>
    <x v="0"/>
    <x v="0"/>
    <x v="2"/>
    <s v="United States Dollar"/>
    <x v="1"/>
  </r>
  <r>
    <x v="0"/>
    <x v="11"/>
    <n v="237000"/>
    <s v="$237,000.00"/>
    <n v="237000"/>
    <x v="1"/>
    <n v="100"/>
    <s v="US"/>
    <x v="0"/>
    <x v="0"/>
    <x v="2"/>
    <s v="United States Dollar"/>
    <x v="0"/>
  </r>
  <r>
    <x v="0"/>
    <x v="11"/>
    <n v="201450"/>
    <s v="$201,450.00"/>
    <n v="201450"/>
    <x v="1"/>
    <n v="100"/>
    <s v="US"/>
    <x v="0"/>
    <x v="0"/>
    <x v="2"/>
    <s v="United States Dollar"/>
    <x v="0"/>
  </r>
  <r>
    <x v="0"/>
    <x v="3"/>
    <n v="309400"/>
    <s v="$309,400.00"/>
    <n v="309400"/>
    <x v="1"/>
    <n v="0"/>
    <s v="US"/>
    <x v="0"/>
    <x v="0"/>
    <x v="0"/>
    <s v="United States Dollar"/>
    <x v="1"/>
  </r>
  <r>
    <x v="0"/>
    <x v="3"/>
    <n v="159100"/>
    <s v="$159,100.00"/>
    <n v="159100"/>
    <x v="1"/>
    <n v="0"/>
    <s v="US"/>
    <x v="0"/>
    <x v="0"/>
    <x v="0"/>
    <s v="United States Dollar"/>
    <x v="1"/>
  </r>
  <r>
    <x v="0"/>
    <x v="11"/>
    <n v="115000"/>
    <s v="$115,000.00"/>
    <n v="115000"/>
    <x v="1"/>
    <n v="0"/>
    <s v="US"/>
    <x v="0"/>
    <x v="0"/>
    <x v="2"/>
    <s v="United States Dollar"/>
    <x v="1"/>
  </r>
  <r>
    <x v="0"/>
    <x v="11"/>
    <n v="81500"/>
    <s v="$81,500.00"/>
    <n v="81500"/>
    <x v="1"/>
    <n v="0"/>
    <s v="US"/>
    <x v="0"/>
    <x v="0"/>
    <x v="2"/>
    <s v="United States Dollar"/>
    <x v="1"/>
  </r>
  <r>
    <x v="0"/>
    <x v="2"/>
    <n v="237000"/>
    <s v="$237,000.00"/>
    <n v="237000"/>
    <x v="1"/>
    <n v="100"/>
    <s v="US"/>
    <x v="0"/>
    <x v="0"/>
    <x v="2"/>
    <s v="United States Dollar"/>
    <x v="0"/>
  </r>
  <r>
    <x v="0"/>
    <x v="2"/>
    <n v="201450"/>
    <s v="$201,450.00"/>
    <n v="201450"/>
    <x v="1"/>
    <n v="100"/>
    <s v="US"/>
    <x v="0"/>
    <x v="0"/>
    <x v="2"/>
    <s v="United States Dollar"/>
    <x v="0"/>
  </r>
  <r>
    <x v="0"/>
    <x v="12"/>
    <n v="280000"/>
    <s v="$280,000.00"/>
    <n v="280000"/>
    <x v="1"/>
    <n v="0"/>
    <s v="US"/>
    <x v="0"/>
    <x v="0"/>
    <x v="2"/>
    <s v="United States Dollar"/>
    <x v="1"/>
  </r>
  <r>
    <x v="0"/>
    <x v="12"/>
    <n v="210000"/>
    <s v="$210,000.00"/>
    <n v="210000"/>
    <x v="1"/>
    <n v="0"/>
    <s v="US"/>
    <x v="0"/>
    <x v="0"/>
    <x v="2"/>
    <s v="United States Dollar"/>
    <x v="1"/>
  </r>
  <r>
    <x v="0"/>
    <x v="15"/>
    <n v="280100"/>
    <s v="$280,100.00"/>
    <n v="280100"/>
    <x v="1"/>
    <n v="100"/>
    <s v="US"/>
    <x v="0"/>
    <x v="0"/>
    <x v="2"/>
    <s v="United States Dollar"/>
    <x v="0"/>
  </r>
  <r>
    <x v="0"/>
    <x v="15"/>
    <n v="168100"/>
    <s v="$168,100.00"/>
    <n v="168100"/>
    <x v="1"/>
    <n v="100"/>
    <s v="US"/>
    <x v="0"/>
    <x v="0"/>
    <x v="2"/>
    <s v="United States Dollar"/>
    <x v="0"/>
  </r>
  <r>
    <x v="0"/>
    <x v="11"/>
    <n v="193500"/>
    <s v="$193,500.00"/>
    <n v="193500"/>
    <x v="1"/>
    <n v="100"/>
    <s v="US"/>
    <x v="0"/>
    <x v="0"/>
    <x v="2"/>
    <s v="United States Dollar"/>
    <x v="0"/>
  </r>
  <r>
    <x v="0"/>
    <x v="11"/>
    <n v="139000"/>
    <s v="$139,000.00"/>
    <n v="139000"/>
    <x v="1"/>
    <n v="100"/>
    <s v="US"/>
    <x v="0"/>
    <x v="0"/>
    <x v="2"/>
    <s v="United States Dollar"/>
    <x v="0"/>
  </r>
  <r>
    <x v="0"/>
    <x v="2"/>
    <n v="510000"/>
    <s v="HKD510,000.00"/>
    <n v="65062"/>
    <x v="7"/>
    <n v="0"/>
    <s v="HK"/>
    <x v="1"/>
    <x v="0"/>
    <x v="0"/>
    <s v="Hong Kong Dollar"/>
    <x v="1"/>
  </r>
  <r>
    <x v="0"/>
    <x v="9"/>
    <n v="150000"/>
    <s v="$150,000.00"/>
    <n v="150000"/>
    <x v="8"/>
    <n v="100"/>
    <s v="US"/>
    <x v="0"/>
    <x v="0"/>
    <x v="2"/>
    <s v="United States Dollar"/>
    <x v="0"/>
  </r>
  <r>
    <x v="0"/>
    <x v="16"/>
    <n v="65000"/>
    <s v="€65,000.00"/>
    <n v="69751"/>
    <x v="6"/>
    <n v="100"/>
    <s v="DE"/>
    <x v="1"/>
    <x v="0"/>
    <x v="1"/>
    <s v="Euro"/>
    <x v="0"/>
  </r>
  <r>
    <x v="1"/>
    <x v="17"/>
    <n v="300000"/>
    <s v="$300,000.00"/>
    <n v="300000"/>
    <x v="6"/>
    <n v="50"/>
    <s v="IN"/>
    <x v="2"/>
    <x v="0"/>
    <x v="0"/>
    <s v="United States Dollar"/>
    <x v="2"/>
  </r>
  <r>
    <x v="0"/>
    <x v="9"/>
    <n v="90000"/>
    <s v="€90,000.00"/>
    <n v="96578"/>
    <x v="9"/>
    <n v="100"/>
    <s v="NL"/>
    <x v="1"/>
    <x v="0"/>
    <x v="0"/>
    <s v="Euro"/>
    <x v="0"/>
  </r>
  <r>
    <x v="0"/>
    <x v="8"/>
    <n v="185900"/>
    <s v="$185,900.00"/>
    <n v="185900"/>
    <x v="1"/>
    <n v="0"/>
    <s v="US"/>
    <x v="0"/>
    <x v="0"/>
    <x v="2"/>
    <s v="United States Dollar"/>
    <x v="1"/>
  </r>
  <r>
    <x v="0"/>
    <x v="8"/>
    <n v="129300"/>
    <s v="$129,300.00"/>
    <n v="129300"/>
    <x v="1"/>
    <n v="0"/>
    <s v="US"/>
    <x v="0"/>
    <x v="0"/>
    <x v="2"/>
    <s v="United States Dollar"/>
    <x v="1"/>
  </r>
  <r>
    <x v="0"/>
    <x v="11"/>
    <n v="225000"/>
    <s v="$225,000.00"/>
    <n v="225000"/>
    <x v="1"/>
    <n v="100"/>
    <s v="US"/>
    <x v="0"/>
    <x v="0"/>
    <x v="2"/>
    <s v="United States Dollar"/>
    <x v="0"/>
  </r>
  <r>
    <x v="0"/>
    <x v="11"/>
    <n v="175000"/>
    <s v="$175,000.00"/>
    <n v="175000"/>
    <x v="1"/>
    <n v="100"/>
    <s v="US"/>
    <x v="0"/>
    <x v="0"/>
    <x v="2"/>
    <s v="United States Dollar"/>
    <x v="0"/>
  </r>
  <r>
    <x v="0"/>
    <x v="11"/>
    <n v="185000"/>
    <s v="$185,000.00"/>
    <n v="185000"/>
    <x v="1"/>
    <n v="0"/>
    <s v="US"/>
    <x v="0"/>
    <x v="0"/>
    <x v="2"/>
    <s v="United States Dollar"/>
    <x v="1"/>
  </r>
  <r>
    <x v="0"/>
    <x v="11"/>
    <n v="140000"/>
    <s v="$140,000.00"/>
    <n v="140000"/>
    <x v="1"/>
    <n v="0"/>
    <s v="US"/>
    <x v="0"/>
    <x v="0"/>
    <x v="2"/>
    <s v="United States Dollar"/>
    <x v="1"/>
  </r>
  <r>
    <x v="0"/>
    <x v="2"/>
    <n v="45000"/>
    <s v="€45,000.00"/>
    <n v="48289"/>
    <x v="0"/>
    <n v="0"/>
    <s v="ES"/>
    <x v="0"/>
    <x v="0"/>
    <x v="2"/>
    <s v="Euro"/>
    <x v="1"/>
  </r>
  <r>
    <x v="0"/>
    <x v="2"/>
    <n v="36000"/>
    <s v="€36,000.00"/>
    <n v="38631"/>
    <x v="0"/>
    <n v="0"/>
    <s v="ES"/>
    <x v="0"/>
    <x v="0"/>
    <x v="2"/>
    <s v="Euro"/>
    <x v="1"/>
  </r>
  <r>
    <x v="0"/>
    <x v="2"/>
    <n v="105000"/>
    <s v="$105,000.00"/>
    <n v="105000"/>
    <x v="1"/>
    <n v="0"/>
    <s v="US"/>
    <x v="0"/>
    <x v="0"/>
    <x v="2"/>
    <s v="United States Dollar"/>
    <x v="1"/>
  </r>
  <r>
    <x v="0"/>
    <x v="2"/>
    <n v="70000"/>
    <s v="$70,000.00"/>
    <n v="70000"/>
    <x v="1"/>
    <n v="0"/>
    <s v="US"/>
    <x v="0"/>
    <x v="0"/>
    <x v="2"/>
    <s v="United States Dollar"/>
    <x v="1"/>
  </r>
  <r>
    <x v="0"/>
    <x v="9"/>
    <n v="163196"/>
    <s v="$163,196.00"/>
    <n v="163196"/>
    <x v="1"/>
    <n v="0"/>
    <s v="US"/>
    <x v="2"/>
    <x v="0"/>
    <x v="2"/>
    <s v="United States Dollar"/>
    <x v="1"/>
  </r>
  <r>
    <x v="0"/>
    <x v="9"/>
    <n v="145885"/>
    <s v="$145,885.00"/>
    <n v="145885"/>
    <x v="1"/>
    <n v="0"/>
    <s v="US"/>
    <x v="2"/>
    <x v="0"/>
    <x v="2"/>
    <s v="United States Dollar"/>
    <x v="1"/>
  </r>
  <r>
    <x v="0"/>
    <x v="11"/>
    <n v="217000"/>
    <s v="$217,000.00"/>
    <n v="217000"/>
    <x v="1"/>
    <n v="100"/>
    <s v="US"/>
    <x v="0"/>
    <x v="0"/>
    <x v="2"/>
    <s v="United States Dollar"/>
    <x v="0"/>
  </r>
  <r>
    <x v="0"/>
    <x v="11"/>
    <n v="185000"/>
    <s v="$185,000.00"/>
    <n v="185000"/>
    <x v="1"/>
    <n v="100"/>
    <s v="US"/>
    <x v="0"/>
    <x v="0"/>
    <x v="2"/>
    <s v="United States Dollar"/>
    <x v="0"/>
  </r>
  <r>
    <x v="0"/>
    <x v="4"/>
    <n v="202800"/>
    <s v="$202,800.00"/>
    <n v="202800"/>
    <x v="1"/>
    <n v="0"/>
    <s v="US"/>
    <x v="0"/>
    <x v="0"/>
    <x v="0"/>
    <s v="United States Dollar"/>
    <x v="1"/>
  </r>
  <r>
    <x v="0"/>
    <x v="4"/>
    <n v="104300"/>
    <s v="$104,300.00"/>
    <n v="104300"/>
    <x v="1"/>
    <n v="0"/>
    <s v="US"/>
    <x v="0"/>
    <x v="0"/>
    <x v="0"/>
    <s v="United States Dollar"/>
    <x v="1"/>
  </r>
  <r>
    <x v="0"/>
    <x v="4"/>
    <n v="145000"/>
    <s v="$145,000.00"/>
    <n v="145000"/>
    <x v="1"/>
    <n v="0"/>
    <s v="US"/>
    <x v="0"/>
    <x v="0"/>
    <x v="2"/>
    <s v="United States Dollar"/>
    <x v="1"/>
  </r>
  <r>
    <x v="0"/>
    <x v="4"/>
    <n v="65000"/>
    <s v="$65,000.00"/>
    <n v="65000"/>
    <x v="1"/>
    <n v="0"/>
    <s v="US"/>
    <x v="0"/>
    <x v="0"/>
    <x v="2"/>
    <s v="United States Dollar"/>
    <x v="1"/>
  </r>
  <r>
    <x v="0"/>
    <x v="11"/>
    <n v="165000"/>
    <s v="$165,000.00"/>
    <n v="165000"/>
    <x v="1"/>
    <n v="0"/>
    <s v="US"/>
    <x v="0"/>
    <x v="0"/>
    <x v="2"/>
    <s v="United States Dollar"/>
    <x v="1"/>
  </r>
  <r>
    <x v="0"/>
    <x v="11"/>
    <n v="132300"/>
    <s v="$132,300.00"/>
    <n v="132300"/>
    <x v="1"/>
    <n v="0"/>
    <s v="US"/>
    <x v="0"/>
    <x v="0"/>
    <x v="2"/>
    <s v="United States Dollar"/>
    <x v="1"/>
  </r>
  <r>
    <x v="0"/>
    <x v="11"/>
    <n v="179170"/>
    <s v="$179,170.00"/>
    <n v="179170"/>
    <x v="1"/>
    <n v="0"/>
    <s v="US"/>
    <x v="0"/>
    <x v="0"/>
    <x v="2"/>
    <s v="United States Dollar"/>
    <x v="1"/>
  </r>
  <r>
    <x v="0"/>
    <x v="11"/>
    <n v="94300"/>
    <s v="$94,300.00"/>
    <n v="94300"/>
    <x v="1"/>
    <n v="0"/>
    <s v="US"/>
    <x v="0"/>
    <x v="0"/>
    <x v="2"/>
    <s v="United States Dollar"/>
    <x v="1"/>
  </r>
  <r>
    <x v="0"/>
    <x v="7"/>
    <n v="152500"/>
    <s v="$152,500.00"/>
    <n v="152500"/>
    <x v="1"/>
    <n v="0"/>
    <s v="US"/>
    <x v="0"/>
    <x v="0"/>
    <x v="2"/>
    <s v="United States Dollar"/>
    <x v="1"/>
  </r>
  <r>
    <x v="0"/>
    <x v="7"/>
    <n v="116450"/>
    <s v="$116,450.00"/>
    <n v="116450"/>
    <x v="1"/>
    <n v="0"/>
    <s v="US"/>
    <x v="0"/>
    <x v="0"/>
    <x v="2"/>
    <s v="United States Dollar"/>
    <x v="1"/>
  </r>
  <r>
    <x v="0"/>
    <x v="11"/>
    <n v="247300"/>
    <s v="$247,300.00"/>
    <n v="247300"/>
    <x v="1"/>
    <n v="0"/>
    <s v="US"/>
    <x v="0"/>
    <x v="0"/>
    <x v="2"/>
    <s v="United States Dollar"/>
    <x v="1"/>
  </r>
  <r>
    <x v="0"/>
    <x v="11"/>
    <n v="133800"/>
    <s v="$133,800.00"/>
    <n v="133800"/>
    <x v="1"/>
    <n v="0"/>
    <s v="US"/>
    <x v="0"/>
    <x v="0"/>
    <x v="2"/>
    <s v="United States Dollar"/>
    <x v="1"/>
  </r>
  <r>
    <x v="0"/>
    <x v="6"/>
    <n v="203000"/>
    <s v="$203,000.00"/>
    <n v="203000"/>
    <x v="1"/>
    <n v="0"/>
    <s v="US"/>
    <x v="0"/>
    <x v="0"/>
    <x v="2"/>
    <s v="United States Dollar"/>
    <x v="1"/>
  </r>
  <r>
    <x v="0"/>
    <x v="6"/>
    <n v="133000"/>
    <s v="$133,000.00"/>
    <n v="133000"/>
    <x v="1"/>
    <n v="0"/>
    <s v="US"/>
    <x v="0"/>
    <x v="0"/>
    <x v="2"/>
    <s v="United States Dollar"/>
    <x v="1"/>
  </r>
  <r>
    <x v="0"/>
    <x v="18"/>
    <n v="220000"/>
    <s v="$220,000.00"/>
    <n v="220000"/>
    <x v="1"/>
    <n v="50"/>
    <s v="US"/>
    <x v="2"/>
    <x v="0"/>
    <x v="0"/>
    <s v="United States Dollar"/>
    <x v="2"/>
  </r>
  <r>
    <x v="1"/>
    <x v="9"/>
    <n v="54000"/>
    <s v="CHF54,000.00"/>
    <n v="56536"/>
    <x v="10"/>
    <n v="100"/>
    <s v="CH"/>
    <x v="2"/>
    <x v="0"/>
    <x v="1"/>
    <s v="Swiss Franc"/>
    <x v="0"/>
  </r>
  <r>
    <x v="0"/>
    <x v="2"/>
    <n v="120000"/>
    <s v="$120,000.00"/>
    <n v="120000"/>
    <x v="1"/>
    <n v="0"/>
    <s v="US"/>
    <x v="0"/>
    <x v="0"/>
    <x v="2"/>
    <s v="United States Dollar"/>
    <x v="1"/>
  </r>
  <r>
    <x v="0"/>
    <x v="7"/>
    <n v="289800"/>
    <s v="$289,800.00"/>
    <n v="289800"/>
    <x v="1"/>
    <n v="0"/>
    <s v="US"/>
    <x v="0"/>
    <x v="0"/>
    <x v="2"/>
    <s v="United States Dollar"/>
    <x v="1"/>
  </r>
  <r>
    <x v="0"/>
    <x v="7"/>
    <n v="214000"/>
    <s v="$214,000.00"/>
    <n v="214000"/>
    <x v="1"/>
    <n v="0"/>
    <s v="US"/>
    <x v="0"/>
    <x v="0"/>
    <x v="2"/>
    <s v="United States Dollar"/>
    <x v="1"/>
  </r>
  <r>
    <x v="0"/>
    <x v="7"/>
    <n v="179820"/>
    <s v="$179,820.00"/>
    <n v="179820"/>
    <x v="1"/>
    <n v="0"/>
    <s v="US"/>
    <x v="0"/>
    <x v="0"/>
    <x v="2"/>
    <s v="United States Dollar"/>
    <x v="1"/>
  </r>
  <r>
    <x v="0"/>
    <x v="7"/>
    <n v="143860"/>
    <s v="$143,860.00"/>
    <n v="143860"/>
    <x v="1"/>
    <n v="0"/>
    <s v="US"/>
    <x v="0"/>
    <x v="0"/>
    <x v="2"/>
    <s v="United States Dollar"/>
    <x v="1"/>
  </r>
  <r>
    <x v="0"/>
    <x v="9"/>
    <n v="283200"/>
    <s v="$283,200.00"/>
    <n v="283200"/>
    <x v="1"/>
    <n v="100"/>
    <s v="US"/>
    <x v="0"/>
    <x v="0"/>
    <x v="2"/>
    <s v="United States Dollar"/>
    <x v="0"/>
  </r>
  <r>
    <x v="0"/>
    <x v="9"/>
    <n v="188800"/>
    <s v="$188,800.00"/>
    <n v="188800"/>
    <x v="1"/>
    <n v="100"/>
    <s v="US"/>
    <x v="0"/>
    <x v="0"/>
    <x v="2"/>
    <s v="United States Dollar"/>
    <x v="0"/>
  </r>
  <r>
    <x v="0"/>
    <x v="7"/>
    <n v="214200"/>
    <s v="$214,200.00"/>
    <n v="214200"/>
    <x v="1"/>
    <n v="0"/>
    <s v="US"/>
    <x v="0"/>
    <x v="0"/>
    <x v="2"/>
    <s v="United States Dollar"/>
    <x v="1"/>
  </r>
  <r>
    <x v="0"/>
    <x v="11"/>
    <n v="185900"/>
    <s v="$185,900.00"/>
    <n v="185900"/>
    <x v="1"/>
    <n v="0"/>
    <s v="US"/>
    <x v="0"/>
    <x v="0"/>
    <x v="2"/>
    <s v="United States Dollar"/>
    <x v="1"/>
  </r>
  <r>
    <x v="0"/>
    <x v="11"/>
    <n v="129300"/>
    <s v="$129,300.00"/>
    <n v="129300"/>
    <x v="1"/>
    <n v="0"/>
    <s v="US"/>
    <x v="0"/>
    <x v="0"/>
    <x v="2"/>
    <s v="United States Dollar"/>
    <x v="1"/>
  </r>
  <r>
    <x v="0"/>
    <x v="11"/>
    <n v="252000"/>
    <s v="$252,000.00"/>
    <n v="252000"/>
    <x v="1"/>
    <n v="0"/>
    <s v="US"/>
    <x v="0"/>
    <x v="0"/>
    <x v="2"/>
    <s v="United States Dollar"/>
    <x v="1"/>
  </r>
  <r>
    <x v="0"/>
    <x v="11"/>
    <n v="129000"/>
    <s v="$129,000.00"/>
    <n v="129000"/>
    <x v="1"/>
    <n v="0"/>
    <s v="US"/>
    <x v="0"/>
    <x v="0"/>
    <x v="2"/>
    <s v="United States Dollar"/>
    <x v="1"/>
  </r>
  <r>
    <x v="0"/>
    <x v="19"/>
    <n v="155000"/>
    <s v="$155,000.00"/>
    <n v="155000"/>
    <x v="1"/>
    <n v="0"/>
    <s v="US"/>
    <x v="1"/>
    <x v="0"/>
    <x v="2"/>
    <s v="United States Dollar"/>
    <x v="1"/>
  </r>
  <r>
    <x v="0"/>
    <x v="19"/>
    <n v="140000"/>
    <s v="$140,000.00"/>
    <n v="140000"/>
    <x v="1"/>
    <n v="0"/>
    <s v="US"/>
    <x v="1"/>
    <x v="0"/>
    <x v="2"/>
    <s v="United States Dollar"/>
    <x v="1"/>
  </r>
  <r>
    <x v="0"/>
    <x v="11"/>
    <n v="161800"/>
    <s v="$161,800.00"/>
    <n v="161800"/>
    <x v="1"/>
    <n v="100"/>
    <s v="US"/>
    <x v="0"/>
    <x v="0"/>
    <x v="2"/>
    <s v="United States Dollar"/>
    <x v="0"/>
  </r>
  <r>
    <x v="0"/>
    <x v="11"/>
    <n v="141600"/>
    <s v="$141,600.00"/>
    <n v="141600"/>
    <x v="1"/>
    <n v="100"/>
    <s v="US"/>
    <x v="0"/>
    <x v="0"/>
    <x v="2"/>
    <s v="United States Dollar"/>
    <x v="0"/>
  </r>
  <r>
    <x v="0"/>
    <x v="9"/>
    <n v="342300"/>
    <s v="$342,300.00"/>
    <n v="342300"/>
    <x v="1"/>
    <n v="0"/>
    <s v="US"/>
    <x v="0"/>
    <x v="0"/>
    <x v="0"/>
    <s v="United States Dollar"/>
    <x v="1"/>
  </r>
  <r>
    <x v="0"/>
    <x v="9"/>
    <n v="176100"/>
    <s v="$176,100.00"/>
    <n v="176100"/>
    <x v="1"/>
    <n v="0"/>
    <s v="US"/>
    <x v="0"/>
    <x v="0"/>
    <x v="0"/>
    <s v="United States Dollar"/>
    <x v="1"/>
  </r>
  <r>
    <x v="0"/>
    <x v="11"/>
    <n v="100000"/>
    <s v="$100,000.00"/>
    <n v="100000"/>
    <x v="1"/>
    <n v="100"/>
    <s v="US"/>
    <x v="1"/>
    <x v="0"/>
    <x v="2"/>
    <s v="United States Dollar"/>
    <x v="0"/>
  </r>
  <r>
    <x v="0"/>
    <x v="11"/>
    <n v="70000"/>
    <s v="$70,000.00"/>
    <n v="70000"/>
    <x v="1"/>
    <n v="100"/>
    <s v="US"/>
    <x v="1"/>
    <x v="0"/>
    <x v="2"/>
    <s v="United States Dollar"/>
    <x v="0"/>
  </r>
  <r>
    <x v="0"/>
    <x v="11"/>
    <n v="85000"/>
    <s v="$85,000.00"/>
    <n v="85000"/>
    <x v="1"/>
    <n v="0"/>
    <s v="US"/>
    <x v="2"/>
    <x v="0"/>
    <x v="2"/>
    <s v="United States Dollar"/>
    <x v="1"/>
  </r>
  <r>
    <x v="0"/>
    <x v="11"/>
    <n v="65000"/>
    <s v="$65,000.00"/>
    <n v="65000"/>
    <x v="1"/>
    <n v="0"/>
    <s v="US"/>
    <x v="2"/>
    <x v="0"/>
    <x v="2"/>
    <s v="United States Dollar"/>
    <x v="1"/>
  </r>
  <r>
    <x v="0"/>
    <x v="2"/>
    <n v="138784"/>
    <s v="$138,784.00"/>
    <n v="138784"/>
    <x v="1"/>
    <n v="100"/>
    <s v="US"/>
    <x v="0"/>
    <x v="0"/>
    <x v="2"/>
    <s v="United States Dollar"/>
    <x v="0"/>
  </r>
  <r>
    <x v="0"/>
    <x v="2"/>
    <n v="83270"/>
    <s v="$83,270.00"/>
    <n v="83270"/>
    <x v="1"/>
    <n v="100"/>
    <s v="US"/>
    <x v="0"/>
    <x v="0"/>
    <x v="2"/>
    <s v="United States Dollar"/>
    <x v="0"/>
  </r>
  <r>
    <x v="0"/>
    <x v="4"/>
    <n v="75000"/>
    <s v="$75,000.00"/>
    <n v="75000"/>
    <x v="1"/>
    <n v="0"/>
    <s v="US"/>
    <x v="2"/>
    <x v="0"/>
    <x v="2"/>
    <s v="United States Dollar"/>
    <x v="1"/>
  </r>
  <r>
    <x v="0"/>
    <x v="4"/>
    <n v="70000"/>
    <s v="$70,000.00"/>
    <n v="70000"/>
    <x v="1"/>
    <n v="0"/>
    <s v="US"/>
    <x v="2"/>
    <x v="0"/>
    <x v="2"/>
    <s v="United States Dollar"/>
    <x v="1"/>
  </r>
  <r>
    <x v="0"/>
    <x v="4"/>
    <n v="204500"/>
    <s v="$204,500.00"/>
    <n v="204500"/>
    <x v="1"/>
    <n v="0"/>
    <s v="US"/>
    <x v="0"/>
    <x v="0"/>
    <x v="2"/>
    <s v="United States Dollar"/>
    <x v="1"/>
  </r>
  <r>
    <x v="0"/>
    <x v="4"/>
    <n v="138900"/>
    <s v="$138,900.00"/>
    <n v="138900"/>
    <x v="1"/>
    <n v="0"/>
    <s v="US"/>
    <x v="0"/>
    <x v="0"/>
    <x v="2"/>
    <s v="United States Dollar"/>
    <x v="1"/>
  </r>
  <r>
    <x v="0"/>
    <x v="9"/>
    <n v="318300"/>
    <s v="$318,300.00"/>
    <n v="318300"/>
    <x v="1"/>
    <n v="100"/>
    <s v="US"/>
    <x v="0"/>
    <x v="0"/>
    <x v="2"/>
    <s v="United States Dollar"/>
    <x v="0"/>
  </r>
  <r>
    <x v="0"/>
    <x v="9"/>
    <n v="212200"/>
    <s v="$212,200.00"/>
    <n v="212200"/>
    <x v="1"/>
    <n v="100"/>
    <s v="US"/>
    <x v="0"/>
    <x v="0"/>
    <x v="2"/>
    <s v="United States Dollar"/>
    <x v="0"/>
  </r>
  <r>
    <x v="0"/>
    <x v="11"/>
    <n v="95000"/>
    <s v="$95,000.00"/>
    <n v="95000"/>
    <x v="1"/>
    <n v="100"/>
    <s v="US"/>
    <x v="0"/>
    <x v="0"/>
    <x v="2"/>
    <s v="United States Dollar"/>
    <x v="0"/>
  </r>
  <r>
    <x v="0"/>
    <x v="11"/>
    <n v="75000"/>
    <s v="$75,000.00"/>
    <n v="75000"/>
    <x v="1"/>
    <n v="100"/>
    <s v="US"/>
    <x v="0"/>
    <x v="0"/>
    <x v="2"/>
    <s v="United States Dollar"/>
    <x v="0"/>
  </r>
  <r>
    <x v="0"/>
    <x v="2"/>
    <n v="195000"/>
    <s v="$195,000.00"/>
    <n v="195000"/>
    <x v="1"/>
    <n v="0"/>
    <s v="US"/>
    <x v="0"/>
    <x v="0"/>
    <x v="2"/>
    <s v="United States Dollar"/>
    <x v="1"/>
  </r>
  <r>
    <x v="0"/>
    <x v="2"/>
    <n v="160000"/>
    <s v="$160,000.00"/>
    <n v="160000"/>
    <x v="1"/>
    <n v="0"/>
    <s v="US"/>
    <x v="0"/>
    <x v="0"/>
    <x v="2"/>
    <s v="United States Dollar"/>
    <x v="1"/>
  </r>
  <r>
    <x v="0"/>
    <x v="7"/>
    <n v="230000"/>
    <s v="$230,000.00"/>
    <n v="230000"/>
    <x v="1"/>
    <n v="0"/>
    <s v="US"/>
    <x v="0"/>
    <x v="0"/>
    <x v="2"/>
    <s v="United States Dollar"/>
    <x v="1"/>
  </r>
  <r>
    <x v="0"/>
    <x v="7"/>
    <n v="143200"/>
    <s v="$143,200.00"/>
    <n v="143200"/>
    <x v="1"/>
    <n v="0"/>
    <s v="US"/>
    <x v="0"/>
    <x v="0"/>
    <x v="2"/>
    <s v="United States Dollar"/>
    <x v="1"/>
  </r>
  <r>
    <x v="0"/>
    <x v="20"/>
    <n v="105000"/>
    <s v="$105,000.00"/>
    <n v="105000"/>
    <x v="1"/>
    <n v="50"/>
    <s v="US"/>
    <x v="1"/>
    <x v="0"/>
    <x v="0"/>
    <s v="United States Dollar"/>
    <x v="2"/>
  </r>
  <r>
    <x v="0"/>
    <x v="21"/>
    <n v="1700000"/>
    <s v="₹1,700,000.00"/>
    <n v="20670"/>
    <x v="6"/>
    <n v="100"/>
    <s v="IN"/>
    <x v="1"/>
    <x v="0"/>
    <x v="0"/>
    <s v="Indian Rupee"/>
    <x v="0"/>
  </r>
  <r>
    <x v="0"/>
    <x v="4"/>
    <n v="38000"/>
    <s v="£38,000.00"/>
    <n v="46178"/>
    <x v="4"/>
    <n v="0"/>
    <s v="GB"/>
    <x v="1"/>
    <x v="0"/>
    <x v="2"/>
    <s v="British Pound Sterling"/>
    <x v="1"/>
  </r>
  <r>
    <x v="0"/>
    <x v="4"/>
    <n v="35000"/>
    <s v="£35,000.00"/>
    <n v="42533"/>
    <x v="4"/>
    <n v="0"/>
    <s v="GB"/>
    <x v="1"/>
    <x v="0"/>
    <x v="2"/>
    <s v="British Pound Sterling"/>
    <x v="1"/>
  </r>
  <r>
    <x v="0"/>
    <x v="11"/>
    <n v="145000"/>
    <s v="$145,000.00"/>
    <n v="145000"/>
    <x v="1"/>
    <n v="0"/>
    <s v="US"/>
    <x v="0"/>
    <x v="0"/>
    <x v="2"/>
    <s v="United States Dollar"/>
    <x v="1"/>
  </r>
  <r>
    <x v="0"/>
    <x v="4"/>
    <n v="168400"/>
    <s v="$168,400.00"/>
    <n v="168400"/>
    <x v="1"/>
    <n v="0"/>
    <s v="US"/>
    <x v="0"/>
    <x v="0"/>
    <x v="2"/>
    <s v="United States Dollar"/>
    <x v="1"/>
  </r>
  <r>
    <x v="0"/>
    <x v="4"/>
    <n v="105200"/>
    <s v="$105,200.00"/>
    <n v="105200"/>
    <x v="1"/>
    <n v="0"/>
    <s v="US"/>
    <x v="0"/>
    <x v="0"/>
    <x v="2"/>
    <s v="United States Dollar"/>
    <x v="1"/>
  </r>
  <r>
    <x v="0"/>
    <x v="9"/>
    <n v="190000"/>
    <s v="$190,000.00"/>
    <n v="190000"/>
    <x v="1"/>
    <n v="0"/>
    <s v="US"/>
    <x v="0"/>
    <x v="0"/>
    <x v="2"/>
    <s v="United States Dollar"/>
    <x v="1"/>
  </r>
  <r>
    <x v="0"/>
    <x v="9"/>
    <n v="150000"/>
    <s v="$150,000.00"/>
    <n v="150000"/>
    <x v="1"/>
    <n v="0"/>
    <s v="US"/>
    <x v="0"/>
    <x v="0"/>
    <x v="2"/>
    <s v="United States Dollar"/>
    <x v="1"/>
  </r>
  <r>
    <x v="0"/>
    <x v="7"/>
    <n v="150000"/>
    <s v="$150,000.00"/>
    <n v="150000"/>
    <x v="1"/>
    <n v="100"/>
    <s v="US"/>
    <x v="0"/>
    <x v="0"/>
    <x v="2"/>
    <s v="United States Dollar"/>
    <x v="0"/>
  </r>
  <r>
    <x v="0"/>
    <x v="7"/>
    <n v="120000"/>
    <s v="$120,000.00"/>
    <n v="120000"/>
    <x v="1"/>
    <n v="100"/>
    <s v="US"/>
    <x v="0"/>
    <x v="0"/>
    <x v="2"/>
    <s v="United States Dollar"/>
    <x v="0"/>
  </r>
  <r>
    <x v="0"/>
    <x v="11"/>
    <n v="120000"/>
    <s v="$120,000.00"/>
    <n v="120000"/>
    <x v="1"/>
    <n v="0"/>
    <s v="US"/>
    <x v="0"/>
    <x v="0"/>
    <x v="2"/>
    <s v="United States Dollar"/>
    <x v="1"/>
  </r>
  <r>
    <x v="0"/>
    <x v="4"/>
    <n v="45000"/>
    <s v="£45,000.00"/>
    <n v="54685"/>
    <x v="11"/>
    <n v="100"/>
    <s v="CF"/>
    <x v="0"/>
    <x v="0"/>
    <x v="2"/>
    <s v="British Pound Sterling"/>
    <x v="0"/>
  </r>
  <r>
    <x v="0"/>
    <x v="4"/>
    <n v="35000"/>
    <s v="£35,000.00"/>
    <n v="42533"/>
    <x v="11"/>
    <n v="100"/>
    <s v="CF"/>
    <x v="0"/>
    <x v="0"/>
    <x v="2"/>
    <s v="British Pound Sterling"/>
    <x v="0"/>
  </r>
  <r>
    <x v="0"/>
    <x v="11"/>
    <n v="241000"/>
    <s v="$241,000.00"/>
    <n v="241000"/>
    <x v="1"/>
    <n v="0"/>
    <s v="US"/>
    <x v="0"/>
    <x v="0"/>
    <x v="2"/>
    <s v="United States Dollar"/>
    <x v="1"/>
  </r>
  <r>
    <x v="0"/>
    <x v="11"/>
    <n v="155000"/>
    <s v="$155,000.00"/>
    <n v="155000"/>
    <x v="1"/>
    <n v="0"/>
    <s v="US"/>
    <x v="0"/>
    <x v="0"/>
    <x v="2"/>
    <s v="United States Dollar"/>
    <x v="1"/>
  </r>
  <r>
    <x v="0"/>
    <x v="11"/>
    <n v="220000"/>
    <s v="$220,000.00"/>
    <n v="220000"/>
    <x v="1"/>
    <n v="100"/>
    <s v="US"/>
    <x v="0"/>
    <x v="0"/>
    <x v="2"/>
    <s v="United States Dollar"/>
    <x v="0"/>
  </r>
  <r>
    <x v="0"/>
    <x v="11"/>
    <n v="190000"/>
    <s v="$190,000.00"/>
    <n v="190000"/>
    <x v="1"/>
    <n v="100"/>
    <s v="US"/>
    <x v="0"/>
    <x v="0"/>
    <x v="2"/>
    <s v="United States Dollar"/>
    <x v="0"/>
  </r>
  <r>
    <x v="0"/>
    <x v="2"/>
    <n v="55000"/>
    <s v="£55,000.00"/>
    <n v="66837"/>
    <x v="4"/>
    <n v="0"/>
    <s v="GB"/>
    <x v="1"/>
    <x v="0"/>
    <x v="2"/>
    <s v="British Pound Sterling"/>
    <x v="1"/>
  </r>
  <r>
    <x v="0"/>
    <x v="2"/>
    <n v="45000"/>
    <s v="£45,000.00"/>
    <n v="54685"/>
    <x v="4"/>
    <n v="0"/>
    <s v="GB"/>
    <x v="1"/>
    <x v="0"/>
    <x v="2"/>
    <s v="British Pound Sterling"/>
    <x v="1"/>
  </r>
  <r>
    <x v="2"/>
    <x v="22"/>
    <n v="15000"/>
    <s v="$15,000.00"/>
    <n v="15000"/>
    <x v="5"/>
    <n v="0"/>
    <s v="CA"/>
    <x v="3"/>
    <x v="0"/>
    <x v="2"/>
    <s v="United States Dollar"/>
    <x v="1"/>
  </r>
  <r>
    <x v="0"/>
    <x v="23"/>
    <n v="70000"/>
    <s v="£70,000.00"/>
    <n v="85066"/>
    <x v="4"/>
    <n v="100"/>
    <s v="GB"/>
    <x v="1"/>
    <x v="0"/>
    <x v="2"/>
    <s v="British Pound Sterling"/>
    <x v="0"/>
  </r>
  <r>
    <x v="0"/>
    <x v="23"/>
    <n v="47500"/>
    <s v="£47,500.00"/>
    <n v="57723"/>
    <x v="4"/>
    <n v="100"/>
    <s v="GB"/>
    <x v="1"/>
    <x v="0"/>
    <x v="2"/>
    <s v="British Pound Sterling"/>
    <x v="0"/>
  </r>
  <r>
    <x v="0"/>
    <x v="4"/>
    <n v="85000"/>
    <s v="$85,000.00"/>
    <n v="85000"/>
    <x v="1"/>
    <n v="100"/>
    <s v="US"/>
    <x v="2"/>
    <x v="0"/>
    <x v="2"/>
    <s v="United States Dollar"/>
    <x v="0"/>
  </r>
  <r>
    <x v="0"/>
    <x v="4"/>
    <n v="75000"/>
    <s v="$75,000.00"/>
    <n v="75000"/>
    <x v="1"/>
    <n v="100"/>
    <s v="US"/>
    <x v="2"/>
    <x v="0"/>
    <x v="2"/>
    <s v="United States Dollar"/>
    <x v="0"/>
  </r>
  <r>
    <x v="0"/>
    <x v="11"/>
    <n v="160000"/>
    <s v="$160,000.00"/>
    <n v="160000"/>
    <x v="1"/>
    <n v="0"/>
    <s v="US"/>
    <x v="0"/>
    <x v="0"/>
    <x v="2"/>
    <s v="United States Dollar"/>
    <x v="1"/>
  </r>
  <r>
    <x v="0"/>
    <x v="9"/>
    <n v="300000"/>
    <s v="$300,000.00"/>
    <n v="300000"/>
    <x v="1"/>
    <n v="0"/>
    <s v="US"/>
    <x v="1"/>
    <x v="0"/>
    <x v="2"/>
    <s v="United States Dollar"/>
    <x v="1"/>
  </r>
  <r>
    <x v="0"/>
    <x v="9"/>
    <n v="250000"/>
    <s v="$250,000.00"/>
    <n v="250000"/>
    <x v="1"/>
    <n v="0"/>
    <s v="US"/>
    <x v="1"/>
    <x v="0"/>
    <x v="2"/>
    <s v="United States Dollar"/>
    <x v="1"/>
  </r>
  <r>
    <x v="0"/>
    <x v="2"/>
    <n v="228000"/>
    <s v="$228,000.00"/>
    <n v="228000"/>
    <x v="1"/>
    <n v="0"/>
    <s v="US"/>
    <x v="0"/>
    <x v="0"/>
    <x v="2"/>
    <s v="United States Dollar"/>
    <x v="1"/>
  </r>
  <r>
    <x v="0"/>
    <x v="2"/>
    <n v="186000"/>
    <s v="$186,000.00"/>
    <n v="186000"/>
    <x v="1"/>
    <n v="0"/>
    <s v="US"/>
    <x v="0"/>
    <x v="0"/>
    <x v="2"/>
    <s v="United States Dollar"/>
    <x v="1"/>
  </r>
  <r>
    <x v="0"/>
    <x v="2"/>
    <n v="190000"/>
    <s v="$190,000.00"/>
    <n v="190000"/>
    <x v="1"/>
    <n v="0"/>
    <s v="US"/>
    <x v="0"/>
    <x v="0"/>
    <x v="2"/>
    <s v="United States Dollar"/>
    <x v="1"/>
  </r>
  <r>
    <x v="0"/>
    <x v="6"/>
    <n v="230000"/>
    <s v="$230,000.00"/>
    <n v="230000"/>
    <x v="1"/>
    <n v="0"/>
    <s v="US"/>
    <x v="1"/>
    <x v="0"/>
    <x v="2"/>
    <s v="United States Dollar"/>
    <x v="1"/>
  </r>
  <r>
    <x v="0"/>
    <x v="6"/>
    <n v="200000"/>
    <s v="$200,000.00"/>
    <n v="200000"/>
    <x v="1"/>
    <n v="0"/>
    <s v="US"/>
    <x v="1"/>
    <x v="0"/>
    <x v="2"/>
    <s v="United States Dollar"/>
    <x v="1"/>
  </r>
  <r>
    <x v="0"/>
    <x v="15"/>
    <n v="180000"/>
    <s v="$180,000.00"/>
    <n v="180000"/>
    <x v="1"/>
    <n v="100"/>
    <s v="US"/>
    <x v="0"/>
    <x v="0"/>
    <x v="2"/>
    <s v="United States Dollar"/>
    <x v="0"/>
  </r>
  <r>
    <x v="0"/>
    <x v="15"/>
    <n v="115000"/>
    <s v="$115,000.00"/>
    <n v="115000"/>
    <x v="1"/>
    <n v="100"/>
    <s v="US"/>
    <x v="0"/>
    <x v="0"/>
    <x v="2"/>
    <s v="United States Dollar"/>
    <x v="0"/>
  </r>
  <r>
    <x v="0"/>
    <x v="15"/>
    <n v="200000"/>
    <s v="$200,000.00"/>
    <n v="200000"/>
    <x v="1"/>
    <n v="100"/>
    <s v="US"/>
    <x v="0"/>
    <x v="0"/>
    <x v="2"/>
    <s v="United States Dollar"/>
    <x v="0"/>
  </r>
  <r>
    <x v="0"/>
    <x v="24"/>
    <n v="50000"/>
    <s v="€50,000.00"/>
    <n v="53654"/>
    <x v="12"/>
    <n v="50"/>
    <s v="FR"/>
    <x v="0"/>
    <x v="0"/>
    <x v="1"/>
    <s v="Euro"/>
    <x v="2"/>
  </r>
  <r>
    <x v="0"/>
    <x v="11"/>
    <n v="220000"/>
    <s v="$220,000.00"/>
    <n v="220000"/>
    <x v="1"/>
    <n v="0"/>
    <s v="US"/>
    <x v="3"/>
    <x v="0"/>
    <x v="2"/>
    <s v="United States Dollar"/>
    <x v="1"/>
  </r>
  <r>
    <x v="0"/>
    <x v="11"/>
    <n v="205000"/>
    <s v="$205,000.00"/>
    <n v="205000"/>
    <x v="1"/>
    <n v="0"/>
    <s v="US"/>
    <x v="3"/>
    <x v="0"/>
    <x v="2"/>
    <s v="United States Dollar"/>
    <x v="1"/>
  </r>
  <r>
    <x v="0"/>
    <x v="11"/>
    <n v="180000"/>
    <s v="$180,000.00"/>
    <n v="180000"/>
    <x v="1"/>
    <n v="0"/>
    <s v="US"/>
    <x v="1"/>
    <x v="0"/>
    <x v="2"/>
    <s v="United States Dollar"/>
    <x v="1"/>
  </r>
  <r>
    <x v="0"/>
    <x v="11"/>
    <n v="200000"/>
    <s v="$200,000.00"/>
    <n v="200000"/>
    <x v="1"/>
    <n v="100"/>
    <s v="US"/>
    <x v="0"/>
    <x v="0"/>
    <x v="2"/>
    <s v="United States Dollar"/>
    <x v="0"/>
  </r>
  <r>
    <x v="0"/>
    <x v="11"/>
    <n v="150000"/>
    <s v="$150,000.00"/>
    <n v="150000"/>
    <x v="1"/>
    <n v="100"/>
    <s v="US"/>
    <x v="0"/>
    <x v="0"/>
    <x v="2"/>
    <s v="United States Dollar"/>
    <x v="0"/>
  </r>
  <r>
    <x v="0"/>
    <x v="12"/>
    <n v="215000"/>
    <s v="$215,000.00"/>
    <n v="215000"/>
    <x v="1"/>
    <n v="0"/>
    <s v="US"/>
    <x v="0"/>
    <x v="0"/>
    <x v="2"/>
    <s v="United States Dollar"/>
    <x v="1"/>
  </r>
  <r>
    <x v="0"/>
    <x v="12"/>
    <n v="170000"/>
    <s v="$170,000.00"/>
    <n v="170000"/>
    <x v="1"/>
    <n v="0"/>
    <s v="US"/>
    <x v="0"/>
    <x v="0"/>
    <x v="2"/>
    <s v="United States Dollar"/>
    <x v="1"/>
  </r>
  <r>
    <x v="0"/>
    <x v="9"/>
    <n v="247500"/>
    <s v="$247,500.00"/>
    <n v="247500"/>
    <x v="1"/>
    <n v="0"/>
    <s v="US"/>
    <x v="0"/>
    <x v="0"/>
    <x v="2"/>
    <s v="United States Dollar"/>
    <x v="1"/>
  </r>
  <r>
    <x v="0"/>
    <x v="9"/>
    <n v="172200"/>
    <s v="$172,200.00"/>
    <n v="172200"/>
    <x v="1"/>
    <n v="0"/>
    <s v="US"/>
    <x v="0"/>
    <x v="0"/>
    <x v="2"/>
    <s v="United States Dollar"/>
    <x v="1"/>
  </r>
  <r>
    <x v="0"/>
    <x v="2"/>
    <n v="224000"/>
    <s v="$224,000.00"/>
    <n v="224000"/>
    <x v="2"/>
    <n v="0"/>
    <s v="CA"/>
    <x v="0"/>
    <x v="0"/>
    <x v="2"/>
    <s v="United States Dollar"/>
    <x v="1"/>
  </r>
  <r>
    <x v="0"/>
    <x v="2"/>
    <n v="176000"/>
    <s v="$176,000.00"/>
    <n v="176000"/>
    <x v="2"/>
    <n v="0"/>
    <s v="CA"/>
    <x v="0"/>
    <x v="0"/>
    <x v="2"/>
    <s v="United States Dollar"/>
    <x v="1"/>
  </r>
  <r>
    <x v="0"/>
    <x v="4"/>
    <n v="120000"/>
    <s v="$120,000.00"/>
    <n v="120000"/>
    <x v="1"/>
    <n v="100"/>
    <s v="US"/>
    <x v="0"/>
    <x v="0"/>
    <x v="2"/>
    <s v="United States Dollar"/>
    <x v="0"/>
  </r>
  <r>
    <x v="0"/>
    <x v="4"/>
    <n v="75000"/>
    <s v="$75,000.00"/>
    <n v="75000"/>
    <x v="1"/>
    <n v="100"/>
    <s v="US"/>
    <x v="0"/>
    <x v="0"/>
    <x v="2"/>
    <s v="United States Dollar"/>
    <x v="0"/>
  </r>
  <r>
    <x v="0"/>
    <x v="11"/>
    <n v="1400000"/>
    <s v="₹1,400,000.00"/>
    <n v="17022"/>
    <x v="6"/>
    <n v="100"/>
    <s v="IN"/>
    <x v="2"/>
    <x v="0"/>
    <x v="0"/>
    <s v="Indian Rupee"/>
    <x v="0"/>
  </r>
  <r>
    <x v="0"/>
    <x v="21"/>
    <n v="100000"/>
    <s v="AUD100,000.00"/>
    <n v="68318"/>
    <x v="13"/>
    <n v="100"/>
    <s v="FI"/>
    <x v="0"/>
    <x v="0"/>
    <x v="2"/>
    <s v="Australian Dollar"/>
    <x v="0"/>
  </r>
  <r>
    <x v="0"/>
    <x v="17"/>
    <n v="100000"/>
    <s v="SGD100,000.00"/>
    <n v="75020"/>
    <x v="14"/>
    <n v="0"/>
    <s v="FI"/>
    <x v="1"/>
    <x v="0"/>
    <x v="2"/>
    <s v="Singapore Dollar"/>
    <x v="1"/>
  </r>
  <r>
    <x v="0"/>
    <x v="4"/>
    <n v="140000"/>
    <s v="$140,000.00"/>
    <n v="140000"/>
    <x v="1"/>
    <n v="0"/>
    <s v="US"/>
    <x v="0"/>
    <x v="0"/>
    <x v="2"/>
    <s v="United States Dollar"/>
    <x v="1"/>
  </r>
  <r>
    <x v="0"/>
    <x v="4"/>
    <n v="120000"/>
    <s v="$120,000.00"/>
    <n v="120000"/>
    <x v="1"/>
    <n v="0"/>
    <s v="US"/>
    <x v="0"/>
    <x v="0"/>
    <x v="2"/>
    <s v="United States Dollar"/>
    <x v="1"/>
  </r>
  <r>
    <x v="0"/>
    <x v="11"/>
    <n v="128000"/>
    <s v="$128,000.00"/>
    <n v="128000"/>
    <x v="1"/>
    <n v="0"/>
    <s v="US"/>
    <x v="0"/>
    <x v="0"/>
    <x v="2"/>
    <s v="United States Dollar"/>
    <x v="1"/>
  </r>
  <r>
    <x v="0"/>
    <x v="25"/>
    <n v="329500"/>
    <s v="$329,500.00"/>
    <n v="329500"/>
    <x v="1"/>
    <n v="0"/>
    <s v="US"/>
    <x v="3"/>
    <x v="0"/>
    <x v="2"/>
    <s v="United States Dollar"/>
    <x v="1"/>
  </r>
  <r>
    <x v="0"/>
    <x v="25"/>
    <n v="269600"/>
    <s v="$269,600.00"/>
    <n v="269600"/>
    <x v="1"/>
    <n v="0"/>
    <s v="US"/>
    <x v="3"/>
    <x v="0"/>
    <x v="2"/>
    <s v="United States Dollar"/>
    <x v="1"/>
  </r>
  <r>
    <x v="0"/>
    <x v="13"/>
    <n v="100000"/>
    <s v="$100,000.00"/>
    <n v="100000"/>
    <x v="1"/>
    <n v="0"/>
    <s v="US"/>
    <x v="0"/>
    <x v="0"/>
    <x v="2"/>
    <s v="United States Dollar"/>
    <x v="1"/>
  </r>
  <r>
    <x v="0"/>
    <x v="13"/>
    <n v="80000"/>
    <s v="$80,000.00"/>
    <n v="80000"/>
    <x v="1"/>
    <n v="0"/>
    <s v="US"/>
    <x v="0"/>
    <x v="0"/>
    <x v="2"/>
    <s v="United States Dollar"/>
    <x v="1"/>
  </r>
  <r>
    <x v="0"/>
    <x v="2"/>
    <n v="250000"/>
    <s v="$250,000.00"/>
    <n v="250000"/>
    <x v="1"/>
    <n v="0"/>
    <s v="US"/>
    <x v="0"/>
    <x v="0"/>
    <x v="2"/>
    <s v="United States Dollar"/>
    <x v="1"/>
  </r>
  <r>
    <x v="0"/>
    <x v="2"/>
    <n v="162500"/>
    <s v="$162,500.00"/>
    <n v="162500"/>
    <x v="1"/>
    <n v="0"/>
    <s v="US"/>
    <x v="0"/>
    <x v="0"/>
    <x v="2"/>
    <s v="United States Dollar"/>
    <x v="1"/>
  </r>
  <r>
    <x v="0"/>
    <x v="17"/>
    <n v="200000"/>
    <s v="$200,000.00"/>
    <n v="200000"/>
    <x v="1"/>
    <n v="100"/>
    <s v="US"/>
    <x v="1"/>
    <x v="0"/>
    <x v="2"/>
    <s v="United States Dollar"/>
    <x v="0"/>
  </r>
  <r>
    <x v="0"/>
    <x v="11"/>
    <n v="100000"/>
    <s v="$100,000.00"/>
    <n v="100000"/>
    <x v="1"/>
    <n v="0"/>
    <s v="US"/>
    <x v="0"/>
    <x v="0"/>
    <x v="2"/>
    <s v="United States Dollar"/>
    <x v="1"/>
  </r>
  <r>
    <x v="0"/>
    <x v="11"/>
    <n v="145000"/>
    <s v="$145,000.00"/>
    <n v="145000"/>
    <x v="1"/>
    <n v="0"/>
    <s v="US"/>
    <x v="3"/>
    <x v="0"/>
    <x v="2"/>
    <s v="United States Dollar"/>
    <x v="1"/>
  </r>
  <r>
    <x v="0"/>
    <x v="11"/>
    <n v="115000"/>
    <s v="$115,000.00"/>
    <n v="115000"/>
    <x v="1"/>
    <n v="0"/>
    <s v="US"/>
    <x v="3"/>
    <x v="0"/>
    <x v="2"/>
    <s v="United States Dollar"/>
    <x v="1"/>
  </r>
  <r>
    <x v="0"/>
    <x v="2"/>
    <n v="203500"/>
    <s v="$203,500.00"/>
    <n v="203500"/>
    <x v="1"/>
    <n v="0"/>
    <s v="US"/>
    <x v="0"/>
    <x v="0"/>
    <x v="2"/>
    <s v="United States Dollar"/>
    <x v="1"/>
  </r>
  <r>
    <x v="0"/>
    <x v="2"/>
    <n v="152000"/>
    <s v="$152,000.00"/>
    <n v="152000"/>
    <x v="1"/>
    <n v="0"/>
    <s v="US"/>
    <x v="0"/>
    <x v="0"/>
    <x v="2"/>
    <s v="United States Dollar"/>
    <x v="1"/>
  </r>
  <r>
    <x v="0"/>
    <x v="2"/>
    <n v="239000"/>
    <s v="$239,000.00"/>
    <n v="239000"/>
    <x v="1"/>
    <n v="0"/>
    <s v="US"/>
    <x v="0"/>
    <x v="0"/>
    <x v="0"/>
    <s v="United States Dollar"/>
    <x v="1"/>
  </r>
  <r>
    <x v="0"/>
    <x v="2"/>
    <n v="122900"/>
    <s v="$122,900.00"/>
    <n v="122900"/>
    <x v="1"/>
    <n v="0"/>
    <s v="US"/>
    <x v="0"/>
    <x v="0"/>
    <x v="0"/>
    <s v="United States Dollar"/>
    <x v="1"/>
  </r>
  <r>
    <x v="0"/>
    <x v="2"/>
    <n v="237000"/>
    <s v="$237,000.00"/>
    <n v="237000"/>
    <x v="1"/>
    <n v="0"/>
    <s v="US"/>
    <x v="0"/>
    <x v="0"/>
    <x v="2"/>
    <s v="United States Dollar"/>
    <x v="1"/>
  </r>
  <r>
    <x v="0"/>
    <x v="2"/>
    <n v="145000"/>
    <s v="$145,000.00"/>
    <n v="145000"/>
    <x v="1"/>
    <n v="0"/>
    <s v="US"/>
    <x v="0"/>
    <x v="0"/>
    <x v="2"/>
    <s v="United States Dollar"/>
    <x v="1"/>
  </r>
  <r>
    <x v="0"/>
    <x v="26"/>
    <n v="191765"/>
    <s v="$191,765.00"/>
    <n v="191765"/>
    <x v="1"/>
    <n v="0"/>
    <s v="US"/>
    <x v="0"/>
    <x v="0"/>
    <x v="2"/>
    <s v="United States Dollar"/>
    <x v="1"/>
  </r>
  <r>
    <x v="0"/>
    <x v="26"/>
    <n v="134236"/>
    <s v="$134,236.00"/>
    <n v="134236"/>
    <x v="1"/>
    <n v="0"/>
    <s v="US"/>
    <x v="0"/>
    <x v="0"/>
    <x v="2"/>
    <s v="United States Dollar"/>
    <x v="1"/>
  </r>
  <r>
    <x v="0"/>
    <x v="7"/>
    <n v="190000"/>
    <s v="$190,000.00"/>
    <n v="190000"/>
    <x v="1"/>
    <n v="100"/>
    <s v="US"/>
    <x v="0"/>
    <x v="0"/>
    <x v="2"/>
    <s v="United States Dollar"/>
    <x v="0"/>
  </r>
  <r>
    <x v="0"/>
    <x v="7"/>
    <n v="112000"/>
    <s v="$112,000.00"/>
    <n v="112000"/>
    <x v="1"/>
    <n v="100"/>
    <s v="US"/>
    <x v="0"/>
    <x v="0"/>
    <x v="2"/>
    <s v="United States Dollar"/>
    <x v="0"/>
  </r>
  <r>
    <x v="1"/>
    <x v="2"/>
    <n v="84000"/>
    <s v="€84,000.00"/>
    <n v="88256"/>
    <x v="0"/>
    <n v="100"/>
    <s v="GB"/>
    <x v="0"/>
    <x v="0"/>
    <x v="0"/>
    <s v="Euro"/>
    <x v="0"/>
  </r>
  <r>
    <x v="0"/>
    <x v="4"/>
    <n v="135000"/>
    <s v="$135,000.00"/>
    <n v="135000"/>
    <x v="1"/>
    <n v="0"/>
    <s v="US"/>
    <x v="0"/>
    <x v="0"/>
    <x v="2"/>
    <s v="United States Dollar"/>
    <x v="1"/>
  </r>
  <r>
    <x v="0"/>
    <x v="4"/>
    <n v="105500"/>
    <s v="$105,500.00"/>
    <n v="105500"/>
    <x v="1"/>
    <n v="0"/>
    <s v="US"/>
    <x v="0"/>
    <x v="0"/>
    <x v="2"/>
    <s v="United States Dollar"/>
    <x v="1"/>
  </r>
  <r>
    <x v="0"/>
    <x v="6"/>
    <n v="293000"/>
    <s v="$293,000.00"/>
    <n v="293000"/>
    <x v="1"/>
    <n v="0"/>
    <s v="US"/>
    <x v="0"/>
    <x v="0"/>
    <x v="2"/>
    <s v="United States Dollar"/>
    <x v="1"/>
  </r>
  <r>
    <x v="0"/>
    <x v="6"/>
    <n v="185000"/>
    <s v="$185,000.00"/>
    <n v="185000"/>
    <x v="1"/>
    <n v="0"/>
    <s v="US"/>
    <x v="0"/>
    <x v="0"/>
    <x v="2"/>
    <s v="United States Dollar"/>
    <x v="1"/>
  </r>
  <r>
    <x v="0"/>
    <x v="4"/>
    <n v="80000"/>
    <s v="$80,000.00"/>
    <n v="80000"/>
    <x v="1"/>
    <n v="0"/>
    <s v="US"/>
    <x v="0"/>
    <x v="0"/>
    <x v="2"/>
    <s v="United States Dollar"/>
    <x v="1"/>
  </r>
  <r>
    <x v="0"/>
    <x v="4"/>
    <n v="70000"/>
    <s v="$70,000.00"/>
    <n v="70000"/>
    <x v="1"/>
    <n v="0"/>
    <s v="US"/>
    <x v="0"/>
    <x v="0"/>
    <x v="2"/>
    <s v="United States Dollar"/>
    <x v="1"/>
  </r>
  <r>
    <x v="0"/>
    <x v="11"/>
    <n v="160000"/>
    <s v="$160,000.00"/>
    <n v="160000"/>
    <x v="1"/>
    <n v="100"/>
    <s v="US"/>
    <x v="0"/>
    <x v="0"/>
    <x v="2"/>
    <s v="United States Dollar"/>
    <x v="0"/>
  </r>
  <r>
    <x v="0"/>
    <x v="2"/>
    <n v="175000"/>
    <s v="$175,000.00"/>
    <n v="175000"/>
    <x v="1"/>
    <n v="100"/>
    <s v="US"/>
    <x v="0"/>
    <x v="0"/>
    <x v="2"/>
    <s v="United States Dollar"/>
    <x v="0"/>
  </r>
  <r>
    <x v="0"/>
    <x v="2"/>
    <n v="145000"/>
    <s v="$145,000.00"/>
    <n v="145000"/>
    <x v="1"/>
    <n v="100"/>
    <s v="US"/>
    <x v="0"/>
    <x v="0"/>
    <x v="2"/>
    <s v="United States Dollar"/>
    <x v="0"/>
  </r>
  <r>
    <x v="0"/>
    <x v="4"/>
    <n v="200000"/>
    <s v="$200,000.00"/>
    <n v="200000"/>
    <x v="1"/>
    <n v="0"/>
    <s v="US"/>
    <x v="0"/>
    <x v="0"/>
    <x v="2"/>
    <s v="United States Dollar"/>
    <x v="1"/>
  </r>
  <r>
    <x v="0"/>
    <x v="4"/>
    <n v="148500"/>
    <s v="$148,500.00"/>
    <n v="148500"/>
    <x v="1"/>
    <n v="0"/>
    <s v="US"/>
    <x v="0"/>
    <x v="0"/>
    <x v="2"/>
    <s v="United States Dollar"/>
    <x v="1"/>
  </r>
  <r>
    <x v="0"/>
    <x v="11"/>
    <n v="240500"/>
    <s v="$240,500.00"/>
    <n v="240500"/>
    <x v="1"/>
    <n v="0"/>
    <s v="US"/>
    <x v="0"/>
    <x v="0"/>
    <x v="0"/>
    <s v="United States Dollar"/>
    <x v="1"/>
  </r>
  <r>
    <x v="0"/>
    <x v="11"/>
    <n v="123700"/>
    <s v="$123,700.00"/>
    <n v="123700"/>
    <x v="1"/>
    <n v="0"/>
    <s v="US"/>
    <x v="0"/>
    <x v="0"/>
    <x v="0"/>
    <s v="United States Dollar"/>
    <x v="1"/>
  </r>
  <r>
    <x v="0"/>
    <x v="7"/>
    <n v="152900"/>
    <s v="$152,900.00"/>
    <n v="152900"/>
    <x v="1"/>
    <n v="100"/>
    <s v="US"/>
    <x v="0"/>
    <x v="0"/>
    <x v="2"/>
    <s v="United States Dollar"/>
    <x v="0"/>
  </r>
  <r>
    <x v="0"/>
    <x v="7"/>
    <n v="117100"/>
    <s v="$117,100.00"/>
    <n v="117100"/>
    <x v="1"/>
    <n v="100"/>
    <s v="US"/>
    <x v="0"/>
    <x v="0"/>
    <x v="2"/>
    <s v="United States Dollar"/>
    <x v="0"/>
  </r>
  <r>
    <x v="0"/>
    <x v="7"/>
    <n v="173000"/>
    <s v="$173,000.00"/>
    <n v="173000"/>
    <x v="1"/>
    <n v="100"/>
    <s v="US"/>
    <x v="0"/>
    <x v="0"/>
    <x v="2"/>
    <s v="United States Dollar"/>
    <x v="0"/>
  </r>
  <r>
    <x v="0"/>
    <x v="7"/>
    <n v="113000"/>
    <s v="$113,000.00"/>
    <n v="113000"/>
    <x v="1"/>
    <n v="100"/>
    <s v="US"/>
    <x v="0"/>
    <x v="0"/>
    <x v="2"/>
    <s v="United States Dollar"/>
    <x v="0"/>
  </r>
  <r>
    <x v="0"/>
    <x v="3"/>
    <n v="260000"/>
    <s v="$260,000.00"/>
    <n v="260000"/>
    <x v="1"/>
    <n v="0"/>
    <s v="US"/>
    <x v="0"/>
    <x v="0"/>
    <x v="0"/>
    <s v="United States Dollar"/>
    <x v="1"/>
  </r>
  <r>
    <x v="0"/>
    <x v="11"/>
    <n v="175000"/>
    <s v="$175,000.00"/>
    <n v="175000"/>
    <x v="1"/>
    <n v="0"/>
    <s v="US"/>
    <x v="3"/>
    <x v="0"/>
    <x v="2"/>
    <s v="United States Dollar"/>
    <x v="1"/>
  </r>
  <r>
    <x v="0"/>
    <x v="11"/>
    <n v="110000"/>
    <s v="$110,000.00"/>
    <n v="110000"/>
    <x v="1"/>
    <n v="0"/>
    <s v="US"/>
    <x v="3"/>
    <x v="0"/>
    <x v="2"/>
    <s v="United States Dollar"/>
    <x v="1"/>
  </r>
  <r>
    <x v="0"/>
    <x v="18"/>
    <n v="130000"/>
    <s v="$130,000.00"/>
    <n v="130000"/>
    <x v="1"/>
    <n v="100"/>
    <s v="US"/>
    <x v="0"/>
    <x v="0"/>
    <x v="2"/>
    <s v="United States Dollar"/>
    <x v="0"/>
  </r>
  <r>
    <x v="0"/>
    <x v="18"/>
    <n v="110000"/>
    <s v="$110,000.00"/>
    <n v="110000"/>
    <x v="1"/>
    <n v="100"/>
    <s v="US"/>
    <x v="0"/>
    <x v="0"/>
    <x v="2"/>
    <s v="United States Dollar"/>
    <x v="0"/>
  </r>
  <r>
    <x v="0"/>
    <x v="3"/>
    <n v="205000"/>
    <s v="$205,000.00"/>
    <n v="205000"/>
    <x v="1"/>
    <n v="100"/>
    <s v="US"/>
    <x v="0"/>
    <x v="0"/>
    <x v="2"/>
    <s v="United States Dollar"/>
    <x v="0"/>
  </r>
  <r>
    <x v="0"/>
    <x v="3"/>
    <n v="184000"/>
    <s v="$184,000.00"/>
    <n v="184000"/>
    <x v="1"/>
    <n v="100"/>
    <s v="US"/>
    <x v="0"/>
    <x v="0"/>
    <x v="2"/>
    <s v="United States Dollar"/>
    <x v="0"/>
  </r>
  <r>
    <x v="0"/>
    <x v="4"/>
    <n v="149500"/>
    <s v="$149,500.00"/>
    <n v="149500"/>
    <x v="1"/>
    <n v="100"/>
    <s v="US"/>
    <x v="0"/>
    <x v="0"/>
    <x v="2"/>
    <s v="United States Dollar"/>
    <x v="0"/>
  </r>
  <r>
    <x v="0"/>
    <x v="4"/>
    <n v="127075"/>
    <s v="$127,075.00"/>
    <n v="127075"/>
    <x v="1"/>
    <n v="100"/>
    <s v="US"/>
    <x v="0"/>
    <x v="0"/>
    <x v="2"/>
    <s v="United States Dollar"/>
    <x v="0"/>
  </r>
  <r>
    <x v="0"/>
    <x v="11"/>
    <n v="219535"/>
    <s v="$219,535.00"/>
    <n v="219535"/>
    <x v="1"/>
    <n v="100"/>
    <s v="US"/>
    <x v="0"/>
    <x v="0"/>
    <x v="2"/>
    <s v="United States Dollar"/>
    <x v="0"/>
  </r>
  <r>
    <x v="0"/>
    <x v="11"/>
    <n v="146115"/>
    <s v="$146,115.00"/>
    <n v="146115"/>
    <x v="1"/>
    <n v="100"/>
    <s v="US"/>
    <x v="0"/>
    <x v="0"/>
    <x v="2"/>
    <s v="United States Dollar"/>
    <x v="0"/>
  </r>
  <r>
    <x v="0"/>
    <x v="2"/>
    <n v="135000"/>
    <s v="$135,000.00"/>
    <n v="135000"/>
    <x v="1"/>
    <n v="0"/>
    <s v="US"/>
    <x v="0"/>
    <x v="0"/>
    <x v="2"/>
    <s v="United States Dollar"/>
    <x v="1"/>
  </r>
  <r>
    <x v="0"/>
    <x v="2"/>
    <n v="199000"/>
    <s v="$199,000.00"/>
    <n v="199000"/>
    <x v="1"/>
    <n v="0"/>
    <s v="US"/>
    <x v="0"/>
    <x v="0"/>
    <x v="2"/>
    <s v="United States Dollar"/>
    <x v="1"/>
  </r>
  <r>
    <x v="0"/>
    <x v="2"/>
    <n v="162000"/>
    <s v="$162,000.00"/>
    <n v="162000"/>
    <x v="1"/>
    <n v="0"/>
    <s v="US"/>
    <x v="0"/>
    <x v="0"/>
    <x v="2"/>
    <s v="United States Dollar"/>
    <x v="1"/>
  </r>
  <r>
    <x v="0"/>
    <x v="7"/>
    <n v="221000"/>
    <s v="$221,000.00"/>
    <n v="221000"/>
    <x v="1"/>
    <n v="100"/>
    <s v="US"/>
    <x v="3"/>
    <x v="0"/>
    <x v="2"/>
    <s v="United States Dollar"/>
    <x v="0"/>
  </r>
  <r>
    <x v="0"/>
    <x v="7"/>
    <n v="153000"/>
    <s v="$153,000.00"/>
    <n v="153000"/>
    <x v="1"/>
    <n v="100"/>
    <s v="US"/>
    <x v="3"/>
    <x v="0"/>
    <x v="2"/>
    <s v="United States Dollar"/>
    <x v="0"/>
  </r>
  <r>
    <x v="0"/>
    <x v="4"/>
    <n v="187000"/>
    <s v="$187,000.00"/>
    <n v="187000"/>
    <x v="1"/>
    <n v="0"/>
    <s v="US"/>
    <x v="0"/>
    <x v="0"/>
    <x v="2"/>
    <s v="United States Dollar"/>
    <x v="1"/>
  </r>
  <r>
    <x v="0"/>
    <x v="4"/>
    <n v="128000"/>
    <s v="$128,000.00"/>
    <n v="128000"/>
    <x v="1"/>
    <n v="0"/>
    <s v="US"/>
    <x v="0"/>
    <x v="0"/>
    <x v="2"/>
    <s v="United States Dollar"/>
    <x v="1"/>
  </r>
  <r>
    <x v="0"/>
    <x v="18"/>
    <n v="210000"/>
    <s v="$210,000.00"/>
    <n v="210000"/>
    <x v="1"/>
    <n v="0"/>
    <s v="US"/>
    <x v="0"/>
    <x v="0"/>
    <x v="2"/>
    <s v="United States Dollar"/>
    <x v="1"/>
  </r>
  <r>
    <x v="0"/>
    <x v="18"/>
    <n v="136000"/>
    <s v="$136,000.00"/>
    <n v="136000"/>
    <x v="1"/>
    <n v="0"/>
    <s v="US"/>
    <x v="0"/>
    <x v="0"/>
    <x v="2"/>
    <s v="United States Dollar"/>
    <x v="1"/>
  </r>
  <r>
    <x v="0"/>
    <x v="2"/>
    <n v="100000"/>
    <s v="$100,000.00"/>
    <n v="100000"/>
    <x v="1"/>
    <n v="100"/>
    <s v="US"/>
    <x v="0"/>
    <x v="0"/>
    <x v="2"/>
    <s v="United States Dollar"/>
    <x v="0"/>
  </r>
  <r>
    <x v="0"/>
    <x v="11"/>
    <n v="179000"/>
    <s v="$179,000.00"/>
    <n v="179000"/>
    <x v="1"/>
    <n v="0"/>
    <s v="US"/>
    <x v="0"/>
    <x v="0"/>
    <x v="2"/>
    <s v="United States Dollar"/>
    <x v="1"/>
  </r>
  <r>
    <x v="0"/>
    <x v="11"/>
    <n v="109000"/>
    <s v="$109,000.00"/>
    <n v="109000"/>
    <x v="1"/>
    <n v="0"/>
    <s v="US"/>
    <x v="0"/>
    <x v="0"/>
    <x v="2"/>
    <s v="United States Dollar"/>
    <x v="1"/>
  </r>
  <r>
    <x v="0"/>
    <x v="2"/>
    <n v="245000"/>
    <s v="$245,000.00"/>
    <n v="245000"/>
    <x v="1"/>
    <n v="0"/>
    <s v="US"/>
    <x v="0"/>
    <x v="0"/>
    <x v="2"/>
    <s v="United States Dollar"/>
    <x v="1"/>
  </r>
  <r>
    <x v="0"/>
    <x v="2"/>
    <n v="180000"/>
    <s v="$180,000.00"/>
    <n v="180000"/>
    <x v="1"/>
    <n v="0"/>
    <s v="US"/>
    <x v="0"/>
    <x v="0"/>
    <x v="2"/>
    <s v="United States Dollar"/>
    <x v="1"/>
  </r>
  <r>
    <x v="0"/>
    <x v="4"/>
    <n v="142000"/>
    <s v="$142,000.00"/>
    <n v="142000"/>
    <x v="1"/>
    <n v="100"/>
    <s v="US"/>
    <x v="0"/>
    <x v="0"/>
    <x v="2"/>
    <s v="United States Dollar"/>
    <x v="0"/>
  </r>
  <r>
    <x v="0"/>
    <x v="27"/>
    <n v="198800"/>
    <s v="$198,800.00"/>
    <n v="198800"/>
    <x v="1"/>
    <n v="0"/>
    <s v="US"/>
    <x v="0"/>
    <x v="0"/>
    <x v="2"/>
    <s v="United States Dollar"/>
    <x v="1"/>
  </r>
  <r>
    <x v="0"/>
    <x v="27"/>
    <n v="105200"/>
    <s v="$105,200.00"/>
    <n v="105200"/>
    <x v="1"/>
    <n v="0"/>
    <s v="US"/>
    <x v="0"/>
    <x v="0"/>
    <x v="2"/>
    <s v="United States Dollar"/>
    <x v="1"/>
  </r>
  <r>
    <x v="0"/>
    <x v="4"/>
    <n v="125000"/>
    <s v="$125,000.00"/>
    <n v="125000"/>
    <x v="1"/>
    <n v="100"/>
    <s v="US"/>
    <x v="0"/>
    <x v="0"/>
    <x v="2"/>
    <s v="United States Dollar"/>
    <x v="0"/>
  </r>
  <r>
    <x v="0"/>
    <x v="4"/>
    <n v="112000"/>
    <s v="$112,000.00"/>
    <n v="112000"/>
    <x v="1"/>
    <n v="100"/>
    <s v="US"/>
    <x v="0"/>
    <x v="0"/>
    <x v="2"/>
    <s v="United States Dollar"/>
    <x v="0"/>
  </r>
  <r>
    <x v="0"/>
    <x v="2"/>
    <n v="210000"/>
    <s v="$210,000.00"/>
    <n v="210000"/>
    <x v="1"/>
    <n v="0"/>
    <s v="US"/>
    <x v="0"/>
    <x v="0"/>
    <x v="2"/>
    <s v="United States Dollar"/>
    <x v="1"/>
  </r>
  <r>
    <x v="0"/>
    <x v="2"/>
    <n v="155000"/>
    <s v="$155,000.00"/>
    <n v="155000"/>
    <x v="1"/>
    <n v="0"/>
    <s v="US"/>
    <x v="0"/>
    <x v="0"/>
    <x v="2"/>
    <s v="United States Dollar"/>
    <x v="1"/>
  </r>
  <r>
    <x v="0"/>
    <x v="27"/>
    <n v="115000"/>
    <s v="$115,000.00"/>
    <n v="115000"/>
    <x v="1"/>
    <n v="100"/>
    <s v="US"/>
    <x v="0"/>
    <x v="0"/>
    <x v="2"/>
    <s v="United States Dollar"/>
    <x v="0"/>
  </r>
  <r>
    <x v="0"/>
    <x v="27"/>
    <n v="86000"/>
    <s v="$86,000.00"/>
    <n v="86000"/>
    <x v="1"/>
    <n v="100"/>
    <s v="US"/>
    <x v="0"/>
    <x v="0"/>
    <x v="2"/>
    <s v="United States Dollar"/>
    <x v="0"/>
  </r>
  <r>
    <x v="0"/>
    <x v="2"/>
    <n v="165000"/>
    <s v="$165,000.00"/>
    <n v="165000"/>
    <x v="1"/>
    <n v="0"/>
    <s v="US"/>
    <x v="0"/>
    <x v="0"/>
    <x v="2"/>
    <s v="United States Dollar"/>
    <x v="1"/>
  </r>
  <r>
    <x v="0"/>
    <x v="2"/>
    <n v="140000"/>
    <s v="$140,000.00"/>
    <n v="140000"/>
    <x v="1"/>
    <n v="0"/>
    <s v="US"/>
    <x v="0"/>
    <x v="0"/>
    <x v="2"/>
    <s v="United States Dollar"/>
    <x v="1"/>
  </r>
  <r>
    <x v="0"/>
    <x v="4"/>
    <n v="139000"/>
    <s v="$139,000.00"/>
    <n v="139000"/>
    <x v="1"/>
    <n v="0"/>
    <s v="US"/>
    <x v="0"/>
    <x v="0"/>
    <x v="2"/>
    <s v="United States Dollar"/>
    <x v="1"/>
  </r>
  <r>
    <x v="0"/>
    <x v="4"/>
    <n v="106000"/>
    <s v="$106,000.00"/>
    <n v="106000"/>
    <x v="1"/>
    <n v="0"/>
    <s v="US"/>
    <x v="0"/>
    <x v="0"/>
    <x v="2"/>
    <s v="United States Dollar"/>
    <x v="1"/>
  </r>
  <r>
    <x v="0"/>
    <x v="4"/>
    <n v="55000"/>
    <s v="CAD55,000.00"/>
    <n v="40663"/>
    <x v="2"/>
    <n v="0"/>
    <s v="CA"/>
    <x v="2"/>
    <x v="0"/>
    <x v="0"/>
    <s v="Canadian Dollar"/>
    <x v="1"/>
  </r>
  <r>
    <x v="1"/>
    <x v="17"/>
    <n v="275000"/>
    <s v="$275,000.00"/>
    <n v="275000"/>
    <x v="2"/>
    <n v="0"/>
    <s v="CA"/>
    <x v="0"/>
    <x v="0"/>
    <x v="1"/>
    <s v="United States Dollar"/>
    <x v="1"/>
  </r>
  <r>
    <x v="0"/>
    <x v="28"/>
    <n v="50000"/>
    <s v="$50,000.00"/>
    <n v="50000"/>
    <x v="15"/>
    <n v="50"/>
    <s v="UA"/>
    <x v="0"/>
    <x v="2"/>
    <x v="1"/>
    <s v="United States Dollar"/>
    <x v="2"/>
  </r>
  <r>
    <x v="0"/>
    <x v="9"/>
    <n v="280700"/>
    <s v="$280,700.00"/>
    <n v="280700"/>
    <x v="1"/>
    <n v="100"/>
    <s v="US"/>
    <x v="1"/>
    <x v="0"/>
    <x v="2"/>
    <s v="United States Dollar"/>
    <x v="0"/>
  </r>
  <r>
    <x v="0"/>
    <x v="9"/>
    <n v="150450"/>
    <s v="$150,450.00"/>
    <n v="150450"/>
    <x v="1"/>
    <n v="100"/>
    <s v="US"/>
    <x v="1"/>
    <x v="0"/>
    <x v="2"/>
    <s v="United States Dollar"/>
    <x v="0"/>
  </r>
  <r>
    <x v="0"/>
    <x v="2"/>
    <n v="70000"/>
    <s v="CAD70,000.00"/>
    <n v="51753"/>
    <x v="2"/>
    <n v="100"/>
    <s v="CA"/>
    <x v="2"/>
    <x v="0"/>
    <x v="0"/>
    <s v="Canadian Dollar"/>
    <x v="0"/>
  </r>
  <r>
    <x v="0"/>
    <x v="15"/>
    <n v="250500"/>
    <s v="$250,500.00"/>
    <n v="250500"/>
    <x v="1"/>
    <n v="0"/>
    <s v="US"/>
    <x v="0"/>
    <x v="0"/>
    <x v="2"/>
    <s v="United States Dollar"/>
    <x v="1"/>
  </r>
  <r>
    <x v="0"/>
    <x v="15"/>
    <n v="159500"/>
    <s v="$159,500.00"/>
    <n v="159500"/>
    <x v="1"/>
    <n v="0"/>
    <s v="US"/>
    <x v="0"/>
    <x v="0"/>
    <x v="2"/>
    <s v="United States Dollar"/>
    <x v="1"/>
  </r>
  <r>
    <x v="0"/>
    <x v="2"/>
    <n v="130001"/>
    <s v="$130,001.00"/>
    <n v="130001"/>
    <x v="1"/>
    <n v="100"/>
    <s v="US"/>
    <x v="2"/>
    <x v="0"/>
    <x v="2"/>
    <s v="United States Dollar"/>
    <x v="0"/>
  </r>
  <r>
    <x v="0"/>
    <x v="2"/>
    <n v="71907"/>
    <s v="$71,907.00"/>
    <n v="71907"/>
    <x v="1"/>
    <n v="100"/>
    <s v="US"/>
    <x v="2"/>
    <x v="0"/>
    <x v="2"/>
    <s v="United States Dollar"/>
    <x v="0"/>
  </r>
  <r>
    <x v="0"/>
    <x v="2"/>
    <n v="93918"/>
    <s v="$93,918.00"/>
    <n v="93918"/>
    <x v="1"/>
    <n v="100"/>
    <s v="US"/>
    <x v="1"/>
    <x v="0"/>
    <x v="2"/>
    <s v="United States Dollar"/>
    <x v="0"/>
  </r>
  <r>
    <x v="0"/>
    <x v="2"/>
    <n v="51962"/>
    <s v="$51,962.00"/>
    <n v="51962"/>
    <x v="1"/>
    <n v="100"/>
    <s v="US"/>
    <x v="1"/>
    <x v="0"/>
    <x v="2"/>
    <s v="United States Dollar"/>
    <x v="0"/>
  </r>
  <r>
    <x v="0"/>
    <x v="4"/>
    <n v="175000"/>
    <s v="$175,000.00"/>
    <n v="175000"/>
    <x v="2"/>
    <n v="100"/>
    <s v="CA"/>
    <x v="0"/>
    <x v="0"/>
    <x v="2"/>
    <s v="United States Dollar"/>
    <x v="0"/>
  </r>
  <r>
    <x v="0"/>
    <x v="4"/>
    <n v="135000"/>
    <s v="$135,000.00"/>
    <n v="135000"/>
    <x v="2"/>
    <n v="100"/>
    <s v="CA"/>
    <x v="0"/>
    <x v="0"/>
    <x v="2"/>
    <s v="United States Dollar"/>
    <x v="0"/>
  </r>
  <r>
    <x v="0"/>
    <x v="9"/>
    <n v="257000"/>
    <s v="$257,000.00"/>
    <n v="257000"/>
    <x v="1"/>
    <n v="0"/>
    <s v="US"/>
    <x v="0"/>
    <x v="0"/>
    <x v="2"/>
    <s v="United States Dollar"/>
    <x v="1"/>
  </r>
  <r>
    <x v="0"/>
    <x v="9"/>
    <n v="147000"/>
    <s v="$147,000.00"/>
    <n v="147000"/>
    <x v="1"/>
    <n v="0"/>
    <s v="US"/>
    <x v="0"/>
    <x v="0"/>
    <x v="2"/>
    <s v="United States Dollar"/>
    <x v="1"/>
  </r>
  <r>
    <x v="0"/>
    <x v="11"/>
    <n v="222000"/>
    <s v="$222,000.00"/>
    <n v="222000"/>
    <x v="1"/>
    <n v="100"/>
    <s v="US"/>
    <x v="0"/>
    <x v="0"/>
    <x v="2"/>
    <s v="United States Dollar"/>
    <x v="0"/>
  </r>
  <r>
    <x v="0"/>
    <x v="2"/>
    <n v="203000"/>
    <s v="$203,000.00"/>
    <n v="203000"/>
    <x v="1"/>
    <n v="100"/>
    <s v="US"/>
    <x v="0"/>
    <x v="0"/>
    <x v="2"/>
    <s v="United States Dollar"/>
    <x v="0"/>
  </r>
  <r>
    <x v="0"/>
    <x v="2"/>
    <n v="133200"/>
    <s v="$133,200.00"/>
    <n v="133200"/>
    <x v="1"/>
    <n v="100"/>
    <s v="US"/>
    <x v="0"/>
    <x v="0"/>
    <x v="2"/>
    <s v="United States Dollar"/>
    <x v="0"/>
  </r>
  <r>
    <x v="0"/>
    <x v="11"/>
    <n v="221000"/>
    <s v="$221,000.00"/>
    <n v="221000"/>
    <x v="1"/>
    <n v="0"/>
    <s v="US"/>
    <x v="0"/>
    <x v="0"/>
    <x v="2"/>
    <s v="United States Dollar"/>
    <x v="1"/>
  </r>
  <r>
    <x v="0"/>
    <x v="11"/>
    <n v="147000"/>
    <s v="$147,000.00"/>
    <n v="147000"/>
    <x v="1"/>
    <n v="0"/>
    <s v="US"/>
    <x v="0"/>
    <x v="0"/>
    <x v="2"/>
    <s v="United States Dollar"/>
    <x v="1"/>
  </r>
  <r>
    <x v="0"/>
    <x v="2"/>
    <n v="185900"/>
    <s v="$185,900.00"/>
    <n v="185900"/>
    <x v="1"/>
    <n v="0"/>
    <s v="US"/>
    <x v="0"/>
    <x v="0"/>
    <x v="2"/>
    <s v="United States Dollar"/>
    <x v="1"/>
  </r>
  <r>
    <x v="0"/>
    <x v="2"/>
    <n v="129300"/>
    <s v="$129,300.00"/>
    <n v="129300"/>
    <x v="1"/>
    <n v="0"/>
    <s v="US"/>
    <x v="0"/>
    <x v="0"/>
    <x v="2"/>
    <s v="United States Dollar"/>
    <x v="1"/>
  </r>
  <r>
    <x v="0"/>
    <x v="2"/>
    <n v="238000"/>
    <s v="$238,000.00"/>
    <n v="238000"/>
    <x v="1"/>
    <n v="100"/>
    <s v="US"/>
    <x v="0"/>
    <x v="0"/>
    <x v="2"/>
    <s v="United States Dollar"/>
    <x v="0"/>
  </r>
  <r>
    <x v="0"/>
    <x v="2"/>
    <n v="156000"/>
    <s v="$156,000.00"/>
    <n v="156000"/>
    <x v="1"/>
    <n v="100"/>
    <s v="US"/>
    <x v="0"/>
    <x v="0"/>
    <x v="2"/>
    <s v="United States Dollar"/>
    <x v="0"/>
  </r>
  <r>
    <x v="0"/>
    <x v="9"/>
    <n v="304000"/>
    <s v="$304,000.00"/>
    <n v="304000"/>
    <x v="1"/>
    <n v="100"/>
    <s v="US"/>
    <x v="0"/>
    <x v="0"/>
    <x v="2"/>
    <s v="United States Dollar"/>
    <x v="0"/>
  </r>
  <r>
    <x v="0"/>
    <x v="9"/>
    <n v="199000"/>
    <s v="$199,000.00"/>
    <n v="199000"/>
    <x v="1"/>
    <n v="100"/>
    <s v="US"/>
    <x v="0"/>
    <x v="0"/>
    <x v="2"/>
    <s v="United States Dollar"/>
    <x v="0"/>
  </r>
  <r>
    <x v="0"/>
    <x v="29"/>
    <n v="45000"/>
    <s v="€45,000.00"/>
    <n v="48289"/>
    <x v="0"/>
    <n v="100"/>
    <s v="ES"/>
    <x v="1"/>
    <x v="0"/>
    <x v="2"/>
    <s v="Euro"/>
    <x v="0"/>
  </r>
  <r>
    <x v="0"/>
    <x v="11"/>
    <n v="150000"/>
    <s v="$150,000.00"/>
    <n v="150000"/>
    <x v="1"/>
    <n v="0"/>
    <s v="US"/>
    <x v="0"/>
    <x v="0"/>
    <x v="2"/>
    <s v="United States Dollar"/>
    <x v="1"/>
  </r>
  <r>
    <x v="0"/>
    <x v="11"/>
    <n v="130000"/>
    <s v="$130,000.00"/>
    <n v="130000"/>
    <x v="1"/>
    <n v="0"/>
    <s v="US"/>
    <x v="0"/>
    <x v="0"/>
    <x v="2"/>
    <s v="United States Dollar"/>
    <x v="1"/>
  </r>
  <r>
    <x v="0"/>
    <x v="2"/>
    <n v="140000"/>
    <s v="$140,000.00"/>
    <n v="140000"/>
    <x v="1"/>
    <n v="100"/>
    <s v="US"/>
    <x v="0"/>
    <x v="0"/>
    <x v="2"/>
    <s v="United States Dollar"/>
    <x v="0"/>
  </r>
  <r>
    <x v="0"/>
    <x v="2"/>
    <n v="110000"/>
    <s v="$110,000.00"/>
    <n v="110000"/>
    <x v="1"/>
    <n v="100"/>
    <s v="US"/>
    <x v="0"/>
    <x v="0"/>
    <x v="2"/>
    <s v="United States Dollar"/>
    <x v="0"/>
  </r>
  <r>
    <x v="0"/>
    <x v="4"/>
    <n v="90000"/>
    <s v="$90,000.00"/>
    <n v="90000"/>
    <x v="1"/>
    <n v="0"/>
    <s v="US"/>
    <x v="1"/>
    <x v="0"/>
    <x v="2"/>
    <s v="United States Dollar"/>
    <x v="1"/>
  </r>
  <r>
    <x v="0"/>
    <x v="4"/>
    <n v="75000"/>
    <s v="$75,000.00"/>
    <n v="75000"/>
    <x v="1"/>
    <n v="0"/>
    <s v="US"/>
    <x v="1"/>
    <x v="0"/>
    <x v="2"/>
    <s v="United States Dollar"/>
    <x v="1"/>
  </r>
  <r>
    <x v="0"/>
    <x v="18"/>
    <n v="161200"/>
    <s v="£161,200.00"/>
    <n v="195895"/>
    <x v="4"/>
    <n v="0"/>
    <s v="GB"/>
    <x v="1"/>
    <x v="0"/>
    <x v="2"/>
    <s v="British Pound Sterling"/>
    <x v="1"/>
  </r>
  <r>
    <x v="0"/>
    <x v="18"/>
    <n v="84570"/>
    <s v="£84,570.00"/>
    <n v="102772"/>
    <x v="4"/>
    <n v="0"/>
    <s v="GB"/>
    <x v="1"/>
    <x v="0"/>
    <x v="2"/>
    <s v="British Pound Sterling"/>
    <x v="1"/>
  </r>
  <r>
    <x v="0"/>
    <x v="11"/>
    <n v="240000"/>
    <s v="$240,000.00"/>
    <n v="240000"/>
    <x v="1"/>
    <n v="0"/>
    <s v="US"/>
    <x v="0"/>
    <x v="0"/>
    <x v="2"/>
    <s v="United States Dollar"/>
    <x v="1"/>
  </r>
  <r>
    <x v="0"/>
    <x v="11"/>
    <n v="183600"/>
    <s v="$183,600.00"/>
    <n v="183600"/>
    <x v="1"/>
    <n v="0"/>
    <s v="US"/>
    <x v="0"/>
    <x v="0"/>
    <x v="2"/>
    <s v="United States Dollar"/>
    <x v="1"/>
  </r>
  <r>
    <x v="0"/>
    <x v="30"/>
    <n v="130000"/>
    <s v="$130,000.00"/>
    <n v="130000"/>
    <x v="1"/>
    <n v="0"/>
    <s v="US"/>
    <x v="1"/>
    <x v="0"/>
    <x v="2"/>
    <s v="United States Dollar"/>
    <x v="1"/>
  </r>
  <r>
    <x v="0"/>
    <x v="30"/>
    <n v="80000"/>
    <s v="$80,000.00"/>
    <n v="80000"/>
    <x v="1"/>
    <n v="0"/>
    <s v="US"/>
    <x v="1"/>
    <x v="0"/>
    <x v="2"/>
    <s v="United States Dollar"/>
    <x v="1"/>
  </r>
  <r>
    <x v="0"/>
    <x v="11"/>
    <n v="250000"/>
    <s v="$250,000.00"/>
    <n v="250000"/>
    <x v="1"/>
    <n v="0"/>
    <s v="US"/>
    <x v="0"/>
    <x v="0"/>
    <x v="2"/>
    <s v="United States Dollar"/>
    <x v="1"/>
  </r>
  <r>
    <x v="0"/>
    <x v="19"/>
    <n v="160000"/>
    <s v="$160,000.00"/>
    <n v="160000"/>
    <x v="1"/>
    <n v="100"/>
    <s v="US"/>
    <x v="0"/>
    <x v="0"/>
    <x v="2"/>
    <s v="United States Dollar"/>
    <x v="0"/>
  </r>
  <r>
    <x v="0"/>
    <x v="19"/>
    <n v="120000"/>
    <s v="$120,000.00"/>
    <n v="120000"/>
    <x v="1"/>
    <n v="100"/>
    <s v="US"/>
    <x v="0"/>
    <x v="0"/>
    <x v="2"/>
    <s v="United States Dollar"/>
    <x v="0"/>
  </r>
  <r>
    <x v="0"/>
    <x v="9"/>
    <n v="289076"/>
    <s v="$289,076.00"/>
    <n v="289076"/>
    <x v="1"/>
    <n v="0"/>
    <s v="US"/>
    <x v="0"/>
    <x v="0"/>
    <x v="2"/>
    <s v="United States Dollar"/>
    <x v="1"/>
  </r>
  <r>
    <x v="0"/>
    <x v="9"/>
    <n v="202353"/>
    <s v="$202,353.00"/>
    <n v="202353"/>
    <x v="1"/>
    <n v="0"/>
    <s v="US"/>
    <x v="0"/>
    <x v="0"/>
    <x v="2"/>
    <s v="United States Dollar"/>
    <x v="1"/>
  </r>
  <r>
    <x v="0"/>
    <x v="4"/>
    <n v="155000"/>
    <s v="$155,000.00"/>
    <n v="155000"/>
    <x v="1"/>
    <n v="0"/>
    <s v="US"/>
    <x v="0"/>
    <x v="0"/>
    <x v="2"/>
    <s v="United States Dollar"/>
    <x v="1"/>
  </r>
  <r>
    <x v="0"/>
    <x v="11"/>
    <n v="200000"/>
    <s v="$200,000.00"/>
    <n v="200000"/>
    <x v="1"/>
    <n v="0"/>
    <s v="US"/>
    <x v="0"/>
    <x v="0"/>
    <x v="2"/>
    <s v="United States Dollar"/>
    <x v="1"/>
  </r>
  <r>
    <x v="0"/>
    <x v="2"/>
    <n v="157750"/>
    <s v="$157,750.00"/>
    <n v="157750"/>
    <x v="1"/>
    <n v="100"/>
    <s v="US"/>
    <x v="0"/>
    <x v="0"/>
    <x v="2"/>
    <s v="United States Dollar"/>
    <x v="0"/>
  </r>
  <r>
    <x v="0"/>
    <x v="2"/>
    <n v="104650"/>
    <s v="$104,650.00"/>
    <n v="104650"/>
    <x v="1"/>
    <n v="100"/>
    <s v="US"/>
    <x v="0"/>
    <x v="0"/>
    <x v="2"/>
    <s v="United States Dollar"/>
    <x v="0"/>
  </r>
  <r>
    <x v="0"/>
    <x v="2"/>
    <n v="180000"/>
    <s v="$180,000.00"/>
    <n v="180000"/>
    <x v="1"/>
    <n v="100"/>
    <s v="US"/>
    <x v="1"/>
    <x v="0"/>
    <x v="2"/>
    <s v="United States Dollar"/>
    <x v="0"/>
  </r>
  <r>
    <x v="0"/>
    <x v="2"/>
    <n v="140000"/>
    <s v="$140,000.00"/>
    <n v="140000"/>
    <x v="1"/>
    <n v="100"/>
    <s v="US"/>
    <x v="1"/>
    <x v="0"/>
    <x v="2"/>
    <s v="United States Dollar"/>
    <x v="0"/>
  </r>
  <r>
    <x v="0"/>
    <x v="2"/>
    <n v="200000"/>
    <s v="$200,000.00"/>
    <n v="200000"/>
    <x v="1"/>
    <n v="0"/>
    <s v="US"/>
    <x v="3"/>
    <x v="0"/>
    <x v="2"/>
    <s v="United States Dollar"/>
    <x v="1"/>
  </r>
  <r>
    <x v="0"/>
    <x v="2"/>
    <n v="145000"/>
    <s v="$145,000.00"/>
    <n v="145000"/>
    <x v="1"/>
    <n v="0"/>
    <s v="US"/>
    <x v="3"/>
    <x v="0"/>
    <x v="2"/>
    <s v="United States Dollar"/>
    <x v="1"/>
  </r>
  <r>
    <x v="0"/>
    <x v="31"/>
    <n v="68000"/>
    <s v="$68,000.00"/>
    <n v="68000"/>
    <x v="1"/>
    <n v="0"/>
    <s v="US"/>
    <x v="1"/>
    <x v="0"/>
    <x v="0"/>
    <s v="United States Dollar"/>
    <x v="1"/>
  </r>
  <r>
    <x v="0"/>
    <x v="32"/>
    <n v="60000"/>
    <s v="$60,000.00"/>
    <n v="60000"/>
    <x v="1"/>
    <n v="100"/>
    <s v="US"/>
    <x v="2"/>
    <x v="0"/>
    <x v="2"/>
    <s v="United States Dollar"/>
    <x v="0"/>
  </r>
  <r>
    <x v="0"/>
    <x v="11"/>
    <n v="125000"/>
    <s v="$125,000.00"/>
    <n v="125000"/>
    <x v="1"/>
    <n v="0"/>
    <s v="US"/>
    <x v="1"/>
    <x v="0"/>
    <x v="2"/>
    <s v="United States Dollar"/>
    <x v="1"/>
  </r>
  <r>
    <x v="0"/>
    <x v="11"/>
    <n v="90000"/>
    <s v="$90,000.00"/>
    <n v="90000"/>
    <x v="1"/>
    <n v="0"/>
    <s v="US"/>
    <x v="1"/>
    <x v="0"/>
    <x v="2"/>
    <s v="United States Dollar"/>
    <x v="1"/>
  </r>
  <r>
    <x v="0"/>
    <x v="4"/>
    <n v="105000"/>
    <s v="$105,000.00"/>
    <n v="105000"/>
    <x v="1"/>
    <n v="100"/>
    <s v="US"/>
    <x v="0"/>
    <x v="0"/>
    <x v="2"/>
    <s v="United States Dollar"/>
    <x v="0"/>
  </r>
  <r>
    <x v="0"/>
    <x v="4"/>
    <n v="90000"/>
    <s v="$90,000.00"/>
    <n v="90000"/>
    <x v="1"/>
    <n v="100"/>
    <s v="US"/>
    <x v="0"/>
    <x v="0"/>
    <x v="2"/>
    <s v="United States Dollar"/>
    <x v="0"/>
  </r>
  <r>
    <x v="0"/>
    <x v="6"/>
    <n v="155000"/>
    <s v="$155,000.00"/>
    <n v="155000"/>
    <x v="1"/>
    <n v="0"/>
    <s v="US"/>
    <x v="2"/>
    <x v="0"/>
    <x v="2"/>
    <s v="United States Dollar"/>
    <x v="1"/>
  </r>
  <r>
    <x v="0"/>
    <x v="6"/>
    <n v="125000"/>
    <s v="$125,000.00"/>
    <n v="125000"/>
    <x v="1"/>
    <n v="0"/>
    <s v="US"/>
    <x v="2"/>
    <x v="0"/>
    <x v="2"/>
    <s v="United States Dollar"/>
    <x v="1"/>
  </r>
  <r>
    <x v="0"/>
    <x v="9"/>
    <n v="241000"/>
    <s v="$241,000.00"/>
    <n v="241000"/>
    <x v="1"/>
    <n v="0"/>
    <s v="US"/>
    <x v="0"/>
    <x v="0"/>
    <x v="2"/>
    <s v="United States Dollar"/>
    <x v="1"/>
  </r>
  <r>
    <x v="0"/>
    <x v="9"/>
    <n v="181000"/>
    <s v="$181,000.00"/>
    <n v="181000"/>
    <x v="1"/>
    <n v="0"/>
    <s v="US"/>
    <x v="0"/>
    <x v="0"/>
    <x v="2"/>
    <s v="United States Dollar"/>
    <x v="1"/>
  </r>
  <r>
    <x v="0"/>
    <x v="2"/>
    <n v="252000"/>
    <s v="$252,000.00"/>
    <n v="252000"/>
    <x v="1"/>
    <n v="0"/>
    <s v="US"/>
    <x v="0"/>
    <x v="0"/>
    <x v="2"/>
    <s v="United States Dollar"/>
    <x v="1"/>
  </r>
  <r>
    <x v="0"/>
    <x v="2"/>
    <n v="154000"/>
    <s v="$154,000.00"/>
    <n v="154000"/>
    <x v="1"/>
    <n v="0"/>
    <s v="US"/>
    <x v="0"/>
    <x v="0"/>
    <x v="2"/>
    <s v="United States Dollar"/>
    <x v="1"/>
  </r>
  <r>
    <x v="0"/>
    <x v="15"/>
    <n v="180000"/>
    <s v="$180,000.00"/>
    <n v="180000"/>
    <x v="1"/>
    <n v="0"/>
    <s v="US"/>
    <x v="3"/>
    <x v="0"/>
    <x v="2"/>
    <s v="United States Dollar"/>
    <x v="1"/>
  </r>
  <r>
    <x v="0"/>
    <x v="15"/>
    <n v="155000"/>
    <s v="$155,000.00"/>
    <n v="155000"/>
    <x v="1"/>
    <n v="0"/>
    <s v="US"/>
    <x v="3"/>
    <x v="0"/>
    <x v="2"/>
    <s v="United States Dollar"/>
    <x v="1"/>
  </r>
  <r>
    <x v="0"/>
    <x v="2"/>
    <n v="191765"/>
    <s v="$191,765.00"/>
    <n v="191765"/>
    <x v="1"/>
    <n v="0"/>
    <s v="US"/>
    <x v="0"/>
    <x v="0"/>
    <x v="2"/>
    <s v="United States Dollar"/>
    <x v="1"/>
  </r>
  <r>
    <x v="0"/>
    <x v="2"/>
    <n v="134236"/>
    <s v="$134,236.00"/>
    <n v="134236"/>
    <x v="1"/>
    <n v="0"/>
    <s v="US"/>
    <x v="0"/>
    <x v="0"/>
    <x v="2"/>
    <s v="United States Dollar"/>
    <x v="1"/>
  </r>
  <r>
    <x v="0"/>
    <x v="11"/>
    <n v="146000"/>
    <s v="$146,000.00"/>
    <n v="146000"/>
    <x v="1"/>
    <n v="0"/>
    <s v="US"/>
    <x v="0"/>
    <x v="0"/>
    <x v="2"/>
    <s v="United States Dollar"/>
    <x v="1"/>
  </r>
  <r>
    <x v="0"/>
    <x v="11"/>
    <n v="75000"/>
    <s v="$75,000.00"/>
    <n v="75000"/>
    <x v="1"/>
    <n v="0"/>
    <s v="US"/>
    <x v="0"/>
    <x v="0"/>
    <x v="2"/>
    <s v="United States Dollar"/>
    <x v="1"/>
  </r>
  <r>
    <x v="0"/>
    <x v="4"/>
    <n v="64200"/>
    <s v="$64,200.00"/>
    <n v="64200"/>
    <x v="1"/>
    <n v="100"/>
    <s v="US"/>
    <x v="2"/>
    <x v="0"/>
    <x v="2"/>
    <s v="United States Dollar"/>
    <x v="0"/>
  </r>
  <r>
    <x v="0"/>
    <x v="4"/>
    <n v="56100"/>
    <s v="$56,100.00"/>
    <n v="56100"/>
    <x v="1"/>
    <n v="100"/>
    <s v="US"/>
    <x v="2"/>
    <x v="0"/>
    <x v="2"/>
    <s v="United States Dollar"/>
    <x v="0"/>
  </r>
  <r>
    <x v="0"/>
    <x v="9"/>
    <n v="170000"/>
    <s v="$170,000.00"/>
    <n v="170000"/>
    <x v="1"/>
    <n v="0"/>
    <s v="US"/>
    <x v="0"/>
    <x v="0"/>
    <x v="2"/>
    <s v="United States Dollar"/>
    <x v="1"/>
  </r>
  <r>
    <x v="0"/>
    <x v="4"/>
    <n v="208450"/>
    <s v="$208,450.00"/>
    <n v="208450"/>
    <x v="1"/>
    <n v="100"/>
    <s v="US"/>
    <x v="0"/>
    <x v="0"/>
    <x v="2"/>
    <s v="United States Dollar"/>
    <x v="0"/>
  </r>
  <r>
    <x v="0"/>
    <x v="4"/>
    <n v="170550"/>
    <s v="$170,550.00"/>
    <n v="170550"/>
    <x v="1"/>
    <n v="100"/>
    <s v="US"/>
    <x v="0"/>
    <x v="0"/>
    <x v="2"/>
    <s v="United States Dollar"/>
    <x v="0"/>
  </r>
  <r>
    <x v="0"/>
    <x v="9"/>
    <n v="125000"/>
    <s v="$125,000.00"/>
    <n v="125000"/>
    <x v="1"/>
    <n v="0"/>
    <s v="US"/>
    <x v="0"/>
    <x v="0"/>
    <x v="2"/>
    <s v="United States Dollar"/>
    <x v="1"/>
  </r>
  <r>
    <x v="0"/>
    <x v="9"/>
    <n v="100000"/>
    <s v="$100,000.00"/>
    <n v="100000"/>
    <x v="1"/>
    <n v="0"/>
    <s v="US"/>
    <x v="0"/>
    <x v="0"/>
    <x v="2"/>
    <s v="United States Dollar"/>
    <x v="1"/>
  </r>
  <r>
    <x v="0"/>
    <x v="27"/>
    <n v="135000"/>
    <s v="$135,000.00"/>
    <n v="135000"/>
    <x v="1"/>
    <n v="0"/>
    <s v="US"/>
    <x v="1"/>
    <x v="0"/>
    <x v="2"/>
    <s v="United States Dollar"/>
    <x v="1"/>
  </r>
  <r>
    <x v="0"/>
    <x v="27"/>
    <n v="120000"/>
    <s v="$120,000.00"/>
    <n v="120000"/>
    <x v="1"/>
    <n v="0"/>
    <s v="US"/>
    <x v="1"/>
    <x v="0"/>
    <x v="2"/>
    <s v="United States Dollar"/>
    <x v="1"/>
  </r>
  <r>
    <x v="0"/>
    <x v="2"/>
    <n v="200000"/>
    <s v="$200,000.00"/>
    <n v="200000"/>
    <x v="1"/>
    <n v="100"/>
    <s v="US"/>
    <x v="0"/>
    <x v="0"/>
    <x v="2"/>
    <s v="United States Dollar"/>
    <x v="0"/>
  </r>
  <r>
    <x v="0"/>
    <x v="2"/>
    <n v="170000"/>
    <s v="$170,000.00"/>
    <n v="170000"/>
    <x v="1"/>
    <n v="100"/>
    <s v="US"/>
    <x v="0"/>
    <x v="0"/>
    <x v="2"/>
    <s v="United States Dollar"/>
    <x v="0"/>
  </r>
  <r>
    <x v="0"/>
    <x v="2"/>
    <n v="171250"/>
    <s v="$171,250.00"/>
    <n v="171250"/>
    <x v="16"/>
    <n v="0"/>
    <s v="IE"/>
    <x v="0"/>
    <x v="0"/>
    <x v="2"/>
    <s v="United States Dollar"/>
    <x v="1"/>
  </r>
  <r>
    <x v="0"/>
    <x v="2"/>
    <n v="113750"/>
    <s v="$113,750.00"/>
    <n v="113750"/>
    <x v="16"/>
    <n v="0"/>
    <s v="IE"/>
    <x v="0"/>
    <x v="0"/>
    <x v="2"/>
    <s v="United States Dollar"/>
    <x v="1"/>
  </r>
  <r>
    <x v="0"/>
    <x v="4"/>
    <n v="153600"/>
    <s v="$153,600.00"/>
    <n v="153600"/>
    <x v="1"/>
    <n v="0"/>
    <s v="US"/>
    <x v="0"/>
    <x v="0"/>
    <x v="2"/>
    <s v="United States Dollar"/>
    <x v="1"/>
  </r>
  <r>
    <x v="0"/>
    <x v="4"/>
    <n v="100500"/>
    <s v="$100,500.00"/>
    <n v="100500"/>
    <x v="1"/>
    <n v="0"/>
    <s v="US"/>
    <x v="0"/>
    <x v="0"/>
    <x v="2"/>
    <s v="United States Dollar"/>
    <x v="1"/>
  </r>
  <r>
    <x v="0"/>
    <x v="9"/>
    <n v="115000"/>
    <s v="$115,000.00"/>
    <n v="115000"/>
    <x v="2"/>
    <n v="100"/>
    <s v="CA"/>
    <x v="0"/>
    <x v="0"/>
    <x v="2"/>
    <s v="United States Dollar"/>
    <x v="0"/>
  </r>
  <r>
    <x v="0"/>
    <x v="9"/>
    <n v="95000"/>
    <s v="$95,000.00"/>
    <n v="95000"/>
    <x v="2"/>
    <n v="100"/>
    <s v="CA"/>
    <x v="0"/>
    <x v="0"/>
    <x v="2"/>
    <s v="United States Dollar"/>
    <x v="0"/>
  </r>
  <r>
    <x v="0"/>
    <x v="4"/>
    <n v="182500"/>
    <s v="$182,500.00"/>
    <n v="182500"/>
    <x v="1"/>
    <n v="0"/>
    <s v="US"/>
    <x v="1"/>
    <x v="0"/>
    <x v="2"/>
    <s v="United States Dollar"/>
    <x v="1"/>
  </r>
  <r>
    <x v="0"/>
    <x v="4"/>
    <n v="121500"/>
    <s v="$121,500.00"/>
    <n v="121500"/>
    <x v="1"/>
    <n v="0"/>
    <s v="US"/>
    <x v="1"/>
    <x v="0"/>
    <x v="2"/>
    <s v="United States Dollar"/>
    <x v="1"/>
  </r>
  <r>
    <x v="0"/>
    <x v="11"/>
    <n v="203100"/>
    <s v="$203,100.00"/>
    <n v="203100"/>
    <x v="1"/>
    <n v="0"/>
    <s v="US"/>
    <x v="0"/>
    <x v="0"/>
    <x v="2"/>
    <s v="United States Dollar"/>
    <x v="1"/>
  </r>
  <r>
    <x v="0"/>
    <x v="11"/>
    <n v="114500"/>
    <s v="$114,500.00"/>
    <n v="114500"/>
    <x v="1"/>
    <n v="0"/>
    <s v="US"/>
    <x v="0"/>
    <x v="0"/>
    <x v="2"/>
    <s v="United States Dollar"/>
    <x v="1"/>
  </r>
  <r>
    <x v="0"/>
    <x v="4"/>
    <n v="60000"/>
    <s v="£60,000.00"/>
    <n v="72914"/>
    <x v="4"/>
    <n v="0"/>
    <s v="GB"/>
    <x v="1"/>
    <x v="0"/>
    <x v="2"/>
    <s v="British Pound Sterling"/>
    <x v="1"/>
  </r>
  <r>
    <x v="0"/>
    <x v="4"/>
    <n v="45000"/>
    <s v="£45,000.00"/>
    <n v="54685"/>
    <x v="4"/>
    <n v="0"/>
    <s v="GB"/>
    <x v="1"/>
    <x v="0"/>
    <x v="2"/>
    <s v="British Pound Sterling"/>
    <x v="1"/>
  </r>
  <r>
    <x v="0"/>
    <x v="11"/>
    <n v="92700"/>
    <s v="$92,700.00"/>
    <n v="92700"/>
    <x v="1"/>
    <n v="100"/>
    <s v="US"/>
    <x v="2"/>
    <x v="0"/>
    <x v="2"/>
    <s v="United States Dollar"/>
    <x v="0"/>
  </r>
  <r>
    <x v="0"/>
    <x v="11"/>
    <n v="61800"/>
    <s v="$61,800.00"/>
    <n v="61800"/>
    <x v="1"/>
    <n v="100"/>
    <s v="US"/>
    <x v="2"/>
    <x v="0"/>
    <x v="2"/>
    <s v="United States Dollar"/>
    <x v="0"/>
  </r>
  <r>
    <x v="0"/>
    <x v="11"/>
    <n v="130000"/>
    <s v="$130,000.00"/>
    <n v="130000"/>
    <x v="1"/>
    <n v="100"/>
    <s v="US"/>
    <x v="0"/>
    <x v="0"/>
    <x v="2"/>
    <s v="United States Dollar"/>
    <x v="0"/>
  </r>
  <r>
    <x v="0"/>
    <x v="2"/>
    <n v="258000"/>
    <s v="$258,000.00"/>
    <n v="258000"/>
    <x v="2"/>
    <n v="0"/>
    <s v="CA"/>
    <x v="0"/>
    <x v="0"/>
    <x v="2"/>
    <s v="United States Dollar"/>
    <x v="1"/>
  </r>
  <r>
    <x v="0"/>
    <x v="2"/>
    <n v="190000"/>
    <s v="$190,000.00"/>
    <n v="190000"/>
    <x v="2"/>
    <n v="0"/>
    <s v="CA"/>
    <x v="0"/>
    <x v="0"/>
    <x v="2"/>
    <s v="United States Dollar"/>
    <x v="1"/>
  </r>
  <r>
    <x v="0"/>
    <x v="15"/>
    <n v="167500"/>
    <s v="$167,500.00"/>
    <n v="167500"/>
    <x v="1"/>
    <n v="0"/>
    <s v="US"/>
    <x v="1"/>
    <x v="0"/>
    <x v="2"/>
    <s v="United States Dollar"/>
    <x v="1"/>
  </r>
  <r>
    <x v="0"/>
    <x v="15"/>
    <n v="106500"/>
    <s v="$106,500.00"/>
    <n v="106500"/>
    <x v="1"/>
    <n v="0"/>
    <s v="US"/>
    <x v="1"/>
    <x v="0"/>
    <x v="2"/>
    <s v="United States Dollar"/>
    <x v="1"/>
  </r>
  <r>
    <x v="0"/>
    <x v="11"/>
    <n v="146000"/>
    <s v="$146,000.00"/>
    <n v="146000"/>
    <x v="1"/>
    <n v="0"/>
    <s v="US"/>
    <x v="1"/>
    <x v="0"/>
    <x v="2"/>
    <s v="United States Dollar"/>
    <x v="1"/>
  </r>
  <r>
    <x v="0"/>
    <x v="11"/>
    <n v="75000"/>
    <s v="$75,000.00"/>
    <n v="75000"/>
    <x v="1"/>
    <n v="0"/>
    <s v="US"/>
    <x v="1"/>
    <x v="0"/>
    <x v="2"/>
    <s v="United States Dollar"/>
    <x v="1"/>
  </r>
  <r>
    <x v="1"/>
    <x v="11"/>
    <n v="57000"/>
    <s v="€57,000.00"/>
    <n v="59888"/>
    <x v="9"/>
    <n v="100"/>
    <s v="NL"/>
    <x v="2"/>
    <x v="0"/>
    <x v="0"/>
    <s v="Euro"/>
    <x v="0"/>
  </r>
  <r>
    <x v="0"/>
    <x v="11"/>
    <n v="286000"/>
    <s v="$286,000.00"/>
    <n v="286000"/>
    <x v="1"/>
    <n v="100"/>
    <s v="US"/>
    <x v="3"/>
    <x v="0"/>
    <x v="2"/>
    <s v="United States Dollar"/>
    <x v="0"/>
  </r>
  <r>
    <x v="0"/>
    <x v="11"/>
    <n v="207000"/>
    <s v="$207,000.00"/>
    <n v="207000"/>
    <x v="1"/>
    <n v="100"/>
    <s v="US"/>
    <x v="3"/>
    <x v="0"/>
    <x v="2"/>
    <s v="United States Dollar"/>
    <x v="0"/>
  </r>
  <r>
    <x v="0"/>
    <x v="4"/>
    <n v="80000"/>
    <s v="$80,000.00"/>
    <n v="80000"/>
    <x v="1"/>
    <n v="100"/>
    <s v="US"/>
    <x v="0"/>
    <x v="0"/>
    <x v="2"/>
    <s v="United States Dollar"/>
    <x v="0"/>
  </r>
  <r>
    <x v="0"/>
    <x v="11"/>
    <n v="223250"/>
    <s v="$223,250.00"/>
    <n v="223250"/>
    <x v="1"/>
    <n v="0"/>
    <s v="US"/>
    <x v="0"/>
    <x v="0"/>
    <x v="2"/>
    <s v="United States Dollar"/>
    <x v="1"/>
  </r>
  <r>
    <x v="0"/>
    <x v="11"/>
    <n v="178600"/>
    <s v="$178,600.00"/>
    <n v="178600"/>
    <x v="1"/>
    <n v="0"/>
    <s v="US"/>
    <x v="0"/>
    <x v="0"/>
    <x v="2"/>
    <s v="United States Dollar"/>
    <x v="1"/>
  </r>
  <r>
    <x v="0"/>
    <x v="33"/>
    <n v="353200"/>
    <s v="$353,200.00"/>
    <n v="353200"/>
    <x v="1"/>
    <n v="0"/>
    <s v="US"/>
    <x v="3"/>
    <x v="0"/>
    <x v="2"/>
    <s v="United States Dollar"/>
    <x v="1"/>
  </r>
  <r>
    <x v="0"/>
    <x v="33"/>
    <n v="249300"/>
    <s v="$249,300.00"/>
    <n v="249300"/>
    <x v="1"/>
    <n v="0"/>
    <s v="US"/>
    <x v="3"/>
    <x v="0"/>
    <x v="2"/>
    <s v="United States Dollar"/>
    <x v="1"/>
  </r>
  <r>
    <x v="0"/>
    <x v="34"/>
    <n v="230000"/>
    <s v="$230,000.00"/>
    <n v="230000"/>
    <x v="1"/>
    <n v="0"/>
    <s v="US"/>
    <x v="1"/>
    <x v="0"/>
    <x v="2"/>
    <s v="United States Dollar"/>
    <x v="1"/>
  </r>
  <r>
    <x v="0"/>
    <x v="34"/>
    <n v="220000"/>
    <s v="$220,000.00"/>
    <n v="220000"/>
    <x v="1"/>
    <n v="0"/>
    <s v="US"/>
    <x v="1"/>
    <x v="0"/>
    <x v="2"/>
    <s v="United States Dollar"/>
    <x v="1"/>
  </r>
  <r>
    <x v="0"/>
    <x v="2"/>
    <n v="297300"/>
    <s v="$297,300.00"/>
    <n v="297300"/>
    <x v="1"/>
    <n v="100"/>
    <s v="US"/>
    <x v="0"/>
    <x v="0"/>
    <x v="2"/>
    <s v="United States Dollar"/>
    <x v="0"/>
  </r>
  <r>
    <x v="0"/>
    <x v="2"/>
    <n v="198200"/>
    <s v="$198,200.00"/>
    <n v="198200"/>
    <x v="1"/>
    <n v="100"/>
    <s v="US"/>
    <x v="0"/>
    <x v="0"/>
    <x v="2"/>
    <s v="United States Dollar"/>
    <x v="0"/>
  </r>
  <r>
    <x v="0"/>
    <x v="18"/>
    <n v="210000"/>
    <s v="$210,000.00"/>
    <n v="210000"/>
    <x v="1"/>
    <n v="100"/>
    <s v="US"/>
    <x v="1"/>
    <x v="0"/>
    <x v="2"/>
    <s v="United States Dollar"/>
    <x v="0"/>
  </r>
  <r>
    <x v="0"/>
    <x v="18"/>
    <n v="151800"/>
    <s v="$151,800.00"/>
    <n v="151800"/>
    <x v="1"/>
    <n v="100"/>
    <s v="US"/>
    <x v="1"/>
    <x v="0"/>
    <x v="2"/>
    <s v="United States Dollar"/>
    <x v="0"/>
  </r>
  <r>
    <x v="0"/>
    <x v="2"/>
    <n v="317070"/>
    <s v="$317,070.00"/>
    <n v="317070"/>
    <x v="1"/>
    <n v="0"/>
    <s v="US"/>
    <x v="0"/>
    <x v="0"/>
    <x v="2"/>
    <s v="United States Dollar"/>
    <x v="1"/>
  </r>
  <r>
    <x v="0"/>
    <x v="2"/>
    <n v="170730"/>
    <s v="$170,730.00"/>
    <n v="170730"/>
    <x v="1"/>
    <n v="0"/>
    <s v="US"/>
    <x v="0"/>
    <x v="0"/>
    <x v="2"/>
    <s v="United States Dollar"/>
    <x v="1"/>
  </r>
  <r>
    <x v="0"/>
    <x v="20"/>
    <n v="20000"/>
    <s v="€20,000.00"/>
    <n v="21461"/>
    <x v="0"/>
    <n v="0"/>
    <s v="ES"/>
    <x v="2"/>
    <x v="0"/>
    <x v="2"/>
    <s v="Euro"/>
    <x v="1"/>
  </r>
  <r>
    <x v="0"/>
    <x v="17"/>
    <n v="108000"/>
    <s v="$108,000.00"/>
    <n v="108000"/>
    <x v="15"/>
    <n v="0"/>
    <s v="UA"/>
    <x v="0"/>
    <x v="0"/>
    <x v="2"/>
    <s v="United States Dollar"/>
    <x v="1"/>
  </r>
  <r>
    <x v="0"/>
    <x v="17"/>
    <n v="60000"/>
    <s v="$60,000.00"/>
    <n v="60000"/>
    <x v="15"/>
    <n v="0"/>
    <s v="UA"/>
    <x v="0"/>
    <x v="0"/>
    <x v="2"/>
    <s v="United States Dollar"/>
    <x v="1"/>
  </r>
  <r>
    <x v="0"/>
    <x v="35"/>
    <n v="134000"/>
    <s v="$134,000.00"/>
    <n v="134000"/>
    <x v="1"/>
    <n v="100"/>
    <s v="US"/>
    <x v="1"/>
    <x v="0"/>
    <x v="2"/>
    <s v="United States Dollar"/>
    <x v="0"/>
  </r>
  <r>
    <x v="0"/>
    <x v="35"/>
    <n v="124000"/>
    <s v="$124,000.00"/>
    <n v="124000"/>
    <x v="1"/>
    <n v="100"/>
    <s v="US"/>
    <x v="1"/>
    <x v="0"/>
    <x v="2"/>
    <s v="United States Dollar"/>
    <x v="0"/>
  </r>
  <r>
    <x v="0"/>
    <x v="11"/>
    <n v="171250"/>
    <s v="$171,250.00"/>
    <n v="171250"/>
    <x v="1"/>
    <n v="0"/>
    <s v="US"/>
    <x v="0"/>
    <x v="0"/>
    <x v="2"/>
    <s v="United States Dollar"/>
    <x v="1"/>
  </r>
  <r>
    <x v="0"/>
    <x v="11"/>
    <n v="113750"/>
    <s v="$113,750.00"/>
    <n v="113750"/>
    <x v="1"/>
    <n v="0"/>
    <s v="US"/>
    <x v="0"/>
    <x v="0"/>
    <x v="2"/>
    <s v="United States Dollar"/>
    <x v="1"/>
  </r>
  <r>
    <x v="0"/>
    <x v="2"/>
    <n v="225000"/>
    <s v="$225,000.00"/>
    <n v="225000"/>
    <x v="1"/>
    <n v="0"/>
    <s v="US"/>
    <x v="0"/>
    <x v="0"/>
    <x v="2"/>
    <s v="United States Dollar"/>
    <x v="1"/>
  </r>
  <r>
    <x v="0"/>
    <x v="2"/>
    <n v="175000"/>
    <s v="$175,000.00"/>
    <n v="175000"/>
    <x v="1"/>
    <n v="0"/>
    <s v="US"/>
    <x v="0"/>
    <x v="0"/>
    <x v="2"/>
    <s v="United States Dollar"/>
    <x v="1"/>
  </r>
  <r>
    <x v="0"/>
    <x v="11"/>
    <n v="230000"/>
    <s v="$230,000.00"/>
    <n v="230000"/>
    <x v="1"/>
    <n v="0"/>
    <s v="US"/>
    <x v="0"/>
    <x v="0"/>
    <x v="2"/>
    <s v="United States Dollar"/>
    <x v="1"/>
  </r>
  <r>
    <x v="0"/>
    <x v="11"/>
    <n v="124500"/>
    <s v="$124,500.00"/>
    <n v="124500"/>
    <x v="1"/>
    <n v="0"/>
    <s v="US"/>
    <x v="0"/>
    <x v="0"/>
    <x v="2"/>
    <s v="United States Dollar"/>
    <x v="1"/>
  </r>
  <r>
    <x v="0"/>
    <x v="4"/>
    <n v="175000"/>
    <s v="$175,000.00"/>
    <n v="175000"/>
    <x v="1"/>
    <n v="0"/>
    <s v="US"/>
    <x v="0"/>
    <x v="0"/>
    <x v="2"/>
    <s v="United States Dollar"/>
    <x v="1"/>
  </r>
  <r>
    <x v="0"/>
    <x v="4"/>
    <n v="148700"/>
    <s v="$148,700.00"/>
    <n v="148700"/>
    <x v="1"/>
    <n v="0"/>
    <s v="US"/>
    <x v="0"/>
    <x v="0"/>
    <x v="2"/>
    <s v="United States Dollar"/>
    <x v="1"/>
  </r>
  <r>
    <x v="0"/>
    <x v="4"/>
    <n v="125600"/>
    <s v="$125,600.00"/>
    <n v="125600"/>
    <x v="1"/>
    <n v="0"/>
    <s v="US"/>
    <x v="0"/>
    <x v="0"/>
    <x v="2"/>
    <s v="United States Dollar"/>
    <x v="1"/>
  </r>
  <r>
    <x v="0"/>
    <x v="18"/>
    <n v="200000"/>
    <s v="$200,000.00"/>
    <n v="200000"/>
    <x v="1"/>
    <n v="0"/>
    <s v="US"/>
    <x v="0"/>
    <x v="0"/>
    <x v="2"/>
    <s v="United States Dollar"/>
    <x v="1"/>
  </r>
  <r>
    <x v="0"/>
    <x v="18"/>
    <n v="150000"/>
    <s v="$150,000.00"/>
    <n v="150000"/>
    <x v="1"/>
    <n v="0"/>
    <s v="US"/>
    <x v="0"/>
    <x v="0"/>
    <x v="2"/>
    <s v="United States Dollar"/>
    <x v="1"/>
  </r>
  <r>
    <x v="0"/>
    <x v="6"/>
    <n v="160000"/>
    <s v="$160,000.00"/>
    <n v="160000"/>
    <x v="1"/>
    <n v="0"/>
    <s v="US"/>
    <x v="2"/>
    <x v="0"/>
    <x v="2"/>
    <s v="United States Dollar"/>
    <x v="1"/>
  </r>
  <r>
    <x v="0"/>
    <x v="6"/>
    <n v="120000"/>
    <s v="$120,000.00"/>
    <n v="120000"/>
    <x v="1"/>
    <n v="0"/>
    <s v="US"/>
    <x v="2"/>
    <x v="0"/>
    <x v="2"/>
    <s v="United States Dollar"/>
    <x v="1"/>
  </r>
  <r>
    <x v="0"/>
    <x v="4"/>
    <n v="185000"/>
    <s v="$185,000.00"/>
    <n v="185000"/>
    <x v="1"/>
    <n v="100"/>
    <s v="US"/>
    <x v="0"/>
    <x v="0"/>
    <x v="2"/>
    <s v="United States Dollar"/>
    <x v="0"/>
  </r>
  <r>
    <x v="0"/>
    <x v="4"/>
    <n v="120250"/>
    <s v="$120,250.00"/>
    <n v="120250"/>
    <x v="1"/>
    <n v="100"/>
    <s v="US"/>
    <x v="0"/>
    <x v="0"/>
    <x v="2"/>
    <s v="United States Dollar"/>
    <x v="0"/>
  </r>
  <r>
    <x v="0"/>
    <x v="2"/>
    <n v="183000"/>
    <s v="$183,000.00"/>
    <n v="183000"/>
    <x v="1"/>
    <n v="100"/>
    <s v="US"/>
    <x v="0"/>
    <x v="0"/>
    <x v="2"/>
    <s v="United States Dollar"/>
    <x v="0"/>
  </r>
  <r>
    <x v="0"/>
    <x v="15"/>
    <n v="170000"/>
    <s v="$170,000.00"/>
    <n v="170000"/>
    <x v="1"/>
    <n v="100"/>
    <s v="US"/>
    <x v="0"/>
    <x v="0"/>
    <x v="2"/>
    <s v="United States Dollar"/>
    <x v="0"/>
  </r>
  <r>
    <x v="0"/>
    <x v="15"/>
    <n v="125000"/>
    <s v="$125,000.00"/>
    <n v="125000"/>
    <x v="1"/>
    <n v="100"/>
    <s v="US"/>
    <x v="0"/>
    <x v="0"/>
    <x v="2"/>
    <s v="United States Dollar"/>
    <x v="0"/>
  </r>
  <r>
    <x v="0"/>
    <x v="18"/>
    <n v="250000"/>
    <s v="$250,000.00"/>
    <n v="250000"/>
    <x v="1"/>
    <n v="0"/>
    <s v="US"/>
    <x v="0"/>
    <x v="0"/>
    <x v="2"/>
    <s v="United States Dollar"/>
    <x v="1"/>
  </r>
  <r>
    <x v="0"/>
    <x v="9"/>
    <n v="135000"/>
    <s v="$135,000.00"/>
    <n v="135000"/>
    <x v="1"/>
    <n v="50"/>
    <s v="US"/>
    <x v="1"/>
    <x v="0"/>
    <x v="0"/>
    <s v="United States Dollar"/>
    <x v="2"/>
  </r>
  <r>
    <x v="0"/>
    <x v="36"/>
    <n v="1500000"/>
    <s v="ILS1,500,000.00"/>
    <n v="423834"/>
    <x v="17"/>
    <n v="0"/>
    <s v="IL"/>
    <x v="0"/>
    <x v="0"/>
    <x v="0"/>
    <s v="Isreli New Shekel"/>
    <x v="1"/>
  </r>
  <r>
    <x v="0"/>
    <x v="9"/>
    <n v="216000"/>
    <s v="$216,000.00"/>
    <n v="216000"/>
    <x v="1"/>
    <n v="100"/>
    <s v="US"/>
    <x v="0"/>
    <x v="0"/>
    <x v="2"/>
    <s v="United States Dollar"/>
    <x v="0"/>
  </r>
  <r>
    <x v="0"/>
    <x v="9"/>
    <n v="184000"/>
    <s v="$184,000.00"/>
    <n v="184000"/>
    <x v="1"/>
    <n v="100"/>
    <s v="US"/>
    <x v="0"/>
    <x v="0"/>
    <x v="2"/>
    <s v="United States Dollar"/>
    <x v="0"/>
  </r>
  <r>
    <x v="0"/>
    <x v="11"/>
    <n v="180000"/>
    <s v="$180,000.00"/>
    <n v="180000"/>
    <x v="1"/>
    <n v="100"/>
    <s v="US"/>
    <x v="0"/>
    <x v="0"/>
    <x v="2"/>
    <s v="United States Dollar"/>
    <x v="0"/>
  </r>
  <r>
    <x v="0"/>
    <x v="11"/>
    <n v="165000"/>
    <s v="$165,000.00"/>
    <n v="165000"/>
    <x v="1"/>
    <n v="100"/>
    <s v="US"/>
    <x v="0"/>
    <x v="0"/>
    <x v="2"/>
    <s v="United States Dollar"/>
    <x v="0"/>
  </r>
  <r>
    <x v="0"/>
    <x v="11"/>
    <n v="143865"/>
    <s v="$143,865.00"/>
    <n v="143865"/>
    <x v="1"/>
    <n v="0"/>
    <s v="US"/>
    <x v="1"/>
    <x v="0"/>
    <x v="2"/>
    <s v="United States Dollar"/>
    <x v="1"/>
  </r>
  <r>
    <x v="0"/>
    <x v="11"/>
    <n v="115092"/>
    <s v="$115,092.00"/>
    <n v="115092"/>
    <x v="1"/>
    <n v="0"/>
    <s v="US"/>
    <x v="1"/>
    <x v="0"/>
    <x v="2"/>
    <s v="United States Dollar"/>
    <x v="1"/>
  </r>
  <r>
    <x v="0"/>
    <x v="9"/>
    <n v="130000"/>
    <s v="$130,000.00"/>
    <n v="130000"/>
    <x v="1"/>
    <n v="0"/>
    <s v="US"/>
    <x v="1"/>
    <x v="0"/>
    <x v="2"/>
    <s v="United States Dollar"/>
    <x v="1"/>
  </r>
  <r>
    <x v="0"/>
    <x v="9"/>
    <n v="90000"/>
    <s v="$90,000.00"/>
    <n v="90000"/>
    <x v="1"/>
    <n v="0"/>
    <s v="US"/>
    <x v="1"/>
    <x v="0"/>
    <x v="2"/>
    <s v="United States Dollar"/>
    <x v="1"/>
  </r>
  <r>
    <x v="0"/>
    <x v="2"/>
    <n v="173000"/>
    <s v="$173,000.00"/>
    <n v="173000"/>
    <x v="1"/>
    <n v="100"/>
    <s v="US"/>
    <x v="0"/>
    <x v="0"/>
    <x v="2"/>
    <s v="United States Dollar"/>
    <x v="0"/>
  </r>
  <r>
    <x v="0"/>
    <x v="2"/>
    <n v="132000"/>
    <s v="$132,000.00"/>
    <n v="132000"/>
    <x v="1"/>
    <n v="100"/>
    <s v="US"/>
    <x v="0"/>
    <x v="0"/>
    <x v="2"/>
    <s v="United States Dollar"/>
    <x v="0"/>
  </r>
  <r>
    <x v="0"/>
    <x v="4"/>
    <n v="208049"/>
    <s v="$208,049.00"/>
    <n v="208049"/>
    <x v="1"/>
    <n v="0"/>
    <s v="US"/>
    <x v="0"/>
    <x v="0"/>
    <x v="2"/>
    <s v="United States Dollar"/>
    <x v="1"/>
  </r>
  <r>
    <x v="0"/>
    <x v="4"/>
    <n v="128500"/>
    <s v="$128,500.00"/>
    <n v="128500"/>
    <x v="1"/>
    <n v="0"/>
    <s v="US"/>
    <x v="0"/>
    <x v="0"/>
    <x v="2"/>
    <s v="United States Dollar"/>
    <x v="1"/>
  </r>
  <r>
    <x v="0"/>
    <x v="11"/>
    <n v="167500"/>
    <s v="$167,500.00"/>
    <n v="167500"/>
    <x v="1"/>
    <n v="0"/>
    <s v="US"/>
    <x v="0"/>
    <x v="0"/>
    <x v="2"/>
    <s v="United States Dollar"/>
    <x v="1"/>
  </r>
  <r>
    <x v="0"/>
    <x v="11"/>
    <n v="106500"/>
    <s v="$106,500.00"/>
    <n v="106500"/>
    <x v="1"/>
    <n v="0"/>
    <s v="US"/>
    <x v="0"/>
    <x v="0"/>
    <x v="2"/>
    <s v="United States Dollar"/>
    <x v="1"/>
  </r>
  <r>
    <x v="0"/>
    <x v="11"/>
    <n v="149600"/>
    <s v="$149,600.00"/>
    <n v="149600"/>
    <x v="1"/>
    <n v="0"/>
    <s v="US"/>
    <x v="1"/>
    <x v="0"/>
    <x v="2"/>
    <s v="United States Dollar"/>
    <x v="1"/>
  </r>
  <r>
    <x v="0"/>
    <x v="11"/>
    <n v="102000"/>
    <s v="$102,000.00"/>
    <n v="102000"/>
    <x v="1"/>
    <n v="0"/>
    <s v="US"/>
    <x v="1"/>
    <x v="0"/>
    <x v="2"/>
    <s v="United States Dollar"/>
    <x v="1"/>
  </r>
  <r>
    <x v="0"/>
    <x v="2"/>
    <n v="100000"/>
    <s v="$100,000.00"/>
    <n v="100000"/>
    <x v="1"/>
    <n v="0"/>
    <s v="US"/>
    <x v="3"/>
    <x v="0"/>
    <x v="2"/>
    <s v="United States Dollar"/>
    <x v="1"/>
  </r>
  <r>
    <x v="0"/>
    <x v="4"/>
    <n v="190000"/>
    <s v="$190,000.00"/>
    <n v="190000"/>
    <x v="1"/>
    <n v="100"/>
    <s v="US"/>
    <x v="0"/>
    <x v="0"/>
    <x v="2"/>
    <s v="United States Dollar"/>
    <x v="0"/>
  </r>
  <r>
    <x v="0"/>
    <x v="4"/>
    <n v="95000"/>
    <s v="$95,000.00"/>
    <n v="95000"/>
    <x v="1"/>
    <n v="100"/>
    <s v="US"/>
    <x v="0"/>
    <x v="0"/>
    <x v="2"/>
    <s v="United States Dollar"/>
    <x v="0"/>
  </r>
  <r>
    <x v="0"/>
    <x v="4"/>
    <n v="106800"/>
    <s v="$106,800.00"/>
    <n v="106800"/>
    <x v="1"/>
    <n v="0"/>
    <s v="US"/>
    <x v="0"/>
    <x v="0"/>
    <x v="2"/>
    <s v="United States Dollar"/>
    <x v="1"/>
  </r>
  <r>
    <x v="0"/>
    <x v="2"/>
    <n v="90000"/>
    <s v="€90,000.00"/>
    <n v="96578"/>
    <x v="16"/>
    <n v="0"/>
    <s v="IE"/>
    <x v="1"/>
    <x v="0"/>
    <x v="2"/>
    <s v="Euro"/>
    <x v="1"/>
  </r>
  <r>
    <x v="0"/>
    <x v="2"/>
    <n v="75000"/>
    <s v="€75,000.00"/>
    <n v="80481"/>
    <x v="16"/>
    <n v="0"/>
    <s v="IE"/>
    <x v="1"/>
    <x v="0"/>
    <x v="2"/>
    <s v="Euro"/>
    <x v="1"/>
  </r>
  <r>
    <x v="0"/>
    <x v="4"/>
    <n v="128000"/>
    <s v="$128,000.00"/>
    <n v="128000"/>
    <x v="1"/>
    <n v="0"/>
    <s v="US"/>
    <x v="1"/>
    <x v="0"/>
    <x v="2"/>
    <s v="United States Dollar"/>
    <x v="1"/>
  </r>
  <r>
    <x v="0"/>
    <x v="4"/>
    <n v="85000"/>
    <s v="$85,000.00"/>
    <n v="85000"/>
    <x v="1"/>
    <n v="0"/>
    <s v="US"/>
    <x v="1"/>
    <x v="0"/>
    <x v="2"/>
    <s v="United States Dollar"/>
    <x v="1"/>
  </r>
  <r>
    <x v="0"/>
    <x v="11"/>
    <n v="151000"/>
    <s v="$151,000.00"/>
    <n v="151000"/>
    <x v="1"/>
    <n v="0"/>
    <s v="US"/>
    <x v="1"/>
    <x v="0"/>
    <x v="2"/>
    <s v="United States Dollar"/>
    <x v="1"/>
  </r>
  <r>
    <x v="0"/>
    <x v="11"/>
    <n v="140000"/>
    <s v="$140,000.00"/>
    <n v="140000"/>
    <x v="1"/>
    <n v="0"/>
    <s v="US"/>
    <x v="1"/>
    <x v="0"/>
    <x v="2"/>
    <s v="United States Dollar"/>
    <x v="1"/>
  </r>
  <r>
    <x v="0"/>
    <x v="34"/>
    <n v="220000"/>
    <s v="$220,000.00"/>
    <n v="220000"/>
    <x v="1"/>
    <n v="0"/>
    <s v="US"/>
    <x v="0"/>
    <x v="0"/>
    <x v="2"/>
    <s v="United States Dollar"/>
    <x v="1"/>
  </r>
  <r>
    <x v="0"/>
    <x v="34"/>
    <n v="170000"/>
    <s v="$170,000.00"/>
    <n v="170000"/>
    <x v="1"/>
    <n v="0"/>
    <s v="US"/>
    <x v="0"/>
    <x v="0"/>
    <x v="2"/>
    <s v="United States Dollar"/>
    <x v="1"/>
  </r>
  <r>
    <x v="0"/>
    <x v="37"/>
    <n v="7000"/>
    <s v="$7,000.00"/>
    <n v="7000"/>
    <x v="18"/>
    <n v="0"/>
    <s v="GH"/>
    <x v="2"/>
    <x v="0"/>
    <x v="1"/>
    <s v="United States Dollar"/>
    <x v="1"/>
  </r>
  <r>
    <x v="0"/>
    <x v="38"/>
    <n v="40000"/>
    <s v="€40,000.00"/>
    <n v="42923"/>
    <x v="3"/>
    <n v="50"/>
    <s v="DE"/>
    <x v="2"/>
    <x v="0"/>
    <x v="2"/>
    <s v="Euro"/>
    <x v="2"/>
  </r>
  <r>
    <x v="0"/>
    <x v="11"/>
    <n v="160000"/>
    <s v="$160,000.00"/>
    <n v="160000"/>
    <x v="2"/>
    <n v="100"/>
    <s v="CA"/>
    <x v="0"/>
    <x v="0"/>
    <x v="2"/>
    <s v="United States Dollar"/>
    <x v="0"/>
  </r>
  <r>
    <x v="0"/>
    <x v="11"/>
    <n v="145000"/>
    <s v="$145,000.00"/>
    <n v="145000"/>
    <x v="2"/>
    <n v="100"/>
    <s v="CA"/>
    <x v="0"/>
    <x v="0"/>
    <x v="2"/>
    <s v="United States Dollar"/>
    <x v="0"/>
  </r>
  <r>
    <x v="0"/>
    <x v="4"/>
    <n v="154000"/>
    <s v="$154,000.00"/>
    <n v="154000"/>
    <x v="1"/>
    <n v="0"/>
    <s v="US"/>
    <x v="1"/>
    <x v="0"/>
    <x v="2"/>
    <s v="United States Dollar"/>
    <x v="1"/>
  </r>
  <r>
    <x v="0"/>
    <x v="4"/>
    <n v="143000"/>
    <s v="$143,000.00"/>
    <n v="143000"/>
    <x v="1"/>
    <n v="0"/>
    <s v="US"/>
    <x v="1"/>
    <x v="0"/>
    <x v="2"/>
    <s v="United States Dollar"/>
    <x v="1"/>
  </r>
  <r>
    <x v="0"/>
    <x v="2"/>
    <n v="65000"/>
    <s v="£65,000.00"/>
    <n v="78990"/>
    <x v="4"/>
    <n v="0"/>
    <s v="GB"/>
    <x v="1"/>
    <x v="0"/>
    <x v="2"/>
    <s v="British Pound Sterling"/>
    <x v="1"/>
  </r>
  <r>
    <x v="0"/>
    <x v="2"/>
    <n v="42000"/>
    <s v="£42,000.00"/>
    <n v="51039"/>
    <x v="4"/>
    <n v="0"/>
    <s v="GB"/>
    <x v="1"/>
    <x v="0"/>
    <x v="2"/>
    <s v="British Pound Sterling"/>
    <x v="1"/>
  </r>
  <r>
    <x v="0"/>
    <x v="2"/>
    <n v="190000"/>
    <s v="$190,000.00"/>
    <n v="190000"/>
    <x v="1"/>
    <n v="0"/>
    <s v="US"/>
    <x v="2"/>
    <x v="0"/>
    <x v="2"/>
    <s v="United States Dollar"/>
    <x v="1"/>
  </r>
  <r>
    <x v="0"/>
    <x v="2"/>
    <n v="120000"/>
    <s v="$120,000.00"/>
    <n v="120000"/>
    <x v="1"/>
    <n v="0"/>
    <s v="US"/>
    <x v="2"/>
    <x v="0"/>
    <x v="2"/>
    <s v="United States Dollar"/>
    <x v="1"/>
  </r>
  <r>
    <x v="0"/>
    <x v="2"/>
    <n v="70000"/>
    <s v="£70,000.00"/>
    <n v="85066"/>
    <x v="4"/>
    <n v="0"/>
    <s v="GB"/>
    <x v="1"/>
    <x v="0"/>
    <x v="2"/>
    <s v="British Pound Sterling"/>
    <x v="1"/>
  </r>
  <r>
    <x v="0"/>
    <x v="2"/>
    <n v="90000"/>
    <s v="£90,000.00"/>
    <n v="109371"/>
    <x v="4"/>
    <n v="0"/>
    <s v="GB"/>
    <x v="1"/>
    <x v="0"/>
    <x v="2"/>
    <s v="British Pound Sterling"/>
    <x v="1"/>
  </r>
  <r>
    <x v="0"/>
    <x v="2"/>
    <n v="60000"/>
    <s v="£60,000.00"/>
    <n v="72914"/>
    <x v="4"/>
    <n v="0"/>
    <s v="GB"/>
    <x v="1"/>
    <x v="0"/>
    <x v="2"/>
    <s v="British Pound Sterling"/>
    <x v="1"/>
  </r>
  <r>
    <x v="0"/>
    <x v="11"/>
    <n v="111000"/>
    <s v="$111,000.00"/>
    <n v="111000"/>
    <x v="1"/>
    <n v="0"/>
    <s v="US"/>
    <x v="0"/>
    <x v="0"/>
    <x v="2"/>
    <s v="United States Dollar"/>
    <x v="1"/>
  </r>
  <r>
    <x v="0"/>
    <x v="11"/>
    <n v="265000"/>
    <s v="$265,000.00"/>
    <n v="265000"/>
    <x v="1"/>
    <n v="0"/>
    <s v="US"/>
    <x v="3"/>
    <x v="0"/>
    <x v="2"/>
    <s v="United States Dollar"/>
    <x v="1"/>
  </r>
  <r>
    <x v="0"/>
    <x v="11"/>
    <n v="235000"/>
    <s v="$235,000.00"/>
    <n v="235000"/>
    <x v="1"/>
    <n v="0"/>
    <s v="US"/>
    <x v="3"/>
    <x v="0"/>
    <x v="2"/>
    <s v="United States Dollar"/>
    <x v="1"/>
  </r>
  <r>
    <x v="0"/>
    <x v="2"/>
    <n v="112000"/>
    <s v="CHF112,000.00"/>
    <n v="121093"/>
    <x v="10"/>
    <n v="50"/>
    <s v="CH"/>
    <x v="2"/>
    <x v="0"/>
    <x v="0"/>
    <s v="Swiss Franc"/>
    <x v="2"/>
  </r>
  <r>
    <x v="1"/>
    <x v="2"/>
    <n v="70000"/>
    <s v="€70,000.00"/>
    <n v="73546"/>
    <x v="3"/>
    <n v="100"/>
    <s v="DE"/>
    <x v="1"/>
    <x v="0"/>
    <x v="2"/>
    <s v="Euro"/>
    <x v="0"/>
  </r>
  <r>
    <x v="0"/>
    <x v="11"/>
    <n v="75000"/>
    <s v="$75,000.00"/>
    <n v="75000"/>
    <x v="1"/>
    <n v="100"/>
    <s v="US"/>
    <x v="1"/>
    <x v="0"/>
    <x v="2"/>
    <s v="United States Dollar"/>
    <x v="0"/>
  </r>
  <r>
    <x v="0"/>
    <x v="11"/>
    <n v="60400"/>
    <s v="$60,400.00"/>
    <n v="60400"/>
    <x v="1"/>
    <n v="100"/>
    <s v="US"/>
    <x v="1"/>
    <x v="0"/>
    <x v="2"/>
    <s v="United States Dollar"/>
    <x v="0"/>
  </r>
  <r>
    <x v="1"/>
    <x v="39"/>
    <n v="164000"/>
    <s v="€164,000.00"/>
    <n v="172309"/>
    <x v="16"/>
    <n v="100"/>
    <s v="IE"/>
    <x v="0"/>
    <x v="0"/>
    <x v="0"/>
    <s v="Euro"/>
    <x v="0"/>
  </r>
  <r>
    <x v="0"/>
    <x v="2"/>
    <n v="56000"/>
    <s v="€56,000.00"/>
    <n v="60093"/>
    <x v="19"/>
    <n v="100"/>
    <s v="DE"/>
    <x v="1"/>
    <x v="0"/>
    <x v="2"/>
    <s v="Euro"/>
    <x v="0"/>
  </r>
  <r>
    <x v="0"/>
    <x v="4"/>
    <n v="83500"/>
    <s v="$83,500.00"/>
    <n v="83500"/>
    <x v="1"/>
    <n v="100"/>
    <s v="US"/>
    <x v="1"/>
    <x v="0"/>
    <x v="2"/>
    <s v="United States Dollar"/>
    <x v="0"/>
  </r>
  <r>
    <x v="0"/>
    <x v="4"/>
    <n v="52500"/>
    <s v="$52,500.00"/>
    <n v="52500"/>
    <x v="1"/>
    <n v="100"/>
    <s v="US"/>
    <x v="1"/>
    <x v="0"/>
    <x v="2"/>
    <s v="United States Dollar"/>
    <x v="0"/>
  </r>
  <r>
    <x v="0"/>
    <x v="2"/>
    <n v="201036"/>
    <s v="$201,036.00"/>
    <n v="201036"/>
    <x v="1"/>
    <n v="0"/>
    <s v="US"/>
    <x v="0"/>
    <x v="0"/>
    <x v="2"/>
    <s v="United States Dollar"/>
    <x v="1"/>
  </r>
  <r>
    <x v="0"/>
    <x v="2"/>
    <n v="134024"/>
    <s v="$134,024.00"/>
    <n v="134024"/>
    <x v="1"/>
    <n v="0"/>
    <s v="US"/>
    <x v="0"/>
    <x v="0"/>
    <x v="2"/>
    <s v="United States Dollar"/>
    <x v="1"/>
  </r>
  <r>
    <x v="0"/>
    <x v="4"/>
    <n v="165000"/>
    <s v="$165,000.00"/>
    <n v="165000"/>
    <x v="1"/>
    <n v="100"/>
    <s v="US"/>
    <x v="0"/>
    <x v="0"/>
    <x v="2"/>
    <s v="United States Dollar"/>
    <x v="0"/>
  </r>
  <r>
    <x v="0"/>
    <x v="4"/>
    <n v="140000"/>
    <s v="$140,000.00"/>
    <n v="140000"/>
    <x v="1"/>
    <n v="100"/>
    <s v="US"/>
    <x v="0"/>
    <x v="0"/>
    <x v="2"/>
    <s v="United States Dollar"/>
    <x v="0"/>
  </r>
  <r>
    <x v="0"/>
    <x v="11"/>
    <n v="62000"/>
    <s v="$62,000.00"/>
    <n v="62000"/>
    <x v="1"/>
    <n v="100"/>
    <s v="US"/>
    <x v="2"/>
    <x v="0"/>
    <x v="2"/>
    <s v="United States Dollar"/>
    <x v="0"/>
  </r>
  <r>
    <x v="0"/>
    <x v="11"/>
    <n v="58000"/>
    <s v="$58,000.00"/>
    <n v="58000"/>
    <x v="1"/>
    <n v="100"/>
    <s v="US"/>
    <x v="2"/>
    <x v="0"/>
    <x v="2"/>
    <s v="United States Dollar"/>
    <x v="0"/>
  </r>
  <r>
    <x v="0"/>
    <x v="2"/>
    <n v="172000"/>
    <s v="$172,000.00"/>
    <n v="172000"/>
    <x v="1"/>
    <n v="0"/>
    <s v="US"/>
    <x v="0"/>
    <x v="0"/>
    <x v="2"/>
    <s v="United States Dollar"/>
    <x v="1"/>
  </r>
  <r>
    <x v="0"/>
    <x v="2"/>
    <n v="115000"/>
    <s v="$115,000.00"/>
    <n v="115000"/>
    <x v="1"/>
    <n v="0"/>
    <s v="US"/>
    <x v="0"/>
    <x v="0"/>
    <x v="2"/>
    <s v="United States Dollar"/>
    <x v="1"/>
  </r>
  <r>
    <x v="0"/>
    <x v="11"/>
    <n v="125000"/>
    <s v="$125,000.00"/>
    <n v="125000"/>
    <x v="1"/>
    <n v="0"/>
    <s v="US"/>
    <x v="2"/>
    <x v="0"/>
    <x v="2"/>
    <s v="United States Dollar"/>
    <x v="1"/>
  </r>
  <r>
    <x v="0"/>
    <x v="11"/>
    <n v="90000"/>
    <s v="$90,000.00"/>
    <n v="90000"/>
    <x v="1"/>
    <n v="0"/>
    <s v="US"/>
    <x v="2"/>
    <x v="0"/>
    <x v="2"/>
    <s v="United States Dollar"/>
    <x v="1"/>
  </r>
  <r>
    <x v="0"/>
    <x v="11"/>
    <n v="163800"/>
    <s v="$163,800.00"/>
    <n v="163800"/>
    <x v="1"/>
    <n v="0"/>
    <s v="US"/>
    <x v="0"/>
    <x v="0"/>
    <x v="2"/>
    <s v="United States Dollar"/>
    <x v="1"/>
  </r>
  <r>
    <x v="0"/>
    <x v="11"/>
    <n v="126000"/>
    <s v="$126,000.00"/>
    <n v="126000"/>
    <x v="1"/>
    <n v="0"/>
    <s v="US"/>
    <x v="0"/>
    <x v="0"/>
    <x v="2"/>
    <s v="United States Dollar"/>
    <x v="1"/>
  </r>
  <r>
    <x v="0"/>
    <x v="11"/>
    <n v="90000"/>
    <s v="$90,000.00"/>
    <n v="90000"/>
    <x v="1"/>
    <n v="100"/>
    <s v="US"/>
    <x v="1"/>
    <x v="0"/>
    <x v="2"/>
    <s v="United States Dollar"/>
    <x v="0"/>
  </r>
  <r>
    <x v="0"/>
    <x v="11"/>
    <n v="139500"/>
    <s v="$139,500.00"/>
    <n v="139500"/>
    <x v="1"/>
    <n v="0"/>
    <s v="US"/>
    <x v="0"/>
    <x v="0"/>
    <x v="2"/>
    <s v="United States Dollar"/>
    <x v="1"/>
  </r>
  <r>
    <x v="0"/>
    <x v="11"/>
    <n v="109400"/>
    <s v="$109,400.00"/>
    <n v="109400"/>
    <x v="1"/>
    <n v="0"/>
    <s v="US"/>
    <x v="0"/>
    <x v="0"/>
    <x v="2"/>
    <s v="United States Dollar"/>
    <x v="1"/>
  </r>
  <r>
    <x v="0"/>
    <x v="11"/>
    <n v="145000"/>
    <s v="$145,000.00"/>
    <n v="145000"/>
    <x v="1"/>
    <n v="0"/>
    <s v="US"/>
    <x v="1"/>
    <x v="0"/>
    <x v="2"/>
    <s v="United States Dollar"/>
    <x v="1"/>
  </r>
  <r>
    <x v="0"/>
    <x v="11"/>
    <n v="120000"/>
    <s v="$120,000.00"/>
    <n v="120000"/>
    <x v="1"/>
    <n v="0"/>
    <s v="US"/>
    <x v="1"/>
    <x v="0"/>
    <x v="2"/>
    <s v="United States Dollar"/>
    <x v="1"/>
  </r>
  <r>
    <x v="0"/>
    <x v="11"/>
    <n v="205600"/>
    <s v="$205,600.00"/>
    <n v="205600"/>
    <x v="1"/>
    <n v="0"/>
    <s v="US"/>
    <x v="0"/>
    <x v="0"/>
    <x v="0"/>
    <s v="United States Dollar"/>
    <x v="1"/>
  </r>
  <r>
    <x v="0"/>
    <x v="11"/>
    <n v="105700"/>
    <s v="$105,700.00"/>
    <n v="105700"/>
    <x v="1"/>
    <n v="0"/>
    <s v="US"/>
    <x v="0"/>
    <x v="0"/>
    <x v="0"/>
    <s v="United States Dollar"/>
    <x v="1"/>
  </r>
  <r>
    <x v="0"/>
    <x v="2"/>
    <n v="239748"/>
    <s v="$239,748.00"/>
    <n v="239748"/>
    <x v="1"/>
    <n v="0"/>
    <s v="US"/>
    <x v="0"/>
    <x v="0"/>
    <x v="2"/>
    <s v="United States Dollar"/>
    <x v="1"/>
  </r>
  <r>
    <x v="0"/>
    <x v="2"/>
    <n v="159832"/>
    <s v="$159,832.00"/>
    <n v="159832"/>
    <x v="1"/>
    <n v="0"/>
    <s v="US"/>
    <x v="0"/>
    <x v="0"/>
    <x v="2"/>
    <s v="United States Dollar"/>
    <x v="1"/>
  </r>
  <r>
    <x v="0"/>
    <x v="2"/>
    <n v="186300"/>
    <s v="$186,300.00"/>
    <n v="186300"/>
    <x v="1"/>
    <n v="100"/>
    <s v="US"/>
    <x v="0"/>
    <x v="0"/>
    <x v="2"/>
    <s v="United States Dollar"/>
    <x v="0"/>
  </r>
  <r>
    <x v="0"/>
    <x v="2"/>
    <n v="102500"/>
    <s v="$102,500.00"/>
    <n v="102500"/>
    <x v="1"/>
    <n v="100"/>
    <s v="US"/>
    <x v="0"/>
    <x v="0"/>
    <x v="2"/>
    <s v="United States Dollar"/>
    <x v="0"/>
  </r>
  <r>
    <x v="0"/>
    <x v="2"/>
    <n v="126000"/>
    <s v="$126,000.00"/>
    <n v="126000"/>
    <x v="1"/>
    <n v="0"/>
    <s v="US"/>
    <x v="0"/>
    <x v="0"/>
    <x v="2"/>
    <s v="United States Dollar"/>
    <x v="1"/>
  </r>
  <r>
    <x v="0"/>
    <x v="15"/>
    <n v="149040"/>
    <s v="$149,040.00"/>
    <n v="149040"/>
    <x v="1"/>
    <n v="100"/>
    <s v="US"/>
    <x v="0"/>
    <x v="0"/>
    <x v="2"/>
    <s v="United States Dollar"/>
    <x v="0"/>
  </r>
  <r>
    <x v="0"/>
    <x v="15"/>
    <n v="113900"/>
    <s v="$113,900.00"/>
    <n v="113900"/>
    <x v="1"/>
    <n v="100"/>
    <s v="US"/>
    <x v="0"/>
    <x v="0"/>
    <x v="2"/>
    <s v="United States Dollar"/>
    <x v="0"/>
  </r>
  <r>
    <x v="0"/>
    <x v="11"/>
    <n v="153600"/>
    <s v="$153,600.00"/>
    <n v="153600"/>
    <x v="1"/>
    <n v="100"/>
    <s v="US"/>
    <x v="0"/>
    <x v="0"/>
    <x v="2"/>
    <s v="United States Dollar"/>
    <x v="0"/>
  </r>
  <r>
    <x v="0"/>
    <x v="11"/>
    <n v="106800"/>
    <s v="$106,800.00"/>
    <n v="106800"/>
    <x v="1"/>
    <n v="100"/>
    <s v="US"/>
    <x v="0"/>
    <x v="0"/>
    <x v="2"/>
    <s v="United States Dollar"/>
    <x v="0"/>
  </r>
  <r>
    <x v="0"/>
    <x v="11"/>
    <n v="172600"/>
    <s v="$172,600.00"/>
    <n v="172600"/>
    <x v="1"/>
    <n v="100"/>
    <s v="US"/>
    <x v="0"/>
    <x v="0"/>
    <x v="2"/>
    <s v="United States Dollar"/>
    <x v="0"/>
  </r>
  <r>
    <x v="0"/>
    <x v="11"/>
    <n v="107900"/>
    <s v="$107,900.00"/>
    <n v="107900"/>
    <x v="1"/>
    <n v="100"/>
    <s v="US"/>
    <x v="0"/>
    <x v="0"/>
    <x v="2"/>
    <s v="United States Dollar"/>
    <x v="0"/>
  </r>
  <r>
    <x v="0"/>
    <x v="4"/>
    <n v="180180"/>
    <s v="$180,180.00"/>
    <n v="180180"/>
    <x v="1"/>
    <n v="0"/>
    <s v="US"/>
    <x v="0"/>
    <x v="0"/>
    <x v="2"/>
    <s v="United States Dollar"/>
    <x v="1"/>
  </r>
  <r>
    <x v="0"/>
    <x v="4"/>
    <n v="106020"/>
    <s v="$106,020.00"/>
    <n v="106020"/>
    <x v="1"/>
    <n v="0"/>
    <s v="US"/>
    <x v="0"/>
    <x v="0"/>
    <x v="2"/>
    <s v="United States Dollar"/>
    <x v="1"/>
  </r>
  <r>
    <x v="0"/>
    <x v="15"/>
    <n v="376080"/>
    <s v="$376,080.00"/>
    <n v="376080"/>
    <x v="1"/>
    <n v="100"/>
    <s v="US"/>
    <x v="0"/>
    <x v="0"/>
    <x v="2"/>
    <s v="United States Dollar"/>
    <x v="0"/>
  </r>
  <r>
    <x v="0"/>
    <x v="15"/>
    <n v="213120"/>
    <s v="$213,120.00"/>
    <n v="213120"/>
    <x v="1"/>
    <n v="100"/>
    <s v="US"/>
    <x v="0"/>
    <x v="0"/>
    <x v="2"/>
    <s v="United States Dollar"/>
    <x v="0"/>
  </r>
  <r>
    <x v="0"/>
    <x v="4"/>
    <n v="206500"/>
    <s v="$206,500.00"/>
    <n v="206500"/>
    <x v="1"/>
    <n v="100"/>
    <s v="US"/>
    <x v="0"/>
    <x v="0"/>
    <x v="2"/>
    <s v="United States Dollar"/>
    <x v="0"/>
  </r>
  <r>
    <x v="0"/>
    <x v="4"/>
    <n v="121600"/>
    <s v="$121,600.00"/>
    <n v="121600"/>
    <x v="1"/>
    <n v="100"/>
    <s v="US"/>
    <x v="0"/>
    <x v="0"/>
    <x v="2"/>
    <s v="United States Dollar"/>
    <x v="0"/>
  </r>
  <r>
    <x v="0"/>
    <x v="11"/>
    <n v="260000"/>
    <s v="$260,000.00"/>
    <n v="260000"/>
    <x v="1"/>
    <n v="0"/>
    <s v="US"/>
    <x v="0"/>
    <x v="0"/>
    <x v="2"/>
    <s v="United States Dollar"/>
    <x v="1"/>
  </r>
  <r>
    <x v="0"/>
    <x v="11"/>
    <n v="225000"/>
    <s v="$225,000.00"/>
    <n v="225000"/>
    <x v="1"/>
    <n v="0"/>
    <s v="US"/>
    <x v="0"/>
    <x v="0"/>
    <x v="2"/>
    <s v="United States Dollar"/>
    <x v="1"/>
  </r>
  <r>
    <x v="0"/>
    <x v="11"/>
    <n v="194500"/>
    <s v="$194,500.00"/>
    <n v="194500"/>
    <x v="1"/>
    <n v="0"/>
    <s v="US"/>
    <x v="3"/>
    <x v="0"/>
    <x v="2"/>
    <s v="United States Dollar"/>
    <x v="1"/>
  </r>
  <r>
    <x v="0"/>
    <x v="11"/>
    <n v="115500"/>
    <s v="$115,500.00"/>
    <n v="115500"/>
    <x v="1"/>
    <n v="0"/>
    <s v="US"/>
    <x v="3"/>
    <x v="0"/>
    <x v="2"/>
    <s v="United States Dollar"/>
    <x v="1"/>
  </r>
  <r>
    <x v="0"/>
    <x v="40"/>
    <n v="170000"/>
    <s v="$170,000.00"/>
    <n v="170000"/>
    <x v="1"/>
    <n v="100"/>
    <s v="US"/>
    <x v="0"/>
    <x v="0"/>
    <x v="0"/>
    <s v="United States Dollar"/>
    <x v="0"/>
  </r>
  <r>
    <x v="0"/>
    <x v="38"/>
    <n v="90000"/>
    <s v="$90,000.00"/>
    <n v="90000"/>
    <x v="1"/>
    <n v="100"/>
    <s v="US"/>
    <x v="0"/>
    <x v="0"/>
    <x v="0"/>
    <s v="United States Dollar"/>
    <x v="0"/>
  </r>
  <r>
    <x v="0"/>
    <x v="4"/>
    <n v="95000"/>
    <s v="$95,000.00"/>
    <n v="95000"/>
    <x v="1"/>
    <n v="100"/>
    <s v="US"/>
    <x v="2"/>
    <x v="0"/>
    <x v="2"/>
    <s v="United States Dollar"/>
    <x v="0"/>
  </r>
  <r>
    <x v="0"/>
    <x v="4"/>
    <n v="70000"/>
    <s v="$70,000.00"/>
    <n v="70000"/>
    <x v="1"/>
    <n v="100"/>
    <s v="US"/>
    <x v="2"/>
    <x v="0"/>
    <x v="2"/>
    <s v="United States Dollar"/>
    <x v="0"/>
  </r>
  <r>
    <x v="0"/>
    <x v="11"/>
    <n v="275000"/>
    <s v="$275,000.00"/>
    <n v="275000"/>
    <x v="1"/>
    <n v="0"/>
    <s v="US"/>
    <x v="0"/>
    <x v="0"/>
    <x v="2"/>
    <s v="United States Dollar"/>
    <x v="1"/>
  </r>
  <r>
    <x v="0"/>
    <x v="4"/>
    <n v="115934"/>
    <s v="$115,934.00"/>
    <n v="115934"/>
    <x v="1"/>
    <n v="100"/>
    <s v="US"/>
    <x v="0"/>
    <x v="0"/>
    <x v="2"/>
    <s v="United States Dollar"/>
    <x v="0"/>
  </r>
  <r>
    <x v="0"/>
    <x v="4"/>
    <n v="81666"/>
    <s v="$81,666.00"/>
    <n v="81666"/>
    <x v="1"/>
    <n v="100"/>
    <s v="US"/>
    <x v="0"/>
    <x v="0"/>
    <x v="2"/>
    <s v="United States Dollar"/>
    <x v="0"/>
  </r>
  <r>
    <x v="0"/>
    <x v="9"/>
    <n v="150000"/>
    <s v="$150,000.00"/>
    <n v="150000"/>
    <x v="1"/>
    <n v="100"/>
    <s v="US"/>
    <x v="0"/>
    <x v="0"/>
    <x v="2"/>
    <s v="United States Dollar"/>
    <x v="0"/>
  </r>
  <r>
    <x v="0"/>
    <x v="9"/>
    <n v="120000"/>
    <s v="$120,000.00"/>
    <n v="120000"/>
    <x v="1"/>
    <n v="100"/>
    <s v="US"/>
    <x v="0"/>
    <x v="0"/>
    <x v="2"/>
    <s v="United States Dollar"/>
    <x v="0"/>
  </r>
  <r>
    <x v="0"/>
    <x v="6"/>
    <n v="200000"/>
    <s v="$200,000.00"/>
    <n v="200000"/>
    <x v="1"/>
    <n v="0"/>
    <s v="US"/>
    <x v="0"/>
    <x v="0"/>
    <x v="2"/>
    <s v="United States Dollar"/>
    <x v="1"/>
  </r>
  <r>
    <x v="0"/>
    <x v="6"/>
    <n v="175000"/>
    <s v="$175,000.00"/>
    <n v="175000"/>
    <x v="1"/>
    <n v="0"/>
    <s v="US"/>
    <x v="0"/>
    <x v="0"/>
    <x v="2"/>
    <s v="United States Dollar"/>
    <x v="1"/>
  </r>
  <r>
    <x v="0"/>
    <x v="4"/>
    <n v="206000"/>
    <s v="$206,000.00"/>
    <n v="206000"/>
    <x v="1"/>
    <n v="0"/>
    <s v="US"/>
    <x v="1"/>
    <x v="0"/>
    <x v="2"/>
    <s v="United States Dollar"/>
    <x v="1"/>
  </r>
  <r>
    <x v="0"/>
    <x v="4"/>
    <n v="130000"/>
    <s v="$130,000.00"/>
    <n v="130000"/>
    <x v="1"/>
    <n v="0"/>
    <s v="US"/>
    <x v="1"/>
    <x v="0"/>
    <x v="2"/>
    <s v="United States Dollar"/>
    <x v="1"/>
  </r>
  <r>
    <x v="0"/>
    <x v="15"/>
    <n v="138000"/>
    <s v="$138,000.00"/>
    <n v="138000"/>
    <x v="4"/>
    <n v="100"/>
    <s v="GB"/>
    <x v="0"/>
    <x v="0"/>
    <x v="2"/>
    <s v="United States Dollar"/>
    <x v="0"/>
  </r>
  <r>
    <x v="0"/>
    <x v="15"/>
    <n v="92000"/>
    <s v="$92,000.00"/>
    <n v="92000"/>
    <x v="4"/>
    <n v="100"/>
    <s v="GB"/>
    <x v="0"/>
    <x v="0"/>
    <x v="2"/>
    <s v="United States Dollar"/>
    <x v="0"/>
  </r>
  <r>
    <x v="0"/>
    <x v="27"/>
    <n v="65000"/>
    <s v="$65,000.00"/>
    <n v="65000"/>
    <x v="20"/>
    <n v="0"/>
    <s v="CO"/>
    <x v="0"/>
    <x v="0"/>
    <x v="2"/>
    <s v="United States Dollar"/>
    <x v="1"/>
  </r>
  <r>
    <x v="0"/>
    <x v="27"/>
    <n v="48000"/>
    <s v="$48,000.00"/>
    <n v="48000"/>
    <x v="20"/>
    <n v="0"/>
    <s v="CO"/>
    <x v="0"/>
    <x v="0"/>
    <x v="2"/>
    <s v="United States Dollar"/>
    <x v="1"/>
  </r>
  <r>
    <x v="0"/>
    <x v="4"/>
    <n v="110000"/>
    <s v="$110,000.00"/>
    <n v="110000"/>
    <x v="1"/>
    <n v="100"/>
    <s v="US"/>
    <x v="0"/>
    <x v="0"/>
    <x v="2"/>
    <s v="United States Dollar"/>
    <x v="0"/>
  </r>
  <r>
    <x v="0"/>
    <x v="7"/>
    <n v="130000"/>
    <s v="$130,000.00"/>
    <n v="130000"/>
    <x v="1"/>
    <n v="0"/>
    <s v="US"/>
    <x v="0"/>
    <x v="0"/>
    <x v="2"/>
    <s v="United States Dollar"/>
    <x v="1"/>
  </r>
  <r>
    <x v="0"/>
    <x v="7"/>
    <n v="87000"/>
    <s v="$87,000.00"/>
    <n v="87000"/>
    <x v="1"/>
    <n v="0"/>
    <s v="US"/>
    <x v="0"/>
    <x v="0"/>
    <x v="2"/>
    <s v="United States Dollar"/>
    <x v="1"/>
  </r>
  <r>
    <x v="0"/>
    <x v="4"/>
    <n v="160000"/>
    <s v="$160,000.00"/>
    <n v="160000"/>
    <x v="1"/>
    <n v="0"/>
    <s v="US"/>
    <x v="1"/>
    <x v="0"/>
    <x v="2"/>
    <s v="United States Dollar"/>
    <x v="1"/>
  </r>
  <r>
    <x v="0"/>
    <x v="4"/>
    <n v="112000"/>
    <s v="$112,000.00"/>
    <n v="112000"/>
    <x v="1"/>
    <n v="0"/>
    <s v="US"/>
    <x v="1"/>
    <x v="0"/>
    <x v="2"/>
    <s v="United States Dollar"/>
    <x v="1"/>
  </r>
  <r>
    <x v="0"/>
    <x v="26"/>
    <n v="299500"/>
    <s v="$299,500.00"/>
    <n v="299500"/>
    <x v="1"/>
    <n v="0"/>
    <s v="US"/>
    <x v="0"/>
    <x v="0"/>
    <x v="2"/>
    <s v="United States Dollar"/>
    <x v="1"/>
  </r>
  <r>
    <x v="0"/>
    <x v="26"/>
    <n v="245100"/>
    <s v="$245,100.00"/>
    <n v="245100"/>
    <x v="1"/>
    <n v="0"/>
    <s v="US"/>
    <x v="0"/>
    <x v="0"/>
    <x v="2"/>
    <s v="United States Dollar"/>
    <x v="1"/>
  </r>
  <r>
    <x v="0"/>
    <x v="2"/>
    <n v="145000"/>
    <s v="$145,000.00"/>
    <n v="145000"/>
    <x v="1"/>
    <n v="0"/>
    <s v="US"/>
    <x v="1"/>
    <x v="0"/>
    <x v="2"/>
    <s v="United States Dollar"/>
    <x v="1"/>
  </r>
  <r>
    <x v="0"/>
    <x v="2"/>
    <n v="100000"/>
    <s v="$100,000.00"/>
    <n v="100000"/>
    <x v="1"/>
    <n v="0"/>
    <s v="US"/>
    <x v="1"/>
    <x v="0"/>
    <x v="2"/>
    <s v="United States Dollar"/>
    <x v="1"/>
  </r>
  <r>
    <x v="0"/>
    <x v="11"/>
    <n v="147100"/>
    <s v="$147,100.00"/>
    <n v="147100"/>
    <x v="1"/>
    <n v="0"/>
    <s v="US"/>
    <x v="0"/>
    <x v="0"/>
    <x v="2"/>
    <s v="United States Dollar"/>
    <x v="1"/>
  </r>
  <r>
    <x v="0"/>
    <x v="11"/>
    <n v="115100"/>
    <s v="$115,100.00"/>
    <n v="115100"/>
    <x v="1"/>
    <n v="0"/>
    <s v="US"/>
    <x v="2"/>
    <x v="0"/>
    <x v="2"/>
    <s v="United States Dollar"/>
    <x v="1"/>
  </r>
  <r>
    <x v="0"/>
    <x v="11"/>
    <n v="73900"/>
    <s v="$73,900.00"/>
    <n v="73900"/>
    <x v="1"/>
    <n v="0"/>
    <s v="US"/>
    <x v="2"/>
    <x v="0"/>
    <x v="2"/>
    <s v="United States Dollar"/>
    <x v="1"/>
  </r>
  <r>
    <x v="0"/>
    <x v="11"/>
    <n v="168400"/>
    <s v="$168,400.00"/>
    <n v="168400"/>
    <x v="1"/>
    <n v="0"/>
    <s v="US"/>
    <x v="0"/>
    <x v="0"/>
    <x v="2"/>
    <s v="United States Dollar"/>
    <x v="1"/>
  </r>
  <r>
    <x v="0"/>
    <x v="11"/>
    <n v="105200"/>
    <s v="$105,200.00"/>
    <n v="105200"/>
    <x v="1"/>
    <n v="0"/>
    <s v="US"/>
    <x v="0"/>
    <x v="0"/>
    <x v="2"/>
    <s v="United States Dollar"/>
    <x v="1"/>
  </r>
  <r>
    <x v="0"/>
    <x v="4"/>
    <n v="100000"/>
    <s v="$100,000.00"/>
    <n v="100000"/>
    <x v="1"/>
    <n v="0"/>
    <s v="US"/>
    <x v="1"/>
    <x v="0"/>
    <x v="2"/>
    <s v="United States Dollar"/>
    <x v="1"/>
  </r>
  <r>
    <x v="0"/>
    <x v="11"/>
    <n v="70000"/>
    <s v="£70,000.00"/>
    <n v="85066"/>
    <x v="4"/>
    <n v="100"/>
    <s v="GB"/>
    <x v="1"/>
    <x v="0"/>
    <x v="2"/>
    <s v="British Pound Sterling"/>
    <x v="0"/>
  </r>
  <r>
    <x v="0"/>
    <x v="11"/>
    <n v="47500"/>
    <s v="£47,500.00"/>
    <n v="57723"/>
    <x v="4"/>
    <n v="100"/>
    <s v="GB"/>
    <x v="1"/>
    <x v="0"/>
    <x v="2"/>
    <s v="British Pound Sterling"/>
    <x v="0"/>
  </r>
  <r>
    <x v="0"/>
    <x v="11"/>
    <n v="95000"/>
    <s v="$95,000.00"/>
    <n v="95000"/>
    <x v="1"/>
    <n v="0"/>
    <s v="US"/>
    <x v="1"/>
    <x v="0"/>
    <x v="2"/>
    <s v="United States Dollar"/>
    <x v="1"/>
  </r>
  <r>
    <x v="0"/>
    <x v="41"/>
    <n v="130000"/>
    <s v="$130,000.00"/>
    <n v="130000"/>
    <x v="1"/>
    <n v="100"/>
    <s v="US"/>
    <x v="1"/>
    <x v="0"/>
    <x v="0"/>
    <s v="United States Dollar"/>
    <x v="0"/>
  </r>
  <r>
    <x v="0"/>
    <x v="2"/>
    <n v="205000"/>
    <s v="$205,000.00"/>
    <n v="205000"/>
    <x v="1"/>
    <n v="0"/>
    <s v="US"/>
    <x v="0"/>
    <x v="0"/>
    <x v="2"/>
    <s v="United States Dollar"/>
    <x v="1"/>
  </r>
  <r>
    <x v="0"/>
    <x v="18"/>
    <n v="141288"/>
    <s v="$141,288.00"/>
    <n v="141288"/>
    <x v="1"/>
    <n v="0"/>
    <s v="US"/>
    <x v="0"/>
    <x v="0"/>
    <x v="2"/>
    <s v="United States Dollar"/>
    <x v="1"/>
  </r>
  <r>
    <x v="0"/>
    <x v="18"/>
    <n v="94192"/>
    <s v="$94,192.00"/>
    <n v="94192"/>
    <x v="1"/>
    <n v="0"/>
    <s v="US"/>
    <x v="0"/>
    <x v="0"/>
    <x v="2"/>
    <s v="United States Dollar"/>
    <x v="1"/>
  </r>
  <r>
    <x v="0"/>
    <x v="42"/>
    <n v="184000"/>
    <s v="$184,000.00"/>
    <n v="184000"/>
    <x v="1"/>
    <n v="100"/>
    <s v="US"/>
    <x v="0"/>
    <x v="0"/>
    <x v="2"/>
    <s v="United States Dollar"/>
    <x v="0"/>
  </r>
  <r>
    <x v="0"/>
    <x v="42"/>
    <n v="143000"/>
    <s v="$143,000.00"/>
    <n v="143000"/>
    <x v="1"/>
    <n v="100"/>
    <s v="US"/>
    <x v="0"/>
    <x v="0"/>
    <x v="2"/>
    <s v="United States Dollar"/>
    <x v="0"/>
  </r>
  <r>
    <x v="0"/>
    <x v="4"/>
    <n v="55000"/>
    <s v="$55,000.00"/>
    <n v="55000"/>
    <x v="1"/>
    <n v="0"/>
    <s v="US"/>
    <x v="0"/>
    <x v="0"/>
    <x v="2"/>
    <s v="United States Dollar"/>
    <x v="1"/>
  </r>
  <r>
    <x v="0"/>
    <x v="7"/>
    <n v="275300"/>
    <s v="$275,300.00"/>
    <n v="275300"/>
    <x v="1"/>
    <n v="100"/>
    <s v="US"/>
    <x v="0"/>
    <x v="0"/>
    <x v="2"/>
    <s v="United States Dollar"/>
    <x v="0"/>
  </r>
  <r>
    <x v="0"/>
    <x v="7"/>
    <n v="183500"/>
    <s v="$183,500.00"/>
    <n v="183500"/>
    <x v="1"/>
    <n v="100"/>
    <s v="US"/>
    <x v="0"/>
    <x v="0"/>
    <x v="2"/>
    <s v="United States Dollar"/>
    <x v="0"/>
  </r>
  <r>
    <x v="0"/>
    <x v="4"/>
    <n v="75000"/>
    <s v="$75,000.00"/>
    <n v="75000"/>
    <x v="1"/>
    <n v="100"/>
    <s v="US"/>
    <x v="1"/>
    <x v="0"/>
    <x v="2"/>
    <s v="United States Dollar"/>
    <x v="0"/>
  </r>
  <r>
    <x v="0"/>
    <x v="4"/>
    <n v="65000"/>
    <s v="$65,000.00"/>
    <n v="65000"/>
    <x v="1"/>
    <n v="100"/>
    <s v="US"/>
    <x v="1"/>
    <x v="0"/>
    <x v="2"/>
    <s v="United States Dollar"/>
    <x v="0"/>
  </r>
  <r>
    <x v="0"/>
    <x v="1"/>
    <n v="160000"/>
    <s v="$160,000.00"/>
    <n v="160000"/>
    <x v="1"/>
    <n v="0"/>
    <s v="US"/>
    <x v="1"/>
    <x v="0"/>
    <x v="2"/>
    <s v="United States Dollar"/>
    <x v="1"/>
  </r>
  <r>
    <x v="0"/>
    <x v="1"/>
    <n v="147000"/>
    <s v="$147,000.00"/>
    <n v="147000"/>
    <x v="1"/>
    <n v="0"/>
    <s v="US"/>
    <x v="1"/>
    <x v="0"/>
    <x v="2"/>
    <s v="United States Dollar"/>
    <x v="1"/>
  </r>
  <r>
    <x v="0"/>
    <x v="43"/>
    <n v="100000"/>
    <s v="SGD100,000.00"/>
    <n v="75020"/>
    <x v="21"/>
    <n v="100"/>
    <s v="SG"/>
    <x v="1"/>
    <x v="0"/>
    <x v="0"/>
    <s v="Singapore Dollar"/>
    <x v="0"/>
  </r>
  <r>
    <x v="0"/>
    <x v="2"/>
    <n v="1400000"/>
    <s v="₹1,400,000.00"/>
    <n v="17022"/>
    <x v="6"/>
    <n v="100"/>
    <s v="IN"/>
    <x v="1"/>
    <x v="0"/>
    <x v="0"/>
    <s v="Indian Rupee"/>
    <x v="0"/>
  </r>
  <r>
    <x v="0"/>
    <x v="44"/>
    <n v="70000"/>
    <s v="$70,000.00"/>
    <n v="70000"/>
    <x v="6"/>
    <n v="0"/>
    <s v="AU"/>
    <x v="2"/>
    <x v="0"/>
    <x v="0"/>
    <s v="United States Dollar"/>
    <x v="1"/>
  </r>
  <r>
    <x v="0"/>
    <x v="17"/>
    <n v="80000"/>
    <s v="$80,000.00"/>
    <n v="80000"/>
    <x v="22"/>
    <n v="50"/>
    <s v="SE"/>
    <x v="2"/>
    <x v="0"/>
    <x v="2"/>
    <s v="United States Dollar"/>
    <x v="2"/>
  </r>
  <r>
    <x v="0"/>
    <x v="31"/>
    <n v="1500000"/>
    <s v="₹1,500,000.00"/>
    <n v="18238"/>
    <x v="6"/>
    <n v="50"/>
    <s v="IN"/>
    <x v="1"/>
    <x v="0"/>
    <x v="0"/>
    <s v="Indian Rupee"/>
    <x v="2"/>
  </r>
  <r>
    <x v="0"/>
    <x v="9"/>
    <n v="150000"/>
    <s v="$150,000.00"/>
    <n v="150000"/>
    <x v="1"/>
    <n v="0"/>
    <s v="US"/>
    <x v="1"/>
    <x v="0"/>
    <x v="2"/>
    <s v="United States Dollar"/>
    <x v="1"/>
  </r>
  <r>
    <x v="0"/>
    <x v="11"/>
    <n v="210914"/>
    <s v="$210,914.00"/>
    <n v="210914"/>
    <x v="1"/>
    <n v="100"/>
    <s v="US"/>
    <x v="3"/>
    <x v="0"/>
    <x v="2"/>
    <s v="United States Dollar"/>
    <x v="0"/>
  </r>
  <r>
    <x v="0"/>
    <x v="11"/>
    <n v="116704"/>
    <s v="$116,704.00"/>
    <n v="116704"/>
    <x v="1"/>
    <n v="100"/>
    <s v="US"/>
    <x v="3"/>
    <x v="0"/>
    <x v="2"/>
    <s v="United States Dollar"/>
    <x v="0"/>
  </r>
  <r>
    <x v="0"/>
    <x v="18"/>
    <n v="150000"/>
    <s v="$150,000.00"/>
    <n v="150000"/>
    <x v="1"/>
    <n v="0"/>
    <s v="US"/>
    <x v="2"/>
    <x v="0"/>
    <x v="2"/>
    <s v="United States Dollar"/>
    <x v="1"/>
  </r>
  <r>
    <x v="0"/>
    <x v="18"/>
    <n v="100000"/>
    <s v="$100,000.00"/>
    <n v="100000"/>
    <x v="1"/>
    <n v="0"/>
    <s v="US"/>
    <x v="2"/>
    <x v="0"/>
    <x v="2"/>
    <s v="United States Dollar"/>
    <x v="1"/>
  </r>
  <r>
    <x v="0"/>
    <x v="4"/>
    <n v="60000"/>
    <s v="$60,000.00"/>
    <n v="60000"/>
    <x v="1"/>
    <n v="100"/>
    <s v="US"/>
    <x v="2"/>
    <x v="0"/>
    <x v="2"/>
    <s v="United States Dollar"/>
    <x v="0"/>
  </r>
  <r>
    <x v="0"/>
    <x v="7"/>
    <n v="185700"/>
    <s v="$185,700.00"/>
    <n v="185700"/>
    <x v="1"/>
    <n v="0"/>
    <s v="US"/>
    <x v="1"/>
    <x v="0"/>
    <x v="2"/>
    <s v="United States Dollar"/>
    <x v="1"/>
  </r>
  <r>
    <x v="0"/>
    <x v="7"/>
    <n v="165000"/>
    <s v="$165,000.00"/>
    <n v="165000"/>
    <x v="1"/>
    <n v="0"/>
    <s v="US"/>
    <x v="1"/>
    <x v="0"/>
    <x v="2"/>
    <s v="United States Dollar"/>
    <x v="1"/>
  </r>
  <r>
    <x v="0"/>
    <x v="4"/>
    <n v="169000"/>
    <s v="$169,000.00"/>
    <n v="169000"/>
    <x v="1"/>
    <n v="0"/>
    <s v="US"/>
    <x v="0"/>
    <x v="0"/>
    <x v="2"/>
    <s v="United States Dollar"/>
    <x v="1"/>
  </r>
  <r>
    <x v="0"/>
    <x v="4"/>
    <n v="110600"/>
    <s v="$110,600.00"/>
    <n v="110600"/>
    <x v="1"/>
    <n v="0"/>
    <s v="US"/>
    <x v="0"/>
    <x v="0"/>
    <x v="2"/>
    <s v="United States Dollar"/>
    <x v="1"/>
  </r>
  <r>
    <x v="0"/>
    <x v="45"/>
    <n v="193000"/>
    <s v="$193,000.00"/>
    <n v="193000"/>
    <x v="1"/>
    <n v="100"/>
    <s v="US"/>
    <x v="0"/>
    <x v="0"/>
    <x v="2"/>
    <s v="United States Dollar"/>
    <x v="0"/>
  </r>
  <r>
    <x v="0"/>
    <x v="45"/>
    <n v="136850"/>
    <s v="$136,850.00"/>
    <n v="136850"/>
    <x v="1"/>
    <n v="100"/>
    <s v="US"/>
    <x v="0"/>
    <x v="0"/>
    <x v="2"/>
    <s v="United States Dollar"/>
    <x v="0"/>
  </r>
  <r>
    <x v="0"/>
    <x v="9"/>
    <n v="139500"/>
    <s v="$139,500.00"/>
    <n v="139500"/>
    <x v="1"/>
    <n v="0"/>
    <s v="US"/>
    <x v="0"/>
    <x v="0"/>
    <x v="2"/>
    <s v="United States Dollar"/>
    <x v="1"/>
  </r>
  <r>
    <x v="0"/>
    <x v="9"/>
    <n v="109400"/>
    <s v="$109,400.00"/>
    <n v="109400"/>
    <x v="1"/>
    <n v="0"/>
    <s v="US"/>
    <x v="0"/>
    <x v="0"/>
    <x v="2"/>
    <s v="United States Dollar"/>
    <x v="1"/>
  </r>
  <r>
    <x v="0"/>
    <x v="11"/>
    <n v="276000"/>
    <s v="$276,000.00"/>
    <n v="276000"/>
    <x v="1"/>
    <n v="100"/>
    <s v="US"/>
    <x v="0"/>
    <x v="0"/>
    <x v="2"/>
    <s v="United States Dollar"/>
    <x v="0"/>
  </r>
  <r>
    <x v="0"/>
    <x v="11"/>
    <n v="178500"/>
    <s v="$178,500.00"/>
    <n v="178500"/>
    <x v="1"/>
    <n v="100"/>
    <s v="US"/>
    <x v="0"/>
    <x v="0"/>
    <x v="2"/>
    <s v="United States Dollar"/>
    <x v="0"/>
  </r>
  <r>
    <x v="0"/>
    <x v="2"/>
    <n v="55000"/>
    <s v="€55,000.00"/>
    <n v="59020"/>
    <x v="0"/>
    <n v="0"/>
    <s v="ES"/>
    <x v="1"/>
    <x v="0"/>
    <x v="2"/>
    <s v="Euro"/>
    <x v="1"/>
  </r>
  <r>
    <x v="0"/>
    <x v="2"/>
    <n v="45000"/>
    <s v="€45,000.00"/>
    <n v="48289"/>
    <x v="0"/>
    <n v="0"/>
    <s v="ES"/>
    <x v="1"/>
    <x v="0"/>
    <x v="2"/>
    <s v="Euro"/>
    <x v="1"/>
  </r>
  <r>
    <x v="0"/>
    <x v="11"/>
    <n v="70000"/>
    <s v="€70,000.00"/>
    <n v="75116"/>
    <x v="23"/>
    <n v="100"/>
    <s v="SI"/>
    <x v="1"/>
    <x v="0"/>
    <x v="2"/>
    <s v="Euro"/>
    <x v="0"/>
  </r>
  <r>
    <x v="0"/>
    <x v="11"/>
    <n v="45000"/>
    <s v="€45,000.00"/>
    <n v="48289"/>
    <x v="23"/>
    <n v="100"/>
    <s v="SI"/>
    <x v="1"/>
    <x v="0"/>
    <x v="2"/>
    <s v="Euro"/>
    <x v="0"/>
  </r>
  <r>
    <x v="0"/>
    <x v="9"/>
    <n v="161000"/>
    <s v="£161,000.00"/>
    <n v="195652"/>
    <x v="4"/>
    <n v="0"/>
    <s v="GB"/>
    <x v="0"/>
    <x v="0"/>
    <x v="2"/>
    <s v="British Pound Sterling"/>
    <x v="1"/>
  </r>
  <r>
    <x v="0"/>
    <x v="9"/>
    <n v="83300"/>
    <s v="£83,300.00"/>
    <n v="101228"/>
    <x v="4"/>
    <n v="0"/>
    <s v="GB"/>
    <x v="0"/>
    <x v="0"/>
    <x v="2"/>
    <s v="British Pound Sterling"/>
    <x v="1"/>
  </r>
  <r>
    <x v="0"/>
    <x v="11"/>
    <n v="112700"/>
    <s v="£112,700.00"/>
    <n v="136956"/>
    <x v="4"/>
    <n v="0"/>
    <s v="GB"/>
    <x v="0"/>
    <x v="0"/>
    <x v="2"/>
    <s v="British Pound Sterling"/>
    <x v="1"/>
  </r>
  <r>
    <x v="0"/>
    <x v="11"/>
    <n v="83300"/>
    <s v="£83,300.00"/>
    <n v="101228"/>
    <x v="4"/>
    <n v="0"/>
    <s v="GB"/>
    <x v="0"/>
    <x v="0"/>
    <x v="2"/>
    <s v="British Pound Sterling"/>
    <x v="1"/>
  </r>
  <r>
    <x v="1"/>
    <x v="46"/>
    <n v="130000"/>
    <s v="$130,000.00"/>
    <n v="130000"/>
    <x v="1"/>
    <n v="100"/>
    <s v="US"/>
    <x v="0"/>
    <x v="0"/>
    <x v="0"/>
    <s v="United States Dollar"/>
    <x v="0"/>
  </r>
  <r>
    <x v="3"/>
    <x v="47"/>
    <n v="150000"/>
    <s v="$150,000.00"/>
    <n v="150000"/>
    <x v="1"/>
    <n v="100"/>
    <s v="US"/>
    <x v="1"/>
    <x v="0"/>
    <x v="2"/>
    <s v="United States Dollar"/>
    <x v="0"/>
  </r>
  <r>
    <x v="0"/>
    <x v="1"/>
    <n v="260000"/>
    <s v="$260,000.00"/>
    <n v="260000"/>
    <x v="2"/>
    <n v="100"/>
    <s v="CA"/>
    <x v="0"/>
    <x v="0"/>
    <x v="2"/>
    <s v="United States Dollar"/>
    <x v="0"/>
  </r>
  <r>
    <x v="0"/>
    <x v="1"/>
    <n v="110000"/>
    <s v="$110,000.00"/>
    <n v="110000"/>
    <x v="2"/>
    <n v="100"/>
    <s v="CA"/>
    <x v="0"/>
    <x v="0"/>
    <x v="2"/>
    <s v="United States Dollar"/>
    <x v="0"/>
  </r>
  <r>
    <x v="0"/>
    <x v="7"/>
    <n v="170000"/>
    <s v="$170,000.00"/>
    <n v="170000"/>
    <x v="1"/>
    <n v="100"/>
    <s v="US"/>
    <x v="0"/>
    <x v="0"/>
    <x v="2"/>
    <s v="United States Dollar"/>
    <x v="0"/>
  </r>
  <r>
    <x v="0"/>
    <x v="7"/>
    <n v="130000"/>
    <s v="$130,000.00"/>
    <n v="130000"/>
    <x v="1"/>
    <n v="100"/>
    <s v="US"/>
    <x v="0"/>
    <x v="0"/>
    <x v="2"/>
    <s v="United States Dollar"/>
    <x v="0"/>
  </r>
  <r>
    <x v="0"/>
    <x v="9"/>
    <n v="163800"/>
    <s v="$163,800.00"/>
    <n v="163800"/>
    <x v="1"/>
    <n v="0"/>
    <s v="US"/>
    <x v="0"/>
    <x v="0"/>
    <x v="2"/>
    <s v="United States Dollar"/>
    <x v="1"/>
  </r>
  <r>
    <x v="0"/>
    <x v="9"/>
    <n v="126000"/>
    <s v="$126,000.00"/>
    <n v="126000"/>
    <x v="1"/>
    <n v="0"/>
    <s v="US"/>
    <x v="0"/>
    <x v="0"/>
    <x v="2"/>
    <s v="United States Dollar"/>
    <x v="1"/>
  </r>
  <r>
    <x v="0"/>
    <x v="2"/>
    <n v="128750"/>
    <s v="$128,750.00"/>
    <n v="128750"/>
    <x v="1"/>
    <n v="0"/>
    <s v="US"/>
    <x v="1"/>
    <x v="0"/>
    <x v="2"/>
    <s v="United States Dollar"/>
    <x v="1"/>
  </r>
  <r>
    <x v="0"/>
    <x v="2"/>
    <n v="106250"/>
    <s v="$106,250.00"/>
    <n v="106250"/>
    <x v="1"/>
    <n v="0"/>
    <s v="US"/>
    <x v="1"/>
    <x v="0"/>
    <x v="2"/>
    <s v="United States Dollar"/>
    <x v="1"/>
  </r>
  <r>
    <x v="0"/>
    <x v="11"/>
    <n v="167500"/>
    <s v="$167,500.00"/>
    <n v="167500"/>
    <x v="1"/>
    <n v="0"/>
    <s v="US"/>
    <x v="3"/>
    <x v="0"/>
    <x v="2"/>
    <s v="United States Dollar"/>
    <x v="1"/>
  </r>
  <r>
    <x v="0"/>
    <x v="11"/>
    <n v="106500"/>
    <s v="$106,500.00"/>
    <n v="106500"/>
    <x v="1"/>
    <n v="0"/>
    <s v="US"/>
    <x v="3"/>
    <x v="0"/>
    <x v="2"/>
    <s v="United States Dollar"/>
    <x v="1"/>
  </r>
  <r>
    <x v="0"/>
    <x v="15"/>
    <n v="188500"/>
    <s v="$188,500.00"/>
    <n v="188500"/>
    <x v="1"/>
    <n v="100"/>
    <s v="US"/>
    <x v="0"/>
    <x v="0"/>
    <x v="2"/>
    <s v="United States Dollar"/>
    <x v="0"/>
  </r>
  <r>
    <x v="0"/>
    <x v="15"/>
    <n v="117000"/>
    <s v="$117,000.00"/>
    <n v="117000"/>
    <x v="1"/>
    <n v="100"/>
    <s v="US"/>
    <x v="0"/>
    <x v="0"/>
    <x v="2"/>
    <s v="United States Dollar"/>
    <x v="0"/>
  </r>
  <r>
    <x v="0"/>
    <x v="4"/>
    <n v="250000"/>
    <s v="$250,000.00"/>
    <n v="250000"/>
    <x v="1"/>
    <n v="100"/>
    <s v="US"/>
    <x v="0"/>
    <x v="0"/>
    <x v="2"/>
    <s v="United States Dollar"/>
    <x v="0"/>
  </r>
  <r>
    <x v="0"/>
    <x v="4"/>
    <n v="138000"/>
    <s v="$138,000.00"/>
    <n v="138000"/>
    <x v="1"/>
    <n v="100"/>
    <s v="US"/>
    <x v="0"/>
    <x v="0"/>
    <x v="2"/>
    <s v="United States Dollar"/>
    <x v="0"/>
  </r>
  <r>
    <x v="0"/>
    <x v="4"/>
    <n v="130000"/>
    <s v="$130,000.00"/>
    <n v="130000"/>
    <x v="2"/>
    <n v="100"/>
    <s v="CA"/>
    <x v="1"/>
    <x v="0"/>
    <x v="2"/>
    <s v="United States Dollar"/>
    <x v="0"/>
  </r>
  <r>
    <x v="0"/>
    <x v="4"/>
    <n v="100000"/>
    <s v="$100,000.00"/>
    <n v="100000"/>
    <x v="2"/>
    <n v="100"/>
    <s v="CA"/>
    <x v="1"/>
    <x v="0"/>
    <x v="2"/>
    <s v="United States Dollar"/>
    <x v="0"/>
  </r>
  <r>
    <x v="0"/>
    <x v="48"/>
    <n v="115000"/>
    <s v="€115,000.00"/>
    <n v="123405"/>
    <x v="3"/>
    <n v="0"/>
    <s v="DE"/>
    <x v="0"/>
    <x v="0"/>
    <x v="0"/>
    <s v="Euro"/>
    <x v="1"/>
  </r>
  <r>
    <x v="0"/>
    <x v="49"/>
    <n v="160000"/>
    <s v="$160,000.00"/>
    <n v="160000"/>
    <x v="1"/>
    <n v="0"/>
    <s v="US"/>
    <x v="0"/>
    <x v="0"/>
    <x v="2"/>
    <s v="United States Dollar"/>
    <x v="1"/>
  </r>
  <r>
    <x v="0"/>
    <x v="49"/>
    <n v="135000"/>
    <s v="$135,000.00"/>
    <n v="135000"/>
    <x v="1"/>
    <n v="0"/>
    <s v="US"/>
    <x v="0"/>
    <x v="0"/>
    <x v="2"/>
    <s v="United States Dollar"/>
    <x v="1"/>
  </r>
  <r>
    <x v="0"/>
    <x v="26"/>
    <n v="104500"/>
    <s v="$104,500.00"/>
    <n v="104500"/>
    <x v="1"/>
    <n v="0"/>
    <s v="US"/>
    <x v="1"/>
    <x v="0"/>
    <x v="2"/>
    <s v="United States Dollar"/>
    <x v="1"/>
  </r>
  <r>
    <x v="0"/>
    <x v="26"/>
    <n v="70000"/>
    <s v="$70,000.00"/>
    <n v="70000"/>
    <x v="1"/>
    <n v="0"/>
    <s v="US"/>
    <x v="1"/>
    <x v="0"/>
    <x v="2"/>
    <s v="United States Dollar"/>
    <x v="1"/>
  </r>
  <r>
    <x v="0"/>
    <x v="50"/>
    <n v="90000"/>
    <s v="$90,000.00"/>
    <n v="90000"/>
    <x v="1"/>
    <n v="0"/>
    <s v="US"/>
    <x v="1"/>
    <x v="0"/>
    <x v="2"/>
    <s v="United States Dollar"/>
    <x v="1"/>
  </r>
  <r>
    <x v="0"/>
    <x v="50"/>
    <n v="70000"/>
    <s v="$70,000.00"/>
    <n v="70000"/>
    <x v="1"/>
    <n v="0"/>
    <s v="US"/>
    <x v="1"/>
    <x v="0"/>
    <x v="2"/>
    <s v="United States Dollar"/>
    <x v="1"/>
  </r>
  <r>
    <x v="0"/>
    <x v="18"/>
    <n v="185000"/>
    <s v="$185,000.00"/>
    <n v="185000"/>
    <x v="1"/>
    <n v="100"/>
    <s v="US"/>
    <x v="1"/>
    <x v="0"/>
    <x v="2"/>
    <s v="United States Dollar"/>
    <x v="0"/>
  </r>
  <r>
    <x v="0"/>
    <x v="18"/>
    <n v="125000"/>
    <s v="$125,000.00"/>
    <n v="125000"/>
    <x v="1"/>
    <n v="100"/>
    <s v="US"/>
    <x v="1"/>
    <x v="0"/>
    <x v="2"/>
    <s v="United States Dollar"/>
    <x v="0"/>
  </r>
  <r>
    <x v="0"/>
    <x v="4"/>
    <n v="127000"/>
    <s v="$127,000.00"/>
    <n v="127000"/>
    <x v="1"/>
    <n v="100"/>
    <s v="US"/>
    <x v="0"/>
    <x v="0"/>
    <x v="2"/>
    <s v="United States Dollar"/>
    <x v="0"/>
  </r>
  <r>
    <x v="0"/>
    <x v="4"/>
    <n v="94000"/>
    <s v="$94,000.00"/>
    <n v="94000"/>
    <x v="1"/>
    <n v="100"/>
    <s v="US"/>
    <x v="0"/>
    <x v="0"/>
    <x v="2"/>
    <s v="United States Dollar"/>
    <x v="0"/>
  </r>
  <r>
    <x v="0"/>
    <x v="2"/>
    <n v="210550"/>
    <s v="$210,550.00"/>
    <n v="210550"/>
    <x v="1"/>
    <n v="0"/>
    <s v="US"/>
    <x v="0"/>
    <x v="0"/>
    <x v="2"/>
    <s v="United States Dollar"/>
    <x v="1"/>
  </r>
  <r>
    <x v="0"/>
    <x v="2"/>
    <n v="153300"/>
    <s v="$153,300.00"/>
    <n v="153300"/>
    <x v="1"/>
    <n v="0"/>
    <s v="US"/>
    <x v="0"/>
    <x v="0"/>
    <x v="2"/>
    <s v="United States Dollar"/>
    <x v="1"/>
  </r>
  <r>
    <x v="0"/>
    <x v="2"/>
    <n v="200000"/>
    <s v="$200,000.00"/>
    <n v="200000"/>
    <x v="1"/>
    <n v="100"/>
    <s v="US"/>
    <x v="1"/>
    <x v="0"/>
    <x v="2"/>
    <s v="United States Dollar"/>
    <x v="0"/>
  </r>
  <r>
    <x v="0"/>
    <x v="2"/>
    <n v="150000"/>
    <s v="$150,000.00"/>
    <n v="150000"/>
    <x v="1"/>
    <n v="100"/>
    <s v="US"/>
    <x v="1"/>
    <x v="0"/>
    <x v="2"/>
    <s v="United States Dollar"/>
    <x v="0"/>
  </r>
  <r>
    <x v="0"/>
    <x v="4"/>
    <n v="161500"/>
    <s v="$161,500.00"/>
    <n v="161500"/>
    <x v="1"/>
    <n v="100"/>
    <s v="US"/>
    <x v="0"/>
    <x v="0"/>
    <x v="2"/>
    <s v="United States Dollar"/>
    <x v="0"/>
  </r>
  <r>
    <x v="0"/>
    <x v="4"/>
    <n v="119500"/>
    <s v="$119,500.00"/>
    <n v="119500"/>
    <x v="1"/>
    <n v="100"/>
    <s v="US"/>
    <x v="0"/>
    <x v="0"/>
    <x v="2"/>
    <s v="United States Dollar"/>
    <x v="0"/>
  </r>
  <r>
    <x v="0"/>
    <x v="2"/>
    <n v="148750"/>
    <s v="$148,750.00"/>
    <n v="148750"/>
    <x v="1"/>
    <n v="0"/>
    <s v="US"/>
    <x v="0"/>
    <x v="0"/>
    <x v="2"/>
    <s v="United States Dollar"/>
    <x v="1"/>
  </r>
  <r>
    <x v="0"/>
    <x v="51"/>
    <n v="105000"/>
    <s v="$105,000.00"/>
    <n v="105000"/>
    <x v="1"/>
    <n v="0"/>
    <s v="US"/>
    <x v="0"/>
    <x v="0"/>
    <x v="2"/>
    <s v="United States Dollar"/>
    <x v="1"/>
  </r>
  <r>
    <x v="0"/>
    <x v="51"/>
    <n v="85000"/>
    <s v="$85,000.00"/>
    <n v="85000"/>
    <x v="1"/>
    <n v="0"/>
    <s v="US"/>
    <x v="0"/>
    <x v="0"/>
    <x v="2"/>
    <s v="United States Dollar"/>
    <x v="1"/>
  </r>
  <r>
    <x v="0"/>
    <x v="18"/>
    <n v="215000"/>
    <s v="$215,000.00"/>
    <n v="215000"/>
    <x v="1"/>
    <n v="0"/>
    <s v="US"/>
    <x v="0"/>
    <x v="0"/>
    <x v="2"/>
    <s v="United States Dollar"/>
    <x v="1"/>
  </r>
  <r>
    <x v="0"/>
    <x v="18"/>
    <n v="146300"/>
    <s v="$146,300.00"/>
    <n v="146300"/>
    <x v="1"/>
    <n v="0"/>
    <s v="US"/>
    <x v="0"/>
    <x v="0"/>
    <x v="2"/>
    <s v="United States Dollar"/>
    <x v="1"/>
  </r>
  <r>
    <x v="0"/>
    <x v="17"/>
    <n v="200000"/>
    <s v="€200,000.00"/>
    <n v="214618"/>
    <x v="3"/>
    <n v="100"/>
    <s v="DE"/>
    <x v="2"/>
    <x v="0"/>
    <x v="0"/>
    <s v="Euro"/>
    <x v="0"/>
  </r>
  <r>
    <x v="0"/>
    <x v="11"/>
    <n v="72000"/>
    <s v="$72,000.00"/>
    <n v="72000"/>
    <x v="24"/>
    <n v="100"/>
    <s v="MX"/>
    <x v="1"/>
    <x v="0"/>
    <x v="2"/>
    <s v="United States Dollar"/>
    <x v="0"/>
  </r>
  <r>
    <x v="0"/>
    <x v="11"/>
    <n v="60000"/>
    <s v="$60,000.00"/>
    <n v="60000"/>
    <x v="24"/>
    <n v="100"/>
    <s v="MX"/>
    <x v="1"/>
    <x v="0"/>
    <x v="2"/>
    <s v="United States Dollar"/>
    <x v="0"/>
  </r>
  <r>
    <x v="0"/>
    <x v="9"/>
    <n v="153400"/>
    <s v="$153,400.00"/>
    <n v="153400"/>
    <x v="1"/>
    <n v="0"/>
    <s v="US"/>
    <x v="0"/>
    <x v="0"/>
    <x v="2"/>
    <s v="United States Dollar"/>
    <x v="1"/>
  </r>
  <r>
    <x v="0"/>
    <x v="9"/>
    <n v="122700"/>
    <s v="$122,700.00"/>
    <n v="122700"/>
    <x v="1"/>
    <n v="0"/>
    <s v="US"/>
    <x v="0"/>
    <x v="0"/>
    <x v="2"/>
    <s v="United States Dollar"/>
    <x v="1"/>
  </r>
  <r>
    <x v="0"/>
    <x v="11"/>
    <n v="260000"/>
    <s v="$260,000.00"/>
    <n v="260000"/>
    <x v="1"/>
    <n v="0"/>
    <s v="US"/>
    <x v="1"/>
    <x v="0"/>
    <x v="2"/>
    <s v="United States Dollar"/>
    <x v="1"/>
  </r>
  <r>
    <x v="0"/>
    <x v="11"/>
    <n v="175000"/>
    <s v="$175,000.00"/>
    <n v="175000"/>
    <x v="1"/>
    <n v="0"/>
    <s v="US"/>
    <x v="1"/>
    <x v="0"/>
    <x v="2"/>
    <s v="United States Dollar"/>
    <x v="1"/>
  </r>
  <r>
    <x v="0"/>
    <x v="2"/>
    <n v="123900"/>
    <s v="$123,900.00"/>
    <n v="123900"/>
    <x v="1"/>
    <n v="100"/>
    <s v="US"/>
    <x v="0"/>
    <x v="0"/>
    <x v="2"/>
    <s v="United States Dollar"/>
    <x v="0"/>
  </r>
  <r>
    <x v="0"/>
    <x v="18"/>
    <n v="340000"/>
    <s v="$340,000.00"/>
    <n v="340000"/>
    <x v="1"/>
    <n v="100"/>
    <s v="US"/>
    <x v="1"/>
    <x v="0"/>
    <x v="2"/>
    <s v="United States Dollar"/>
    <x v="0"/>
  </r>
  <r>
    <x v="0"/>
    <x v="18"/>
    <n v="150000"/>
    <s v="$150,000.00"/>
    <n v="150000"/>
    <x v="1"/>
    <n v="100"/>
    <s v="US"/>
    <x v="1"/>
    <x v="0"/>
    <x v="2"/>
    <s v="United States Dollar"/>
    <x v="0"/>
  </r>
  <r>
    <x v="0"/>
    <x v="11"/>
    <n v="250000"/>
    <s v="$250,000.00"/>
    <n v="250000"/>
    <x v="1"/>
    <n v="0"/>
    <s v="US"/>
    <x v="1"/>
    <x v="0"/>
    <x v="2"/>
    <s v="United States Dollar"/>
    <x v="1"/>
  </r>
  <r>
    <x v="0"/>
    <x v="2"/>
    <n v="60000"/>
    <s v="€60,000.00"/>
    <n v="64385"/>
    <x v="12"/>
    <n v="50"/>
    <s v="FR"/>
    <x v="1"/>
    <x v="0"/>
    <x v="2"/>
    <s v="Euro"/>
    <x v="2"/>
  </r>
  <r>
    <x v="0"/>
    <x v="4"/>
    <n v="185900"/>
    <s v="$185,900.00"/>
    <n v="185900"/>
    <x v="1"/>
    <n v="0"/>
    <s v="US"/>
    <x v="0"/>
    <x v="0"/>
    <x v="2"/>
    <s v="United States Dollar"/>
    <x v="1"/>
  </r>
  <r>
    <x v="0"/>
    <x v="4"/>
    <n v="121700"/>
    <s v="$121,700.00"/>
    <n v="121700"/>
    <x v="1"/>
    <n v="0"/>
    <s v="US"/>
    <x v="0"/>
    <x v="0"/>
    <x v="2"/>
    <s v="United States Dollar"/>
    <x v="1"/>
  </r>
  <r>
    <x v="0"/>
    <x v="43"/>
    <n v="50000"/>
    <s v="$50,000.00"/>
    <n v="50000"/>
    <x v="5"/>
    <n v="50"/>
    <s v="AU"/>
    <x v="0"/>
    <x v="2"/>
    <x v="2"/>
    <s v="United States Dollar"/>
    <x v="2"/>
  </r>
  <r>
    <x v="0"/>
    <x v="4"/>
    <n v="100000"/>
    <s v="$100,000.00"/>
    <n v="100000"/>
    <x v="25"/>
    <n v="100"/>
    <s v="US"/>
    <x v="2"/>
    <x v="0"/>
    <x v="0"/>
    <s v="United States Dollar"/>
    <x v="0"/>
  </r>
  <r>
    <x v="0"/>
    <x v="11"/>
    <n v="310000"/>
    <s v="$310,000.00"/>
    <n v="310000"/>
    <x v="1"/>
    <n v="100"/>
    <s v="US"/>
    <x v="3"/>
    <x v="0"/>
    <x v="2"/>
    <s v="United States Dollar"/>
    <x v="0"/>
  </r>
  <r>
    <x v="0"/>
    <x v="11"/>
    <n v="239000"/>
    <s v="$239,000.00"/>
    <n v="239000"/>
    <x v="1"/>
    <n v="100"/>
    <s v="US"/>
    <x v="3"/>
    <x v="0"/>
    <x v="2"/>
    <s v="United States Dollar"/>
    <x v="0"/>
  </r>
  <r>
    <x v="0"/>
    <x v="4"/>
    <n v="125000"/>
    <s v="$125,000.00"/>
    <n v="125000"/>
    <x v="1"/>
    <n v="0"/>
    <s v="US"/>
    <x v="0"/>
    <x v="0"/>
    <x v="2"/>
    <s v="United States Dollar"/>
    <x v="1"/>
  </r>
  <r>
    <x v="0"/>
    <x v="4"/>
    <n v="110000"/>
    <s v="$110,000.00"/>
    <n v="110000"/>
    <x v="1"/>
    <n v="0"/>
    <s v="US"/>
    <x v="0"/>
    <x v="0"/>
    <x v="2"/>
    <s v="United States Dollar"/>
    <x v="1"/>
  </r>
  <r>
    <x v="0"/>
    <x v="4"/>
    <n v="150000"/>
    <s v="$150,000.00"/>
    <n v="150000"/>
    <x v="1"/>
    <n v="0"/>
    <s v="US"/>
    <x v="2"/>
    <x v="0"/>
    <x v="2"/>
    <s v="United States Dollar"/>
    <x v="1"/>
  </r>
  <r>
    <x v="0"/>
    <x v="4"/>
    <n v="100000"/>
    <s v="$100,000.00"/>
    <n v="100000"/>
    <x v="1"/>
    <n v="0"/>
    <s v="US"/>
    <x v="2"/>
    <x v="0"/>
    <x v="2"/>
    <s v="United States Dollar"/>
    <x v="1"/>
  </r>
  <r>
    <x v="0"/>
    <x v="2"/>
    <n v="149076"/>
    <s v="$149,076.00"/>
    <n v="149076"/>
    <x v="1"/>
    <n v="0"/>
    <s v="US"/>
    <x v="0"/>
    <x v="0"/>
    <x v="2"/>
    <s v="United States Dollar"/>
    <x v="1"/>
  </r>
  <r>
    <x v="0"/>
    <x v="2"/>
    <n v="82365"/>
    <s v="$82,365.00"/>
    <n v="82365"/>
    <x v="1"/>
    <n v="0"/>
    <s v="US"/>
    <x v="0"/>
    <x v="0"/>
    <x v="2"/>
    <s v="United States Dollar"/>
    <x v="1"/>
  </r>
  <r>
    <x v="0"/>
    <x v="4"/>
    <n v="80000"/>
    <s v="£80,000.00"/>
    <n v="97218"/>
    <x v="4"/>
    <n v="0"/>
    <s v="GB"/>
    <x v="1"/>
    <x v="0"/>
    <x v="2"/>
    <s v="British Pound Sterling"/>
    <x v="1"/>
  </r>
  <r>
    <x v="0"/>
    <x v="4"/>
    <n v="40000"/>
    <s v="£40,000.00"/>
    <n v="48609"/>
    <x v="4"/>
    <n v="0"/>
    <s v="GB"/>
    <x v="1"/>
    <x v="0"/>
    <x v="2"/>
    <s v="British Pound Sterling"/>
    <x v="1"/>
  </r>
  <r>
    <x v="0"/>
    <x v="4"/>
    <n v="95000"/>
    <s v="$95,000.00"/>
    <n v="95000"/>
    <x v="1"/>
    <n v="0"/>
    <s v="US"/>
    <x v="0"/>
    <x v="0"/>
    <x v="2"/>
    <s v="United States Dollar"/>
    <x v="1"/>
  </r>
  <r>
    <x v="0"/>
    <x v="4"/>
    <n v="85500"/>
    <s v="$85,500.00"/>
    <n v="85500"/>
    <x v="1"/>
    <n v="0"/>
    <s v="US"/>
    <x v="0"/>
    <x v="0"/>
    <x v="2"/>
    <s v="United States Dollar"/>
    <x v="1"/>
  </r>
  <r>
    <x v="0"/>
    <x v="2"/>
    <n v="97750"/>
    <s v="$97,750.00"/>
    <n v="97750"/>
    <x v="1"/>
    <n v="100"/>
    <s v="US"/>
    <x v="1"/>
    <x v="0"/>
    <x v="2"/>
    <s v="United States Dollar"/>
    <x v="0"/>
  </r>
  <r>
    <x v="0"/>
    <x v="2"/>
    <n v="201000"/>
    <s v="$201,000.00"/>
    <n v="201000"/>
    <x v="1"/>
    <n v="0"/>
    <s v="US"/>
    <x v="0"/>
    <x v="0"/>
    <x v="2"/>
    <s v="United States Dollar"/>
    <x v="1"/>
  </r>
  <r>
    <x v="0"/>
    <x v="2"/>
    <n v="122000"/>
    <s v="$122,000.00"/>
    <n v="122000"/>
    <x v="1"/>
    <n v="0"/>
    <s v="US"/>
    <x v="0"/>
    <x v="0"/>
    <x v="2"/>
    <s v="United States Dollar"/>
    <x v="1"/>
  </r>
  <r>
    <x v="0"/>
    <x v="2"/>
    <n v="116990"/>
    <s v="$116,990.00"/>
    <n v="116990"/>
    <x v="1"/>
    <n v="100"/>
    <s v="US"/>
    <x v="1"/>
    <x v="0"/>
    <x v="2"/>
    <s v="United States Dollar"/>
    <x v="0"/>
  </r>
  <r>
    <x v="0"/>
    <x v="2"/>
    <n v="82920"/>
    <s v="$82,920.00"/>
    <n v="82920"/>
    <x v="1"/>
    <n v="100"/>
    <s v="US"/>
    <x v="1"/>
    <x v="0"/>
    <x v="2"/>
    <s v="United States Dollar"/>
    <x v="0"/>
  </r>
  <r>
    <x v="0"/>
    <x v="34"/>
    <n v="200000"/>
    <s v="$200,000.00"/>
    <n v="200000"/>
    <x v="1"/>
    <n v="0"/>
    <s v="US"/>
    <x v="1"/>
    <x v="0"/>
    <x v="1"/>
    <s v="United States Dollar"/>
    <x v="1"/>
  </r>
  <r>
    <x v="0"/>
    <x v="34"/>
    <n v="125000"/>
    <s v="$125,000.00"/>
    <n v="125000"/>
    <x v="1"/>
    <n v="0"/>
    <s v="US"/>
    <x v="1"/>
    <x v="0"/>
    <x v="1"/>
    <s v="United States Dollar"/>
    <x v="1"/>
  </r>
  <r>
    <x v="0"/>
    <x v="9"/>
    <n v="204500"/>
    <s v="$204,500.00"/>
    <n v="204500"/>
    <x v="1"/>
    <n v="0"/>
    <s v="US"/>
    <x v="0"/>
    <x v="0"/>
    <x v="2"/>
    <s v="United States Dollar"/>
    <x v="1"/>
  </r>
  <r>
    <x v="0"/>
    <x v="9"/>
    <n v="142200"/>
    <s v="$142,200.00"/>
    <n v="142200"/>
    <x v="1"/>
    <n v="0"/>
    <s v="US"/>
    <x v="0"/>
    <x v="0"/>
    <x v="2"/>
    <s v="United States Dollar"/>
    <x v="1"/>
  </r>
  <r>
    <x v="0"/>
    <x v="27"/>
    <n v="155000"/>
    <s v="$155,000.00"/>
    <n v="155000"/>
    <x v="1"/>
    <n v="0"/>
    <s v="US"/>
    <x v="0"/>
    <x v="0"/>
    <x v="2"/>
    <s v="United States Dollar"/>
    <x v="1"/>
  </r>
  <r>
    <x v="0"/>
    <x v="27"/>
    <n v="140000"/>
    <s v="$140,000.00"/>
    <n v="140000"/>
    <x v="1"/>
    <n v="0"/>
    <s v="US"/>
    <x v="0"/>
    <x v="0"/>
    <x v="2"/>
    <s v="United States Dollar"/>
    <x v="1"/>
  </r>
  <r>
    <x v="0"/>
    <x v="52"/>
    <n v="205920"/>
    <s v="$205,920.00"/>
    <n v="205920"/>
    <x v="1"/>
    <n v="0"/>
    <s v="US"/>
    <x v="1"/>
    <x v="0"/>
    <x v="2"/>
    <s v="United States Dollar"/>
    <x v="1"/>
  </r>
  <r>
    <x v="0"/>
    <x v="52"/>
    <n v="171600"/>
    <s v="$171,600.00"/>
    <n v="171600"/>
    <x v="1"/>
    <n v="0"/>
    <s v="US"/>
    <x v="1"/>
    <x v="0"/>
    <x v="2"/>
    <s v="United States Dollar"/>
    <x v="1"/>
  </r>
  <r>
    <x v="0"/>
    <x v="11"/>
    <n v="121500"/>
    <s v="$121,500.00"/>
    <n v="121500"/>
    <x v="1"/>
    <n v="100"/>
    <s v="US"/>
    <x v="0"/>
    <x v="0"/>
    <x v="2"/>
    <s v="United States Dollar"/>
    <x v="0"/>
  </r>
  <r>
    <x v="0"/>
    <x v="11"/>
    <n v="78000"/>
    <s v="$78,000.00"/>
    <n v="78000"/>
    <x v="1"/>
    <n v="100"/>
    <s v="US"/>
    <x v="0"/>
    <x v="0"/>
    <x v="2"/>
    <s v="United States Dollar"/>
    <x v="0"/>
  </r>
  <r>
    <x v="0"/>
    <x v="11"/>
    <n v="154000"/>
    <s v="$154,000.00"/>
    <n v="154000"/>
    <x v="1"/>
    <n v="0"/>
    <s v="US"/>
    <x v="1"/>
    <x v="0"/>
    <x v="2"/>
    <s v="United States Dollar"/>
    <x v="1"/>
  </r>
  <r>
    <x v="0"/>
    <x v="11"/>
    <n v="116000"/>
    <s v="$116,000.00"/>
    <n v="116000"/>
    <x v="1"/>
    <n v="0"/>
    <s v="US"/>
    <x v="1"/>
    <x v="0"/>
    <x v="2"/>
    <s v="United States Dollar"/>
    <x v="1"/>
  </r>
  <r>
    <x v="0"/>
    <x v="2"/>
    <n v="136000"/>
    <s v="$136,000.00"/>
    <n v="136000"/>
    <x v="1"/>
    <n v="0"/>
    <s v="US"/>
    <x v="0"/>
    <x v="0"/>
    <x v="2"/>
    <s v="United States Dollar"/>
    <x v="1"/>
  </r>
  <r>
    <x v="0"/>
    <x v="4"/>
    <n v="65000"/>
    <s v="£65,000.00"/>
    <n v="78990"/>
    <x v="4"/>
    <n v="100"/>
    <s v="GB"/>
    <x v="1"/>
    <x v="0"/>
    <x v="2"/>
    <s v="British Pound Sterling"/>
    <x v="0"/>
  </r>
  <r>
    <x v="0"/>
    <x v="4"/>
    <n v="36050"/>
    <s v="£36,050.00"/>
    <n v="43809"/>
    <x v="4"/>
    <n v="100"/>
    <s v="GB"/>
    <x v="1"/>
    <x v="0"/>
    <x v="2"/>
    <s v="British Pound Sterling"/>
    <x v="0"/>
  </r>
  <r>
    <x v="0"/>
    <x v="4"/>
    <n v="180000"/>
    <s v="$180,000.00"/>
    <n v="180000"/>
    <x v="1"/>
    <n v="0"/>
    <s v="US"/>
    <x v="0"/>
    <x v="0"/>
    <x v="2"/>
    <s v="United States Dollar"/>
    <x v="1"/>
  </r>
  <r>
    <x v="0"/>
    <x v="11"/>
    <n v="170000"/>
    <s v="$170,000.00"/>
    <n v="170000"/>
    <x v="1"/>
    <n v="0"/>
    <s v="US"/>
    <x v="0"/>
    <x v="0"/>
    <x v="2"/>
    <s v="United States Dollar"/>
    <x v="1"/>
  </r>
  <r>
    <x v="0"/>
    <x v="11"/>
    <n v="154000"/>
    <s v="$154,000.00"/>
    <n v="154000"/>
    <x v="1"/>
    <n v="0"/>
    <s v="US"/>
    <x v="0"/>
    <x v="0"/>
    <x v="2"/>
    <s v="United States Dollar"/>
    <x v="1"/>
  </r>
  <r>
    <x v="0"/>
    <x v="11"/>
    <n v="116000"/>
    <s v="$116,000.00"/>
    <n v="116000"/>
    <x v="1"/>
    <n v="0"/>
    <s v="US"/>
    <x v="0"/>
    <x v="0"/>
    <x v="2"/>
    <s v="United States Dollar"/>
    <x v="1"/>
  </r>
  <r>
    <x v="0"/>
    <x v="11"/>
    <n v="200000"/>
    <s v="$200,000.00"/>
    <n v="200000"/>
    <x v="1"/>
    <n v="0"/>
    <s v="US"/>
    <x v="1"/>
    <x v="0"/>
    <x v="2"/>
    <s v="United States Dollar"/>
    <x v="1"/>
  </r>
  <r>
    <x v="0"/>
    <x v="2"/>
    <n v="160000"/>
    <s v="$160,000.00"/>
    <n v="160000"/>
    <x v="1"/>
    <n v="100"/>
    <s v="US"/>
    <x v="0"/>
    <x v="0"/>
    <x v="2"/>
    <s v="United States Dollar"/>
    <x v="0"/>
  </r>
  <r>
    <x v="0"/>
    <x v="11"/>
    <n v="105000"/>
    <s v="£105,000.00"/>
    <n v="127599"/>
    <x v="4"/>
    <n v="0"/>
    <s v="GB"/>
    <x v="1"/>
    <x v="0"/>
    <x v="2"/>
    <s v="British Pound Sterling"/>
    <x v="1"/>
  </r>
  <r>
    <x v="0"/>
    <x v="11"/>
    <n v="85000"/>
    <s v="£85,000.00"/>
    <n v="103294"/>
    <x v="4"/>
    <n v="0"/>
    <s v="GB"/>
    <x v="1"/>
    <x v="0"/>
    <x v="2"/>
    <s v="British Pound Sterling"/>
    <x v="1"/>
  </r>
  <r>
    <x v="0"/>
    <x v="11"/>
    <n v="153600"/>
    <s v="$153,600.00"/>
    <n v="153600"/>
    <x v="1"/>
    <n v="0"/>
    <s v="US"/>
    <x v="0"/>
    <x v="0"/>
    <x v="2"/>
    <s v="United States Dollar"/>
    <x v="1"/>
  </r>
  <r>
    <x v="0"/>
    <x v="11"/>
    <n v="106800"/>
    <s v="$106,800.00"/>
    <n v="106800"/>
    <x v="1"/>
    <n v="0"/>
    <s v="US"/>
    <x v="0"/>
    <x v="0"/>
    <x v="2"/>
    <s v="United States Dollar"/>
    <x v="1"/>
  </r>
  <r>
    <x v="0"/>
    <x v="2"/>
    <n v="156400"/>
    <s v="$156,400.00"/>
    <n v="156400"/>
    <x v="1"/>
    <n v="0"/>
    <s v="US"/>
    <x v="0"/>
    <x v="0"/>
    <x v="2"/>
    <s v="United States Dollar"/>
    <x v="1"/>
  </r>
  <r>
    <x v="0"/>
    <x v="7"/>
    <n v="150000"/>
    <s v="$150,000.00"/>
    <n v="150000"/>
    <x v="1"/>
    <n v="0"/>
    <s v="US"/>
    <x v="0"/>
    <x v="0"/>
    <x v="2"/>
    <s v="United States Dollar"/>
    <x v="1"/>
  </r>
  <r>
    <x v="0"/>
    <x v="7"/>
    <n v="120000"/>
    <s v="$120,000.00"/>
    <n v="120000"/>
    <x v="1"/>
    <n v="0"/>
    <s v="US"/>
    <x v="0"/>
    <x v="0"/>
    <x v="2"/>
    <s v="United States Dollar"/>
    <x v="1"/>
  </r>
  <r>
    <x v="0"/>
    <x v="4"/>
    <n v="145000"/>
    <s v="$145,000.00"/>
    <n v="145000"/>
    <x v="1"/>
    <n v="100"/>
    <s v="US"/>
    <x v="0"/>
    <x v="0"/>
    <x v="2"/>
    <s v="United States Dollar"/>
    <x v="0"/>
  </r>
  <r>
    <x v="0"/>
    <x v="2"/>
    <n v="260000"/>
    <s v="$260,000.00"/>
    <n v="260000"/>
    <x v="1"/>
    <n v="0"/>
    <s v="US"/>
    <x v="0"/>
    <x v="0"/>
    <x v="2"/>
    <s v="United States Dollar"/>
    <x v="1"/>
  </r>
  <r>
    <x v="0"/>
    <x v="4"/>
    <n v="30000"/>
    <s v="$30,000.00"/>
    <n v="30000"/>
    <x v="6"/>
    <n v="50"/>
    <s v="IN"/>
    <x v="2"/>
    <x v="0"/>
    <x v="2"/>
    <s v="United States Dollar"/>
    <x v="2"/>
  </r>
  <r>
    <x v="0"/>
    <x v="18"/>
    <n v="185000"/>
    <s v="$185,000.00"/>
    <n v="185000"/>
    <x v="1"/>
    <n v="0"/>
    <s v="US"/>
    <x v="1"/>
    <x v="0"/>
    <x v="2"/>
    <s v="United States Dollar"/>
    <x v="1"/>
  </r>
  <r>
    <x v="0"/>
    <x v="18"/>
    <n v="125000"/>
    <s v="$125,000.00"/>
    <n v="125000"/>
    <x v="1"/>
    <n v="0"/>
    <s v="US"/>
    <x v="1"/>
    <x v="0"/>
    <x v="2"/>
    <s v="United States Dollar"/>
    <x v="1"/>
  </r>
  <r>
    <x v="1"/>
    <x v="4"/>
    <n v="34320"/>
    <s v="$34,320.00"/>
    <n v="34320"/>
    <x v="1"/>
    <n v="100"/>
    <s v="US"/>
    <x v="2"/>
    <x v="3"/>
    <x v="1"/>
    <s v="United States Dollar"/>
    <x v="0"/>
  </r>
  <r>
    <x v="1"/>
    <x v="20"/>
    <n v="48000"/>
    <s v="BRL48,000.00"/>
    <n v="9289"/>
    <x v="26"/>
    <n v="100"/>
    <s v="BR"/>
    <x v="1"/>
    <x v="0"/>
    <x v="2"/>
    <s v=" Brazilian Real"/>
    <x v="0"/>
  </r>
  <r>
    <x v="0"/>
    <x v="25"/>
    <n v="70000"/>
    <s v="€70,000.00"/>
    <n v="75116"/>
    <x v="8"/>
    <n v="100"/>
    <s v="PT"/>
    <x v="0"/>
    <x v="0"/>
    <x v="0"/>
    <s v="Euro"/>
    <x v="0"/>
  </r>
  <r>
    <x v="1"/>
    <x v="26"/>
    <n v="106000"/>
    <s v="$106,000.00"/>
    <n v="106000"/>
    <x v="25"/>
    <n v="0"/>
    <s v="RU"/>
    <x v="3"/>
    <x v="0"/>
    <x v="0"/>
    <s v="United States Dollar"/>
    <x v="1"/>
  </r>
  <r>
    <x v="0"/>
    <x v="4"/>
    <n v="175000"/>
    <s v="$175,000.00"/>
    <n v="175000"/>
    <x v="1"/>
    <n v="100"/>
    <s v="US"/>
    <x v="0"/>
    <x v="0"/>
    <x v="2"/>
    <s v="United States Dollar"/>
    <x v="0"/>
  </r>
  <r>
    <x v="0"/>
    <x v="4"/>
    <n v="122000"/>
    <s v="$122,000.00"/>
    <n v="122000"/>
    <x v="1"/>
    <n v="100"/>
    <s v="US"/>
    <x v="0"/>
    <x v="0"/>
    <x v="2"/>
    <s v="United States Dollar"/>
    <x v="0"/>
  </r>
  <r>
    <x v="0"/>
    <x v="4"/>
    <n v="93800"/>
    <s v="$93,800.00"/>
    <n v="93800"/>
    <x v="1"/>
    <n v="100"/>
    <s v="US"/>
    <x v="0"/>
    <x v="0"/>
    <x v="2"/>
    <s v="United States Dollar"/>
    <x v="0"/>
  </r>
  <r>
    <x v="0"/>
    <x v="26"/>
    <n v="150000"/>
    <s v="$150,000.00"/>
    <n v="150000"/>
    <x v="24"/>
    <n v="100"/>
    <s v="MX"/>
    <x v="0"/>
    <x v="0"/>
    <x v="2"/>
    <s v="United States Dollar"/>
    <x v="0"/>
  </r>
  <r>
    <x v="0"/>
    <x v="26"/>
    <n v="90000"/>
    <s v="$90,000.00"/>
    <n v="90000"/>
    <x v="24"/>
    <n v="100"/>
    <s v="MX"/>
    <x v="0"/>
    <x v="0"/>
    <x v="2"/>
    <s v="United States Dollar"/>
    <x v="0"/>
  </r>
  <r>
    <x v="0"/>
    <x v="12"/>
    <n v="220000"/>
    <s v="$220,000.00"/>
    <n v="220000"/>
    <x v="1"/>
    <n v="0"/>
    <s v="US"/>
    <x v="2"/>
    <x v="0"/>
    <x v="2"/>
    <s v="United States Dollar"/>
    <x v="1"/>
  </r>
  <r>
    <x v="0"/>
    <x v="53"/>
    <n v="67000"/>
    <s v="€67,000.00"/>
    <n v="71897"/>
    <x v="3"/>
    <n v="100"/>
    <s v="DE"/>
    <x v="0"/>
    <x v="0"/>
    <x v="2"/>
    <s v="Euro"/>
    <x v="0"/>
  </r>
  <r>
    <x v="0"/>
    <x v="17"/>
    <n v="60000"/>
    <s v="€60,000.00"/>
    <n v="64385"/>
    <x v="3"/>
    <n v="0"/>
    <s v="DE"/>
    <x v="2"/>
    <x v="0"/>
    <x v="2"/>
    <s v="Euro"/>
    <x v="1"/>
  </r>
  <r>
    <x v="0"/>
    <x v="4"/>
    <n v="1300000"/>
    <s v="₹1,300,000.00"/>
    <n v="15806"/>
    <x v="6"/>
    <n v="100"/>
    <s v="IN"/>
    <x v="0"/>
    <x v="0"/>
    <x v="1"/>
    <s v="Indian Rupee"/>
    <x v="0"/>
  </r>
  <r>
    <x v="0"/>
    <x v="9"/>
    <n v="200000"/>
    <s v="$200,000.00"/>
    <n v="200000"/>
    <x v="1"/>
    <n v="0"/>
    <s v="US"/>
    <x v="1"/>
    <x v="0"/>
    <x v="2"/>
    <s v="United States Dollar"/>
    <x v="1"/>
  </r>
  <r>
    <x v="0"/>
    <x v="9"/>
    <n v="175000"/>
    <s v="$175,000.00"/>
    <n v="175000"/>
    <x v="1"/>
    <n v="0"/>
    <s v="US"/>
    <x v="1"/>
    <x v="0"/>
    <x v="2"/>
    <s v="United States Dollar"/>
    <x v="1"/>
  </r>
  <r>
    <x v="0"/>
    <x v="2"/>
    <n v="40000"/>
    <s v="$40,000.00"/>
    <n v="40000"/>
    <x v="12"/>
    <n v="50"/>
    <s v="FR"/>
    <x v="1"/>
    <x v="0"/>
    <x v="0"/>
    <s v="United States Dollar"/>
    <x v="2"/>
  </r>
  <r>
    <x v="0"/>
    <x v="50"/>
    <n v="1000000"/>
    <s v="THB1,000,000.00"/>
    <n v="29453"/>
    <x v="27"/>
    <n v="50"/>
    <s v="TH"/>
    <x v="0"/>
    <x v="0"/>
    <x v="2"/>
    <s v="Thai Baht"/>
    <x v="2"/>
  </r>
  <r>
    <x v="0"/>
    <x v="2"/>
    <n v="136000"/>
    <s v="$136,000.00"/>
    <n v="136000"/>
    <x v="1"/>
    <n v="100"/>
    <s v="US"/>
    <x v="0"/>
    <x v="0"/>
    <x v="2"/>
    <s v="United States Dollar"/>
    <x v="0"/>
  </r>
  <r>
    <x v="0"/>
    <x v="2"/>
    <n v="104000"/>
    <s v="$104,000.00"/>
    <n v="104000"/>
    <x v="1"/>
    <n v="100"/>
    <s v="US"/>
    <x v="0"/>
    <x v="0"/>
    <x v="2"/>
    <s v="United States Dollar"/>
    <x v="0"/>
  </r>
  <r>
    <x v="0"/>
    <x v="4"/>
    <n v="152380"/>
    <s v="$152,380.00"/>
    <n v="152380"/>
    <x v="1"/>
    <n v="0"/>
    <s v="US"/>
    <x v="0"/>
    <x v="0"/>
    <x v="2"/>
    <s v="United States Dollar"/>
    <x v="1"/>
  </r>
  <r>
    <x v="0"/>
    <x v="4"/>
    <n v="121904"/>
    <s v="$121,904.00"/>
    <n v="121904"/>
    <x v="1"/>
    <n v="0"/>
    <s v="US"/>
    <x v="0"/>
    <x v="0"/>
    <x v="2"/>
    <s v="United States Dollar"/>
    <x v="1"/>
  </r>
  <r>
    <x v="0"/>
    <x v="15"/>
    <n v="168400"/>
    <s v="$168,400.00"/>
    <n v="168400"/>
    <x v="1"/>
    <n v="0"/>
    <s v="US"/>
    <x v="0"/>
    <x v="0"/>
    <x v="2"/>
    <s v="United States Dollar"/>
    <x v="1"/>
  </r>
  <r>
    <x v="0"/>
    <x v="15"/>
    <n v="105200"/>
    <s v="$105,200.00"/>
    <n v="105200"/>
    <x v="1"/>
    <n v="0"/>
    <s v="US"/>
    <x v="0"/>
    <x v="0"/>
    <x v="2"/>
    <s v="United States Dollar"/>
    <x v="1"/>
  </r>
  <r>
    <x v="0"/>
    <x v="9"/>
    <n v="128280"/>
    <s v="$128,280.00"/>
    <n v="128280"/>
    <x v="1"/>
    <n v="0"/>
    <s v="US"/>
    <x v="0"/>
    <x v="0"/>
    <x v="2"/>
    <s v="United States Dollar"/>
    <x v="1"/>
  </r>
  <r>
    <x v="0"/>
    <x v="9"/>
    <n v="106900"/>
    <s v="$106,900.00"/>
    <n v="106900"/>
    <x v="1"/>
    <n v="0"/>
    <s v="US"/>
    <x v="0"/>
    <x v="0"/>
    <x v="2"/>
    <s v="United States Dollar"/>
    <x v="1"/>
  </r>
  <r>
    <x v="1"/>
    <x v="39"/>
    <n v="192000"/>
    <s v="$192,000.00"/>
    <n v="192000"/>
    <x v="1"/>
    <n v="100"/>
    <s v="US"/>
    <x v="0"/>
    <x v="0"/>
    <x v="0"/>
    <s v="United States Dollar"/>
    <x v="0"/>
  </r>
  <r>
    <x v="0"/>
    <x v="11"/>
    <n v="100000"/>
    <s v="$100,000.00"/>
    <n v="100000"/>
    <x v="1"/>
    <n v="0"/>
    <s v="US"/>
    <x v="1"/>
    <x v="0"/>
    <x v="2"/>
    <s v="United States Dollar"/>
    <x v="1"/>
  </r>
  <r>
    <x v="0"/>
    <x v="6"/>
    <n v="100000"/>
    <s v="€100,000.00"/>
    <n v="107309"/>
    <x v="3"/>
    <n v="100"/>
    <s v="DE"/>
    <x v="0"/>
    <x v="0"/>
    <x v="1"/>
    <s v="Euro"/>
    <x v="0"/>
  </r>
  <r>
    <x v="0"/>
    <x v="6"/>
    <n v="80000"/>
    <s v="€80,000.00"/>
    <n v="85847"/>
    <x v="3"/>
    <n v="100"/>
    <s v="DE"/>
    <x v="0"/>
    <x v="0"/>
    <x v="1"/>
    <s v="Euro"/>
    <x v="0"/>
  </r>
  <r>
    <x v="0"/>
    <x v="9"/>
    <n v="275000"/>
    <s v="$275,000.00"/>
    <n v="275000"/>
    <x v="3"/>
    <n v="0"/>
    <s v="DE"/>
    <x v="0"/>
    <x v="0"/>
    <x v="2"/>
    <s v="United States Dollar"/>
    <x v="1"/>
  </r>
  <r>
    <x v="0"/>
    <x v="9"/>
    <n v="174000"/>
    <s v="$174,000.00"/>
    <n v="174000"/>
    <x v="3"/>
    <n v="0"/>
    <s v="DE"/>
    <x v="0"/>
    <x v="0"/>
    <x v="2"/>
    <s v="United States Dollar"/>
    <x v="1"/>
  </r>
  <r>
    <x v="0"/>
    <x v="4"/>
    <n v="170500"/>
    <s v="$170,500.00"/>
    <n v="170500"/>
    <x v="1"/>
    <n v="100"/>
    <s v="US"/>
    <x v="0"/>
    <x v="0"/>
    <x v="2"/>
    <s v="United States Dollar"/>
    <x v="0"/>
  </r>
  <r>
    <x v="0"/>
    <x v="4"/>
    <n v="85000"/>
    <s v="$85,000.00"/>
    <n v="85000"/>
    <x v="1"/>
    <n v="100"/>
    <s v="US"/>
    <x v="0"/>
    <x v="0"/>
    <x v="2"/>
    <s v="United States Dollar"/>
    <x v="0"/>
  </r>
  <r>
    <x v="0"/>
    <x v="27"/>
    <n v="60027"/>
    <s v="£60,027.00"/>
    <n v="72946"/>
    <x v="4"/>
    <n v="0"/>
    <s v="GB"/>
    <x v="0"/>
    <x v="0"/>
    <x v="2"/>
    <s v="British Pound Sterling"/>
    <x v="1"/>
  </r>
  <r>
    <x v="0"/>
    <x v="27"/>
    <n v="44737"/>
    <s v="£44,737.00"/>
    <n v="54365"/>
    <x v="4"/>
    <n v="0"/>
    <s v="GB"/>
    <x v="0"/>
    <x v="0"/>
    <x v="2"/>
    <s v="British Pound Sterling"/>
    <x v="1"/>
  </r>
  <r>
    <x v="0"/>
    <x v="54"/>
    <n v="131899"/>
    <s v="£131,899.00"/>
    <n v="160288"/>
    <x v="4"/>
    <n v="0"/>
    <s v="GB"/>
    <x v="3"/>
    <x v="0"/>
    <x v="2"/>
    <s v="British Pound Sterling"/>
    <x v="1"/>
  </r>
  <r>
    <x v="0"/>
    <x v="54"/>
    <n v="104891"/>
    <s v="£104,891.00"/>
    <n v="127467"/>
    <x v="4"/>
    <n v="0"/>
    <s v="GB"/>
    <x v="3"/>
    <x v="0"/>
    <x v="2"/>
    <s v="British Pound Sterling"/>
    <x v="1"/>
  </r>
  <r>
    <x v="0"/>
    <x v="11"/>
    <n v="80000"/>
    <s v="$80,000.00"/>
    <n v="80000"/>
    <x v="1"/>
    <n v="0"/>
    <s v="US"/>
    <x v="0"/>
    <x v="0"/>
    <x v="2"/>
    <s v="United States Dollar"/>
    <x v="1"/>
  </r>
  <r>
    <x v="0"/>
    <x v="11"/>
    <n v="65000"/>
    <s v="$65,000.00"/>
    <n v="65000"/>
    <x v="1"/>
    <n v="0"/>
    <s v="US"/>
    <x v="0"/>
    <x v="0"/>
    <x v="2"/>
    <s v="United States Dollar"/>
    <x v="1"/>
  </r>
  <r>
    <x v="0"/>
    <x v="11"/>
    <n v="124740"/>
    <s v="$124,740.00"/>
    <n v="124740"/>
    <x v="1"/>
    <n v="0"/>
    <s v="US"/>
    <x v="0"/>
    <x v="0"/>
    <x v="2"/>
    <s v="United States Dollar"/>
    <x v="1"/>
  </r>
  <r>
    <x v="0"/>
    <x v="11"/>
    <n v="65488"/>
    <s v="$65,488.00"/>
    <n v="65488"/>
    <x v="1"/>
    <n v="0"/>
    <s v="US"/>
    <x v="0"/>
    <x v="0"/>
    <x v="2"/>
    <s v="United States Dollar"/>
    <x v="1"/>
  </r>
  <r>
    <x v="0"/>
    <x v="13"/>
    <n v="72200"/>
    <s v="$72,200.00"/>
    <n v="72200"/>
    <x v="1"/>
    <n v="0"/>
    <s v="US"/>
    <x v="0"/>
    <x v="0"/>
    <x v="2"/>
    <s v="United States Dollar"/>
    <x v="1"/>
  </r>
  <r>
    <x v="0"/>
    <x v="13"/>
    <n v="64980"/>
    <s v="$64,980.00"/>
    <n v="64980"/>
    <x v="1"/>
    <n v="0"/>
    <s v="US"/>
    <x v="0"/>
    <x v="0"/>
    <x v="2"/>
    <s v="United States Dollar"/>
    <x v="1"/>
  </r>
  <r>
    <x v="0"/>
    <x v="4"/>
    <n v="179975"/>
    <s v="$179,975.00"/>
    <n v="179975"/>
    <x v="1"/>
    <n v="100"/>
    <s v="US"/>
    <x v="0"/>
    <x v="0"/>
    <x v="2"/>
    <s v="United States Dollar"/>
    <x v="0"/>
  </r>
  <r>
    <x v="0"/>
    <x v="4"/>
    <n v="86466"/>
    <s v="$86,466.00"/>
    <n v="86466"/>
    <x v="1"/>
    <n v="100"/>
    <s v="US"/>
    <x v="0"/>
    <x v="0"/>
    <x v="2"/>
    <s v="United States Dollar"/>
    <x v="0"/>
  </r>
  <r>
    <x v="0"/>
    <x v="11"/>
    <n v="90000"/>
    <s v="$90,000.00"/>
    <n v="90000"/>
    <x v="1"/>
    <n v="0"/>
    <s v="US"/>
    <x v="0"/>
    <x v="0"/>
    <x v="2"/>
    <s v="United States Dollar"/>
    <x v="1"/>
  </r>
  <r>
    <x v="0"/>
    <x v="55"/>
    <n v="42000"/>
    <s v="£42,000.00"/>
    <n v="51039"/>
    <x v="4"/>
    <n v="0"/>
    <s v="GB"/>
    <x v="1"/>
    <x v="0"/>
    <x v="2"/>
    <s v="British Pound Sterling"/>
    <x v="1"/>
  </r>
  <r>
    <x v="0"/>
    <x v="55"/>
    <n v="35000"/>
    <s v="£35,000.00"/>
    <n v="42533"/>
    <x v="4"/>
    <n v="0"/>
    <s v="GB"/>
    <x v="1"/>
    <x v="0"/>
    <x v="2"/>
    <s v="British Pound Sterling"/>
    <x v="1"/>
  </r>
  <r>
    <x v="0"/>
    <x v="26"/>
    <n v="175000"/>
    <s v="$175,000.00"/>
    <n v="175000"/>
    <x v="1"/>
    <n v="0"/>
    <s v="US"/>
    <x v="0"/>
    <x v="0"/>
    <x v="2"/>
    <s v="United States Dollar"/>
    <x v="1"/>
  </r>
  <r>
    <x v="0"/>
    <x v="26"/>
    <n v="120000"/>
    <s v="$120,000.00"/>
    <n v="120000"/>
    <x v="1"/>
    <n v="0"/>
    <s v="US"/>
    <x v="0"/>
    <x v="0"/>
    <x v="2"/>
    <s v="United States Dollar"/>
    <x v="1"/>
  </r>
  <r>
    <x v="0"/>
    <x v="4"/>
    <n v="230000"/>
    <s v="$230,000.00"/>
    <n v="230000"/>
    <x v="1"/>
    <n v="0"/>
    <s v="US"/>
    <x v="0"/>
    <x v="0"/>
    <x v="2"/>
    <s v="United States Dollar"/>
    <x v="1"/>
  </r>
  <r>
    <x v="0"/>
    <x v="27"/>
    <n v="120000"/>
    <s v="$120,000.00"/>
    <n v="120000"/>
    <x v="1"/>
    <n v="0"/>
    <s v="US"/>
    <x v="0"/>
    <x v="0"/>
    <x v="2"/>
    <s v="United States Dollar"/>
    <x v="1"/>
  </r>
  <r>
    <x v="0"/>
    <x v="52"/>
    <n v="205920"/>
    <s v="$205,920.00"/>
    <n v="205920"/>
    <x v="1"/>
    <n v="0"/>
    <s v="US"/>
    <x v="0"/>
    <x v="0"/>
    <x v="2"/>
    <s v="United States Dollar"/>
    <x v="1"/>
  </r>
  <r>
    <x v="0"/>
    <x v="52"/>
    <n v="171600"/>
    <s v="$171,600.00"/>
    <n v="171600"/>
    <x v="1"/>
    <n v="0"/>
    <s v="US"/>
    <x v="0"/>
    <x v="0"/>
    <x v="2"/>
    <s v="United States Dollar"/>
    <x v="1"/>
  </r>
  <r>
    <x v="0"/>
    <x v="11"/>
    <n v="265000"/>
    <s v="$265,000.00"/>
    <n v="265000"/>
    <x v="1"/>
    <n v="0"/>
    <s v="US"/>
    <x v="0"/>
    <x v="0"/>
    <x v="2"/>
    <s v="United States Dollar"/>
    <x v="1"/>
  </r>
  <r>
    <x v="0"/>
    <x v="16"/>
    <n v="130000"/>
    <s v="$130,000.00"/>
    <n v="130000"/>
    <x v="1"/>
    <n v="0"/>
    <s v="US"/>
    <x v="1"/>
    <x v="0"/>
    <x v="2"/>
    <s v="United States Dollar"/>
    <x v="1"/>
  </r>
  <r>
    <x v="1"/>
    <x v="2"/>
    <n v="168000"/>
    <s v="$168,000.00"/>
    <n v="168000"/>
    <x v="1"/>
    <n v="100"/>
    <s v="US"/>
    <x v="2"/>
    <x v="0"/>
    <x v="2"/>
    <s v="United States Dollar"/>
    <x v="0"/>
  </r>
  <r>
    <x v="0"/>
    <x v="36"/>
    <n v="36000"/>
    <s v="€36,000.00"/>
    <n v="38631"/>
    <x v="0"/>
    <n v="50"/>
    <s v="ES"/>
    <x v="1"/>
    <x v="0"/>
    <x v="0"/>
    <s v="Euro"/>
    <x v="2"/>
  </r>
  <r>
    <x v="0"/>
    <x v="11"/>
    <n v="167580"/>
    <s v="$167,580.00"/>
    <n v="167580"/>
    <x v="1"/>
    <n v="0"/>
    <s v="US"/>
    <x v="0"/>
    <x v="0"/>
    <x v="2"/>
    <s v="United States Dollar"/>
    <x v="1"/>
  </r>
  <r>
    <x v="0"/>
    <x v="11"/>
    <n v="87980"/>
    <s v="$87,980.00"/>
    <n v="87980"/>
    <x v="1"/>
    <n v="0"/>
    <s v="US"/>
    <x v="0"/>
    <x v="0"/>
    <x v="2"/>
    <s v="United States Dollar"/>
    <x v="1"/>
  </r>
  <r>
    <x v="0"/>
    <x v="11"/>
    <n v="202000"/>
    <s v="$202,000.00"/>
    <n v="202000"/>
    <x v="1"/>
    <n v="100"/>
    <s v="US"/>
    <x v="0"/>
    <x v="0"/>
    <x v="2"/>
    <s v="United States Dollar"/>
    <x v="0"/>
  </r>
  <r>
    <x v="0"/>
    <x v="11"/>
    <n v="135000"/>
    <s v="$135,000.00"/>
    <n v="135000"/>
    <x v="1"/>
    <n v="100"/>
    <s v="US"/>
    <x v="0"/>
    <x v="0"/>
    <x v="2"/>
    <s v="United States Dollar"/>
    <x v="0"/>
  </r>
  <r>
    <x v="0"/>
    <x v="11"/>
    <n v="104000"/>
    <s v="$104,000.00"/>
    <n v="104000"/>
    <x v="1"/>
    <n v="100"/>
    <s v="US"/>
    <x v="0"/>
    <x v="0"/>
    <x v="2"/>
    <s v="United States Dollar"/>
    <x v="0"/>
  </r>
  <r>
    <x v="0"/>
    <x v="11"/>
    <n v="65000"/>
    <s v="$65,000.00"/>
    <n v="65000"/>
    <x v="1"/>
    <n v="100"/>
    <s v="US"/>
    <x v="0"/>
    <x v="0"/>
    <x v="2"/>
    <s v="United States Dollar"/>
    <x v="0"/>
  </r>
  <r>
    <x v="0"/>
    <x v="6"/>
    <n v="230000"/>
    <s v="$230,000.00"/>
    <n v="230000"/>
    <x v="1"/>
    <n v="0"/>
    <s v="US"/>
    <x v="0"/>
    <x v="0"/>
    <x v="2"/>
    <s v="United States Dollar"/>
    <x v="1"/>
  </r>
  <r>
    <x v="0"/>
    <x v="6"/>
    <n v="148000"/>
    <s v="$148,000.00"/>
    <n v="148000"/>
    <x v="1"/>
    <n v="0"/>
    <s v="US"/>
    <x v="0"/>
    <x v="0"/>
    <x v="2"/>
    <s v="United States Dollar"/>
    <x v="1"/>
  </r>
  <r>
    <x v="0"/>
    <x v="9"/>
    <n v="269000"/>
    <s v="$269,000.00"/>
    <n v="269000"/>
    <x v="2"/>
    <n v="100"/>
    <s v="CA"/>
    <x v="0"/>
    <x v="0"/>
    <x v="2"/>
    <s v="United States Dollar"/>
    <x v="0"/>
  </r>
  <r>
    <x v="0"/>
    <x v="9"/>
    <n v="158000"/>
    <s v="$158,000.00"/>
    <n v="158000"/>
    <x v="2"/>
    <n v="100"/>
    <s v="CA"/>
    <x v="0"/>
    <x v="0"/>
    <x v="2"/>
    <s v="United States Dollar"/>
    <x v="0"/>
  </r>
  <r>
    <x v="0"/>
    <x v="7"/>
    <n v="197000"/>
    <s v="$197,000.00"/>
    <n v="197000"/>
    <x v="1"/>
    <n v="0"/>
    <s v="US"/>
    <x v="0"/>
    <x v="0"/>
    <x v="2"/>
    <s v="United States Dollar"/>
    <x v="1"/>
  </r>
  <r>
    <x v="0"/>
    <x v="7"/>
    <n v="106000"/>
    <s v="$106,000.00"/>
    <n v="106000"/>
    <x v="1"/>
    <n v="0"/>
    <s v="US"/>
    <x v="0"/>
    <x v="0"/>
    <x v="2"/>
    <s v="United States Dollar"/>
    <x v="1"/>
  </r>
  <r>
    <x v="0"/>
    <x v="56"/>
    <n v="150000"/>
    <s v="$150,000.00"/>
    <n v="150000"/>
    <x v="1"/>
    <n v="100"/>
    <s v="US"/>
    <x v="1"/>
    <x v="0"/>
    <x v="2"/>
    <s v="United States Dollar"/>
    <x v="0"/>
  </r>
  <r>
    <x v="0"/>
    <x v="56"/>
    <n v="100000"/>
    <s v="$100,000.00"/>
    <n v="100000"/>
    <x v="1"/>
    <n v="100"/>
    <s v="US"/>
    <x v="1"/>
    <x v="0"/>
    <x v="2"/>
    <s v="United States Dollar"/>
    <x v="0"/>
  </r>
  <r>
    <x v="0"/>
    <x v="11"/>
    <n v="290000"/>
    <s v="$290,000.00"/>
    <n v="290000"/>
    <x v="1"/>
    <n v="100"/>
    <s v="US"/>
    <x v="0"/>
    <x v="0"/>
    <x v="2"/>
    <s v="United States Dollar"/>
    <x v="0"/>
  </r>
  <r>
    <x v="0"/>
    <x v="11"/>
    <n v="210000"/>
    <s v="$210,000.00"/>
    <n v="210000"/>
    <x v="1"/>
    <n v="100"/>
    <s v="US"/>
    <x v="0"/>
    <x v="0"/>
    <x v="2"/>
    <s v="United States Dollar"/>
    <x v="0"/>
  </r>
  <r>
    <x v="0"/>
    <x v="11"/>
    <n v="192000"/>
    <s v="$192,000.00"/>
    <n v="192000"/>
    <x v="1"/>
    <n v="0"/>
    <s v="US"/>
    <x v="0"/>
    <x v="0"/>
    <x v="2"/>
    <s v="United States Dollar"/>
    <x v="1"/>
  </r>
  <r>
    <x v="0"/>
    <x v="11"/>
    <n v="172800"/>
    <s v="$172,800.00"/>
    <n v="172800"/>
    <x v="1"/>
    <n v="0"/>
    <s v="US"/>
    <x v="0"/>
    <x v="0"/>
    <x v="2"/>
    <s v="United States Dollar"/>
    <x v="1"/>
  </r>
  <r>
    <x v="0"/>
    <x v="2"/>
    <n v="300240"/>
    <s v="$300,240.00"/>
    <n v="300240"/>
    <x v="1"/>
    <n v="0"/>
    <s v="US"/>
    <x v="0"/>
    <x v="0"/>
    <x v="2"/>
    <s v="United States Dollar"/>
    <x v="1"/>
  </r>
  <r>
    <x v="0"/>
    <x v="2"/>
    <n v="200160"/>
    <s v="$200,160.00"/>
    <n v="200160"/>
    <x v="1"/>
    <n v="0"/>
    <s v="US"/>
    <x v="0"/>
    <x v="0"/>
    <x v="2"/>
    <s v="United States Dollar"/>
    <x v="1"/>
  </r>
  <r>
    <x v="0"/>
    <x v="7"/>
    <n v="175000"/>
    <s v="$175,000.00"/>
    <n v="175000"/>
    <x v="1"/>
    <n v="0"/>
    <s v="US"/>
    <x v="0"/>
    <x v="0"/>
    <x v="2"/>
    <s v="United States Dollar"/>
    <x v="1"/>
  </r>
  <r>
    <x v="0"/>
    <x v="7"/>
    <n v="140000"/>
    <s v="$140,000.00"/>
    <n v="140000"/>
    <x v="1"/>
    <n v="0"/>
    <s v="US"/>
    <x v="0"/>
    <x v="0"/>
    <x v="2"/>
    <s v="United States Dollar"/>
    <x v="1"/>
  </r>
  <r>
    <x v="0"/>
    <x v="27"/>
    <n v="169000"/>
    <s v="$169,000.00"/>
    <n v="169000"/>
    <x v="1"/>
    <n v="0"/>
    <s v="US"/>
    <x v="0"/>
    <x v="0"/>
    <x v="2"/>
    <s v="United States Dollar"/>
    <x v="1"/>
  </r>
  <r>
    <x v="0"/>
    <x v="27"/>
    <n v="100000"/>
    <s v="$100,000.00"/>
    <n v="100000"/>
    <x v="1"/>
    <n v="0"/>
    <s v="US"/>
    <x v="0"/>
    <x v="0"/>
    <x v="2"/>
    <s v="United States Dollar"/>
    <x v="1"/>
  </r>
  <r>
    <x v="0"/>
    <x v="2"/>
    <n v="370000"/>
    <s v="$370,000.00"/>
    <n v="370000"/>
    <x v="1"/>
    <n v="0"/>
    <s v="US"/>
    <x v="0"/>
    <x v="0"/>
    <x v="2"/>
    <s v="United States Dollar"/>
    <x v="1"/>
  </r>
  <r>
    <x v="0"/>
    <x v="11"/>
    <n v="95000"/>
    <s v="£95,000.00"/>
    <n v="115447"/>
    <x v="4"/>
    <n v="100"/>
    <s v="GB"/>
    <x v="1"/>
    <x v="0"/>
    <x v="0"/>
    <s v="British Pound Sterling"/>
    <x v="0"/>
  </r>
  <r>
    <x v="0"/>
    <x v="4"/>
    <n v="110000"/>
    <s v="$110,000.00"/>
    <n v="110000"/>
    <x v="1"/>
    <n v="100"/>
    <s v="US"/>
    <x v="0"/>
    <x v="0"/>
    <x v="1"/>
    <s v="United States Dollar"/>
    <x v="0"/>
  </r>
  <r>
    <x v="0"/>
    <x v="4"/>
    <n v="80000"/>
    <s v="$80,000.00"/>
    <n v="80000"/>
    <x v="1"/>
    <n v="100"/>
    <s v="US"/>
    <x v="0"/>
    <x v="0"/>
    <x v="1"/>
    <s v="United States Dollar"/>
    <x v="0"/>
  </r>
  <r>
    <x v="0"/>
    <x v="4"/>
    <n v="55000"/>
    <s v="$55,000.00"/>
    <n v="55000"/>
    <x v="1"/>
    <n v="0"/>
    <s v="US"/>
    <x v="2"/>
    <x v="0"/>
    <x v="2"/>
    <s v="United States Dollar"/>
    <x v="1"/>
  </r>
  <r>
    <x v="0"/>
    <x v="4"/>
    <n v="48000"/>
    <s v="$48,000.00"/>
    <n v="48000"/>
    <x v="1"/>
    <n v="0"/>
    <s v="US"/>
    <x v="2"/>
    <x v="0"/>
    <x v="2"/>
    <s v="United States Dollar"/>
    <x v="1"/>
  </r>
  <r>
    <x v="0"/>
    <x v="4"/>
    <n v="85000"/>
    <s v="$85,000.00"/>
    <n v="85000"/>
    <x v="1"/>
    <n v="0"/>
    <s v="US"/>
    <x v="0"/>
    <x v="0"/>
    <x v="2"/>
    <s v="United States Dollar"/>
    <x v="1"/>
  </r>
  <r>
    <x v="0"/>
    <x v="11"/>
    <n v="137500"/>
    <s v="$137,500.00"/>
    <n v="137500"/>
    <x v="1"/>
    <n v="100"/>
    <s v="US"/>
    <x v="0"/>
    <x v="0"/>
    <x v="2"/>
    <s v="United States Dollar"/>
    <x v="0"/>
  </r>
  <r>
    <x v="0"/>
    <x v="11"/>
    <n v="81500"/>
    <s v="$81,500.00"/>
    <n v="81500"/>
    <x v="1"/>
    <n v="100"/>
    <s v="US"/>
    <x v="0"/>
    <x v="0"/>
    <x v="2"/>
    <s v="United States Dollar"/>
    <x v="0"/>
  </r>
  <r>
    <x v="0"/>
    <x v="9"/>
    <n v="323300"/>
    <s v="$323,300.00"/>
    <n v="323300"/>
    <x v="1"/>
    <n v="0"/>
    <s v="US"/>
    <x v="0"/>
    <x v="0"/>
    <x v="2"/>
    <s v="United States Dollar"/>
    <x v="1"/>
  </r>
  <r>
    <x v="0"/>
    <x v="9"/>
    <n v="184700"/>
    <s v="$184,700.00"/>
    <n v="184700"/>
    <x v="1"/>
    <n v="0"/>
    <s v="US"/>
    <x v="0"/>
    <x v="0"/>
    <x v="2"/>
    <s v="United States Dollar"/>
    <x v="1"/>
  </r>
  <r>
    <x v="3"/>
    <x v="36"/>
    <n v="30000"/>
    <s v="$30,000.00"/>
    <n v="30000"/>
    <x v="18"/>
    <n v="0"/>
    <s v="GH"/>
    <x v="1"/>
    <x v="0"/>
    <x v="1"/>
    <s v="United States Dollar"/>
    <x v="1"/>
  </r>
  <r>
    <x v="0"/>
    <x v="9"/>
    <n v="186000"/>
    <s v="$186,000.00"/>
    <n v="186000"/>
    <x v="1"/>
    <n v="100"/>
    <s v="US"/>
    <x v="0"/>
    <x v="0"/>
    <x v="2"/>
    <s v="United States Dollar"/>
    <x v="0"/>
  </r>
  <r>
    <x v="0"/>
    <x v="9"/>
    <n v="153088"/>
    <s v="$153,088.00"/>
    <n v="153088"/>
    <x v="1"/>
    <n v="100"/>
    <s v="US"/>
    <x v="0"/>
    <x v="0"/>
    <x v="2"/>
    <s v="United States Dollar"/>
    <x v="0"/>
  </r>
  <r>
    <x v="0"/>
    <x v="42"/>
    <n v="190000"/>
    <s v="$190,000.00"/>
    <n v="190000"/>
    <x v="1"/>
    <n v="100"/>
    <s v="US"/>
    <x v="1"/>
    <x v="0"/>
    <x v="2"/>
    <s v="United States Dollar"/>
    <x v="0"/>
  </r>
  <r>
    <x v="0"/>
    <x v="42"/>
    <n v="160000"/>
    <s v="$160,000.00"/>
    <n v="160000"/>
    <x v="1"/>
    <n v="100"/>
    <s v="US"/>
    <x v="1"/>
    <x v="0"/>
    <x v="2"/>
    <s v="United States Dollar"/>
    <x v="0"/>
  </r>
  <r>
    <x v="0"/>
    <x v="9"/>
    <n v="200000"/>
    <s v="$200,000.00"/>
    <n v="200000"/>
    <x v="1"/>
    <n v="100"/>
    <s v="US"/>
    <x v="0"/>
    <x v="0"/>
    <x v="2"/>
    <s v="United States Dollar"/>
    <x v="0"/>
  </r>
  <r>
    <x v="0"/>
    <x v="42"/>
    <n v="190000"/>
    <s v="$190,000.00"/>
    <n v="190000"/>
    <x v="1"/>
    <n v="0"/>
    <s v="US"/>
    <x v="1"/>
    <x v="0"/>
    <x v="2"/>
    <s v="United States Dollar"/>
    <x v="1"/>
  </r>
  <r>
    <x v="0"/>
    <x v="42"/>
    <n v="183310"/>
    <s v="$183,310.00"/>
    <n v="183310"/>
    <x v="1"/>
    <n v="0"/>
    <s v="US"/>
    <x v="1"/>
    <x v="0"/>
    <x v="2"/>
    <s v="United States Dollar"/>
    <x v="1"/>
  </r>
  <r>
    <x v="0"/>
    <x v="9"/>
    <n v="240000"/>
    <s v="$240,000.00"/>
    <n v="240000"/>
    <x v="1"/>
    <n v="100"/>
    <s v="US"/>
    <x v="0"/>
    <x v="0"/>
    <x v="2"/>
    <s v="United States Dollar"/>
    <x v="0"/>
  </r>
  <r>
    <x v="0"/>
    <x v="9"/>
    <n v="180000"/>
    <s v="$180,000.00"/>
    <n v="180000"/>
    <x v="1"/>
    <n v="100"/>
    <s v="US"/>
    <x v="0"/>
    <x v="0"/>
    <x v="2"/>
    <s v="United States Dollar"/>
    <x v="0"/>
  </r>
  <r>
    <x v="0"/>
    <x v="11"/>
    <n v="144000"/>
    <s v="$144,000.00"/>
    <n v="144000"/>
    <x v="1"/>
    <n v="100"/>
    <s v="US"/>
    <x v="0"/>
    <x v="0"/>
    <x v="2"/>
    <s v="United States Dollar"/>
    <x v="0"/>
  </r>
  <r>
    <x v="0"/>
    <x v="11"/>
    <n v="66000"/>
    <s v="$66,000.00"/>
    <n v="66000"/>
    <x v="1"/>
    <n v="100"/>
    <s v="US"/>
    <x v="0"/>
    <x v="0"/>
    <x v="2"/>
    <s v="United States Dollar"/>
    <x v="0"/>
  </r>
  <r>
    <x v="0"/>
    <x v="9"/>
    <n v="148500"/>
    <s v="$148,500.00"/>
    <n v="148500"/>
    <x v="1"/>
    <n v="0"/>
    <s v="US"/>
    <x v="1"/>
    <x v="0"/>
    <x v="2"/>
    <s v="United States Dollar"/>
    <x v="1"/>
  </r>
  <r>
    <x v="0"/>
    <x v="9"/>
    <n v="126277"/>
    <s v="$126,277.00"/>
    <n v="126277"/>
    <x v="1"/>
    <n v="0"/>
    <s v="US"/>
    <x v="1"/>
    <x v="0"/>
    <x v="2"/>
    <s v="United States Dollar"/>
    <x v="1"/>
  </r>
  <r>
    <x v="0"/>
    <x v="15"/>
    <n v="228000"/>
    <s v="$228,000.00"/>
    <n v="228000"/>
    <x v="1"/>
    <n v="0"/>
    <s v="US"/>
    <x v="0"/>
    <x v="0"/>
    <x v="2"/>
    <s v="United States Dollar"/>
    <x v="1"/>
  </r>
  <r>
    <x v="0"/>
    <x v="15"/>
    <n v="120000"/>
    <s v="$120,000.00"/>
    <n v="120000"/>
    <x v="1"/>
    <n v="0"/>
    <s v="US"/>
    <x v="0"/>
    <x v="0"/>
    <x v="2"/>
    <s v="United States Dollar"/>
    <x v="1"/>
  </r>
  <r>
    <x v="0"/>
    <x v="57"/>
    <n v="180000"/>
    <s v="$180,000.00"/>
    <n v="180000"/>
    <x v="1"/>
    <n v="0"/>
    <s v="US"/>
    <x v="0"/>
    <x v="0"/>
    <x v="2"/>
    <s v="United States Dollar"/>
    <x v="1"/>
  </r>
  <r>
    <x v="0"/>
    <x v="57"/>
    <n v="90000"/>
    <s v="$90,000.00"/>
    <n v="90000"/>
    <x v="1"/>
    <n v="0"/>
    <s v="US"/>
    <x v="0"/>
    <x v="0"/>
    <x v="2"/>
    <s v="United States Dollar"/>
    <x v="1"/>
  </r>
  <r>
    <x v="0"/>
    <x v="2"/>
    <n v="126500"/>
    <s v="$126,500.00"/>
    <n v="126500"/>
    <x v="1"/>
    <n v="0"/>
    <s v="US"/>
    <x v="0"/>
    <x v="0"/>
    <x v="2"/>
    <s v="United States Dollar"/>
    <x v="1"/>
  </r>
  <r>
    <x v="0"/>
    <x v="2"/>
    <n v="78000"/>
    <s v="$78,000.00"/>
    <n v="78000"/>
    <x v="1"/>
    <n v="0"/>
    <s v="US"/>
    <x v="0"/>
    <x v="0"/>
    <x v="2"/>
    <s v="United States Dollar"/>
    <x v="1"/>
  </r>
  <r>
    <x v="0"/>
    <x v="11"/>
    <n v="180000"/>
    <s v="$180,000.00"/>
    <n v="180000"/>
    <x v="1"/>
    <n v="0"/>
    <s v="US"/>
    <x v="0"/>
    <x v="0"/>
    <x v="2"/>
    <s v="United States Dollar"/>
    <x v="1"/>
  </r>
  <r>
    <x v="0"/>
    <x v="57"/>
    <n v="272000"/>
    <s v="$272,000.00"/>
    <n v="272000"/>
    <x v="1"/>
    <n v="0"/>
    <s v="US"/>
    <x v="0"/>
    <x v="0"/>
    <x v="2"/>
    <s v="United States Dollar"/>
    <x v="1"/>
  </r>
  <r>
    <x v="0"/>
    <x v="57"/>
    <n v="170000"/>
    <s v="$170,000.00"/>
    <n v="170000"/>
    <x v="1"/>
    <n v="0"/>
    <s v="US"/>
    <x v="0"/>
    <x v="0"/>
    <x v="2"/>
    <s v="United States Dollar"/>
    <x v="1"/>
  </r>
  <r>
    <x v="0"/>
    <x v="4"/>
    <n v="80000"/>
    <s v="$80,000.00"/>
    <n v="80000"/>
    <x v="1"/>
    <n v="0"/>
    <s v="US"/>
    <x v="1"/>
    <x v="0"/>
    <x v="2"/>
    <s v="United States Dollar"/>
    <x v="1"/>
  </r>
  <r>
    <x v="0"/>
    <x v="4"/>
    <n v="60000"/>
    <s v="$60,000.00"/>
    <n v="60000"/>
    <x v="1"/>
    <n v="0"/>
    <s v="US"/>
    <x v="1"/>
    <x v="0"/>
    <x v="2"/>
    <s v="United States Dollar"/>
    <x v="1"/>
  </r>
  <r>
    <x v="0"/>
    <x v="11"/>
    <n v="259000"/>
    <s v="$259,000.00"/>
    <n v="259000"/>
    <x v="1"/>
    <n v="100"/>
    <s v="US"/>
    <x v="0"/>
    <x v="0"/>
    <x v="2"/>
    <s v="United States Dollar"/>
    <x v="0"/>
  </r>
  <r>
    <x v="0"/>
    <x v="11"/>
    <n v="146000"/>
    <s v="$146,000.00"/>
    <n v="146000"/>
    <x v="1"/>
    <n v="100"/>
    <s v="US"/>
    <x v="0"/>
    <x v="0"/>
    <x v="2"/>
    <s v="United States Dollar"/>
    <x v="0"/>
  </r>
  <r>
    <x v="0"/>
    <x v="2"/>
    <n v="139500"/>
    <s v="$139,500.00"/>
    <n v="139500"/>
    <x v="1"/>
    <n v="0"/>
    <s v="US"/>
    <x v="0"/>
    <x v="0"/>
    <x v="2"/>
    <s v="United States Dollar"/>
    <x v="1"/>
  </r>
  <r>
    <x v="0"/>
    <x v="11"/>
    <n v="140000"/>
    <s v="$140,000.00"/>
    <n v="140000"/>
    <x v="1"/>
    <n v="100"/>
    <s v="US"/>
    <x v="1"/>
    <x v="0"/>
    <x v="2"/>
    <s v="United States Dollar"/>
    <x v="0"/>
  </r>
  <r>
    <x v="0"/>
    <x v="11"/>
    <n v="120000"/>
    <s v="$120,000.00"/>
    <n v="120000"/>
    <x v="1"/>
    <n v="100"/>
    <s v="US"/>
    <x v="1"/>
    <x v="0"/>
    <x v="2"/>
    <s v="United States Dollar"/>
    <x v="0"/>
  </r>
  <r>
    <x v="0"/>
    <x v="4"/>
    <n v="90000"/>
    <s v="£90,000.00"/>
    <n v="109371"/>
    <x v="28"/>
    <n v="0"/>
    <s v="HR"/>
    <x v="1"/>
    <x v="0"/>
    <x v="2"/>
    <s v="British Pound Sterling"/>
    <x v="1"/>
  </r>
  <r>
    <x v="0"/>
    <x v="4"/>
    <n v="60000"/>
    <s v="£60,000.00"/>
    <n v="72914"/>
    <x v="28"/>
    <n v="0"/>
    <s v="HR"/>
    <x v="1"/>
    <x v="0"/>
    <x v="2"/>
    <s v="British Pound Sterling"/>
    <x v="1"/>
  </r>
  <r>
    <x v="0"/>
    <x v="4"/>
    <n v="78000"/>
    <s v="PLN78,000.00"/>
    <n v="17779"/>
    <x v="29"/>
    <n v="100"/>
    <s v="IN"/>
    <x v="2"/>
    <x v="3"/>
    <x v="0"/>
    <s v="Polish Zloty"/>
    <x v="0"/>
  </r>
  <r>
    <x v="0"/>
    <x v="2"/>
    <n v="101400"/>
    <s v="BRL101,400.00"/>
    <n v="19522"/>
    <x v="26"/>
    <n v="100"/>
    <s v="BR"/>
    <x v="2"/>
    <x v="0"/>
    <x v="0"/>
    <s v=" Brazilian Real"/>
    <x v="0"/>
  </r>
  <r>
    <x v="0"/>
    <x v="47"/>
    <n v="247500"/>
    <s v="$247,500.00"/>
    <n v="247500"/>
    <x v="1"/>
    <n v="0"/>
    <s v="US"/>
    <x v="0"/>
    <x v="0"/>
    <x v="2"/>
    <s v="United States Dollar"/>
    <x v="1"/>
  </r>
  <r>
    <x v="0"/>
    <x v="47"/>
    <n v="172200"/>
    <s v="$172,200.00"/>
    <n v="172200"/>
    <x v="1"/>
    <n v="0"/>
    <s v="US"/>
    <x v="0"/>
    <x v="0"/>
    <x v="2"/>
    <s v="United States Dollar"/>
    <x v="1"/>
  </r>
  <r>
    <x v="0"/>
    <x v="52"/>
    <n v="100000"/>
    <s v="€100,000.00"/>
    <n v="107309"/>
    <x v="12"/>
    <n v="100"/>
    <s v="FR"/>
    <x v="0"/>
    <x v="0"/>
    <x v="2"/>
    <s v="Euro"/>
    <x v="0"/>
  </r>
  <r>
    <x v="0"/>
    <x v="52"/>
    <n v="70000"/>
    <s v="€70,000.00"/>
    <n v="75116"/>
    <x v="12"/>
    <n v="100"/>
    <s v="FR"/>
    <x v="0"/>
    <x v="0"/>
    <x v="2"/>
    <s v="Euro"/>
    <x v="0"/>
  </r>
  <r>
    <x v="0"/>
    <x v="9"/>
    <n v="288000"/>
    <s v="$288,000.00"/>
    <n v="288000"/>
    <x v="1"/>
    <n v="100"/>
    <s v="US"/>
    <x v="0"/>
    <x v="0"/>
    <x v="2"/>
    <s v="United States Dollar"/>
    <x v="0"/>
  </r>
  <r>
    <x v="0"/>
    <x v="9"/>
    <n v="140000"/>
    <s v="$140,000.00"/>
    <n v="140000"/>
    <x v="1"/>
    <n v="100"/>
    <s v="US"/>
    <x v="0"/>
    <x v="0"/>
    <x v="2"/>
    <s v="United States Dollar"/>
    <x v="0"/>
  </r>
  <r>
    <x v="0"/>
    <x v="47"/>
    <n v="60000"/>
    <s v="£60,000.00"/>
    <n v="72914"/>
    <x v="4"/>
    <n v="0"/>
    <s v="GB"/>
    <x v="1"/>
    <x v="0"/>
    <x v="2"/>
    <s v="British Pound Sterling"/>
    <x v="1"/>
  </r>
  <r>
    <x v="0"/>
    <x v="47"/>
    <n v="50000"/>
    <s v="£50,000.00"/>
    <n v="60761"/>
    <x v="4"/>
    <n v="0"/>
    <s v="GB"/>
    <x v="1"/>
    <x v="0"/>
    <x v="2"/>
    <s v="British Pound Sterling"/>
    <x v="1"/>
  </r>
  <r>
    <x v="0"/>
    <x v="2"/>
    <n v="215050"/>
    <s v="$215,050.00"/>
    <n v="215050"/>
    <x v="1"/>
    <n v="100"/>
    <s v="US"/>
    <x v="0"/>
    <x v="0"/>
    <x v="2"/>
    <s v="United States Dollar"/>
    <x v="0"/>
  </r>
  <r>
    <x v="0"/>
    <x v="2"/>
    <n v="156400"/>
    <s v="$156,400.00"/>
    <n v="156400"/>
    <x v="1"/>
    <n v="100"/>
    <s v="US"/>
    <x v="0"/>
    <x v="0"/>
    <x v="2"/>
    <s v="United States Dollar"/>
    <x v="0"/>
  </r>
  <r>
    <x v="0"/>
    <x v="15"/>
    <n v="198000"/>
    <s v="$198,000.00"/>
    <n v="198000"/>
    <x v="1"/>
    <n v="100"/>
    <s v="US"/>
    <x v="0"/>
    <x v="0"/>
    <x v="2"/>
    <s v="United States Dollar"/>
    <x v="0"/>
  </r>
  <r>
    <x v="0"/>
    <x v="15"/>
    <n v="114000"/>
    <s v="$114,000.00"/>
    <n v="114000"/>
    <x v="1"/>
    <n v="100"/>
    <s v="US"/>
    <x v="0"/>
    <x v="0"/>
    <x v="2"/>
    <s v="United States Dollar"/>
    <x v="0"/>
  </r>
  <r>
    <x v="0"/>
    <x v="2"/>
    <n v="209300"/>
    <s v="$209,300.00"/>
    <n v="209300"/>
    <x v="1"/>
    <n v="100"/>
    <s v="US"/>
    <x v="0"/>
    <x v="0"/>
    <x v="2"/>
    <s v="United States Dollar"/>
    <x v="0"/>
  </r>
  <r>
    <x v="0"/>
    <x v="2"/>
    <n v="182200"/>
    <s v="$182,200.00"/>
    <n v="182200"/>
    <x v="1"/>
    <n v="100"/>
    <s v="US"/>
    <x v="0"/>
    <x v="0"/>
    <x v="2"/>
    <s v="United States Dollar"/>
    <x v="0"/>
  </r>
  <r>
    <x v="1"/>
    <x v="2"/>
    <n v="85000"/>
    <s v="$85,000.00"/>
    <n v="85000"/>
    <x v="1"/>
    <n v="0"/>
    <s v="US"/>
    <x v="2"/>
    <x v="0"/>
    <x v="2"/>
    <s v="United States Dollar"/>
    <x v="1"/>
  </r>
  <r>
    <x v="0"/>
    <x v="9"/>
    <n v="40000"/>
    <s v="£40,000.00"/>
    <n v="48609"/>
    <x v="4"/>
    <n v="100"/>
    <s v="GB"/>
    <x v="1"/>
    <x v="0"/>
    <x v="2"/>
    <s v="British Pound Sterling"/>
    <x v="0"/>
  </r>
  <r>
    <x v="0"/>
    <x v="6"/>
    <n v="120000"/>
    <s v="$120,000.00"/>
    <n v="120000"/>
    <x v="4"/>
    <n v="100"/>
    <s v="GB"/>
    <x v="2"/>
    <x v="0"/>
    <x v="2"/>
    <s v="United States Dollar"/>
    <x v="0"/>
  </r>
  <r>
    <x v="0"/>
    <x v="6"/>
    <n v="60000"/>
    <s v="$60,000.00"/>
    <n v="60000"/>
    <x v="4"/>
    <n v="100"/>
    <s v="GB"/>
    <x v="2"/>
    <x v="0"/>
    <x v="2"/>
    <s v="United States Dollar"/>
    <x v="0"/>
  </r>
  <r>
    <x v="0"/>
    <x v="9"/>
    <n v="147100"/>
    <s v="$147,100.00"/>
    <n v="147100"/>
    <x v="1"/>
    <n v="0"/>
    <s v="US"/>
    <x v="0"/>
    <x v="0"/>
    <x v="2"/>
    <s v="United States Dollar"/>
    <x v="1"/>
  </r>
  <r>
    <x v="0"/>
    <x v="9"/>
    <n v="90700"/>
    <s v="$90,700.00"/>
    <n v="90700"/>
    <x v="1"/>
    <n v="0"/>
    <s v="US"/>
    <x v="0"/>
    <x v="0"/>
    <x v="2"/>
    <s v="United States Dollar"/>
    <x v="1"/>
  </r>
  <r>
    <x v="0"/>
    <x v="4"/>
    <n v="227000"/>
    <s v="$227,000.00"/>
    <n v="227000"/>
    <x v="1"/>
    <n v="0"/>
    <s v="US"/>
    <x v="0"/>
    <x v="0"/>
    <x v="2"/>
    <s v="United States Dollar"/>
    <x v="1"/>
  </r>
  <r>
    <x v="0"/>
    <x v="4"/>
    <n v="108000"/>
    <s v="$108,000.00"/>
    <n v="108000"/>
    <x v="1"/>
    <n v="0"/>
    <s v="US"/>
    <x v="0"/>
    <x v="0"/>
    <x v="2"/>
    <s v="United States Dollar"/>
    <x v="1"/>
  </r>
  <r>
    <x v="0"/>
    <x v="15"/>
    <n v="160000"/>
    <s v="$160,000.00"/>
    <n v="160000"/>
    <x v="1"/>
    <n v="100"/>
    <s v="US"/>
    <x v="0"/>
    <x v="0"/>
    <x v="2"/>
    <s v="United States Dollar"/>
    <x v="0"/>
  </r>
  <r>
    <x v="0"/>
    <x v="4"/>
    <n v="52000"/>
    <s v="€52,000.00"/>
    <n v="55800"/>
    <x v="0"/>
    <n v="100"/>
    <s v="ES"/>
    <x v="0"/>
    <x v="0"/>
    <x v="2"/>
    <s v="Euro"/>
    <x v="0"/>
  </r>
  <r>
    <x v="0"/>
    <x v="4"/>
    <n v="48000"/>
    <s v="€48,000.00"/>
    <n v="51508"/>
    <x v="0"/>
    <n v="100"/>
    <s v="ES"/>
    <x v="0"/>
    <x v="0"/>
    <x v="2"/>
    <s v="Euro"/>
    <x v="0"/>
  </r>
  <r>
    <x v="0"/>
    <x v="4"/>
    <n v="60000"/>
    <s v="$60,000.00"/>
    <n v="60000"/>
    <x v="1"/>
    <n v="100"/>
    <s v="US"/>
    <x v="2"/>
    <x v="0"/>
    <x v="0"/>
    <s v="United States Dollar"/>
    <x v="0"/>
  </r>
  <r>
    <x v="0"/>
    <x v="4"/>
    <n v="50000"/>
    <s v="$50,000.00"/>
    <n v="50000"/>
    <x v="30"/>
    <n v="50"/>
    <s v="US"/>
    <x v="2"/>
    <x v="0"/>
    <x v="0"/>
    <s v="United States Dollar"/>
    <x v="2"/>
  </r>
  <r>
    <x v="0"/>
    <x v="11"/>
    <n v="226700"/>
    <s v="$226,700.00"/>
    <n v="226700"/>
    <x v="1"/>
    <n v="0"/>
    <s v="US"/>
    <x v="0"/>
    <x v="0"/>
    <x v="2"/>
    <s v="United States Dollar"/>
    <x v="1"/>
  </r>
  <r>
    <x v="0"/>
    <x v="11"/>
    <n v="133300"/>
    <s v="$133,300.00"/>
    <n v="133300"/>
    <x v="1"/>
    <n v="0"/>
    <s v="US"/>
    <x v="0"/>
    <x v="0"/>
    <x v="2"/>
    <s v="United States Dollar"/>
    <x v="1"/>
  </r>
  <r>
    <x v="0"/>
    <x v="58"/>
    <n v="124999"/>
    <s v="£124,999.00"/>
    <n v="151902"/>
    <x v="4"/>
    <n v="100"/>
    <s v="GB"/>
    <x v="0"/>
    <x v="0"/>
    <x v="0"/>
    <s v="British Pound Sterling"/>
    <x v="0"/>
  </r>
  <r>
    <x v="0"/>
    <x v="2"/>
    <n v="800000"/>
    <s v="₹800,000.00"/>
    <n v="9727"/>
    <x v="6"/>
    <n v="0"/>
    <s v="IN"/>
    <x v="2"/>
    <x v="0"/>
    <x v="0"/>
    <s v="Indian Rupee"/>
    <x v="1"/>
  </r>
  <r>
    <x v="0"/>
    <x v="4"/>
    <n v="52500"/>
    <s v="$52,500.00"/>
    <n v="52500"/>
    <x v="1"/>
    <n v="0"/>
    <s v="US"/>
    <x v="0"/>
    <x v="0"/>
    <x v="2"/>
    <s v="United States Dollar"/>
    <x v="1"/>
  </r>
  <r>
    <x v="0"/>
    <x v="11"/>
    <n v="250000"/>
    <s v="$250,000.00"/>
    <n v="250000"/>
    <x v="1"/>
    <n v="100"/>
    <s v="US"/>
    <x v="0"/>
    <x v="0"/>
    <x v="2"/>
    <s v="United States Dollar"/>
    <x v="0"/>
  </r>
  <r>
    <x v="0"/>
    <x v="11"/>
    <n v="162500"/>
    <s v="$162,500.00"/>
    <n v="162500"/>
    <x v="1"/>
    <n v="100"/>
    <s v="US"/>
    <x v="0"/>
    <x v="0"/>
    <x v="2"/>
    <s v="United States Dollar"/>
    <x v="0"/>
  </r>
  <r>
    <x v="0"/>
    <x v="4"/>
    <n v="165000"/>
    <s v="$165,000.00"/>
    <n v="165000"/>
    <x v="1"/>
    <n v="0"/>
    <s v="US"/>
    <x v="1"/>
    <x v="0"/>
    <x v="2"/>
    <s v="United States Dollar"/>
    <x v="1"/>
  </r>
  <r>
    <x v="0"/>
    <x v="4"/>
    <n v="124000"/>
    <s v="$124,000.00"/>
    <n v="124000"/>
    <x v="1"/>
    <n v="0"/>
    <s v="US"/>
    <x v="1"/>
    <x v="0"/>
    <x v="2"/>
    <s v="United States Dollar"/>
    <x v="1"/>
  </r>
  <r>
    <x v="0"/>
    <x v="11"/>
    <n v="63000"/>
    <s v="$63,000.00"/>
    <n v="63000"/>
    <x v="1"/>
    <n v="100"/>
    <s v="US"/>
    <x v="0"/>
    <x v="0"/>
    <x v="2"/>
    <s v="United States Dollar"/>
    <x v="0"/>
  </r>
  <r>
    <x v="0"/>
    <x v="18"/>
    <n v="253750"/>
    <s v="$253,750.00"/>
    <n v="253750"/>
    <x v="0"/>
    <n v="0"/>
    <s v="ES"/>
    <x v="0"/>
    <x v="0"/>
    <x v="2"/>
    <s v="United States Dollar"/>
    <x v="1"/>
  </r>
  <r>
    <x v="0"/>
    <x v="18"/>
    <n v="169200"/>
    <s v="$169,200.00"/>
    <n v="169200"/>
    <x v="0"/>
    <n v="0"/>
    <s v="ES"/>
    <x v="0"/>
    <x v="0"/>
    <x v="2"/>
    <s v="United States Dollar"/>
    <x v="1"/>
  </r>
  <r>
    <x v="0"/>
    <x v="2"/>
    <n v="170000"/>
    <s v="$170,000.00"/>
    <n v="170000"/>
    <x v="1"/>
    <n v="0"/>
    <s v="US"/>
    <x v="1"/>
    <x v="0"/>
    <x v="2"/>
    <s v="United States Dollar"/>
    <x v="1"/>
  </r>
  <r>
    <x v="0"/>
    <x v="2"/>
    <n v="120000"/>
    <s v="$120,000.00"/>
    <n v="120000"/>
    <x v="1"/>
    <n v="0"/>
    <s v="US"/>
    <x v="1"/>
    <x v="0"/>
    <x v="2"/>
    <s v="United States Dollar"/>
    <x v="1"/>
  </r>
  <r>
    <x v="0"/>
    <x v="11"/>
    <n v="213580"/>
    <s v="$213,580.00"/>
    <n v="213580"/>
    <x v="1"/>
    <n v="100"/>
    <s v="US"/>
    <x v="0"/>
    <x v="0"/>
    <x v="2"/>
    <s v="United States Dollar"/>
    <x v="0"/>
  </r>
  <r>
    <x v="0"/>
    <x v="11"/>
    <n v="163625"/>
    <s v="$163,625.00"/>
    <n v="163625"/>
    <x v="1"/>
    <n v="100"/>
    <s v="US"/>
    <x v="0"/>
    <x v="0"/>
    <x v="2"/>
    <s v="United States Dollar"/>
    <x v="0"/>
  </r>
  <r>
    <x v="0"/>
    <x v="11"/>
    <n v="12000"/>
    <s v="$12,000.00"/>
    <n v="12000"/>
    <x v="31"/>
    <n v="0"/>
    <s v="VN"/>
    <x v="2"/>
    <x v="0"/>
    <x v="0"/>
    <s v="United States Dollar"/>
    <x v="1"/>
  </r>
  <r>
    <x v="1"/>
    <x v="57"/>
    <n v="375000"/>
    <s v="$375,000.00"/>
    <n v="375000"/>
    <x v="1"/>
    <n v="100"/>
    <s v="US"/>
    <x v="0"/>
    <x v="0"/>
    <x v="2"/>
    <s v="United States Dollar"/>
    <x v="0"/>
  </r>
  <r>
    <x v="0"/>
    <x v="11"/>
    <n v="95000"/>
    <s v="€95,000.00"/>
    <n v="101943"/>
    <x v="16"/>
    <n v="100"/>
    <s v="IE"/>
    <x v="0"/>
    <x v="0"/>
    <x v="2"/>
    <s v="Euro"/>
    <x v="0"/>
  </r>
  <r>
    <x v="0"/>
    <x v="59"/>
    <n v="1350000"/>
    <s v="₹1,350,000.00"/>
    <n v="16414"/>
    <x v="6"/>
    <n v="100"/>
    <s v="IN"/>
    <x v="1"/>
    <x v="0"/>
    <x v="0"/>
    <s v="Indian Rupee"/>
    <x v="0"/>
  </r>
  <r>
    <x v="0"/>
    <x v="9"/>
    <n v="220000"/>
    <s v="$220,000.00"/>
    <n v="220000"/>
    <x v="1"/>
    <n v="0"/>
    <s v="US"/>
    <x v="0"/>
    <x v="0"/>
    <x v="2"/>
    <s v="United States Dollar"/>
    <x v="1"/>
  </r>
  <r>
    <x v="0"/>
    <x v="11"/>
    <n v="210000"/>
    <s v="$210,000.00"/>
    <n v="210000"/>
    <x v="1"/>
    <n v="0"/>
    <s v="US"/>
    <x v="3"/>
    <x v="0"/>
    <x v="2"/>
    <s v="United States Dollar"/>
    <x v="1"/>
  </r>
  <r>
    <x v="0"/>
    <x v="26"/>
    <n v="231250"/>
    <s v="$231,250.00"/>
    <n v="231250"/>
    <x v="1"/>
    <n v="100"/>
    <s v="US"/>
    <x v="0"/>
    <x v="0"/>
    <x v="2"/>
    <s v="United States Dollar"/>
    <x v="0"/>
  </r>
  <r>
    <x v="0"/>
    <x v="26"/>
    <n v="138750"/>
    <s v="$138,750.00"/>
    <n v="138750"/>
    <x v="1"/>
    <n v="100"/>
    <s v="US"/>
    <x v="0"/>
    <x v="0"/>
    <x v="2"/>
    <s v="United States Dollar"/>
    <x v="0"/>
  </r>
  <r>
    <x v="0"/>
    <x v="9"/>
    <n v="284310"/>
    <s v="$284,310.00"/>
    <n v="284310"/>
    <x v="1"/>
    <n v="0"/>
    <s v="US"/>
    <x v="0"/>
    <x v="0"/>
    <x v="2"/>
    <s v="United States Dollar"/>
    <x v="1"/>
  </r>
  <r>
    <x v="0"/>
    <x v="9"/>
    <n v="153090"/>
    <s v="$153,090.00"/>
    <n v="153090"/>
    <x v="1"/>
    <n v="0"/>
    <s v="US"/>
    <x v="0"/>
    <x v="0"/>
    <x v="2"/>
    <s v="United States Dollar"/>
    <x v="1"/>
  </r>
  <r>
    <x v="0"/>
    <x v="4"/>
    <n v="125000"/>
    <s v="$125,000.00"/>
    <n v="125000"/>
    <x v="1"/>
    <n v="0"/>
    <s v="US"/>
    <x v="1"/>
    <x v="0"/>
    <x v="2"/>
    <s v="United States Dollar"/>
    <x v="1"/>
  </r>
  <r>
    <x v="0"/>
    <x v="4"/>
    <n v="105000"/>
    <s v="$105,000.00"/>
    <n v="105000"/>
    <x v="1"/>
    <n v="0"/>
    <s v="US"/>
    <x v="1"/>
    <x v="0"/>
    <x v="2"/>
    <s v="United States Dollar"/>
    <x v="1"/>
  </r>
  <r>
    <x v="0"/>
    <x v="4"/>
    <n v="90000"/>
    <s v="£90,000.00"/>
    <n v="109371"/>
    <x v="4"/>
    <n v="0"/>
    <s v="GB"/>
    <x v="1"/>
    <x v="0"/>
    <x v="2"/>
    <s v="British Pound Sterling"/>
    <x v="1"/>
  </r>
  <r>
    <x v="0"/>
    <x v="4"/>
    <n v="70000"/>
    <s v="£70,000.00"/>
    <n v="85066"/>
    <x v="4"/>
    <n v="0"/>
    <s v="GB"/>
    <x v="1"/>
    <x v="0"/>
    <x v="2"/>
    <s v="British Pound Sterling"/>
    <x v="1"/>
  </r>
  <r>
    <x v="0"/>
    <x v="4"/>
    <n v="100000"/>
    <s v="$100,000.00"/>
    <n v="100000"/>
    <x v="1"/>
    <n v="50"/>
    <s v="US"/>
    <x v="2"/>
    <x v="0"/>
    <x v="2"/>
    <s v="United States Dollar"/>
    <x v="2"/>
  </r>
  <r>
    <x v="0"/>
    <x v="47"/>
    <n v="225900"/>
    <s v="$225,900.00"/>
    <n v="225900"/>
    <x v="1"/>
    <n v="0"/>
    <s v="US"/>
    <x v="0"/>
    <x v="0"/>
    <x v="2"/>
    <s v="United States Dollar"/>
    <x v="1"/>
  </r>
  <r>
    <x v="0"/>
    <x v="47"/>
    <n v="156400"/>
    <s v="$156,400.00"/>
    <n v="156400"/>
    <x v="1"/>
    <n v="0"/>
    <s v="US"/>
    <x v="0"/>
    <x v="0"/>
    <x v="2"/>
    <s v="United States Dollar"/>
    <x v="1"/>
  </r>
  <r>
    <x v="0"/>
    <x v="4"/>
    <n v="385000"/>
    <s v="$385,000.00"/>
    <n v="385000"/>
    <x v="1"/>
    <n v="0"/>
    <s v="US"/>
    <x v="0"/>
    <x v="0"/>
    <x v="2"/>
    <s v="United States Dollar"/>
    <x v="1"/>
  </r>
  <r>
    <x v="0"/>
    <x v="4"/>
    <n v="60000"/>
    <s v="$60,000.00"/>
    <n v="60000"/>
    <x v="1"/>
    <n v="0"/>
    <s v="US"/>
    <x v="0"/>
    <x v="0"/>
    <x v="2"/>
    <s v="United States Dollar"/>
    <x v="1"/>
  </r>
  <r>
    <x v="0"/>
    <x v="4"/>
    <n v="95000"/>
    <s v="$95,000.00"/>
    <n v="95000"/>
    <x v="1"/>
    <n v="100"/>
    <s v="US"/>
    <x v="1"/>
    <x v="0"/>
    <x v="2"/>
    <s v="United States Dollar"/>
    <x v="0"/>
  </r>
  <r>
    <x v="0"/>
    <x v="2"/>
    <n v="135000"/>
    <s v="$135,000.00"/>
    <n v="135000"/>
    <x v="1"/>
    <n v="100"/>
    <s v="US"/>
    <x v="0"/>
    <x v="0"/>
    <x v="2"/>
    <s v="United States Dollar"/>
    <x v="0"/>
  </r>
  <r>
    <x v="0"/>
    <x v="4"/>
    <n v="93919"/>
    <s v="$93,919.00"/>
    <n v="93919"/>
    <x v="1"/>
    <n v="100"/>
    <s v="US"/>
    <x v="0"/>
    <x v="0"/>
    <x v="2"/>
    <s v="United States Dollar"/>
    <x v="0"/>
  </r>
  <r>
    <x v="0"/>
    <x v="4"/>
    <n v="51962"/>
    <s v="$51,962.00"/>
    <n v="51962"/>
    <x v="1"/>
    <n v="100"/>
    <s v="US"/>
    <x v="0"/>
    <x v="0"/>
    <x v="2"/>
    <s v="United States Dollar"/>
    <x v="0"/>
  </r>
  <r>
    <x v="0"/>
    <x v="11"/>
    <n v="241871"/>
    <s v="$241,871.00"/>
    <n v="241871"/>
    <x v="1"/>
    <n v="0"/>
    <s v="US"/>
    <x v="0"/>
    <x v="0"/>
    <x v="2"/>
    <s v="United States Dollar"/>
    <x v="1"/>
  </r>
  <r>
    <x v="0"/>
    <x v="11"/>
    <n v="133832"/>
    <s v="$133,832.00"/>
    <n v="133832"/>
    <x v="1"/>
    <n v="0"/>
    <s v="US"/>
    <x v="0"/>
    <x v="0"/>
    <x v="2"/>
    <s v="United States Dollar"/>
    <x v="1"/>
  </r>
  <r>
    <x v="0"/>
    <x v="2"/>
    <n v="90000"/>
    <s v="$90,000.00"/>
    <n v="90000"/>
    <x v="1"/>
    <n v="100"/>
    <s v="US"/>
    <x v="0"/>
    <x v="0"/>
    <x v="2"/>
    <s v="United States Dollar"/>
    <x v="0"/>
  </r>
  <r>
    <x v="0"/>
    <x v="4"/>
    <n v="192500"/>
    <s v="$192,500.00"/>
    <n v="192500"/>
    <x v="1"/>
    <n v="100"/>
    <s v="US"/>
    <x v="0"/>
    <x v="0"/>
    <x v="2"/>
    <s v="United States Dollar"/>
    <x v="0"/>
  </r>
  <r>
    <x v="0"/>
    <x v="9"/>
    <n v="36000"/>
    <s v="$36,000.00"/>
    <n v="36000"/>
    <x v="24"/>
    <n v="100"/>
    <s v="MX"/>
    <x v="1"/>
    <x v="0"/>
    <x v="1"/>
    <s v="United States Dollar"/>
    <x v="0"/>
  </r>
  <r>
    <x v="0"/>
    <x v="18"/>
    <n v="370000"/>
    <s v="$370,000.00"/>
    <n v="370000"/>
    <x v="1"/>
    <n v="0"/>
    <s v="US"/>
    <x v="0"/>
    <x v="0"/>
    <x v="2"/>
    <s v="United States Dollar"/>
    <x v="1"/>
  </r>
  <r>
    <x v="0"/>
    <x v="2"/>
    <n v="235000"/>
    <s v="$235,000.00"/>
    <n v="235000"/>
    <x v="1"/>
    <n v="100"/>
    <s v="US"/>
    <x v="0"/>
    <x v="0"/>
    <x v="2"/>
    <s v="United States Dollar"/>
    <x v="0"/>
  </r>
  <r>
    <x v="0"/>
    <x v="9"/>
    <n v="100000"/>
    <s v="£100,000.00"/>
    <n v="121523"/>
    <x v="4"/>
    <n v="0"/>
    <s v="GB"/>
    <x v="1"/>
    <x v="0"/>
    <x v="2"/>
    <s v="British Pound Sterling"/>
    <x v="1"/>
  </r>
  <r>
    <x v="0"/>
    <x v="9"/>
    <n v="80000"/>
    <s v="£80,000.00"/>
    <n v="97218"/>
    <x v="4"/>
    <n v="0"/>
    <s v="GB"/>
    <x v="1"/>
    <x v="0"/>
    <x v="2"/>
    <s v="British Pound Sterling"/>
    <x v="1"/>
  </r>
  <r>
    <x v="0"/>
    <x v="2"/>
    <n v="216100"/>
    <s v="$216,100.00"/>
    <n v="216100"/>
    <x v="1"/>
    <n v="0"/>
    <s v="US"/>
    <x v="0"/>
    <x v="0"/>
    <x v="2"/>
    <s v="United States Dollar"/>
    <x v="1"/>
  </r>
  <r>
    <x v="0"/>
    <x v="2"/>
    <n v="140800"/>
    <s v="$140,800.00"/>
    <n v="140800"/>
    <x v="1"/>
    <n v="0"/>
    <s v="US"/>
    <x v="0"/>
    <x v="0"/>
    <x v="2"/>
    <s v="United States Dollar"/>
    <x v="1"/>
  </r>
  <r>
    <x v="0"/>
    <x v="9"/>
    <n v="120000"/>
    <s v="£120,000.00"/>
    <n v="145828"/>
    <x v="4"/>
    <n v="0"/>
    <s v="GB"/>
    <x v="1"/>
    <x v="0"/>
    <x v="2"/>
    <s v="British Pound Sterling"/>
    <x v="1"/>
  </r>
  <r>
    <x v="0"/>
    <x v="60"/>
    <n v="50000"/>
    <s v="€50,000.00"/>
    <n v="53654"/>
    <x v="9"/>
    <n v="100"/>
    <s v="CA"/>
    <x v="0"/>
    <x v="0"/>
    <x v="0"/>
    <s v="Euro"/>
    <x v="0"/>
  </r>
  <r>
    <x v="0"/>
    <x v="2"/>
    <n v="110000"/>
    <s v="$110,000.00"/>
    <n v="110000"/>
    <x v="1"/>
    <n v="50"/>
    <s v="US"/>
    <x v="2"/>
    <x v="0"/>
    <x v="1"/>
    <s v="United States Dollar"/>
    <x v="2"/>
  </r>
  <r>
    <x v="0"/>
    <x v="11"/>
    <n v="55000"/>
    <s v="£55,000.00"/>
    <n v="66837"/>
    <x v="4"/>
    <n v="100"/>
    <s v="GB"/>
    <x v="1"/>
    <x v="0"/>
    <x v="2"/>
    <s v="British Pound Sterling"/>
    <x v="0"/>
  </r>
  <r>
    <x v="0"/>
    <x v="11"/>
    <n v="52000"/>
    <s v="£52,000.00"/>
    <n v="63192"/>
    <x v="4"/>
    <n v="100"/>
    <s v="GB"/>
    <x v="1"/>
    <x v="0"/>
    <x v="2"/>
    <s v="British Pound Sterling"/>
    <x v="0"/>
  </r>
  <r>
    <x v="0"/>
    <x v="4"/>
    <n v="50000"/>
    <s v="£50,000.00"/>
    <n v="60761"/>
    <x v="4"/>
    <n v="0"/>
    <s v="GB"/>
    <x v="1"/>
    <x v="0"/>
    <x v="2"/>
    <s v="British Pound Sterling"/>
    <x v="1"/>
  </r>
  <r>
    <x v="0"/>
    <x v="11"/>
    <n v="284000"/>
    <s v="$284,000.00"/>
    <n v="284000"/>
    <x v="1"/>
    <n v="100"/>
    <s v="US"/>
    <x v="3"/>
    <x v="0"/>
    <x v="2"/>
    <s v="United States Dollar"/>
    <x v="0"/>
  </r>
  <r>
    <x v="0"/>
    <x v="11"/>
    <n v="236000"/>
    <s v="$236,000.00"/>
    <n v="236000"/>
    <x v="1"/>
    <n v="100"/>
    <s v="US"/>
    <x v="3"/>
    <x v="0"/>
    <x v="2"/>
    <s v="United States Dollar"/>
    <x v="0"/>
  </r>
  <r>
    <x v="0"/>
    <x v="18"/>
    <n v="248100"/>
    <s v="$248,100.00"/>
    <n v="248100"/>
    <x v="2"/>
    <n v="0"/>
    <s v="CA"/>
    <x v="0"/>
    <x v="0"/>
    <x v="2"/>
    <s v="United States Dollar"/>
    <x v="1"/>
  </r>
  <r>
    <x v="0"/>
    <x v="18"/>
    <n v="145900"/>
    <s v="$145,900.00"/>
    <n v="145900"/>
    <x v="2"/>
    <n v="0"/>
    <s v="CA"/>
    <x v="0"/>
    <x v="0"/>
    <x v="2"/>
    <s v="United States Dollar"/>
    <x v="1"/>
  </r>
  <r>
    <x v="0"/>
    <x v="6"/>
    <n v="155850"/>
    <s v="$155,850.00"/>
    <n v="155850"/>
    <x v="1"/>
    <n v="0"/>
    <s v="US"/>
    <x v="0"/>
    <x v="0"/>
    <x v="2"/>
    <s v="United States Dollar"/>
    <x v="1"/>
  </r>
  <r>
    <x v="0"/>
    <x v="6"/>
    <n v="102544"/>
    <s v="$102,544.00"/>
    <n v="102544"/>
    <x v="1"/>
    <n v="0"/>
    <s v="US"/>
    <x v="0"/>
    <x v="0"/>
    <x v="2"/>
    <s v="United States Dollar"/>
    <x v="1"/>
  </r>
  <r>
    <x v="0"/>
    <x v="2"/>
    <n v="151410"/>
    <s v="$151,410.00"/>
    <n v="151410"/>
    <x v="1"/>
    <n v="100"/>
    <s v="US"/>
    <x v="1"/>
    <x v="0"/>
    <x v="2"/>
    <s v="United States Dollar"/>
    <x v="0"/>
  </r>
  <r>
    <x v="0"/>
    <x v="2"/>
    <n v="115360"/>
    <s v="$115,360.00"/>
    <n v="115360"/>
    <x v="1"/>
    <n v="100"/>
    <s v="US"/>
    <x v="1"/>
    <x v="0"/>
    <x v="2"/>
    <s v="United States Dollar"/>
    <x v="0"/>
  </r>
  <r>
    <x v="0"/>
    <x v="11"/>
    <n v="62000"/>
    <s v="€62,000.00"/>
    <n v="66531"/>
    <x v="0"/>
    <n v="100"/>
    <s v="ES"/>
    <x v="1"/>
    <x v="0"/>
    <x v="2"/>
    <s v="Euro"/>
    <x v="0"/>
  </r>
  <r>
    <x v="0"/>
    <x v="11"/>
    <n v="55000"/>
    <s v="€55,000.00"/>
    <n v="59020"/>
    <x v="0"/>
    <n v="100"/>
    <s v="ES"/>
    <x v="1"/>
    <x v="0"/>
    <x v="2"/>
    <s v="Euro"/>
    <x v="0"/>
  </r>
  <r>
    <x v="0"/>
    <x v="33"/>
    <n v="170000"/>
    <s v="CAD170,000.00"/>
    <n v="125686"/>
    <x v="2"/>
    <n v="50"/>
    <s v="CA"/>
    <x v="0"/>
    <x v="0"/>
    <x v="2"/>
    <s v="Canadian Dollar"/>
    <x v="2"/>
  </r>
  <r>
    <x v="0"/>
    <x v="61"/>
    <n v="100000"/>
    <s v="$100,000.00"/>
    <n v="100000"/>
    <x v="9"/>
    <n v="50"/>
    <s v="NL"/>
    <x v="0"/>
    <x v="0"/>
    <x v="0"/>
    <s v="United States Dollar"/>
    <x v="2"/>
  </r>
  <r>
    <x v="0"/>
    <x v="2"/>
    <n v="1050000"/>
    <s v="₹1,050,000.00"/>
    <n v="12767"/>
    <x v="6"/>
    <n v="50"/>
    <s v="IN"/>
    <x v="2"/>
    <x v="0"/>
    <x v="0"/>
    <s v="Indian Rupee"/>
    <x v="2"/>
  </r>
  <r>
    <x v="0"/>
    <x v="2"/>
    <n v="185000"/>
    <s v="$185,000.00"/>
    <n v="185000"/>
    <x v="4"/>
    <n v="0"/>
    <s v="GB"/>
    <x v="0"/>
    <x v="0"/>
    <x v="2"/>
    <s v="United States Dollar"/>
    <x v="1"/>
  </r>
  <r>
    <x v="0"/>
    <x v="2"/>
    <n v="120250"/>
    <s v="$120,250.00"/>
    <n v="120250"/>
    <x v="4"/>
    <n v="0"/>
    <s v="GB"/>
    <x v="0"/>
    <x v="0"/>
    <x v="2"/>
    <s v="United States Dollar"/>
    <x v="1"/>
  </r>
  <r>
    <x v="0"/>
    <x v="11"/>
    <n v="25000"/>
    <s v="€25,000.00"/>
    <n v="26827"/>
    <x v="3"/>
    <n v="100"/>
    <s v="DE"/>
    <x v="2"/>
    <x v="0"/>
    <x v="0"/>
    <s v="Euro"/>
    <x v="0"/>
  </r>
  <r>
    <x v="1"/>
    <x v="2"/>
    <n v="180000"/>
    <s v="$180,000.00"/>
    <n v="180000"/>
    <x v="1"/>
    <n v="100"/>
    <s v="US"/>
    <x v="2"/>
    <x v="0"/>
    <x v="2"/>
    <s v="United States Dollar"/>
    <x v="0"/>
  </r>
  <r>
    <x v="0"/>
    <x v="18"/>
    <n v="85000"/>
    <s v="$85,000.00"/>
    <n v="85000"/>
    <x v="1"/>
    <n v="0"/>
    <s v="US"/>
    <x v="1"/>
    <x v="0"/>
    <x v="2"/>
    <s v="United States Dollar"/>
    <x v="1"/>
  </r>
  <r>
    <x v="0"/>
    <x v="18"/>
    <n v="70000"/>
    <s v="$70,000.00"/>
    <n v="70000"/>
    <x v="1"/>
    <n v="0"/>
    <s v="US"/>
    <x v="1"/>
    <x v="0"/>
    <x v="2"/>
    <s v="United States Dollar"/>
    <x v="1"/>
  </r>
  <r>
    <x v="0"/>
    <x v="46"/>
    <n v="135000"/>
    <s v="$135,000.00"/>
    <n v="135000"/>
    <x v="1"/>
    <n v="100"/>
    <s v="US"/>
    <x v="0"/>
    <x v="0"/>
    <x v="2"/>
    <s v="United States Dollar"/>
    <x v="0"/>
  </r>
  <r>
    <x v="0"/>
    <x v="46"/>
    <n v="100000"/>
    <s v="$100,000.00"/>
    <n v="100000"/>
    <x v="1"/>
    <n v="100"/>
    <s v="US"/>
    <x v="0"/>
    <x v="0"/>
    <x v="2"/>
    <s v="United States Dollar"/>
    <x v="0"/>
  </r>
  <r>
    <x v="0"/>
    <x v="19"/>
    <n v="155000"/>
    <s v="$155,000.00"/>
    <n v="155000"/>
    <x v="1"/>
    <n v="0"/>
    <s v="US"/>
    <x v="3"/>
    <x v="0"/>
    <x v="2"/>
    <s v="United States Dollar"/>
    <x v="1"/>
  </r>
  <r>
    <x v="0"/>
    <x v="19"/>
    <n v="140000"/>
    <s v="$140,000.00"/>
    <n v="140000"/>
    <x v="1"/>
    <n v="0"/>
    <s v="US"/>
    <x v="3"/>
    <x v="0"/>
    <x v="2"/>
    <s v="United States Dollar"/>
    <x v="1"/>
  </r>
  <r>
    <x v="0"/>
    <x v="2"/>
    <n v="225000"/>
    <s v="$225,000.00"/>
    <n v="225000"/>
    <x v="1"/>
    <n v="100"/>
    <s v="US"/>
    <x v="0"/>
    <x v="0"/>
    <x v="2"/>
    <s v="United States Dollar"/>
    <x v="0"/>
  </r>
  <r>
    <x v="0"/>
    <x v="1"/>
    <n v="220000"/>
    <s v="$220,000.00"/>
    <n v="220000"/>
    <x v="1"/>
    <n v="0"/>
    <s v="US"/>
    <x v="0"/>
    <x v="0"/>
    <x v="2"/>
    <s v="United States Dollar"/>
    <x v="1"/>
  </r>
  <r>
    <x v="0"/>
    <x v="1"/>
    <n v="150000"/>
    <s v="$150,000.00"/>
    <n v="150000"/>
    <x v="1"/>
    <n v="0"/>
    <s v="US"/>
    <x v="0"/>
    <x v="0"/>
    <x v="2"/>
    <s v="United States Dollar"/>
    <x v="1"/>
  </r>
  <r>
    <x v="0"/>
    <x v="19"/>
    <n v="204500"/>
    <s v="$204,500.00"/>
    <n v="204500"/>
    <x v="1"/>
    <n v="0"/>
    <s v="US"/>
    <x v="0"/>
    <x v="0"/>
    <x v="2"/>
    <s v="United States Dollar"/>
    <x v="1"/>
  </r>
  <r>
    <x v="0"/>
    <x v="19"/>
    <n v="138900"/>
    <s v="$138,900.00"/>
    <n v="138900"/>
    <x v="1"/>
    <n v="0"/>
    <s v="US"/>
    <x v="0"/>
    <x v="0"/>
    <x v="2"/>
    <s v="United States Dollar"/>
    <x v="1"/>
  </r>
  <r>
    <x v="0"/>
    <x v="11"/>
    <n v="107000"/>
    <s v="$107,000.00"/>
    <n v="107000"/>
    <x v="1"/>
    <n v="100"/>
    <s v="US"/>
    <x v="0"/>
    <x v="0"/>
    <x v="2"/>
    <s v="United States Dollar"/>
    <x v="0"/>
  </r>
  <r>
    <x v="1"/>
    <x v="18"/>
    <n v="23000"/>
    <s v="$23,000.00"/>
    <n v="23000"/>
    <x v="6"/>
    <n v="100"/>
    <s v="IN"/>
    <x v="1"/>
    <x v="0"/>
    <x v="0"/>
    <s v="United States Dollar"/>
    <x v="0"/>
  </r>
  <r>
    <x v="0"/>
    <x v="9"/>
    <n v="110000"/>
    <s v="$110,000.00"/>
    <n v="110000"/>
    <x v="1"/>
    <n v="100"/>
    <s v="US"/>
    <x v="1"/>
    <x v="0"/>
    <x v="0"/>
    <s v="United States Dollar"/>
    <x v="0"/>
  </r>
  <r>
    <x v="0"/>
    <x v="11"/>
    <n v="265000"/>
    <s v="$265,000.00"/>
    <n v="265000"/>
    <x v="1"/>
    <n v="100"/>
    <s v="US"/>
    <x v="0"/>
    <x v="0"/>
    <x v="2"/>
    <s v="United States Dollar"/>
    <x v="0"/>
  </r>
  <r>
    <x v="0"/>
    <x v="11"/>
    <n v="182750"/>
    <s v="$182,750.00"/>
    <n v="182750"/>
    <x v="1"/>
    <n v="100"/>
    <s v="US"/>
    <x v="0"/>
    <x v="0"/>
    <x v="2"/>
    <s v="United States Dollar"/>
    <x v="0"/>
  </r>
  <r>
    <x v="0"/>
    <x v="11"/>
    <n v="137500"/>
    <s v="$137,500.00"/>
    <n v="137500"/>
    <x v="1"/>
    <n v="0"/>
    <s v="US"/>
    <x v="0"/>
    <x v="0"/>
    <x v="2"/>
    <s v="United States Dollar"/>
    <x v="1"/>
  </r>
  <r>
    <x v="0"/>
    <x v="54"/>
    <n v="314100"/>
    <s v="$314,100.00"/>
    <n v="314100"/>
    <x v="1"/>
    <n v="0"/>
    <s v="US"/>
    <x v="3"/>
    <x v="0"/>
    <x v="2"/>
    <s v="United States Dollar"/>
    <x v="1"/>
  </r>
  <r>
    <x v="0"/>
    <x v="54"/>
    <n v="195800"/>
    <s v="$195,800.00"/>
    <n v="195800"/>
    <x v="1"/>
    <n v="0"/>
    <s v="US"/>
    <x v="3"/>
    <x v="0"/>
    <x v="2"/>
    <s v="United States Dollar"/>
    <x v="1"/>
  </r>
  <r>
    <x v="0"/>
    <x v="3"/>
    <n v="205000"/>
    <s v="$205,000.00"/>
    <n v="205000"/>
    <x v="1"/>
    <n v="0"/>
    <s v="US"/>
    <x v="0"/>
    <x v="0"/>
    <x v="2"/>
    <s v="United States Dollar"/>
    <x v="1"/>
  </r>
  <r>
    <x v="0"/>
    <x v="3"/>
    <n v="180000"/>
    <s v="$180,000.00"/>
    <n v="180000"/>
    <x v="1"/>
    <n v="0"/>
    <s v="US"/>
    <x v="0"/>
    <x v="0"/>
    <x v="2"/>
    <s v="United States Dollar"/>
    <x v="1"/>
  </r>
  <r>
    <x v="0"/>
    <x v="2"/>
    <n v="165000"/>
    <s v="$165,000.00"/>
    <n v="165000"/>
    <x v="1"/>
    <n v="100"/>
    <s v="US"/>
    <x v="0"/>
    <x v="0"/>
    <x v="2"/>
    <s v="United States Dollar"/>
    <x v="0"/>
  </r>
  <r>
    <x v="0"/>
    <x v="2"/>
    <n v="144000"/>
    <s v="$144,000.00"/>
    <n v="144000"/>
    <x v="1"/>
    <n v="100"/>
    <s v="US"/>
    <x v="0"/>
    <x v="0"/>
    <x v="2"/>
    <s v="United States Dollar"/>
    <x v="0"/>
  </r>
  <r>
    <x v="0"/>
    <x v="46"/>
    <n v="160000"/>
    <s v="$160,000.00"/>
    <n v="160000"/>
    <x v="1"/>
    <n v="0"/>
    <s v="US"/>
    <x v="2"/>
    <x v="0"/>
    <x v="2"/>
    <s v="United States Dollar"/>
    <x v="1"/>
  </r>
  <r>
    <x v="0"/>
    <x v="46"/>
    <n v="100000"/>
    <s v="$100,000.00"/>
    <n v="100000"/>
    <x v="1"/>
    <n v="0"/>
    <s v="US"/>
    <x v="2"/>
    <x v="0"/>
    <x v="2"/>
    <s v="United States Dollar"/>
    <x v="1"/>
  </r>
  <r>
    <x v="0"/>
    <x v="11"/>
    <n v="200000"/>
    <s v="$200,000.00"/>
    <n v="200000"/>
    <x v="1"/>
    <n v="0"/>
    <s v="US"/>
    <x v="3"/>
    <x v="0"/>
    <x v="2"/>
    <s v="United States Dollar"/>
    <x v="1"/>
  </r>
  <r>
    <x v="0"/>
    <x v="4"/>
    <n v="150000"/>
    <s v="$150,000.00"/>
    <n v="150000"/>
    <x v="1"/>
    <n v="0"/>
    <s v="US"/>
    <x v="1"/>
    <x v="0"/>
    <x v="2"/>
    <s v="United States Dollar"/>
    <x v="1"/>
  </r>
  <r>
    <x v="0"/>
    <x v="27"/>
    <n v="199000"/>
    <s v="$199,000.00"/>
    <n v="199000"/>
    <x v="1"/>
    <n v="0"/>
    <s v="US"/>
    <x v="0"/>
    <x v="0"/>
    <x v="2"/>
    <s v="United States Dollar"/>
    <x v="1"/>
  </r>
  <r>
    <x v="0"/>
    <x v="27"/>
    <n v="112000"/>
    <s v="$112,000.00"/>
    <n v="112000"/>
    <x v="1"/>
    <n v="0"/>
    <s v="US"/>
    <x v="0"/>
    <x v="0"/>
    <x v="2"/>
    <s v="United States Dollar"/>
    <x v="1"/>
  </r>
  <r>
    <x v="0"/>
    <x v="29"/>
    <n v="130000"/>
    <s v="$130,000.00"/>
    <n v="130000"/>
    <x v="22"/>
    <n v="100"/>
    <s v="SE"/>
    <x v="2"/>
    <x v="0"/>
    <x v="1"/>
    <s v="United States Dollar"/>
    <x v="0"/>
  </r>
  <r>
    <x v="0"/>
    <x v="11"/>
    <n v="160000"/>
    <s v="$160,000.00"/>
    <n v="160000"/>
    <x v="1"/>
    <n v="0"/>
    <s v="US"/>
    <x v="2"/>
    <x v="0"/>
    <x v="2"/>
    <s v="United States Dollar"/>
    <x v="1"/>
  </r>
  <r>
    <x v="0"/>
    <x v="11"/>
    <n v="135000"/>
    <s v="$135,000.00"/>
    <n v="135000"/>
    <x v="1"/>
    <n v="0"/>
    <s v="US"/>
    <x v="2"/>
    <x v="0"/>
    <x v="2"/>
    <s v="United States Dollar"/>
    <x v="1"/>
  </r>
  <r>
    <x v="0"/>
    <x v="2"/>
    <n v="183000"/>
    <s v="$183,000.00"/>
    <n v="183000"/>
    <x v="1"/>
    <n v="0"/>
    <s v="US"/>
    <x v="0"/>
    <x v="0"/>
    <x v="2"/>
    <s v="United States Dollar"/>
    <x v="1"/>
  </r>
  <r>
    <x v="0"/>
    <x v="2"/>
    <n v="134000"/>
    <s v="$134,000.00"/>
    <n v="134000"/>
    <x v="1"/>
    <n v="0"/>
    <s v="US"/>
    <x v="0"/>
    <x v="0"/>
    <x v="2"/>
    <s v="United States Dollar"/>
    <x v="1"/>
  </r>
  <r>
    <x v="0"/>
    <x v="3"/>
    <n v="350000"/>
    <s v="$350,000.00"/>
    <n v="350000"/>
    <x v="1"/>
    <n v="0"/>
    <s v="US"/>
    <x v="0"/>
    <x v="0"/>
    <x v="0"/>
    <s v="United States Dollar"/>
    <x v="1"/>
  </r>
  <r>
    <x v="0"/>
    <x v="3"/>
    <n v="262500"/>
    <s v="$262,500.00"/>
    <n v="262500"/>
    <x v="1"/>
    <n v="0"/>
    <s v="US"/>
    <x v="0"/>
    <x v="0"/>
    <x v="0"/>
    <s v="United States Dollar"/>
    <x v="1"/>
  </r>
  <r>
    <x v="0"/>
    <x v="4"/>
    <n v="122000"/>
    <s v="$122,000.00"/>
    <n v="122000"/>
    <x v="1"/>
    <n v="0"/>
    <s v="US"/>
    <x v="0"/>
    <x v="0"/>
    <x v="2"/>
    <s v="United States Dollar"/>
    <x v="1"/>
  </r>
  <r>
    <x v="0"/>
    <x v="4"/>
    <n v="94000"/>
    <s v="$94,000.00"/>
    <n v="94000"/>
    <x v="1"/>
    <n v="0"/>
    <s v="US"/>
    <x v="0"/>
    <x v="0"/>
    <x v="2"/>
    <s v="United States Dollar"/>
    <x v="1"/>
  </r>
  <r>
    <x v="0"/>
    <x v="9"/>
    <n v="276000"/>
    <s v="$276,000.00"/>
    <n v="276000"/>
    <x v="1"/>
    <n v="0"/>
    <s v="US"/>
    <x v="0"/>
    <x v="0"/>
    <x v="2"/>
    <s v="United States Dollar"/>
    <x v="1"/>
  </r>
  <r>
    <x v="0"/>
    <x v="9"/>
    <n v="184000"/>
    <s v="$184,000.00"/>
    <n v="184000"/>
    <x v="1"/>
    <n v="0"/>
    <s v="US"/>
    <x v="0"/>
    <x v="0"/>
    <x v="2"/>
    <s v="United States Dollar"/>
    <x v="1"/>
  </r>
  <r>
    <x v="0"/>
    <x v="9"/>
    <n v="180000"/>
    <s v="$180,000.00"/>
    <n v="180000"/>
    <x v="1"/>
    <n v="100"/>
    <s v="US"/>
    <x v="1"/>
    <x v="0"/>
    <x v="2"/>
    <s v="United States Dollar"/>
    <x v="0"/>
  </r>
  <r>
    <x v="0"/>
    <x v="9"/>
    <n v="150000"/>
    <s v="$150,000.00"/>
    <n v="150000"/>
    <x v="1"/>
    <n v="100"/>
    <s v="US"/>
    <x v="1"/>
    <x v="0"/>
    <x v="2"/>
    <s v="United States Dollar"/>
    <x v="0"/>
  </r>
  <r>
    <x v="0"/>
    <x v="2"/>
    <n v="209450"/>
    <s v="$209,450.00"/>
    <n v="209450"/>
    <x v="1"/>
    <n v="100"/>
    <s v="US"/>
    <x v="0"/>
    <x v="0"/>
    <x v="2"/>
    <s v="United States Dollar"/>
    <x v="0"/>
  </r>
  <r>
    <x v="0"/>
    <x v="2"/>
    <n v="158677"/>
    <s v="$158,677.00"/>
    <n v="158677"/>
    <x v="1"/>
    <n v="100"/>
    <s v="US"/>
    <x v="0"/>
    <x v="0"/>
    <x v="2"/>
    <s v="United States Dollar"/>
    <x v="0"/>
  </r>
  <r>
    <x v="0"/>
    <x v="4"/>
    <n v="103200"/>
    <s v="$103,200.00"/>
    <n v="103200"/>
    <x v="1"/>
    <n v="0"/>
    <s v="US"/>
    <x v="1"/>
    <x v="0"/>
    <x v="2"/>
    <s v="United States Dollar"/>
    <x v="1"/>
  </r>
  <r>
    <x v="0"/>
    <x v="4"/>
    <n v="61200"/>
    <s v="$61,200.00"/>
    <n v="61200"/>
    <x v="1"/>
    <n v="0"/>
    <s v="US"/>
    <x v="1"/>
    <x v="0"/>
    <x v="2"/>
    <s v="United States Dollar"/>
    <x v="1"/>
  </r>
  <r>
    <x v="1"/>
    <x v="2"/>
    <n v="155000"/>
    <s v="$155,000.00"/>
    <n v="155000"/>
    <x v="1"/>
    <n v="100"/>
    <s v="US"/>
    <x v="1"/>
    <x v="0"/>
    <x v="0"/>
    <s v="United States Dollar"/>
    <x v="0"/>
  </r>
  <r>
    <x v="3"/>
    <x v="62"/>
    <n v="90000"/>
    <s v="SGD90,000.00"/>
    <n v="66970"/>
    <x v="21"/>
    <n v="50"/>
    <s v="SG"/>
    <x v="2"/>
    <x v="0"/>
    <x v="0"/>
    <s v="Singapore Dollar"/>
    <x v="2"/>
  </r>
  <r>
    <x v="0"/>
    <x v="2"/>
    <n v="59000"/>
    <s v="€59,000.00"/>
    <n v="63312"/>
    <x v="32"/>
    <n v="50"/>
    <s v="EE"/>
    <x v="0"/>
    <x v="0"/>
    <x v="0"/>
    <s v="Euro"/>
    <x v="2"/>
  </r>
  <r>
    <x v="0"/>
    <x v="2"/>
    <n v="240000"/>
    <s v="$240,000.00"/>
    <n v="240000"/>
    <x v="1"/>
    <n v="100"/>
    <s v="US"/>
    <x v="0"/>
    <x v="0"/>
    <x v="2"/>
    <s v="United States Dollar"/>
    <x v="0"/>
  </r>
  <r>
    <x v="0"/>
    <x v="2"/>
    <n v="139000"/>
    <s v="$139,000.00"/>
    <n v="139000"/>
    <x v="1"/>
    <n v="100"/>
    <s v="US"/>
    <x v="0"/>
    <x v="0"/>
    <x v="2"/>
    <s v="United States Dollar"/>
    <x v="0"/>
  </r>
  <r>
    <x v="0"/>
    <x v="15"/>
    <n v="174500"/>
    <s v="$174,500.00"/>
    <n v="174500"/>
    <x v="1"/>
    <n v="0"/>
    <s v="US"/>
    <x v="0"/>
    <x v="0"/>
    <x v="2"/>
    <s v="United States Dollar"/>
    <x v="1"/>
  </r>
  <r>
    <x v="0"/>
    <x v="15"/>
    <n v="113000"/>
    <s v="$113,000.00"/>
    <n v="113000"/>
    <x v="1"/>
    <n v="0"/>
    <s v="US"/>
    <x v="0"/>
    <x v="0"/>
    <x v="2"/>
    <s v="United States Dollar"/>
    <x v="1"/>
  </r>
  <r>
    <x v="0"/>
    <x v="4"/>
    <n v="87000"/>
    <s v="$87,000.00"/>
    <n v="87000"/>
    <x v="1"/>
    <n v="100"/>
    <s v="US"/>
    <x v="0"/>
    <x v="0"/>
    <x v="2"/>
    <s v="United States Dollar"/>
    <x v="0"/>
  </r>
  <r>
    <x v="0"/>
    <x v="4"/>
    <n v="160000"/>
    <s v="$160,000.00"/>
    <n v="160000"/>
    <x v="1"/>
    <n v="100"/>
    <s v="US"/>
    <x v="0"/>
    <x v="0"/>
    <x v="2"/>
    <s v="United States Dollar"/>
    <x v="0"/>
  </r>
  <r>
    <x v="0"/>
    <x v="4"/>
    <n v="108000"/>
    <s v="$108,000.00"/>
    <n v="108000"/>
    <x v="1"/>
    <n v="100"/>
    <s v="US"/>
    <x v="0"/>
    <x v="0"/>
    <x v="2"/>
    <s v="United States Dollar"/>
    <x v="0"/>
  </r>
  <r>
    <x v="0"/>
    <x v="11"/>
    <n v="107250"/>
    <s v="$107,250.00"/>
    <n v="107250"/>
    <x v="1"/>
    <n v="100"/>
    <s v="US"/>
    <x v="0"/>
    <x v="0"/>
    <x v="2"/>
    <s v="United States Dollar"/>
    <x v="0"/>
  </r>
  <r>
    <x v="0"/>
    <x v="11"/>
    <n v="300000"/>
    <s v="$300,000.00"/>
    <n v="300000"/>
    <x v="1"/>
    <n v="0"/>
    <s v="US"/>
    <x v="0"/>
    <x v="0"/>
    <x v="2"/>
    <s v="United States Dollar"/>
    <x v="1"/>
  </r>
  <r>
    <x v="0"/>
    <x v="11"/>
    <n v="119000"/>
    <s v="$119,000.00"/>
    <n v="119000"/>
    <x v="1"/>
    <n v="0"/>
    <s v="US"/>
    <x v="0"/>
    <x v="0"/>
    <x v="2"/>
    <s v="United States Dollar"/>
    <x v="1"/>
  </r>
  <r>
    <x v="0"/>
    <x v="2"/>
    <n v="285800"/>
    <s v="$285,800.00"/>
    <n v="285800"/>
    <x v="1"/>
    <n v="100"/>
    <s v="US"/>
    <x v="0"/>
    <x v="0"/>
    <x v="2"/>
    <s v="United States Dollar"/>
    <x v="0"/>
  </r>
  <r>
    <x v="0"/>
    <x v="2"/>
    <n v="154600"/>
    <s v="$154,600.00"/>
    <n v="154600"/>
    <x v="1"/>
    <n v="100"/>
    <s v="US"/>
    <x v="0"/>
    <x v="0"/>
    <x v="2"/>
    <s v="United States Dollar"/>
    <x v="0"/>
  </r>
  <r>
    <x v="0"/>
    <x v="54"/>
    <n v="5000000"/>
    <s v="₹5,000,000.00"/>
    <n v="60795"/>
    <x v="6"/>
    <n v="50"/>
    <s v="IN"/>
    <x v="1"/>
    <x v="0"/>
    <x v="0"/>
    <s v="Indian Rupee"/>
    <x v="2"/>
  </r>
  <r>
    <x v="0"/>
    <x v="4"/>
    <n v="30000"/>
    <s v="$30,000.00"/>
    <n v="30000"/>
    <x v="33"/>
    <n v="100"/>
    <s v="US"/>
    <x v="2"/>
    <x v="0"/>
    <x v="1"/>
    <s v="United States Dollar"/>
    <x v="0"/>
  </r>
  <r>
    <x v="0"/>
    <x v="26"/>
    <n v="220000"/>
    <s v="$220,000.00"/>
    <n v="220000"/>
    <x v="1"/>
    <n v="0"/>
    <s v="US"/>
    <x v="1"/>
    <x v="0"/>
    <x v="2"/>
    <s v="United States Dollar"/>
    <x v="1"/>
  </r>
  <r>
    <x v="0"/>
    <x v="26"/>
    <n v="195000"/>
    <s v="$195,000.00"/>
    <n v="195000"/>
    <x v="1"/>
    <n v="0"/>
    <s v="US"/>
    <x v="1"/>
    <x v="0"/>
    <x v="2"/>
    <s v="United States Dollar"/>
    <x v="1"/>
  </r>
  <r>
    <x v="0"/>
    <x v="27"/>
    <n v="168400"/>
    <s v="$168,400.00"/>
    <n v="168400"/>
    <x v="1"/>
    <n v="0"/>
    <s v="US"/>
    <x v="0"/>
    <x v="0"/>
    <x v="2"/>
    <s v="United States Dollar"/>
    <x v="1"/>
  </r>
  <r>
    <x v="0"/>
    <x v="7"/>
    <n v="200000"/>
    <s v="$200,000.00"/>
    <n v="200000"/>
    <x v="1"/>
    <n v="100"/>
    <s v="US"/>
    <x v="0"/>
    <x v="0"/>
    <x v="2"/>
    <s v="United States Dollar"/>
    <x v="0"/>
  </r>
  <r>
    <x v="0"/>
    <x v="7"/>
    <n v="175000"/>
    <s v="$175,000.00"/>
    <n v="175000"/>
    <x v="1"/>
    <n v="100"/>
    <s v="US"/>
    <x v="0"/>
    <x v="0"/>
    <x v="2"/>
    <s v="United States Dollar"/>
    <x v="0"/>
  </r>
  <r>
    <x v="0"/>
    <x v="7"/>
    <n v="231250"/>
    <s v="$231,250.00"/>
    <n v="231250"/>
    <x v="1"/>
    <n v="100"/>
    <s v="US"/>
    <x v="0"/>
    <x v="0"/>
    <x v="2"/>
    <s v="United States Dollar"/>
    <x v="0"/>
  </r>
  <r>
    <x v="0"/>
    <x v="7"/>
    <n v="138750"/>
    <s v="$138,750.00"/>
    <n v="138750"/>
    <x v="1"/>
    <n v="100"/>
    <s v="US"/>
    <x v="0"/>
    <x v="0"/>
    <x v="2"/>
    <s v="United States Dollar"/>
    <x v="0"/>
  </r>
  <r>
    <x v="0"/>
    <x v="11"/>
    <n v="153000"/>
    <s v="$153,000.00"/>
    <n v="153000"/>
    <x v="2"/>
    <n v="100"/>
    <s v="CA"/>
    <x v="0"/>
    <x v="0"/>
    <x v="2"/>
    <s v="United States Dollar"/>
    <x v="0"/>
  </r>
  <r>
    <x v="0"/>
    <x v="11"/>
    <n v="94000"/>
    <s v="$94,000.00"/>
    <n v="94000"/>
    <x v="2"/>
    <n v="100"/>
    <s v="CA"/>
    <x v="0"/>
    <x v="0"/>
    <x v="2"/>
    <s v="United States Dollar"/>
    <x v="0"/>
  </r>
  <r>
    <x v="0"/>
    <x v="11"/>
    <n v="90000"/>
    <s v="$90,000.00"/>
    <n v="90000"/>
    <x v="1"/>
    <n v="100"/>
    <s v="US"/>
    <x v="0"/>
    <x v="0"/>
    <x v="2"/>
    <s v="United States Dollar"/>
    <x v="0"/>
  </r>
  <r>
    <x v="0"/>
    <x v="2"/>
    <n v="124234"/>
    <s v="$124,234.00"/>
    <n v="124234"/>
    <x v="1"/>
    <n v="0"/>
    <s v="US"/>
    <x v="2"/>
    <x v="0"/>
    <x v="2"/>
    <s v="United States Dollar"/>
    <x v="1"/>
  </r>
  <r>
    <x v="0"/>
    <x v="2"/>
    <n v="74540"/>
    <s v="$74,540.00"/>
    <n v="74540"/>
    <x v="1"/>
    <n v="0"/>
    <s v="US"/>
    <x v="2"/>
    <x v="0"/>
    <x v="2"/>
    <s v="United States Dollar"/>
    <x v="1"/>
  </r>
  <r>
    <x v="0"/>
    <x v="4"/>
    <n v="109000"/>
    <s v="$109,000.00"/>
    <n v="109000"/>
    <x v="1"/>
    <n v="0"/>
    <s v="US"/>
    <x v="1"/>
    <x v="0"/>
    <x v="2"/>
    <s v="United States Dollar"/>
    <x v="1"/>
  </r>
  <r>
    <x v="0"/>
    <x v="4"/>
    <n v="79000"/>
    <s v="$79,000.00"/>
    <n v="79000"/>
    <x v="1"/>
    <n v="0"/>
    <s v="US"/>
    <x v="1"/>
    <x v="0"/>
    <x v="2"/>
    <s v="United States Dollar"/>
    <x v="1"/>
  </r>
  <r>
    <x v="1"/>
    <x v="9"/>
    <n v="80000"/>
    <s v="€80,000.00"/>
    <n v="84053"/>
    <x v="12"/>
    <n v="50"/>
    <s v="FR"/>
    <x v="0"/>
    <x v="0"/>
    <x v="0"/>
    <s v="Euro"/>
    <x v="2"/>
  </r>
  <r>
    <x v="0"/>
    <x v="9"/>
    <n v="50000"/>
    <s v="$50,000.00"/>
    <n v="50000"/>
    <x v="34"/>
    <n v="0"/>
    <s v="AM"/>
    <x v="1"/>
    <x v="0"/>
    <x v="1"/>
    <s v="United States Dollar"/>
    <x v="1"/>
  </r>
  <r>
    <x v="0"/>
    <x v="4"/>
    <n v="125600"/>
    <s v="$125,600.00"/>
    <n v="125600"/>
    <x v="1"/>
    <n v="100"/>
    <s v="US"/>
    <x v="0"/>
    <x v="0"/>
    <x v="2"/>
    <s v="United States Dollar"/>
    <x v="0"/>
  </r>
  <r>
    <x v="0"/>
    <x v="4"/>
    <n v="141290"/>
    <s v="$141,290.00"/>
    <n v="141290"/>
    <x v="1"/>
    <n v="0"/>
    <s v="US"/>
    <x v="0"/>
    <x v="0"/>
    <x v="2"/>
    <s v="United States Dollar"/>
    <x v="1"/>
  </r>
  <r>
    <x v="0"/>
    <x v="4"/>
    <n v="74178"/>
    <s v="$74,178.00"/>
    <n v="74178"/>
    <x v="1"/>
    <n v="0"/>
    <s v="US"/>
    <x v="0"/>
    <x v="0"/>
    <x v="2"/>
    <s v="United States Dollar"/>
    <x v="1"/>
  </r>
  <r>
    <x v="0"/>
    <x v="11"/>
    <n v="85000"/>
    <s v="$85,000.00"/>
    <n v="85000"/>
    <x v="1"/>
    <n v="100"/>
    <s v="US"/>
    <x v="0"/>
    <x v="0"/>
    <x v="2"/>
    <s v="United States Dollar"/>
    <x v="0"/>
  </r>
  <r>
    <x v="0"/>
    <x v="11"/>
    <n v="220000"/>
    <s v="$220,000.00"/>
    <n v="220000"/>
    <x v="1"/>
    <n v="0"/>
    <s v="US"/>
    <x v="0"/>
    <x v="0"/>
    <x v="2"/>
    <s v="United States Dollar"/>
    <x v="1"/>
  </r>
  <r>
    <x v="0"/>
    <x v="11"/>
    <n v="205600"/>
    <s v="$205,600.00"/>
    <n v="205600"/>
    <x v="1"/>
    <n v="100"/>
    <s v="US"/>
    <x v="0"/>
    <x v="0"/>
    <x v="2"/>
    <s v="United States Dollar"/>
    <x v="0"/>
  </r>
  <r>
    <x v="0"/>
    <x v="11"/>
    <n v="107500"/>
    <s v="$107,500.00"/>
    <n v="107500"/>
    <x v="1"/>
    <n v="100"/>
    <s v="US"/>
    <x v="0"/>
    <x v="0"/>
    <x v="2"/>
    <s v="United States Dollar"/>
    <x v="0"/>
  </r>
  <r>
    <x v="0"/>
    <x v="2"/>
    <n v="1060000"/>
    <s v="₹1,060,000.00"/>
    <n v="12888"/>
    <x v="6"/>
    <n v="50"/>
    <s v="IN"/>
    <x v="2"/>
    <x v="0"/>
    <x v="1"/>
    <s v="Indian Rupee"/>
    <x v="2"/>
  </r>
  <r>
    <x v="0"/>
    <x v="4"/>
    <n v="52500"/>
    <s v="$52,500.00"/>
    <n v="52500"/>
    <x v="1"/>
    <n v="0"/>
    <s v="US"/>
    <x v="1"/>
    <x v="0"/>
    <x v="2"/>
    <s v="United States Dollar"/>
    <x v="1"/>
  </r>
  <r>
    <x v="0"/>
    <x v="2"/>
    <n v="84000"/>
    <s v="$84,000.00"/>
    <n v="84000"/>
    <x v="1"/>
    <n v="100"/>
    <s v="US"/>
    <x v="0"/>
    <x v="0"/>
    <x v="2"/>
    <s v="United States Dollar"/>
    <x v="0"/>
  </r>
  <r>
    <x v="0"/>
    <x v="49"/>
    <n v="125000"/>
    <s v="$125,000.00"/>
    <n v="125000"/>
    <x v="1"/>
    <n v="0"/>
    <s v="US"/>
    <x v="0"/>
    <x v="0"/>
    <x v="2"/>
    <s v="United States Dollar"/>
    <x v="1"/>
  </r>
  <r>
    <x v="0"/>
    <x v="49"/>
    <n v="110000"/>
    <s v="$110,000.00"/>
    <n v="110000"/>
    <x v="1"/>
    <n v="0"/>
    <s v="US"/>
    <x v="0"/>
    <x v="0"/>
    <x v="2"/>
    <s v="United States Dollar"/>
    <x v="1"/>
  </r>
  <r>
    <x v="0"/>
    <x v="1"/>
    <n v="200000"/>
    <s v="$200,000.00"/>
    <n v="200000"/>
    <x v="1"/>
    <n v="0"/>
    <s v="US"/>
    <x v="0"/>
    <x v="0"/>
    <x v="2"/>
    <s v="United States Dollar"/>
    <x v="1"/>
  </r>
  <r>
    <x v="0"/>
    <x v="1"/>
    <n v="135000"/>
    <s v="$135,000.00"/>
    <n v="135000"/>
    <x v="1"/>
    <n v="0"/>
    <s v="US"/>
    <x v="0"/>
    <x v="0"/>
    <x v="2"/>
    <s v="United States Dollar"/>
    <x v="1"/>
  </r>
  <r>
    <x v="1"/>
    <x v="20"/>
    <n v="48000"/>
    <s v="$48,000.00"/>
    <n v="48000"/>
    <x v="1"/>
    <n v="50"/>
    <s v="US"/>
    <x v="2"/>
    <x v="0"/>
    <x v="0"/>
    <s v="United States Dollar"/>
    <x v="2"/>
  </r>
  <r>
    <x v="0"/>
    <x v="17"/>
    <n v="120000"/>
    <s v="$120,000.00"/>
    <n v="120000"/>
    <x v="35"/>
    <n v="50"/>
    <s v="BA"/>
    <x v="2"/>
    <x v="0"/>
    <x v="1"/>
    <s v="United States Dollar"/>
    <x v="2"/>
  </r>
  <r>
    <x v="0"/>
    <x v="11"/>
    <n v="170000"/>
    <s v="$170,000.00"/>
    <n v="170000"/>
    <x v="1"/>
    <n v="100"/>
    <s v="US"/>
    <x v="0"/>
    <x v="0"/>
    <x v="2"/>
    <s v="United States Dollar"/>
    <x v="0"/>
  </r>
  <r>
    <x v="0"/>
    <x v="11"/>
    <n v="150000"/>
    <s v="$150,000.00"/>
    <n v="150000"/>
    <x v="1"/>
    <n v="0"/>
    <s v="US"/>
    <x v="1"/>
    <x v="0"/>
    <x v="2"/>
    <s v="United States Dollar"/>
    <x v="1"/>
  </r>
  <r>
    <x v="0"/>
    <x v="12"/>
    <n v="200000"/>
    <s v="$200,000.00"/>
    <n v="200000"/>
    <x v="1"/>
    <n v="100"/>
    <s v="US"/>
    <x v="0"/>
    <x v="0"/>
    <x v="1"/>
    <s v="United States Dollar"/>
    <x v="0"/>
  </r>
  <r>
    <x v="0"/>
    <x v="21"/>
    <n v="80000"/>
    <s v="$80,000.00"/>
    <n v="80000"/>
    <x v="36"/>
    <n v="100"/>
    <s v="KE"/>
    <x v="1"/>
    <x v="0"/>
    <x v="1"/>
    <s v="United States Dollar"/>
    <x v="0"/>
  </r>
  <r>
    <x v="0"/>
    <x v="20"/>
    <n v="12000"/>
    <s v="€12,000.00"/>
    <n v="12877"/>
    <x v="37"/>
    <n v="50"/>
    <s v="GR"/>
    <x v="2"/>
    <x v="0"/>
    <x v="0"/>
    <s v="Euro"/>
    <x v="2"/>
  </r>
  <r>
    <x v="1"/>
    <x v="17"/>
    <n v="6000"/>
    <s v="€6,000.00"/>
    <n v="6304"/>
    <x v="38"/>
    <n v="0"/>
    <s v="MK"/>
    <x v="2"/>
    <x v="0"/>
    <x v="1"/>
    <s v="Euro"/>
    <x v="1"/>
  </r>
  <r>
    <x v="0"/>
    <x v="63"/>
    <n v="1440000"/>
    <s v="₹1,440,000.00"/>
    <n v="17509"/>
    <x v="6"/>
    <n v="50"/>
    <s v="SG"/>
    <x v="1"/>
    <x v="0"/>
    <x v="2"/>
    <s v="Indian Rupee"/>
    <x v="2"/>
  </r>
  <r>
    <x v="0"/>
    <x v="2"/>
    <n v="257000"/>
    <s v="$257,000.00"/>
    <n v="257000"/>
    <x v="1"/>
    <n v="0"/>
    <s v="US"/>
    <x v="0"/>
    <x v="0"/>
    <x v="2"/>
    <s v="United States Dollar"/>
    <x v="1"/>
  </r>
  <r>
    <x v="0"/>
    <x v="2"/>
    <n v="72000"/>
    <s v="€72,000.00"/>
    <n v="77262"/>
    <x v="39"/>
    <n v="0"/>
    <s v="LV"/>
    <x v="0"/>
    <x v="0"/>
    <x v="2"/>
    <s v="Euro"/>
    <x v="1"/>
  </r>
  <r>
    <x v="0"/>
    <x v="2"/>
    <n v="36000"/>
    <s v="€36,000.00"/>
    <n v="38631"/>
    <x v="39"/>
    <n v="0"/>
    <s v="LV"/>
    <x v="0"/>
    <x v="0"/>
    <x v="2"/>
    <s v="Euro"/>
    <x v="1"/>
  </r>
  <r>
    <x v="0"/>
    <x v="46"/>
    <n v="140000"/>
    <s v="$140,000.00"/>
    <n v="140000"/>
    <x v="1"/>
    <n v="100"/>
    <s v="US"/>
    <x v="0"/>
    <x v="0"/>
    <x v="2"/>
    <s v="United States Dollar"/>
    <x v="0"/>
  </r>
  <r>
    <x v="0"/>
    <x v="46"/>
    <n v="110000"/>
    <s v="$110,000.00"/>
    <n v="110000"/>
    <x v="1"/>
    <n v="100"/>
    <s v="US"/>
    <x v="0"/>
    <x v="0"/>
    <x v="2"/>
    <s v="United States Dollar"/>
    <x v="0"/>
  </r>
  <r>
    <x v="0"/>
    <x v="18"/>
    <n v="151800"/>
    <s v="$151,800.00"/>
    <n v="151800"/>
    <x v="1"/>
    <n v="0"/>
    <s v="US"/>
    <x v="0"/>
    <x v="0"/>
    <x v="2"/>
    <s v="United States Dollar"/>
    <x v="1"/>
  </r>
  <r>
    <x v="0"/>
    <x v="2"/>
    <n v="50000"/>
    <s v="€50,000.00"/>
    <n v="53654"/>
    <x v="40"/>
    <n v="50"/>
    <s v="RO"/>
    <x v="1"/>
    <x v="0"/>
    <x v="0"/>
    <s v="Euro"/>
    <x v="2"/>
  </r>
  <r>
    <x v="0"/>
    <x v="4"/>
    <n v="48000"/>
    <s v="€48,000.00"/>
    <n v="51508"/>
    <x v="0"/>
    <n v="0"/>
    <s v="ES"/>
    <x v="0"/>
    <x v="0"/>
    <x v="2"/>
    <s v="Euro"/>
    <x v="1"/>
  </r>
  <r>
    <x v="0"/>
    <x v="4"/>
    <n v="38000"/>
    <s v="€38,000.00"/>
    <n v="40777"/>
    <x v="0"/>
    <n v="0"/>
    <s v="ES"/>
    <x v="0"/>
    <x v="0"/>
    <x v="2"/>
    <s v="Euro"/>
    <x v="1"/>
  </r>
  <r>
    <x v="0"/>
    <x v="11"/>
    <n v="95000"/>
    <s v="$95,000.00"/>
    <n v="95000"/>
    <x v="1"/>
    <n v="100"/>
    <s v="US"/>
    <x v="1"/>
    <x v="0"/>
    <x v="2"/>
    <s v="United States Dollar"/>
    <x v="0"/>
  </r>
  <r>
    <x v="0"/>
    <x v="2"/>
    <n v="130000"/>
    <s v="$130,000.00"/>
    <n v="130000"/>
    <x v="1"/>
    <n v="100"/>
    <s v="US"/>
    <x v="0"/>
    <x v="0"/>
    <x v="2"/>
    <s v="United States Dollar"/>
    <x v="0"/>
  </r>
  <r>
    <x v="0"/>
    <x v="4"/>
    <n v="120000"/>
    <s v="$120,000.00"/>
    <n v="120000"/>
    <x v="1"/>
    <n v="100"/>
    <s v="US"/>
    <x v="1"/>
    <x v="0"/>
    <x v="2"/>
    <s v="United States Dollar"/>
    <x v="0"/>
  </r>
  <r>
    <x v="0"/>
    <x v="4"/>
    <n v="100000"/>
    <s v="$100,000.00"/>
    <n v="100000"/>
    <x v="1"/>
    <n v="100"/>
    <s v="US"/>
    <x v="1"/>
    <x v="0"/>
    <x v="2"/>
    <s v="United States Dollar"/>
    <x v="0"/>
  </r>
  <r>
    <x v="0"/>
    <x v="2"/>
    <n v="183310"/>
    <s v="$183,310.00"/>
    <n v="183310"/>
    <x v="1"/>
    <n v="0"/>
    <s v="US"/>
    <x v="1"/>
    <x v="0"/>
    <x v="2"/>
    <s v="United States Dollar"/>
    <x v="1"/>
  </r>
  <r>
    <x v="0"/>
    <x v="4"/>
    <n v="102500"/>
    <s v="$102,500.00"/>
    <n v="102500"/>
    <x v="1"/>
    <n v="100"/>
    <s v="US"/>
    <x v="0"/>
    <x v="0"/>
    <x v="2"/>
    <s v="United States Dollar"/>
    <x v="0"/>
  </r>
  <r>
    <x v="0"/>
    <x v="2"/>
    <n v="185000"/>
    <s v="$185,000.00"/>
    <n v="185000"/>
    <x v="1"/>
    <n v="0"/>
    <s v="US"/>
    <x v="0"/>
    <x v="0"/>
    <x v="2"/>
    <s v="United States Dollar"/>
    <x v="1"/>
  </r>
  <r>
    <x v="0"/>
    <x v="50"/>
    <n v="122000"/>
    <s v="$122,000.00"/>
    <n v="122000"/>
    <x v="1"/>
    <n v="0"/>
    <s v="US"/>
    <x v="0"/>
    <x v="0"/>
    <x v="2"/>
    <s v="United States Dollar"/>
    <x v="1"/>
  </r>
  <r>
    <x v="0"/>
    <x v="50"/>
    <n v="94000"/>
    <s v="$94,000.00"/>
    <n v="94000"/>
    <x v="1"/>
    <n v="0"/>
    <s v="US"/>
    <x v="0"/>
    <x v="0"/>
    <x v="2"/>
    <s v="United States Dollar"/>
    <x v="1"/>
  </r>
  <r>
    <x v="0"/>
    <x v="2"/>
    <n v="220000"/>
    <s v="$220,000.00"/>
    <n v="220000"/>
    <x v="1"/>
    <n v="0"/>
    <s v="US"/>
    <x v="0"/>
    <x v="0"/>
    <x v="2"/>
    <s v="United States Dollar"/>
    <x v="1"/>
  </r>
  <r>
    <x v="0"/>
    <x v="2"/>
    <n v="146000"/>
    <s v="$146,000.00"/>
    <n v="146000"/>
    <x v="1"/>
    <n v="0"/>
    <s v="US"/>
    <x v="0"/>
    <x v="0"/>
    <x v="2"/>
    <s v="United States Dollar"/>
    <x v="1"/>
  </r>
  <r>
    <x v="0"/>
    <x v="2"/>
    <n v="840000"/>
    <s v="THB840,000.00"/>
    <n v="24740"/>
    <x v="27"/>
    <n v="50"/>
    <s v="TH"/>
    <x v="1"/>
    <x v="0"/>
    <x v="0"/>
    <s v="Thai Baht"/>
    <x v="2"/>
  </r>
  <r>
    <x v="1"/>
    <x v="12"/>
    <n v="1250000"/>
    <s v="₹1,250,000.00"/>
    <n v="15897"/>
    <x v="6"/>
    <n v="100"/>
    <s v="IN"/>
    <x v="1"/>
    <x v="0"/>
    <x v="2"/>
    <s v="Indian Rupee"/>
    <x v="0"/>
  </r>
  <r>
    <x v="0"/>
    <x v="50"/>
    <n v="145000"/>
    <s v="$145,000.00"/>
    <n v="145000"/>
    <x v="1"/>
    <n v="0"/>
    <s v="US"/>
    <x v="0"/>
    <x v="0"/>
    <x v="2"/>
    <s v="United States Dollar"/>
    <x v="1"/>
  </r>
  <r>
    <x v="0"/>
    <x v="50"/>
    <n v="128000"/>
    <s v="$128,000.00"/>
    <n v="128000"/>
    <x v="1"/>
    <n v="0"/>
    <s v="US"/>
    <x v="0"/>
    <x v="0"/>
    <x v="2"/>
    <s v="United States Dollar"/>
    <x v="1"/>
  </r>
  <r>
    <x v="0"/>
    <x v="2"/>
    <n v="182000"/>
    <s v="$182,000.00"/>
    <n v="182000"/>
    <x v="1"/>
    <n v="0"/>
    <s v="US"/>
    <x v="0"/>
    <x v="0"/>
    <x v="2"/>
    <s v="United States Dollar"/>
    <x v="1"/>
  </r>
  <r>
    <x v="0"/>
    <x v="11"/>
    <n v="122000"/>
    <s v="$122,000.00"/>
    <n v="122000"/>
    <x v="1"/>
    <n v="0"/>
    <s v="US"/>
    <x v="0"/>
    <x v="0"/>
    <x v="2"/>
    <s v="United States Dollar"/>
    <x v="1"/>
  </r>
  <r>
    <x v="0"/>
    <x v="11"/>
    <n v="94000"/>
    <s v="$94,000.00"/>
    <n v="94000"/>
    <x v="1"/>
    <n v="0"/>
    <s v="US"/>
    <x v="0"/>
    <x v="0"/>
    <x v="2"/>
    <s v="United States Dollar"/>
    <x v="1"/>
  </r>
  <r>
    <x v="0"/>
    <x v="9"/>
    <n v="72000"/>
    <s v="€72,000.00"/>
    <n v="77262"/>
    <x v="39"/>
    <n v="0"/>
    <s v="LV"/>
    <x v="0"/>
    <x v="0"/>
    <x v="2"/>
    <s v="Euro"/>
    <x v="1"/>
  </r>
  <r>
    <x v="0"/>
    <x v="9"/>
    <n v="36000"/>
    <s v="€36,000.00"/>
    <n v="38631"/>
    <x v="39"/>
    <n v="0"/>
    <s v="LV"/>
    <x v="0"/>
    <x v="0"/>
    <x v="2"/>
    <s v="Euro"/>
    <x v="1"/>
  </r>
  <r>
    <x v="0"/>
    <x v="2"/>
    <n v="300000"/>
    <s v="$300,000.00"/>
    <n v="300000"/>
    <x v="1"/>
    <n v="0"/>
    <s v="US"/>
    <x v="3"/>
    <x v="0"/>
    <x v="2"/>
    <s v="United States Dollar"/>
    <x v="1"/>
  </r>
  <r>
    <x v="0"/>
    <x v="4"/>
    <n v="135000"/>
    <s v="$135,000.00"/>
    <n v="135000"/>
    <x v="1"/>
    <n v="0"/>
    <s v="US"/>
    <x v="1"/>
    <x v="0"/>
    <x v="2"/>
    <s v="United States Dollar"/>
    <x v="1"/>
  </r>
  <r>
    <x v="0"/>
    <x v="4"/>
    <n v="105500"/>
    <s v="$105,500.00"/>
    <n v="105500"/>
    <x v="1"/>
    <n v="0"/>
    <s v="US"/>
    <x v="1"/>
    <x v="0"/>
    <x v="2"/>
    <s v="United States Dollar"/>
    <x v="1"/>
  </r>
  <r>
    <x v="1"/>
    <x v="2"/>
    <n v="110000"/>
    <s v="$110,000.00"/>
    <n v="110000"/>
    <x v="1"/>
    <n v="100"/>
    <s v="US"/>
    <x v="1"/>
    <x v="0"/>
    <x v="0"/>
    <s v="United States Dollar"/>
    <x v="0"/>
  </r>
  <r>
    <x v="0"/>
    <x v="2"/>
    <n v="168000"/>
    <s v="$168,000.00"/>
    <n v="168000"/>
    <x v="1"/>
    <n v="100"/>
    <s v="US"/>
    <x v="0"/>
    <x v="0"/>
    <x v="2"/>
    <s v="United States Dollar"/>
    <x v="0"/>
  </r>
  <r>
    <x v="0"/>
    <x v="4"/>
    <n v="65000"/>
    <s v="£65,000.00"/>
    <n v="78990"/>
    <x v="4"/>
    <n v="0"/>
    <s v="GB"/>
    <x v="1"/>
    <x v="0"/>
    <x v="2"/>
    <s v="British Pound Sterling"/>
    <x v="1"/>
  </r>
  <r>
    <x v="0"/>
    <x v="4"/>
    <n v="36050"/>
    <s v="£36,050.00"/>
    <n v="43809"/>
    <x v="4"/>
    <n v="0"/>
    <s v="GB"/>
    <x v="1"/>
    <x v="0"/>
    <x v="2"/>
    <s v="British Pound Sterling"/>
    <x v="1"/>
  </r>
  <r>
    <x v="0"/>
    <x v="2"/>
    <n v="153400"/>
    <s v="$153,400.00"/>
    <n v="153400"/>
    <x v="1"/>
    <n v="0"/>
    <s v="US"/>
    <x v="0"/>
    <x v="0"/>
    <x v="2"/>
    <s v="United States Dollar"/>
    <x v="1"/>
  </r>
  <r>
    <x v="0"/>
    <x v="2"/>
    <n v="122700"/>
    <s v="$122,700.00"/>
    <n v="122700"/>
    <x v="1"/>
    <n v="0"/>
    <s v="US"/>
    <x v="0"/>
    <x v="0"/>
    <x v="2"/>
    <s v="United States Dollar"/>
    <x v="1"/>
  </r>
  <r>
    <x v="0"/>
    <x v="2"/>
    <n v="205000"/>
    <s v="$205,000.00"/>
    <n v="205000"/>
    <x v="1"/>
    <n v="100"/>
    <s v="US"/>
    <x v="0"/>
    <x v="0"/>
    <x v="2"/>
    <s v="United States Dollar"/>
    <x v="0"/>
  </r>
  <r>
    <x v="0"/>
    <x v="9"/>
    <n v="145000"/>
    <s v="$145,000.00"/>
    <n v="145000"/>
    <x v="1"/>
    <n v="0"/>
    <s v="US"/>
    <x v="1"/>
    <x v="0"/>
    <x v="2"/>
    <s v="United States Dollar"/>
    <x v="1"/>
  </r>
  <r>
    <x v="0"/>
    <x v="9"/>
    <n v="87000"/>
    <s v="$87,000.00"/>
    <n v="87000"/>
    <x v="1"/>
    <n v="0"/>
    <s v="US"/>
    <x v="1"/>
    <x v="0"/>
    <x v="2"/>
    <s v="United States Dollar"/>
    <x v="1"/>
  </r>
  <r>
    <x v="0"/>
    <x v="2"/>
    <n v="50000"/>
    <s v="$50,000.00"/>
    <n v="50000"/>
    <x v="6"/>
    <n v="100"/>
    <s v="US"/>
    <x v="2"/>
    <x v="0"/>
    <x v="2"/>
    <s v="United States Dollar"/>
    <x v="0"/>
  </r>
  <r>
    <x v="0"/>
    <x v="1"/>
    <n v="234100"/>
    <s v="$234,100.00"/>
    <n v="234100"/>
    <x v="1"/>
    <n v="100"/>
    <s v="US"/>
    <x v="0"/>
    <x v="0"/>
    <x v="2"/>
    <s v="United States Dollar"/>
    <x v="0"/>
  </r>
  <r>
    <x v="0"/>
    <x v="1"/>
    <n v="203500"/>
    <s v="$203,500.00"/>
    <n v="203500"/>
    <x v="1"/>
    <n v="100"/>
    <s v="US"/>
    <x v="0"/>
    <x v="0"/>
    <x v="2"/>
    <s v="United States Dollar"/>
    <x v="0"/>
  </r>
  <r>
    <x v="0"/>
    <x v="2"/>
    <n v="223800"/>
    <s v="$223,800.00"/>
    <n v="223800"/>
    <x v="1"/>
    <n v="0"/>
    <s v="US"/>
    <x v="0"/>
    <x v="0"/>
    <x v="2"/>
    <s v="United States Dollar"/>
    <x v="1"/>
  </r>
  <r>
    <x v="0"/>
    <x v="2"/>
    <n v="172100"/>
    <s v="$172,100.00"/>
    <n v="172100"/>
    <x v="1"/>
    <n v="0"/>
    <s v="US"/>
    <x v="0"/>
    <x v="0"/>
    <x v="2"/>
    <s v="United States Dollar"/>
    <x v="1"/>
  </r>
  <r>
    <x v="0"/>
    <x v="11"/>
    <n v="232200"/>
    <s v="$232,200.00"/>
    <n v="232200"/>
    <x v="1"/>
    <n v="100"/>
    <s v="US"/>
    <x v="0"/>
    <x v="0"/>
    <x v="2"/>
    <s v="United States Dollar"/>
    <x v="0"/>
  </r>
  <r>
    <x v="0"/>
    <x v="11"/>
    <n v="167200"/>
    <s v="$167,200.00"/>
    <n v="167200"/>
    <x v="1"/>
    <n v="100"/>
    <s v="US"/>
    <x v="0"/>
    <x v="0"/>
    <x v="2"/>
    <s v="United States Dollar"/>
    <x v="0"/>
  </r>
  <r>
    <x v="0"/>
    <x v="46"/>
    <n v="197000"/>
    <s v="$197,000.00"/>
    <n v="197000"/>
    <x v="1"/>
    <n v="0"/>
    <s v="US"/>
    <x v="0"/>
    <x v="0"/>
    <x v="2"/>
    <s v="United States Dollar"/>
    <x v="1"/>
  </r>
  <r>
    <x v="0"/>
    <x v="46"/>
    <n v="106000"/>
    <s v="$106,000.00"/>
    <n v="106000"/>
    <x v="1"/>
    <n v="0"/>
    <s v="US"/>
    <x v="0"/>
    <x v="0"/>
    <x v="2"/>
    <s v="United States Dollar"/>
    <x v="1"/>
  </r>
  <r>
    <x v="0"/>
    <x v="18"/>
    <n v="180000"/>
    <s v="$180,000.00"/>
    <n v="180000"/>
    <x v="1"/>
    <n v="0"/>
    <s v="US"/>
    <x v="0"/>
    <x v="0"/>
    <x v="2"/>
    <s v="United States Dollar"/>
    <x v="1"/>
  </r>
  <r>
    <x v="0"/>
    <x v="18"/>
    <n v="145000"/>
    <s v="$145,000.00"/>
    <n v="145000"/>
    <x v="1"/>
    <n v="0"/>
    <s v="US"/>
    <x v="0"/>
    <x v="0"/>
    <x v="2"/>
    <s v="United States Dollar"/>
    <x v="1"/>
  </r>
  <r>
    <x v="0"/>
    <x v="64"/>
    <n v="225000"/>
    <s v="$225,000.00"/>
    <n v="225000"/>
    <x v="1"/>
    <n v="0"/>
    <s v="US"/>
    <x v="0"/>
    <x v="0"/>
    <x v="2"/>
    <s v="United States Dollar"/>
    <x v="1"/>
  </r>
  <r>
    <x v="0"/>
    <x v="64"/>
    <n v="200000"/>
    <s v="$200,000.00"/>
    <n v="200000"/>
    <x v="1"/>
    <n v="0"/>
    <s v="US"/>
    <x v="0"/>
    <x v="0"/>
    <x v="2"/>
    <s v="United States Dollar"/>
    <x v="1"/>
  </r>
  <r>
    <x v="0"/>
    <x v="11"/>
    <n v="114000"/>
    <s v="$114,000.00"/>
    <n v="114000"/>
    <x v="1"/>
    <n v="100"/>
    <s v="US"/>
    <x v="0"/>
    <x v="0"/>
    <x v="2"/>
    <s v="United States Dollar"/>
    <x v="0"/>
  </r>
  <r>
    <x v="0"/>
    <x v="11"/>
    <n v="291500"/>
    <s v="$291,500.00"/>
    <n v="291500"/>
    <x v="1"/>
    <n v="0"/>
    <s v="US"/>
    <x v="0"/>
    <x v="0"/>
    <x v="2"/>
    <s v="United States Dollar"/>
    <x v="1"/>
  </r>
  <r>
    <x v="0"/>
    <x v="11"/>
    <n v="196200"/>
    <s v="$196,200.00"/>
    <n v="196200"/>
    <x v="1"/>
    <n v="0"/>
    <s v="US"/>
    <x v="3"/>
    <x v="0"/>
    <x v="2"/>
    <s v="United States Dollar"/>
    <x v="1"/>
  </r>
  <r>
    <x v="0"/>
    <x v="11"/>
    <n v="150900"/>
    <s v="$150,900.00"/>
    <n v="150900"/>
    <x v="1"/>
    <n v="0"/>
    <s v="US"/>
    <x v="3"/>
    <x v="0"/>
    <x v="2"/>
    <s v="United States Dollar"/>
    <x v="1"/>
  </r>
  <r>
    <x v="0"/>
    <x v="2"/>
    <n v="168400"/>
    <s v="$168,400.00"/>
    <n v="168400"/>
    <x v="1"/>
    <n v="0"/>
    <s v="US"/>
    <x v="0"/>
    <x v="0"/>
    <x v="2"/>
    <s v="United States Dollar"/>
    <x v="1"/>
  </r>
  <r>
    <x v="0"/>
    <x v="2"/>
    <n v="105200"/>
    <s v="$105,200.00"/>
    <n v="105200"/>
    <x v="1"/>
    <n v="0"/>
    <s v="US"/>
    <x v="0"/>
    <x v="0"/>
    <x v="2"/>
    <s v="United States Dollar"/>
    <x v="1"/>
  </r>
  <r>
    <x v="0"/>
    <x v="11"/>
    <n v="95000"/>
    <s v="$95,000.00"/>
    <n v="95000"/>
    <x v="0"/>
    <n v="100"/>
    <s v="ES"/>
    <x v="1"/>
    <x v="0"/>
    <x v="2"/>
    <s v="United States Dollar"/>
    <x v="0"/>
  </r>
  <r>
    <x v="0"/>
    <x v="11"/>
    <n v="80000"/>
    <s v="$80,000.00"/>
    <n v="80000"/>
    <x v="0"/>
    <n v="100"/>
    <s v="ES"/>
    <x v="1"/>
    <x v="0"/>
    <x v="2"/>
    <s v="United States Dollar"/>
    <x v="0"/>
  </r>
  <r>
    <x v="0"/>
    <x v="4"/>
    <n v="116000"/>
    <s v="$116,000.00"/>
    <n v="116000"/>
    <x v="1"/>
    <n v="0"/>
    <s v="US"/>
    <x v="1"/>
    <x v="0"/>
    <x v="2"/>
    <s v="United States Dollar"/>
    <x v="1"/>
  </r>
  <r>
    <x v="0"/>
    <x v="4"/>
    <n v="72000"/>
    <s v="$72,000.00"/>
    <n v="72000"/>
    <x v="1"/>
    <n v="0"/>
    <s v="US"/>
    <x v="1"/>
    <x v="0"/>
    <x v="2"/>
    <s v="United States Dollar"/>
    <x v="1"/>
  </r>
  <r>
    <x v="0"/>
    <x v="7"/>
    <n v="207000"/>
    <s v="$207,000.00"/>
    <n v="207000"/>
    <x v="1"/>
    <n v="0"/>
    <s v="US"/>
    <x v="0"/>
    <x v="0"/>
    <x v="2"/>
    <s v="United States Dollar"/>
    <x v="1"/>
  </r>
  <r>
    <x v="0"/>
    <x v="7"/>
    <n v="167000"/>
    <s v="$167,000.00"/>
    <n v="167000"/>
    <x v="1"/>
    <n v="0"/>
    <s v="US"/>
    <x v="0"/>
    <x v="0"/>
    <x v="2"/>
    <s v="United States Dollar"/>
    <x v="1"/>
  </r>
  <r>
    <x v="0"/>
    <x v="9"/>
    <n v="145000"/>
    <s v="$145,000.00"/>
    <n v="145000"/>
    <x v="1"/>
    <n v="0"/>
    <s v="US"/>
    <x v="0"/>
    <x v="0"/>
    <x v="2"/>
    <s v="United States Dollar"/>
    <x v="1"/>
  </r>
  <r>
    <x v="0"/>
    <x v="9"/>
    <n v="135000"/>
    <s v="$135,000.00"/>
    <n v="135000"/>
    <x v="1"/>
    <n v="0"/>
    <s v="US"/>
    <x v="0"/>
    <x v="0"/>
    <x v="2"/>
    <s v="United States Dollar"/>
    <x v="1"/>
  </r>
  <r>
    <x v="0"/>
    <x v="11"/>
    <n v="105000"/>
    <s v="$105,000.00"/>
    <n v="105000"/>
    <x v="1"/>
    <n v="0"/>
    <s v="US"/>
    <x v="1"/>
    <x v="0"/>
    <x v="2"/>
    <s v="United States Dollar"/>
    <x v="1"/>
  </r>
  <r>
    <x v="0"/>
    <x v="11"/>
    <n v="70000"/>
    <s v="$70,000.00"/>
    <n v="70000"/>
    <x v="1"/>
    <n v="0"/>
    <s v="US"/>
    <x v="1"/>
    <x v="0"/>
    <x v="2"/>
    <s v="United States Dollar"/>
    <x v="1"/>
  </r>
  <r>
    <x v="0"/>
    <x v="11"/>
    <n v="133800"/>
    <s v="$133,800.00"/>
    <n v="133800"/>
    <x v="1"/>
    <n v="100"/>
    <s v="US"/>
    <x v="0"/>
    <x v="0"/>
    <x v="2"/>
    <s v="United States Dollar"/>
    <x v="0"/>
  </r>
  <r>
    <x v="0"/>
    <x v="11"/>
    <n v="96100"/>
    <s v="$96,100.00"/>
    <n v="96100"/>
    <x v="1"/>
    <n v="100"/>
    <s v="US"/>
    <x v="0"/>
    <x v="0"/>
    <x v="2"/>
    <s v="United States Dollar"/>
    <x v="0"/>
  </r>
  <r>
    <x v="0"/>
    <x v="4"/>
    <n v="120000"/>
    <s v="$120,000.00"/>
    <n v="120000"/>
    <x v="1"/>
    <n v="0"/>
    <s v="US"/>
    <x v="1"/>
    <x v="0"/>
    <x v="2"/>
    <s v="United States Dollar"/>
    <x v="1"/>
  </r>
  <r>
    <x v="0"/>
    <x v="65"/>
    <n v="140000"/>
    <s v="$140,000.00"/>
    <n v="140000"/>
    <x v="1"/>
    <n v="0"/>
    <s v="US"/>
    <x v="0"/>
    <x v="0"/>
    <x v="2"/>
    <s v="United States Dollar"/>
    <x v="1"/>
  </r>
  <r>
    <x v="0"/>
    <x v="65"/>
    <n v="100000"/>
    <s v="$100,000.00"/>
    <n v="100000"/>
    <x v="1"/>
    <n v="0"/>
    <s v="US"/>
    <x v="0"/>
    <x v="0"/>
    <x v="2"/>
    <s v="United States Dollar"/>
    <x v="1"/>
  </r>
  <r>
    <x v="0"/>
    <x v="18"/>
    <n v="120000"/>
    <s v="$120,000.00"/>
    <n v="120000"/>
    <x v="1"/>
    <n v="0"/>
    <s v="US"/>
    <x v="0"/>
    <x v="0"/>
    <x v="2"/>
    <s v="United States Dollar"/>
    <x v="1"/>
  </r>
  <r>
    <x v="0"/>
    <x v="40"/>
    <n v="140000"/>
    <s v="$140,000.00"/>
    <n v="140000"/>
    <x v="1"/>
    <n v="100"/>
    <s v="US"/>
    <x v="0"/>
    <x v="0"/>
    <x v="2"/>
    <s v="United States Dollar"/>
    <x v="0"/>
  </r>
  <r>
    <x v="0"/>
    <x v="40"/>
    <n v="115000"/>
    <s v="$115,000.00"/>
    <n v="115000"/>
    <x v="1"/>
    <n v="100"/>
    <s v="US"/>
    <x v="0"/>
    <x v="0"/>
    <x v="2"/>
    <s v="United States Dollar"/>
    <x v="0"/>
  </r>
  <r>
    <x v="0"/>
    <x v="26"/>
    <n v="297300"/>
    <s v="$297,300.00"/>
    <n v="297300"/>
    <x v="1"/>
    <n v="100"/>
    <s v="US"/>
    <x v="0"/>
    <x v="0"/>
    <x v="2"/>
    <s v="United States Dollar"/>
    <x v="0"/>
  </r>
  <r>
    <x v="0"/>
    <x v="26"/>
    <n v="198200"/>
    <s v="$198,200.00"/>
    <n v="198200"/>
    <x v="1"/>
    <n v="100"/>
    <s v="US"/>
    <x v="0"/>
    <x v="0"/>
    <x v="2"/>
    <s v="United States Dollar"/>
    <x v="0"/>
  </r>
  <r>
    <x v="0"/>
    <x v="9"/>
    <n v="219000"/>
    <s v="$219,000.00"/>
    <n v="219000"/>
    <x v="1"/>
    <n v="50"/>
    <s v="US"/>
    <x v="1"/>
    <x v="0"/>
    <x v="0"/>
    <s v="United States Dollar"/>
    <x v="2"/>
  </r>
  <r>
    <x v="0"/>
    <x v="3"/>
    <n v="230000"/>
    <s v="$230,000.00"/>
    <n v="230000"/>
    <x v="1"/>
    <n v="100"/>
    <s v="US"/>
    <x v="0"/>
    <x v="0"/>
    <x v="2"/>
    <s v="United States Dollar"/>
    <x v="0"/>
  </r>
  <r>
    <x v="0"/>
    <x v="3"/>
    <n v="196000"/>
    <s v="$196,000.00"/>
    <n v="196000"/>
    <x v="1"/>
    <n v="100"/>
    <s v="US"/>
    <x v="0"/>
    <x v="0"/>
    <x v="2"/>
    <s v="United States Dollar"/>
    <x v="0"/>
  </r>
  <r>
    <x v="0"/>
    <x v="11"/>
    <n v="110000"/>
    <s v="$110,000.00"/>
    <n v="110000"/>
    <x v="1"/>
    <n v="0"/>
    <s v="US"/>
    <x v="0"/>
    <x v="0"/>
    <x v="2"/>
    <s v="United States Dollar"/>
    <x v="1"/>
  </r>
  <r>
    <x v="0"/>
    <x v="3"/>
    <n v="126100"/>
    <s v="$126,100.00"/>
    <n v="126100"/>
    <x v="1"/>
    <n v="0"/>
    <s v="US"/>
    <x v="0"/>
    <x v="0"/>
    <x v="0"/>
    <s v="United States Dollar"/>
    <x v="1"/>
  </r>
  <r>
    <x v="0"/>
    <x v="3"/>
    <n v="72000"/>
    <s v="$72,000.00"/>
    <n v="72000"/>
    <x v="1"/>
    <n v="0"/>
    <s v="US"/>
    <x v="0"/>
    <x v="0"/>
    <x v="0"/>
    <s v="United States Dollar"/>
    <x v="1"/>
  </r>
  <r>
    <x v="0"/>
    <x v="9"/>
    <n v="175000"/>
    <s v="$175,000.00"/>
    <n v="175000"/>
    <x v="1"/>
    <n v="100"/>
    <s v="US"/>
    <x v="1"/>
    <x v="0"/>
    <x v="2"/>
    <s v="United States Dollar"/>
    <x v="0"/>
  </r>
  <r>
    <x v="0"/>
    <x v="9"/>
    <n v="140000"/>
    <s v="$140,000.00"/>
    <n v="140000"/>
    <x v="1"/>
    <n v="100"/>
    <s v="US"/>
    <x v="1"/>
    <x v="0"/>
    <x v="2"/>
    <s v="United States Dollar"/>
    <x v="0"/>
  </r>
  <r>
    <x v="0"/>
    <x v="4"/>
    <n v="240500"/>
    <s v="$240,500.00"/>
    <n v="240500"/>
    <x v="1"/>
    <n v="0"/>
    <s v="US"/>
    <x v="0"/>
    <x v="0"/>
    <x v="2"/>
    <s v="United States Dollar"/>
    <x v="1"/>
  </r>
  <r>
    <x v="0"/>
    <x v="4"/>
    <n v="137500"/>
    <s v="$137,500.00"/>
    <n v="137500"/>
    <x v="1"/>
    <n v="0"/>
    <s v="US"/>
    <x v="0"/>
    <x v="0"/>
    <x v="2"/>
    <s v="United States Dollar"/>
    <x v="1"/>
  </r>
  <r>
    <x v="0"/>
    <x v="2"/>
    <n v="187500"/>
    <s v="$187,500.00"/>
    <n v="187500"/>
    <x v="1"/>
    <n v="0"/>
    <s v="US"/>
    <x v="1"/>
    <x v="0"/>
    <x v="2"/>
    <s v="United States Dollar"/>
    <x v="1"/>
  </r>
  <r>
    <x v="0"/>
    <x v="2"/>
    <n v="165000"/>
    <s v="$165,000.00"/>
    <n v="165000"/>
    <x v="1"/>
    <n v="0"/>
    <s v="US"/>
    <x v="1"/>
    <x v="0"/>
    <x v="2"/>
    <s v="United States Dollar"/>
    <x v="1"/>
  </r>
  <r>
    <x v="0"/>
    <x v="66"/>
    <n v="60000"/>
    <s v="£60,000.00"/>
    <n v="72914"/>
    <x v="4"/>
    <n v="0"/>
    <s v="GB"/>
    <x v="1"/>
    <x v="0"/>
    <x v="0"/>
    <s v="British Pound Sterling"/>
    <x v="1"/>
  </r>
  <r>
    <x v="1"/>
    <x v="4"/>
    <n v="24000"/>
    <s v="€24,000.00"/>
    <n v="25216"/>
    <x v="0"/>
    <n v="100"/>
    <s v="US"/>
    <x v="2"/>
    <x v="3"/>
    <x v="0"/>
    <s v="Euro"/>
    <x v="0"/>
  </r>
  <r>
    <x v="0"/>
    <x v="18"/>
    <n v="165750"/>
    <s v="$165,750.00"/>
    <n v="165750"/>
    <x v="1"/>
    <n v="0"/>
    <s v="US"/>
    <x v="0"/>
    <x v="0"/>
    <x v="2"/>
    <s v="United States Dollar"/>
    <x v="1"/>
  </r>
  <r>
    <x v="0"/>
    <x v="34"/>
    <n v="225000"/>
    <s v="$225,000.00"/>
    <n v="225000"/>
    <x v="1"/>
    <n v="100"/>
    <s v="US"/>
    <x v="0"/>
    <x v="0"/>
    <x v="2"/>
    <s v="United States Dollar"/>
    <x v="0"/>
  </r>
  <r>
    <x v="0"/>
    <x v="34"/>
    <n v="165750"/>
    <s v="$165,750.00"/>
    <n v="165750"/>
    <x v="1"/>
    <n v="100"/>
    <s v="US"/>
    <x v="0"/>
    <x v="0"/>
    <x v="2"/>
    <s v="United States Dollar"/>
    <x v="0"/>
  </r>
  <r>
    <x v="0"/>
    <x v="9"/>
    <n v="89700"/>
    <s v="£89,700.00"/>
    <n v="109006"/>
    <x v="4"/>
    <n v="0"/>
    <s v="GB"/>
    <x v="1"/>
    <x v="0"/>
    <x v="2"/>
    <s v="British Pound Sterling"/>
    <x v="1"/>
  </r>
  <r>
    <x v="0"/>
    <x v="9"/>
    <n v="55250"/>
    <s v="£55,250.00"/>
    <n v="67141"/>
    <x v="4"/>
    <n v="0"/>
    <s v="GB"/>
    <x v="1"/>
    <x v="0"/>
    <x v="2"/>
    <s v="British Pound Sterling"/>
    <x v="1"/>
  </r>
  <r>
    <x v="0"/>
    <x v="2"/>
    <n v="115000"/>
    <s v="$115,000.00"/>
    <n v="115000"/>
    <x v="1"/>
    <n v="100"/>
    <s v="US"/>
    <x v="0"/>
    <x v="0"/>
    <x v="2"/>
    <s v="United States Dollar"/>
    <x v="0"/>
  </r>
  <r>
    <x v="0"/>
    <x v="67"/>
    <n v="275000"/>
    <s v="$275,000.00"/>
    <n v="275000"/>
    <x v="1"/>
    <n v="0"/>
    <s v="US"/>
    <x v="0"/>
    <x v="0"/>
    <x v="2"/>
    <s v="United States Dollar"/>
    <x v="1"/>
  </r>
  <r>
    <x v="0"/>
    <x v="67"/>
    <n v="175000"/>
    <s v="$175,000.00"/>
    <n v="175000"/>
    <x v="1"/>
    <n v="0"/>
    <s v="US"/>
    <x v="0"/>
    <x v="0"/>
    <x v="2"/>
    <s v="United States Dollar"/>
    <x v="1"/>
  </r>
  <r>
    <x v="0"/>
    <x v="11"/>
    <n v="175308"/>
    <s v="$175,308.00"/>
    <n v="175308"/>
    <x v="1"/>
    <n v="0"/>
    <s v="US"/>
    <x v="0"/>
    <x v="0"/>
    <x v="2"/>
    <s v="United States Dollar"/>
    <x v="1"/>
  </r>
  <r>
    <x v="0"/>
    <x v="11"/>
    <n v="100706"/>
    <s v="$100,706.00"/>
    <n v="100706"/>
    <x v="1"/>
    <n v="0"/>
    <s v="US"/>
    <x v="0"/>
    <x v="0"/>
    <x v="2"/>
    <s v="United States Dollar"/>
    <x v="1"/>
  </r>
  <r>
    <x v="0"/>
    <x v="67"/>
    <n v="235000"/>
    <s v="$235,000.00"/>
    <n v="235000"/>
    <x v="1"/>
    <n v="0"/>
    <s v="US"/>
    <x v="0"/>
    <x v="0"/>
    <x v="2"/>
    <s v="United States Dollar"/>
    <x v="1"/>
  </r>
  <r>
    <x v="0"/>
    <x v="67"/>
    <n v="135000"/>
    <s v="$135,000.00"/>
    <n v="135000"/>
    <x v="1"/>
    <n v="0"/>
    <s v="US"/>
    <x v="0"/>
    <x v="0"/>
    <x v="2"/>
    <s v="United States Dollar"/>
    <x v="1"/>
  </r>
  <r>
    <x v="0"/>
    <x v="11"/>
    <n v="310000"/>
    <s v="$310,000.00"/>
    <n v="310000"/>
    <x v="1"/>
    <n v="0"/>
    <s v="US"/>
    <x v="0"/>
    <x v="0"/>
    <x v="2"/>
    <s v="United States Dollar"/>
    <x v="1"/>
  </r>
  <r>
    <x v="0"/>
    <x v="11"/>
    <n v="229000"/>
    <s v="$229,000.00"/>
    <n v="229000"/>
    <x v="1"/>
    <n v="0"/>
    <s v="US"/>
    <x v="0"/>
    <x v="0"/>
    <x v="2"/>
    <s v="United States Dollar"/>
    <x v="1"/>
  </r>
  <r>
    <x v="0"/>
    <x v="1"/>
    <n v="289076"/>
    <s v="$289,076.00"/>
    <n v="289076"/>
    <x v="1"/>
    <n v="0"/>
    <s v="US"/>
    <x v="0"/>
    <x v="0"/>
    <x v="2"/>
    <s v="United States Dollar"/>
    <x v="1"/>
  </r>
  <r>
    <x v="0"/>
    <x v="1"/>
    <n v="202353"/>
    <s v="$202,353.00"/>
    <n v="202353"/>
    <x v="1"/>
    <n v="0"/>
    <s v="US"/>
    <x v="0"/>
    <x v="0"/>
    <x v="2"/>
    <s v="United States Dollar"/>
    <x v="1"/>
  </r>
  <r>
    <x v="0"/>
    <x v="11"/>
    <n v="65000"/>
    <s v="€65,000.00"/>
    <n v="69751"/>
    <x v="8"/>
    <n v="0"/>
    <s v="PT"/>
    <x v="0"/>
    <x v="0"/>
    <x v="2"/>
    <s v="Euro"/>
    <x v="1"/>
  </r>
  <r>
    <x v="0"/>
    <x v="11"/>
    <n v="35000"/>
    <s v="€35,000.00"/>
    <n v="37558"/>
    <x v="8"/>
    <n v="0"/>
    <s v="PT"/>
    <x v="0"/>
    <x v="0"/>
    <x v="2"/>
    <s v="Euro"/>
    <x v="1"/>
  </r>
  <r>
    <x v="0"/>
    <x v="6"/>
    <n v="120000"/>
    <s v="$120,000.00"/>
    <n v="120000"/>
    <x v="1"/>
    <n v="100"/>
    <s v="US"/>
    <x v="1"/>
    <x v="0"/>
    <x v="2"/>
    <s v="United States Dollar"/>
    <x v="0"/>
  </r>
  <r>
    <x v="0"/>
    <x v="6"/>
    <n v="100000"/>
    <s v="$100,000.00"/>
    <n v="100000"/>
    <x v="1"/>
    <n v="100"/>
    <s v="US"/>
    <x v="1"/>
    <x v="0"/>
    <x v="2"/>
    <s v="United States Dollar"/>
    <x v="0"/>
  </r>
  <r>
    <x v="3"/>
    <x v="2"/>
    <n v="4000000"/>
    <s v="₹4,000,000.00"/>
    <n v="54094"/>
    <x v="6"/>
    <n v="100"/>
    <s v="IN"/>
    <x v="0"/>
    <x v="0"/>
    <x v="0"/>
    <s v="Indian Rupee"/>
    <x v="0"/>
  </r>
  <r>
    <x v="1"/>
    <x v="20"/>
    <n v="1440000"/>
    <s v="₹1,440,000.00"/>
    <n v="18314"/>
    <x v="6"/>
    <n v="50"/>
    <s v="IN"/>
    <x v="1"/>
    <x v="0"/>
    <x v="0"/>
    <s v="Indian Rupee"/>
    <x v="2"/>
  </r>
  <r>
    <x v="0"/>
    <x v="11"/>
    <n v="231250"/>
    <s v="$231,250.00"/>
    <n v="231250"/>
    <x v="1"/>
    <n v="100"/>
    <s v="US"/>
    <x v="0"/>
    <x v="0"/>
    <x v="2"/>
    <s v="United States Dollar"/>
    <x v="0"/>
  </r>
  <r>
    <x v="0"/>
    <x v="11"/>
    <n v="138750"/>
    <s v="$138,750.00"/>
    <n v="138750"/>
    <x v="1"/>
    <n v="100"/>
    <s v="US"/>
    <x v="0"/>
    <x v="0"/>
    <x v="2"/>
    <s v="United States Dollar"/>
    <x v="0"/>
  </r>
  <r>
    <x v="0"/>
    <x v="11"/>
    <n v="199000"/>
    <s v="$199,000.00"/>
    <n v="199000"/>
    <x v="1"/>
    <n v="0"/>
    <s v="US"/>
    <x v="0"/>
    <x v="0"/>
    <x v="2"/>
    <s v="United States Dollar"/>
    <x v="1"/>
  </r>
  <r>
    <x v="0"/>
    <x v="11"/>
    <n v="162000"/>
    <s v="$162,000.00"/>
    <n v="162000"/>
    <x v="1"/>
    <n v="0"/>
    <s v="US"/>
    <x v="0"/>
    <x v="0"/>
    <x v="2"/>
    <s v="United States Dollar"/>
    <x v="1"/>
  </r>
  <r>
    <x v="1"/>
    <x v="2"/>
    <n v="100000"/>
    <s v="$100,000.00"/>
    <n v="100000"/>
    <x v="1"/>
    <n v="100"/>
    <s v="US"/>
    <x v="2"/>
    <x v="0"/>
    <x v="2"/>
    <s v="United States Dollar"/>
    <x v="0"/>
  </r>
  <r>
    <x v="0"/>
    <x v="56"/>
    <n v="150000"/>
    <s v="$150,000.00"/>
    <n v="150000"/>
    <x v="1"/>
    <n v="0"/>
    <s v="US"/>
    <x v="2"/>
    <x v="0"/>
    <x v="2"/>
    <s v="United States Dollar"/>
    <x v="1"/>
  </r>
  <r>
    <x v="0"/>
    <x v="56"/>
    <n v="120000"/>
    <s v="$120,000.00"/>
    <n v="120000"/>
    <x v="1"/>
    <n v="0"/>
    <s v="US"/>
    <x v="2"/>
    <x v="0"/>
    <x v="2"/>
    <s v="United States Dollar"/>
    <x v="1"/>
  </r>
  <r>
    <x v="0"/>
    <x v="6"/>
    <n v="150000"/>
    <s v="$150,000.00"/>
    <n v="150000"/>
    <x v="1"/>
    <n v="0"/>
    <s v="US"/>
    <x v="0"/>
    <x v="0"/>
    <x v="2"/>
    <s v="United States Dollar"/>
    <x v="1"/>
  </r>
  <r>
    <x v="0"/>
    <x v="6"/>
    <n v="100000"/>
    <s v="$100,000.00"/>
    <n v="100000"/>
    <x v="1"/>
    <n v="0"/>
    <s v="US"/>
    <x v="0"/>
    <x v="0"/>
    <x v="2"/>
    <s v="United States Dollar"/>
    <x v="1"/>
  </r>
  <r>
    <x v="1"/>
    <x v="19"/>
    <n v="133000"/>
    <s v="$133,000.00"/>
    <n v="133000"/>
    <x v="9"/>
    <n v="0"/>
    <s v="NL"/>
    <x v="0"/>
    <x v="0"/>
    <x v="0"/>
    <s v="United States Dollar"/>
    <x v="1"/>
  </r>
  <r>
    <x v="0"/>
    <x v="2"/>
    <n v="272550"/>
    <s v="$272,550.00"/>
    <n v="272550"/>
    <x v="1"/>
    <n v="0"/>
    <s v="US"/>
    <x v="0"/>
    <x v="0"/>
    <x v="2"/>
    <s v="United States Dollar"/>
    <x v="1"/>
  </r>
  <r>
    <x v="0"/>
    <x v="2"/>
    <n v="198200"/>
    <s v="$198,200.00"/>
    <n v="198200"/>
    <x v="1"/>
    <n v="0"/>
    <s v="US"/>
    <x v="0"/>
    <x v="0"/>
    <x v="2"/>
    <s v="United States Dollar"/>
    <x v="1"/>
  </r>
  <r>
    <x v="0"/>
    <x v="2"/>
    <n v="105000"/>
    <s v="$105,000.00"/>
    <n v="105000"/>
    <x v="1"/>
    <n v="0"/>
    <s v="US"/>
    <x v="1"/>
    <x v="0"/>
    <x v="2"/>
    <s v="United States Dollar"/>
    <x v="1"/>
  </r>
  <r>
    <x v="0"/>
    <x v="11"/>
    <n v="187500"/>
    <s v="$187,500.00"/>
    <n v="187500"/>
    <x v="1"/>
    <n v="100"/>
    <s v="US"/>
    <x v="0"/>
    <x v="0"/>
    <x v="2"/>
    <s v="United States Dollar"/>
    <x v="0"/>
  </r>
  <r>
    <x v="0"/>
    <x v="4"/>
    <n v="155000"/>
    <s v="$155,000.00"/>
    <n v="155000"/>
    <x v="1"/>
    <n v="100"/>
    <s v="US"/>
    <x v="0"/>
    <x v="0"/>
    <x v="2"/>
    <s v="United States Dollar"/>
    <x v="0"/>
  </r>
  <r>
    <x v="0"/>
    <x v="4"/>
    <n v="64000"/>
    <s v="$64,000.00"/>
    <n v="64000"/>
    <x v="1"/>
    <n v="100"/>
    <s v="US"/>
    <x v="0"/>
    <x v="0"/>
    <x v="2"/>
    <s v="United States Dollar"/>
    <x v="0"/>
  </r>
  <r>
    <x v="0"/>
    <x v="12"/>
    <n v="235000"/>
    <s v="$235,000.00"/>
    <n v="235000"/>
    <x v="1"/>
    <n v="0"/>
    <s v="US"/>
    <x v="0"/>
    <x v="0"/>
    <x v="2"/>
    <s v="United States Dollar"/>
    <x v="1"/>
  </r>
  <r>
    <x v="0"/>
    <x v="12"/>
    <n v="185000"/>
    <s v="$185,000.00"/>
    <n v="185000"/>
    <x v="1"/>
    <n v="0"/>
    <s v="US"/>
    <x v="0"/>
    <x v="0"/>
    <x v="2"/>
    <s v="United States Dollar"/>
    <x v="1"/>
  </r>
  <r>
    <x v="0"/>
    <x v="2"/>
    <n v="143100"/>
    <s v="$143,100.00"/>
    <n v="143100"/>
    <x v="2"/>
    <n v="0"/>
    <s v="CA"/>
    <x v="0"/>
    <x v="0"/>
    <x v="2"/>
    <s v="United States Dollar"/>
    <x v="1"/>
  </r>
  <r>
    <x v="0"/>
    <x v="2"/>
    <n v="113000"/>
    <s v="$113,000.00"/>
    <n v="113000"/>
    <x v="2"/>
    <n v="0"/>
    <s v="CA"/>
    <x v="0"/>
    <x v="0"/>
    <x v="2"/>
    <s v="United States Dollar"/>
    <x v="1"/>
  </r>
  <r>
    <x v="0"/>
    <x v="3"/>
    <n v="142000"/>
    <s v="$142,000.00"/>
    <n v="142000"/>
    <x v="1"/>
    <n v="100"/>
    <s v="US"/>
    <x v="0"/>
    <x v="0"/>
    <x v="2"/>
    <s v="United States Dollar"/>
    <x v="0"/>
  </r>
  <r>
    <x v="0"/>
    <x v="2"/>
    <n v="180560"/>
    <s v="$180,560.00"/>
    <n v="180560"/>
    <x v="1"/>
    <n v="0"/>
    <s v="US"/>
    <x v="0"/>
    <x v="0"/>
    <x v="2"/>
    <s v="United States Dollar"/>
    <x v="1"/>
  </r>
  <r>
    <x v="0"/>
    <x v="2"/>
    <n v="115440"/>
    <s v="$115,440.00"/>
    <n v="115440"/>
    <x v="1"/>
    <n v="0"/>
    <s v="US"/>
    <x v="0"/>
    <x v="0"/>
    <x v="2"/>
    <s v="United States Dollar"/>
    <x v="1"/>
  </r>
  <r>
    <x v="0"/>
    <x v="18"/>
    <n v="248100"/>
    <s v="$248,100.00"/>
    <n v="248100"/>
    <x v="1"/>
    <n v="0"/>
    <s v="US"/>
    <x v="0"/>
    <x v="0"/>
    <x v="2"/>
    <s v="United States Dollar"/>
    <x v="1"/>
  </r>
  <r>
    <x v="0"/>
    <x v="18"/>
    <n v="145900"/>
    <s v="$145,900.00"/>
    <n v="145900"/>
    <x v="1"/>
    <n v="0"/>
    <s v="US"/>
    <x v="0"/>
    <x v="0"/>
    <x v="2"/>
    <s v="United States Dollar"/>
    <x v="1"/>
  </r>
  <r>
    <x v="0"/>
    <x v="2"/>
    <n v="120000"/>
    <s v="$120,000.00"/>
    <n v="120000"/>
    <x v="2"/>
    <n v="0"/>
    <s v="CA"/>
    <x v="0"/>
    <x v="0"/>
    <x v="2"/>
    <s v="United States Dollar"/>
    <x v="1"/>
  </r>
  <r>
    <x v="0"/>
    <x v="2"/>
    <n v="110000"/>
    <s v="$110,000.00"/>
    <n v="110000"/>
    <x v="2"/>
    <n v="0"/>
    <s v="CA"/>
    <x v="0"/>
    <x v="0"/>
    <x v="2"/>
    <s v="United States Dollar"/>
    <x v="1"/>
  </r>
  <r>
    <x v="0"/>
    <x v="9"/>
    <n v="62000"/>
    <s v="£62,000.00"/>
    <n v="75344"/>
    <x v="4"/>
    <n v="100"/>
    <s v="GB"/>
    <x v="1"/>
    <x v="0"/>
    <x v="2"/>
    <s v="British Pound Sterling"/>
    <x v="0"/>
  </r>
  <r>
    <x v="0"/>
    <x v="9"/>
    <n v="52000"/>
    <s v="£52,000.00"/>
    <n v="63192"/>
    <x v="4"/>
    <n v="100"/>
    <s v="GB"/>
    <x v="1"/>
    <x v="0"/>
    <x v="2"/>
    <s v="British Pound Sterling"/>
    <x v="0"/>
  </r>
  <r>
    <x v="0"/>
    <x v="11"/>
    <n v="161800"/>
    <s v="$161,800.00"/>
    <n v="161800"/>
    <x v="1"/>
    <n v="0"/>
    <s v="US"/>
    <x v="0"/>
    <x v="0"/>
    <x v="2"/>
    <s v="United States Dollar"/>
    <x v="1"/>
  </r>
  <r>
    <x v="0"/>
    <x v="11"/>
    <n v="141600"/>
    <s v="$141,600.00"/>
    <n v="141600"/>
    <x v="1"/>
    <n v="0"/>
    <s v="US"/>
    <x v="0"/>
    <x v="0"/>
    <x v="2"/>
    <s v="United States Dollar"/>
    <x v="1"/>
  </r>
  <r>
    <x v="0"/>
    <x v="9"/>
    <n v="48000"/>
    <s v="£48,000.00"/>
    <n v="58331"/>
    <x v="4"/>
    <n v="100"/>
    <s v="GB"/>
    <x v="1"/>
    <x v="0"/>
    <x v="2"/>
    <s v="British Pound Sterling"/>
    <x v="0"/>
  </r>
  <r>
    <x v="0"/>
    <x v="9"/>
    <n v="38000"/>
    <s v="£38,000.00"/>
    <n v="46178"/>
    <x v="4"/>
    <n v="100"/>
    <s v="GB"/>
    <x v="1"/>
    <x v="0"/>
    <x v="2"/>
    <s v="British Pound Sterling"/>
    <x v="0"/>
  </r>
  <r>
    <x v="0"/>
    <x v="11"/>
    <n v="128000"/>
    <s v="$128,000.00"/>
    <n v="128000"/>
    <x v="1"/>
    <n v="100"/>
    <s v="US"/>
    <x v="0"/>
    <x v="0"/>
    <x v="2"/>
    <s v="United States Dollar"/>
    <x v="0"/>
  </r>
  <r>
    <x v="0"/>
    <x v="15"/>
    <n v="110000"/>
    <s v="$110,000.00"/>
    <n v="110000"/>
    <x v="1"/>
    <n v="100"/>
    <s v="US"/>
    <x v="0"/>
    <x v="0"/>
    <x v="2"/>
    <s v="United States Dollar"/>
    <x v="0"/>
  </r>
  <r>
    <x v="0"/>
    <x v="11"/>
    <n v="236000"/>
    <s v="$236,000.00"/>
    <n v="236000"/>
    <x v="1"/>
    <n v="100"/>
    <s v="US"/>
    <x v="0"/>
    <x v="0"/>
    <x v="2"/>
    <s v="United States Dollar"/>
    <x v="0"/>
  </r>
  <r>
    <x v="0"/>
    <x v="11"/>
    <n v="182000"/>
    <s v="$182,000.00"/>
    <n v="182000"/>
    <x v="1"/>
    <n v="100"/>
    <s v="US"/>
    <x v="0"/>
    <x v="0"/>
    <x v="2"/>
    <s v="United States Dollar"/>
    <x v="0"/>
  </r>
  <r>
    <x v="1"/>
    <x v="4"/>
    <n v="1125000"/>
    <s v="₹1,125,000.00"/>
    <n v="14307"/>
    <x v="6"/>
    <n v="100"/>
    <s v="IN"/>
    <x v="1"/>
    <x v="0"/>
    <x v="0"/>
    <s v="Indian Rupee"/>
    <x v="0"/>
  </r>
  <r>
    <x v="1"/>
    <x v="2"/>
    <n v="130000"/>
    <s v="$130,000.00"/>
    <n v="130000"/>
    <x v="1"/>
    <n v="0"/>
    <s v="US"/>
    <x v="2"/>
    <x v="0"/>
    <x v="2"/>
    <s v="United States Dollar"/>
    <x v="1"/>
  </r>
  <r>
    <x v="0"/>
    <x v="9"/>
    <n v="261500"/>
    <s v="$261,500.00"/>
    <n v="261500"/>
    <x v="1"/>
    <n v="0"/>
    <s v="US"/>
    <x v="0"/>
    <x v="0"/>
    <x v="0"/>
    <s v="United States Dollar"/>
    <x v="1"/>
  </r>
  <r>
    <x v="0"/>
    <x v="9"/>
    <n v="134500"/>
    <s v="$134,500.00"/>
    <n v="134500"/>
    <x v="1"/>
    <n v="0"/>
    <s v="US"/>
    <x v="0"/>
    <x v="0"/>
    <x v="0"/>
    <s v="United States Dollar"/>
    <x v="1"/>
  </r>
  <r>
    <x v="1"/>
    <x v="2"/>
    <n v="1100000"/>
    <s v="₹1,100,000.00"/>
    <n v="13989"/>
    <x v="6"/>
    <n v="100"/>
    <s v="IN"/>
    <x v="1"/>
    <x v="0"/>
    <x v="0"/>
    <s v="Indian Rupee"/>
    <x v="0"/>
  </r>
  <r>
    <x v="0"/>
    <x v="2"/>
    <n v="130000"/>
    <s v="$130,000.00"/>
    <n v="130000"/>
    <x v="1"/>
    <n v="0"/>
    <s v="US"/>
    <x v="1"/>
    <x v="0"/>
    <x v="2"/>
    <s v="United States Dollar"/>
    <x v="1"/>
  </r>
  <r>
    <x v="0"/>
    <x v="2"/>
    <n v="90000"/>
    <s v="$90,000.00"/>
    <n v="90000"/>
    <x v="1"/>
    <n v="0"/>
    <s v="US"/>
    <x v="1"/>
    <x v="0"/>
    <x v="2"/>
    <s v="United States Dollar"/>
    <x v="1"/>
  </r>
  <r>
    <x v="1"/>
    <x v="68"/>
    <n v="125000"/>
    <s v="$125,000.00"/>
    <n v="125000"/>
    <x v="1"/>
    <n v="100"/>
    <s v="US"/>
    <x v="0"/>
    <x v="0"/>
    <x v="0"/>
    <s v="United States Dollar"/>
    <x v="0"/>
  </r>
  <r>
    <x v="1"/>
    <x v="11"/>
    <n v="175000"/>
    <s v="$175,000.00"/>
    <n v="175000"/>
    <x v="1"/>
    <n v="0"/>
    <s v="US"/>
    <x v="0"/>
    <x v="0"/>
    <x v="2"/>
    <s v="United States Dollar"/>
    <x v="1"/>
  </r>
  <r>
    <x v="1"/>
    <x v="11"/>
    <n v="155000"/>
    <s v="$155,000.00"/>
    <n v="155000"/>
    <x v="1"/>
    <n v="0"/>
    <s v="US"/>
    <x v="0"/>
    <x v="0"/>
    <x v="2"/>
    <s v="United States Dollar"/>
    <x v="1"/>
  </r>
  <r>
    <x v="1"/>
    <x v="11"/>
    <n v="153600"/>
    <s v="$153,600.00"/>
    <n v="153600"/>
    <x v="1"/>
    <n v="0"/>
    <s v="US"/>
    <x v="0"/>
    <x v="0"/>
    <x v="2"/>
    <s v="United States Dollar"/>
    <x v="1"/>
  </r>
  <r>
    <x v="1"/>
    <x v="11"/>
    <n v="106800"/>
    <s v="$106,800.00"/>
    <n v="106800"/>
    <x v="1"/>
    <n v="0"/>
    <s v="US"/>
    <x v="0"/>
    <x v="0"/>
    <x v="2"/>
    <s v="United States Dollar"/>
    <x v="1"/>
  </r>
  <r>
    <x v="1"/>
    <x v="2"/>
    <n v="150000"/>
    <s v="$150,000.00"/>
    <n v="150000"/>
    <x v="1"/>
    <n v="0"/>
    <s v="US"/>
    <x v="0"/>
    <x v="0"/>
    <x v="2"/>
    <s v="United States Dollar"/>
    <x v="1"/>
  </r>
  <r>
    <x v="1"/>
    <x v="2"/>
    <n v="140000"/>
    <s v="$140,000.00"/>
    <n v="140000"/>
    <x v="1"/>
    <n v="0"/>
    <s v="US"/>
    <x v="0"/>
    <x v="0"/>
    <x v="2"/>
    <s v="United States Dollar"/>
    <x v="1"/>
  </r>
  <r>
    <x v="1"/>
    <x v="50"/>
    <n v="122000"/>
    <s v="$122,000.00"/>
    <n v="122000"/>
    <x v="1"/>
    <n v="0"/>
    <s v="US"/>
    <x v="0"/>
    <x v="0"/>
    <x v="2"/>
    <s v="United States Dollar"/>
    <x v="1"/>
  </r>
  <r>
    <x v="1"/>
    <x v="50"/>
    <n v="94500"/>
    <s v="$94,500.00"/>
    <n v="94500"/>
    <x v="1"/>
    <n v="0"/>
    <s v="US"/>
    <x v="0"/>
    <x v="0"/>
    <x v="2"/>
    <s v="United States Dollar"/>
    <x v="1"/>
  </r>
  <r>
    <x v="1"/>
    <x v="11"/>
    <n v="170000"/>
    <s v="$170,000.00"/>
    <n v="170000"/>
    <x v="1"/>
    <n v="0"/>
    <s v="US"/>
    <x v="0"/>
    <x v="0"/>
    <x v="2"/>
    <s v="United States Dollar"/>
    <x v="1"/>
  </r>
  <r>
    <x v="1"/>
    <x v="11"/>
    <n v="130000"/>
    <s v="$130,000.00"/>
    <n v="130000"/>
    <x v="1"/>
    <n v="0"/>
    <s v="US"/>
    <x v="0"/>
    <x v="0"/>
    <x v="2"/>
    <s v="United States Dollar"/>
    <x v="1"/>
  </r>
  <r>
    <x v="1"/>
    <x v="50"/>
    <n v="145000"/>
    <s v="$145,000.00"/>
    <n v="145000"/>
    <x v="1"/>
    <n v="0"/>
    <s v="US"/>
    <x v="0"/>
    <x v="0"/>
    <x v="2"/>
    <s v="United States Dollar"/>
    <x v="1"/>
  </r>
  <r>
    <x v="1"/>
    <x v="50"/>
    <n v="128000"/>
    <s v="$128,000.00"/>
    <n v="128000"/>
    <x v="1"/>
    <n v="0"/>
    <s v="US"/>
    <x v="0"/>
    <x v="0"/>
    <x v="2"/>
    <s v="United States Dollar"/>
    <x v="1"/>
  </r>
  <r>
    <x v="1"/>
    <x v="11"/>
    <n v="145000"/>
    <s v="$145,000.00"/>
    <n v="145000"/>
    <x v="1"/>
    <n v="0"/>
    <s v="US"/>
    <x v="0"/>
    <x v="0"/>
    <x v="2"/>
    <s v="United States Dollar"/>
    <x v="1"/>
  </r>
  <r>
    <x v="1"/>
    <x v="11"/>
    <n v="100000"/>
    <s v="$100,000.00"/>
    <n v="100000"/>
    <x v="1"/>
    <n v="0"/>
    <s v="US"/>
    <x v="0"/>
    <x v="0"/>
    <x v="2"/>
    <s v="United States Dollar"/>
    <x v="1"/>
  </r>
  <r>
    <x v="1"/>
    <x v="11"/>
    <n v="120000"/>
    <s v="$120,000.00"/>
    <n v="120000"/>
    <x v="1"/>
    <n v="0"/>
    <s v="US"/>
    <x v="0"/>
    <x v="0"/>
    <x v="2"/>
    <s v="United States Dollar"/>
    <x v="1"/>
  </r>
  <r>
    <x v="1"/>
    <x v="11"/>
    <n v="115000"/>
    <s v="$115,000.00"/>
    <n v="115000"/>
    <x v="1"/>
    <n v="0"/>
    <s v="US"/>
    <x v="0"/>
    <x v="0"/>
    <x v="2"/>
    <s v="United States Dollar"/>
    <x v="1"/>
  </r>
  <r>
    <x v="1"/>
    <x v="38"/>
    <n v="150000"/>
    <s v="$150,000.00"/>
    <n v="150000"/>
    <x v="1"/>
    <n v="100"/>
    <s v="US"/>
    <x v="0"/>
    <x v="0"/>
    <x v="2"/>
    <s v="United States Dollar"/>
    <x v="0"/>
  </r>
  <r>
    <x v="1"/>
    <x v="4"/>
    <n v="150000"/>
    <s v="$150,000.00"/>
    <n v="150000"/>
    <x v="1"/>
    <n v="0"/>
    <s v="US"/>
    <x v="1"/>
    <x v="0"/>
    <x v="2"/>
    <s v="United States Dollar"/>
    <x v="1"/>
  </r>
  <r>
    <x v="1"/>
    <x v="4"/>
    <n v="100000"/>
    <s v="$100,000.00"/>
    <n v="100000"/>
    <x v="1"/>
    <n v="0"/>
    <s v="US"/>
    <x v="1"/>
    <x v="0"/>
    <x v="2"/>
    <s v="United States Dollar"/>
    <x v="1"/>
  </r>
  <r>
    <x v="1"/>
    <x v="2"/>
    <n v="150000"/>
    <s v="$150,000.00"/>
    <n v="150000"/>
    <x v="1"/>
    <n v="100"/>
    <s v="US"/>
    <x v="1"/>
    <x v="0"/>
    <x v="2"/>
    <s v="United States Dollar"/>
    <x v="0"/>
  </r>
  <r>
    <x v="1"/>
    <x v="2"/>
    <n v="127500"/>
    <s v="$127,500.00"/>
    <n v="127500"/>
    <x v="1"/>
    <n v="100"/>
    <s v="US"/>
    <x v="1"/>
    <x v="0"/>
    <x v="2"/>
    <s v="United States Dollar"/>
    <x v="0"/>
  </r>
  <r>
    <x v="1"/>
    <x v="2"/>
    <n v="126500"/>
    <s v="$126,500.00"/>
    <n v="126500"/>
    <x v="1"/>
    <n v="100"/>
    <s v="US"/>
    <x v="0"/>
    <x v="0"/>
    <x v="2"/>
    <s v="United States Dollar"/>
    <x v="0"/>
  </r>
  <r>
    <x v="1"/>
    <x v="2"/>
    <n v="51000"/>
    <s v="$51,000.00"/>
    <n v="51000"/>
    <x v="1"/>
    <n v="100"/>
    <s v="US"/>
    <x v="0"/>
    <x v="0"/>
    <x v="2"/>
    <s v="United States Dollar"/>
    <x v="0"/>
  </r>
  <r>
    <x v="1"/>
    <x v="11"/>
    <n v="260000"/>
    <s v="$260,000.00"/>
    <n v="260000"/>
    <x v="1"/>
    <n v="0"/>
    <s v="US"/>
    <x v="1"/>
    <x v="0"/>
    <x v="2"/>
    <s v="United States Dollar"/>
    <x v="1"/>
  </r>
  <r>
    <x v="1"/>
    <x v="11"/>
    <n v="175000"/>
    <s v="$175,000.00"/>
    <n v="175000"/>
    <x v="1"/>
    <n v="0"/>
    <s v="US"/>
    <x v="1"/>
    <x v="0"/>
    <x v="2"/>
    <s v="United States Dollar"/>
    <x v="1"/>
  </r>
  <r>
    <x v="1"/>
    <x v="21"/>
    <n v="40000"/>
    <s v="$40,000.00"/>
    <n v="40000"/>
    <x v="13"/>
    <n v="100"/>
    <s v="PK"/>
    <x v="2"/>
    <x v="0"/>
    <x v="2"/>
    <s v="United States Dollar"/>
    <x v="0"/>
  </r>
  <r>
    <x v="1"/>
    <x v="44"/>
    <n v="40000"/>
    <s v="$40,000.00"/>
    <n v="40000"/>
    <x v="41"/>
    <n v="100"/>
    <s v="AU"/>
    <x v="2"/>
    <x v="0"/>
    <x v="2"/>
    <s v="United States Dollar"/>
    <x v="0"/>
  </r>
  <r>
    <x v="1"/>
    <x v="11"/>
    <n v="250000"/>
    <s v="$250,000.00"/>
    <n v="250000"/>
    <x v="1"/>
    <n v="100"/>
    <s v="US"/>
    <x v="0"/>
    <x v="0"/>
    <x v="2"/>
    <s v="United States Dollar"/>
    <x v="0"/>
  </r>
  <r>
    <x v="1"/>
    <x v="11"/>
    <n v="63000"/>
    <s v="$63,000.00"/>
    <n v="63000"/>
    <x v="1"/>
    <n v="100"/>
    <s v="US"/>
    <x v="0"/>
    <x v="0"/>
    <x v="2"/>
    <s v="United States Dollar"/>
    <x v="0"/>
  </r>
  <r>
    <x v="1"/>
    <x v="9"/>
    <n v="210000"/>
    <s v="$210,000.00"/>
    <n v="210000"/>
    <x v="1"/>
    <n v="100"/>
    <s v="US"/>
    <x v="0"/>
    <x v="0"/>
    <x v="2"/>
    <s v="United States Dollar"/>
    <x v="0"/>
  </r>
  <r>
    <x v="1"/>
    <x v="9"/>
    <n v="160000"/>
    <s v="$160,000.00"/>
    <n v="160000"/>
    <x v="1"/>
    <n v="100"/>
    <s v="US"/>
    <x v="0"/>
    <x v="0"/>
    <x v="2"/>
    <s v="United States Dollar"/>
    <x v="0"/>
  </r>
  <r>
    <x v="1"/>
    <x v="2"/>
    <n v="272550"/>
    <s v="$272,550.00"/>
    <n v="272550"/>
    <x v="1"/>
    <n v="100"/>
    <s v="US"/>
    <x v="0"/>
    <x v="0"/>
    <x v="2"/>
    <s v="United States Dollar"/>
    <x v="0"/>
  </r>
  <r>
    <x v="1"/>
    <x v="2"/>
    <n v="198200"/>
    <s v="$198,200.00"/>
    <n v="198200"/>
    <x v="1"/>
    <n v="100"/>
    <s v="US"/>
    <x v="0"/>
    <x v="0"/>
    <x v="2"/>
    <s v="United States Dollar"/>
    <x v="0"/>
  </r>
  <r>
    <x v="1"/>
    <x v="2"/>
    <n v="90000"/>
    <s v="€90,000.00"/>
    <n v="94560"/>
    <x v="12"/>
    <n v="100"/>
    <s v="FR"/>
    <x v="1"/>
    <x v="0"/>
    <x v="2"/>
    <s v="Euro"/>
    <x v="0"/>
  </r>
  <r>
    <x v="1"/>
    <x v="2"/>
    <n v="50000"/>
    <s v="€50,000.00"/>
    <n v="52533"/>
    <x v="12"/>
    <n v="100"/>
    <s v="FR"/>
    <x v="1"/>
    <x v="0"/>
    <x v="2"/>
    <s v="Euro"/>
    <x v="0"/>
  </r>
  <r>
    <x v="1"/>
    <x v="2"/>
    <n v="220000"/>
    <s v="$220,000.00"/>
    <n v="220000"/>
    <x v="1"/>
    <n v="0"/>
    <s v="US"/>
    <x v="0"/>
    <x v="0"/>
    <x v="2"/>
    <s v="United States Dollar"/>
    <x v="1"/>
  </r>
  <r>
    <x v="1"/>
    <x v="2"/>
    <n v="146000"/>
    <s v="$146,000.00"/>
    <n v="146000"/>
    <x v="1"/>
    <n v="0"/>
    <s v="US"/>
    <x v="0"/>
    <x v="0"/>
    <x v="2"/>
    <s v="United States Dollar"/>
    <x v="1"/>
  </r>
  <r>
    <x v="1"/>
    <x v="57"/>
    <n v="248400"/>
    <s v="$248,400.00"/>
    <n v="248400"/>
    <x v="2"/>
    <n v="100"/>
    <s v="CA"/>
    <x v="0"/>
    <x v="0"/>
    <x v="2"/>
    <s v="United States Dollar"/>
    <x v="0"/>
  </r>
  <r>
    <x v="1"/>
    <x v="57"/>
    <n v="183600"/>
    <s v="$183,600.00"/>
    <n v="183600"/>
    <x v="2"/>
    <n v="100"/>
    <s v="CA"/>
    <x v="0"/>
    <x v="0"/>
    <x v="2"/>
    <s v="United States Dollar"/>
    <x v="0"/>
  </r>
  <r>
    <x v="1"/>
    <x v="11"/>
    <n v="150000"/>
    <s v="$150,000.00"/>
    <n v="150000"/>
    <x v="1"/>
    <n v="100"/>
    <s v="US"/>
    <x v="1"/>
    <x v="0"/>
    <x v="2"/>
    <s v="United States Dollar"/>
    <x v="0"/>
  </r>
  <r>
    <x v="1"/>
    <x v="69"/>
    <n v="40000"/>
    <s v="$40,000.00"/>
    <n v="40000"/>
    <x v="41"/>
    <n v="100"/>
    <s v="AU"/>
    <x v="2"/>
    <x v="0"/>
    <x v="2"/>
    <s v="United States Dollar"/>
    <x v="0"/>
  </r>
  <r>
    <x v="1"/>
    <x v="39"/>
    <n v="4460000"/>
    <s v="₹4,460,000.00"/>
    <n v="56723"/>
    <x v="6"/>
    <n v="0"/>
    <s v="IN"/>
    <x v="0"/>
    <x v="0"/>
    <x v="0"/>
    <s v="Indian Rupee"/>
    <x v="1"/>
  </r>
  <r>
    <x v="1"/>
    <x v="11"/>
    <n v="120000"/>
    <s v="$120,000.00"/>
    <n v="120000"/>
    <x v="1"/>
    <n v="0"/>
    <s v="US"/>
    <x v="1"/>
    <x v="0"/>
    <x v="2"/>
    <s v="United States Dollar"/>
    <x v="1"/>
  </r>
  <r>
    <x v="1"/>
    <x v="11"/>
    <n v="95000"/>
    <s v="$95,000.00"/>
    <n v="95000"/>
    <x v="1"/>
    <n v="0"/>
    <s v="US"/>
    <x v="1"/>
    <x v="0"/>
    <x v="2"/>
    <s v="United States Dollar"/>
    <x v="1"/>
  </r>
  <r>
    <x v="1"/>
    <x v="11"/>
    <n v="160000"/>
    <s v="$160,000.00"/>
    <n v="160000"/>
    <x v="1"/>
    <n v="0"/>
    <s v="US"/>
    <x v="2"/>
    <x v="0"/>
    <x v="2"/>
    <s v="United States Dollar"/>
    <x v="1"/>
  </r>
  <r>
    <x v="1"/>
    <x v="11"/>
    <n v="135000"/>
    <s v="$135,000.00"/>
    <n v="135000"/>
    <x v="1"/>
    <n v="0"/>
    <s v="US"/>
    <x v="2"/>
    <x v="0"/>
    <x v="2"/>
    <s v="United States Dollar"/>
    <x v="1"/>
  </r>
  <r>
    <x v="1"/>
    <x v="50"/>
    <n v="23000"/>
    <s v="€23,000.00"/>
    <n v="24165"/>
    <x v="42"/>
    <n v="50"/>
    <s v="IT"/>
    <x v="2"/>
    <x v="0"/>
    <x v="2"/>
    <s v="Euro"/>
    <x v="2"/>
  </r>
  <r>
    <x v="1"/>
    <x v="11"/>
    <n v="216000"/>
    <s v="$216,000.00"/>
    <n v="216000"/>
    <x v="1"/>
    <n v="100"/>
    <s v="US"/>
    <x v="0"/>
    <x v="0"/>
    <x v="2"/>
    <s v="United States Dollar"/>
    <x v="0"/>
  </r>
  <r>
    <x v="1"/>
    <x v="11"/>
    <n v="144000"/>
    <s v="$144,000.00"/>
    <n v="144000"/>
    <x v="1"/>
    <n v="100"/>
    <s v="US"/>
    <x v="0"/>
    <x v="0"/>
    <x v="2"/>
    <s v="United States Dollar"/>
    <x v="0"/>
  </r>
  <r>
    <x v="1"/>
    <x v="11"/>
    <n v="85000"/>
    <s v="$85,000.00"/>
    <n v="85000"/>
    <x v="1"/>
    <n v="0"/>
    <s v="US"/>
    <x v="2"/>
    <x v="0"/>
    <x v="2"/>
    <s v="United States Dollar"/>
    <x v="1"/>
  </r>
  <r>
    <x v="1"/>
    <x v="11"/>
    <n v="65000"/>
    <s v="$65,000.00"/>
    <n v="65000"/>
    <x v="1"/>
    <n v="0"/>
    <s v="US"/>
    <x v="2"/>
    <x v="0"/>
    <x v="2"/>
    <s v="United States Dollar"/>
    <x v="1"/>
  </r>
  <r>
    <x v="1"/>
    <x v="4"/>
    <n v="149000"/>
    <s v="$149,000.00"/>
    <n v="149000"/>
    <x v="1"/>
    <n v="100"/>
    <s v="US"/>
    <x v="0"/>
    <x v="0"/>
    <x v="2"/>
    <s v="United States Dollar"/>
    <x v="0"/>
  </r>
  <r>
    <x v="1"/>
    <x v="4"/>
    <n v="119000"/>
    <s v="$119,000.00"/>
    <n v="119000"/>
    <x v="1"/>
    <n v="100"/>
    <s v="US"/>
    <x v="0"/>
    <x v="0"/>
    <x v="2"/>
    <s v="United States Dollar"/>
    <x v="0"/>
  </r>
  <r>
    <x v="1"/>
    <x v="2"/>
    <n v="120000"/>
    <s v="$120,000.00"/>
    <n v="120000"/>
    <x v="1"/>
    <n v="0"/>
    <s v="US"/>
    <x v="0"/>
    <x v="0"/>
    <x v="2"/>
    <s v="United States Dollar"/>
    <x v="1"/>
  </r>
  <r>
    <x v="1"/>
    <x v="2"/>
    <n v="150000"/>
    <s v="$150,000.00"/>
    <n v="150000"/>
    <x v="1"/>
    <n v="0"/>
    <s v="US"/>
    <x v="1"/>
    <x v="0"/>
    <x v="2"/>
    <s v="United States Dollar"/>
    <x v="1"/>
  </r>
  <r>
    <x v="1"/>
    <x v="2"/>
    <n v="110000"/>
    <s v="$110,000.00"/>
    <n v="110000"/>
    <x v="1"/>
    <n v="0"/>
    <s v="US"/>
    <x v="1"/>
    <x v="0"/>
    <x v="2"/>
    <s v="United States Dollar"/>
    <x v="1"/>
  </r>
  <r>
    <x v="1"/>
    <x v="9"/>
    <n v="246000"/>
    <s v="$246,000.00"/>
    <n v="246000"/>
    <x v="1"/>
    <n v="100"/>
    <s v="US"/>
    <x v="0"/>
    <x v="0"/>
    <x v="2"/>
    <s v="United States Dollar"/>
    <x v="0"/>
  </r>
  <r>
    <x v="1"/>
    <x v="9"/>
    <n v="201000"/>
    <s v="$201,000.00"/>
    <n v="201000"/>
    <x v="1"/>
    <n v="100"/>
    <s v="US"/>
    <x v="0"/>
    <x v="0"/>
    <x v="2"/>
    <s v="United States Dollar"/>
    <x v="0"/>
  </r>
  <r>
    <x v="1"/>
    <x v="2"/>
    <n v="190000"/>
    <s v="$190,000.00"/>
    <n v="190000"/>
    <x v="1"/>
    <n v="0"/>
    <s v="US"/>
    <x v="0"/>
    <x v="0"/>
    <x v="2"/>
    <s v="United States Dollar"/>
    <x v="1"/>
  </r>
  <r>
    <x v="1"/>
    <x v="2"/>
    <n v="155000"/>
    <s v="$155,000.00"/>
    <n v="155000"/>
    <x v="1"/>
    <n v="0"/>
    <s v="US"/>
    <x v="0"/>
    <x v="0"/>
    <x v="2"/>
    <s v="United States Dollar"/>
    <x v="1"/>
  </r>
  <r>
    <x v="1"/>
    <x v="1"/>
    <n v="235000"/>
    <s v="$235,000.00"/>
    <n v="235000"/>
    <x v="1"/>
    <n v="100"/>
    <s v="US"/>
    <x v="0"/>
    <x v="0"/>
    <x v="2"/>
    <s v="United States Dollar"/>
    <x v="0"/>
  </r>
  <r>
    <x v="1"/>
    <x v="1"/>
    <n v="185000"/>
    <s v="$185,000.00"/>
    <n v="185000"/>
    <x v="1"/>
    <n v="100"/>
    <s v="US"/>
    <x v="0"/>
    <x v="0"/>
    <x v="2"/>
    <s v="United States Dollar"/>
    <x v="0"/>
  </r>
  <r>
    <x v="1"/>
    <x v="40"/>
    <n v="190000"/>
    <s v="$190,000.00"/>
    <n v="190000"/>
    <x v="1"/>
    <n v="100"/>
    <s v="US"/>
    <x v="0"/>
    <x v="0"/>
    <x v="2"/>
    <s v="United States Dollar"/>
    <x v="0"/>
  </r>
  <r>
    <x v="1"/>
    <x v="40"/>
    <n v="160000"/>
    <s v="$160,000.00"/>
    <n v="160000"/>
    <x v="1"/>
    <n v="100"/>
    <s v="US"/>
    <x v="0"/>
    <x v="0"/>
    <x v="2"/>
    <s v="United States Dollar"/>
    <x v="0"/>
  </r>
  <r>
    <x v="1"/>
    <x v="59"/>
    <n v="100000"/>
    <s v="$100,000.00"/>
    <n v="100000"/>
    <x v="1"/>
    <n v="100"/>
    <s v="US"/>
    <x v="2"/>
    <x v="0"/>
    <x v="2"/>
    <s v="United States Dollar"/>
    <x v="0"/>
  </r>
  <r>
    <x v="1"/>
    <x v="11"/>
    <n v="130000"/>
    <s v="$130,000.00"/>
    <n v="130000"/>
    <x v="1"/>
    <n v="0"/>
    <s v="US"/>
    <x v="1"/>
    <x v="0"/>
    <x v="2"/>
    <s v="United States Dollar"/>
    <x v="1"/>
  </r>
  <r>
    <x v="1"/>
    <x v="11"/>
    <n v="115000"/>
    <s v="$115,000.00"/>
    <n v="115000"/>
    <x v="1"/>
    <n v="0"/>
    <s v="US"/>
    <x v="1"/>
    <x v="0"/>
    <x v="2"/>
    <s v="United States Dollar"/>
    <x v="1"/>
  </r>
  <r>
    <x v="1"/>
    <x v="2"/>
    <n v="75000"/>
    <s v="£75,000.00"/>
    <n v="92350"/>
    <x v="4"/>
    <n v="0"/>
    <s v="GB"/>
    <x v="1"/>
    <x v="0"/>
    <x v="2"/>
    <s v="British Pound Sterling"/>
    <x v="1"/>
  </r>
  <r>
    <x v="1"/>
    <x v="2"/>
    <n v="55000"/>
    <s v="£55,000.00"/>
    <n v="67723"/>
    <x v="4"/>
    <n v="0"/>
    <s v="GB"/>
    <x v="1"/>
    <x v="0"/>
    <x v="2"/>
    <s v="British Pound Sterling"/>
    <x v="1"/>
  </r>
  <r>
    <x v="1"/>
    <x v="11"/>
    <n v="105000"/>
    <s v="$105,000.00"/>
    <n v="105000"/>
    <x v="1"/>
    <n v="0"/>
    <s v="US"/>
    <x v="1"/>
    <x v="0"/>
    <x v="2"/>
    <s v="United States Dollar"/>
    <x v="1"/>
  </r>
  <r>
    <x v="1"/>
    <x v="11"/>
    <n v="70000"/>
    <s v="$70,000.00"/>
    <n v="70000"/>
    <x v="1"/>
    <n v="0"/>
    <s v="US"/>
    <x v="1"/>
    <x v="0"/>
    <x v="2"/>
    <s v="United States Dollar"/>
    <x v="1"/>
  </r>
  <r>
    <x v="1"/>
    <x v="9"/>
    <n v="204500"/>
    <s v="$204,500.00"/>
    <n v="204500"/>
    <x v="1"/>
    <n v="0"/>
    <s v="US"/>
    <x v="0"/>
    <x v="0"/>
    <x v="2"/>
    <s v="United States Dollar"/>
    <x v="1"/>
  </r>
  <r>
    <x v="1"/>
    <x v="9"/>
    <n v="142200"/>
    <s v="$142,200.00"/>
    <n v="142200"/>
    <x v="1"/>
    <n v="0"/>
    <s v="US"/>
    <x v="0"/>
    <x v="0"/>
    <x v="2"/>
    <s v="United States Dollar"/>
    <x v="1"/>
  </r>
  <r>
    <x v="1"/>
    <x v="9"/>
    <n v="192000"/>
    <s v="$192,000.00"/>
    <n v="192000"/>
    <x v="1"/>
    <n v="100"/>
    <s v="US"/>
    <x v="0"/>
    <x v="0"/>
    <x v="2"/>
    <s v="United States Dollar"/>
    <x v="0"/>
  </r>
  <r>
    <x v="1"/>
    <x v="9"/>
    <n v="164000"/>
    <s v="$164,000.00"/>
    <n v="164000"/>
    <x v="1"/>
    <n v="100"/>
    <s v="US"/>
    <x v="0"/>
    <x v="0"/>
    <x v="2"/>
    <s v="United States Dollar"/>
    <x v="0"/>
  </r>
  <r>
    <x v="1"/>
    <x v="11"/>
    <n v="185900"/>
    <s v="$185,900.00"/>
    <n v="185900"/>
    <x v="1"/>
    <n v="0"/>
    <s v="US"/>
    <x v="0"/>
    <x v="0"/>
    <x v="2"/>
    <s v="United States Dollar"/>
    <x v="1"/>
  </r>
  <r>
    <x v="1"/>
    <x v="11"/>
    <n v="129300"/>
    <s v="$129,300.00"/>
    <n v="129300"/>
    <x v="1"/>
    <n v="0"/>
    <s v="US"/>
    <x v="0"/>
    <x v="0"/>
    <x v="2"/>
    <s v="United States Dollar"/>
    <x v="1"/>
  </r>
  <r>
    <x v="1"/>
    <x v="11"/>
    <n v="75000"/>
    <s v="$75,000.00"/>
    <n v="75000"/>
    <x v="1"/>
    <n v="0"/>
    <s v="US"/>
    <x v="0"/>
    <x v="0"/>
    <x v="2"/>
    <s v="United States Dollar"/>
    <x v="1"/>
  </r>
  <r>
    <x v="1"/>
    <x v="26"/>
    <n v="175000"/>
    <s v="$175,000.00"/>
    <n v="175000"/>
    <x v="1"/>
    <n v="0"/>
    <s v="US"/>
    <x v="0"/>
    <x v="0"/>
    <x v="2"/>
    <s v="United States Dollar"/>
    <x v="1"/>
  </r>
  <r>
    <x v="1"/>
    <x v="26"/>
    <n v="120000"/>
    <s v="$120,000.00"/>
    <n v="120000"/>
    <x v="1"/>
    <n v="0"/>
    <s v="US"/>
    <x v="0"/>
    <x v="0"/>
    <x v="2"/>
    <s v="United States Dollar"/>
    <x v="1"/>
  </r>
  <r>
    <x v="1"/>
    <x v="11"/>
    <n v="167500"/>
    <s v="$167,500.00"/>
    <n v="167500"/>
    <x v="1"/>
    <n v="0"/>
    <s v="US"/>
    <x v="0"/>
    <x v="0"/>
    <x v="2"/>
    <s v="United States Dollar"/>
    <x v="1"/>
  </r>
  <r>
    <x v="1"/>
    <x v="11"/>
    <n v="106500"/>
    <s v="$106,500.00"/>
    <n v="106500"/>
    <x v="1"/>
    <n v="0"/>
    <s v="US"/>
    <x v="0"/>
    <x v="0"/>
    <x v="2"/>
    <s v="United States Dollar"/>
    <x v="1"/>
  </r>
  <r>
    <x v="1"/>
    <x v="4"/>
    <n v="75000"/>
    <s v="$75,000.00"/>
    <n v="75000"/>
    <x v="1"/>
    <n v="100"/>
    <s v="US"/>
    <x v="1"/>
    <x v="0"/>
    <x v="2"/>
    <s v="United States Dollar"/>
    <x v="0"/>
  </r>
  <r>
    <x v="1"/>
    <x v="4"/>
    <n v="60000"/>
    <s v="$60,000.00"/>
    <n v="60000"/>
    <x v="1"/>
    <n v="100"/>
    <s v="US"/>
    <x v="1"/>
    <x v="0"/>
    <x v="2"/>
    <s v="United States Dollar"/>
    <x v="0"/>
  </r>
  <r>
    <x v="1"/>
    <x v="3"/>
    <n v="184000"/>
    <s v="$184,000.00"/>
    <n v="184000"/>
    <x v="1"/>
    <n v="100"/>
    <s v="US"/>
    <x v="0"/>
    <x v="0"/>
    <x v="2"/>
    <s v="United States Dollar"/>
    <x v="0"/>
  </r>
  <r>
    <x v="1"/>
    <x v="3"/>
    <n v="142000"/>
    <s v="$142,000.00"/>
    <n v="142000"/>
    <x v="1"/>
    <n v="100"/>
    <s v="US"/>
    <x v="0"/>
    <x v="0"/>
    <x v="2"/>
    <s v="United States Dollar"/>
    <x v="0"/>
  </r>
  <r>
    <x v="1"/>
    <x v="2"/>
    <n v="145000"/>
    <s v="$145,000.00"/>
    <n v="145000"/>
    <x v="1"/>
    <n v="0"/>
    <s v="US"/>
    <x v="1"/>
    <x v="0"/>
    <x v="2"/>
    <s v="United States Dollar"/>
    <x v="1"/>
  </r>
  <r>
    <x v="1"/>
    <x v="2"/>
    <n v="100000"/>
    <s v="$100,000.00"/>
    <n v="100000"/>
    <x v="1"/>
    <n v="0"/>
    <s v="US"/>
    <x v="1"/>
    <x v="0"/>
    <x v="2"/>
    <s v="United States Dollar"/>
    <x v="1"/>
  </r>
  <r>
    <x v="1"/>
    <x v="57"/>
    <n v="10000"/>
    <s v="$10,000.00"/>
    <n v="10000"/>
    <x v="43"/>
    <n v="50"/>
    <s v="MA"/>
    <x v="2"/>
    <x v="0"/>
    <x v="1"/>
    <s v="United States Dollar"/>
    <x v="2"/>
  </r>
  <r>
    <x v="1"/>
    <x v="2"/>
    <n v="2500000"/>
    <s v="₹2,500,000.00"/>
    <n v="31795"/>
    <x v="6"/>
    <n v="100"/>
    <s v="US"/>
    <x v="1"/>
    <x v="0"/>
    <x v="2"/>
    <s v="Indian Rupee"/>
    <x v="0"/>
  </r>
  <r>
    <x v="1"/>
    <x v="67"/>
    <n v="198000"/>
    <s v="PLN198,000.00"/>
    <n v="44365"/>
    <x v="29"/>
    <n v="100"/>
    <s v="PL"/>
    <x v="1"/>
    <x v="0"/>
    <x v="1"/>
    <s v="Polish Zloty"/>
    <x v="0"/>
  </r>
  <r>
    <x v="1"/>
    <x v="11"/>
    <n v="200000"/>
    <s v="$200,000.00"/>
    <n v="200000"/>
    <x v="1"/>
    <n v="0"/>
    <s v="US"/>
    <x v="3"/>
    <x v="0"/>
    <x v="2"/>
    <s v="United States Dollar"/>
    <x v="1"/>
  </r>
  <r>
    <x v="1"/>
    <x v="11"/>
    <n v="145000"/>
    <s v="$145,000.00"/>
    <n v="145000"/>
    <x v="1"/>
    <n v="0"/>
    <s v="US"/>
    <x v="3"/>
    <x v="0"/>
    <x v="2"/>
    <s v="United States Dollar"/>
    <x v="1"/>
  </r>
  <r>
    <x v="1"/>
    <x v="11"/>
    <n v="75000"/>
    <s v="£75,000.00"/>
    <n v="92350"/>
    <x v="4"/>
    <n v="100"/>
    <s v="GB"/>
    <x v="1"/>
    <x v="0"/>
    <x v="2"/>
    <s v="British Pound Sterling"/>
    <x v="0"/>
  </r>
  <r>
    <x v="1"/>
    <x v="11"/>
    <n v="60000"/>
    <s v="£60,000.00"/>
    <n v="73880"/>
    <x v="4"/>
    <n v="100"/>
    <s v="GB"/>
    <x v="1"/>
    <x v="0"/>
    <x v="2"/>
    <s v="British Pound Sterling"/>
    <x v="0"/>
  </r>
  <r>
    <x v="1"/>
    <x v="3"/>
    <n v="192000"/>
    <s v="$192,000.00"/>
    <n v="192000"/>
    <x v="1"/>
    <n v="100"/>
    <s v="US"/>
    <x v="0"/>
    <x v="0"/>
    <x v="2"/>
    <s v="United States Dollar"/>
    <x v="0"/>
  </r>
  <r>
    <x v="1"/>
    <x v="3"/>
    <n v="164000"/>
    <s v="$164,000.00"/>
    <n v="164000"/>
    <x v="1"/>
    <n v="100"/>
    <s v="US"/>
    <x v="0"/>
    <x v="0"/>
    <x v="2"/>
    <s v="United States Dollar"/>
    <x v="0"/>
  </r>
  <r>
    <x v="1"/>
    <x v="11"/>
    <n v="310000"/>
    <s v="$310,000.00"/>
    <n v="310000"/>
    <x v="1"/>
    <n v="100"/>
    <s v="US"/>
    <x v="3"/>
    <x v="0"/>
    <x v="2"/>
    <s v="United States Dollar"/>
    <x v="0"/>
  </r>
  <r>
    <x v="1"/>
    <x v="11"/>
    <n v="239000"/>
    <s v="$239,000.00"/>
    <n v="239000"/>
    <x v="1"/>
    <n v="100"/>
    <s v="US"/>
    <x v="3"/>
    <x v="0"/>
    <x v="2"/>
    <s v="United States Dollar"/>
    <x v="0"/>
  </r>
  <r>
    <x v="1"/>
    <x v="4"/>
    <n v="120000"/>
    <s v="$120,000.00"/>
    <n v="120000"/>
    <x v="1"/>
    <n v="0"/>
    <s v="US"/>
    <x v="0"/>
    <x v="0"/>
    <x v="2"/>
    <s v="United States Dollar"/>
    <x v="1"/>
  </r>
  <r>
    <x v="1"/>
    <x v="4"/>
    <n v="95000"/>
    <s v="$95,000.00"/>
    <n v="95000"/>
    <x v="1"/>
    <n v="0"/>
    <s v="US"/>
    <x v="0"/>
    <x v="0"/>
    <x v="2"/>
    <s v="United States Dollar"/>
    <x v="1"/>
  </r>
  <r>
    <x v="1"/>
    <x v="9"/>
    <n v="145000"/>
    <s v="$145,000.00"/>
    <n v="145000"/>
    <x v="1"/>
    <n v="0"/>
    <s v="US"/>
    <x v="0"/>
    <x v="0"/>
    <x v="2"/>
    <s v="United States Dollar"/>
    <x v="1"/>
  </r>
  <r>
    <x v="1"/>
    <x v="9"/>
    <n v="135000"/>
    <s v="$135,000.00"/>
    <n v="135000"/>
    <x v="1"/>
    <n v="0"/>
    <s v="US"/>
    <x v="0"/>
    <x v="0"/>
    <x v="2"/>
    <s v="United States Dollar"/>
    <x v="1"/>
  </r>
  <r>
    <x v="1"/>
    <x v="11"/>
    <n v="78000"/>
    <s v="$78,000.00"/>
    <n v="78000"/>
    <x v="1"/>
    <n v="0"/>
    <s v="US"/>
    <x v="0"/>
    <x v="0"/>
    <x v="2"/>
    <s v="United States Dollar"/>
    <x v="1"/>
  </r>
  <r>
    <x v="1"/>
    <x v="11"/>
    <n v="70000"/>
    <s v="€70,000.00"/>
    <n v="73546"/>
    <x v="0"/>
    <n v="0"/>
    <s v="ES"/>
    <x v="0"/>
    <x v="0"/>
    <x v="2"/>
    <s v="Euro"/>
    <x v="1"/>
  </r>
  <r>
    <x v="1"/>
    <x v="11"/>
    <n v="35000"/>
    <s v="€35,000.00"/>
    <n v="36773"/>
    <x v="0"/>
    <n v="0"/>
    <s v="ES"/>
    <x v="0"/>
    <x v="0"/>
    <x v="2"/>
    <s v="Euro"/>
    <x v="1"/>
  </r>
  <r>
    <x v="1"/>
    <x v="11"/>
    <n v="160000"/>
    <s v="$160,000.00"/>
    <n v="160000"/>
    <x v="1"/>
    <n v="100"/>
    <s v="US"/>
    <x v="1"/>
    <x v="0"/>
    <x v="2"/>
    <s v="United States Dollar"/>
    <x v="0"/>
  </r>
  <r>
    <x v="1"/>
    <x v="11"/>
    <n v="120000"/>
    <s v="$120,000.00"/>
    <n v="120000"/>
    <x v="1"/>
    <n v="100"/>
    <s v="US"/>
    <x v="1"/>
    <x v="0"/>
    <x v="2"/>
    <s v="United States Dollar"/>
    <x v="0"/>
  </r>
  <r>
    <x v="1"/>
    <x v="11"/>
    <n v="2800000"/>
    <s v="₹2,800,000.00"/>
    <n v="35610"/>
    <x v="6"/>
    <n v="50"/>
    <s v="IN"/>
    <x v="1"/>
    <x v="0"/>
    <x v="0"/>
    <s v="Indian Rupee"/>
    <x v="2"/>
  </r>
  <r>
    <x v="1"/>
    <x v="36"/>
    <n v="125000"/>
    <s v="$125,000.00"/>
    <n v="125000"/>
    <x v="20"/>
    <n v="100"/>
    <s v="CO"/>
    <x v="0"/>
    <x v="0"/>
    <x v="0"/>
    <s v="United States Dollar"/>
    <x v="0"/>
  </r>
  <r>
    <x v="1"/>
    <x v="11"/>
    <n v="95000"/>
    <s v="$95,000.00"/>
    <n v="95000"/>
    <x v="1"/>
    <n v="0"/>
    <s v="US"/>
    <x v="0"/>
    <x v="0"/>
    <x v="2"/>
    <s v="United States Dollar"/>
    <x v="1"/>
  </r>
  <r>
    <x v="1"/>
    <x v="2"/>
    <n v="45000"/>
    <s v="€45,000.00"/>
    <n v="47280"/>
    <x v="0"/>
    <n v="0"/>
    <s v="ES"/>
    <x v="0"/>
    <x v="0"/>
    <x v="2"/>
    <s v="Euro"/>
    <x v="1"/>
  </r>
  <r>
    <x v="1"/>
    <x v="2"/>
    <n v="36000"/>
    <s v="€36,000.00"/>
    <n v="37824"/>
    <x v="0"/>
    <n v="0"/>
    <s v="ES"/>
    <x v="0"/>
    <x v="0"/>
    <x v="2"/>
    <s v="Euro"/>
    <x v="1"/>
  </r>
  <r>
    <x v="1"/>
    <x v="4"/>
    <n v="115934"/>
    <s v="$115,934.00"/>
    <n v="115934"/>
    <x v="1"/>
    <n v="100"/>
    <s v="US"/>
    <x v="0"/>
    <x v="0"/>
    <x v="2"/>
    <s v="United States Dollar"/>
    <x v="0"/>
  </r>
  <r>
    <x v="1"/>
    <x v="4"/>
    <n v="81666"/>
    <s v="$81,666.00"/>
    <n v="81666"/>
    <x v="1"/>
    <n v="100"/>
    <s v="US"/>
    <x v="0"/>
    <x v="0"/>
    <x v="2"/>
    <s v="United States Dollar"/>
    <x v="0"/>
  </r>
  <r>
    <x v="1"/>
    <x v="2"/>
    <n v="175000"/>
    <s v="$175,000.00"/>
    <n v="175000"/>
    <x v="1"/>
    <n v="100"/>
    <s v="US"/>
    <x v="0"/>
    <x v="0"/>
    <x v="2"/>
    <s v="United States Dollar"/>
    <x v="0"/>
  </r>
  <r>
    <x v="1"/>
    <x v="2"/>
    <n v="140000"/>
    <s v="$140,000.00"/>
    <n v="140000"/>
    <x v="1"/>
    <n v="100"/>
    <s v="US"/>
    <x v="0"/>
    <x v="0"/>
    <x v="2"/>
    <s v="United States Dollar"/>
    <x v="0"/>
  </r>
  <r>
    <x v="1"/>
    <x v="6"/>
    <n v="249500"/>
    <s v="$249,500.00"/>
    <n v="249500"/>
    <x v="1"/>
    <n v="0"/>
    <s v="US"/>
    <x v="0"/>
    <x v="0"/>
    <x v="2"/>
    <s v="United States Dollar"/>
    <x v="1"/>
  </r>
  <r>
    <x v="1"/>
    <x v="6"/>
    <n v="149850"/>
    <s v="$149,850.00"/>
    <n v="149850"/>
    <x v="1"/>
    <n v="0"/>
    <s v="US"/>
    <x v="0"/>
    <x v="0"/>
    <x v="2"/>
    <s v="United States Dollar"/>
    <x v="1"/>
  </r>
  <r>
    <x v="1"/>
    <x v="7"/>
    <n v="122500"/>
    <s v="$122,500.00"/>
    <n v="122500"/>
    <x v="1"/>
    <n v="100"/>
    <s v="US"/>
    <x v="1"/>
    <x v="0"/>
    <x v="2"/>
    <s v="United States Dollar"/>
    <x v="0"/>
  </r>
  <r>
    <x v="1"/>
    <x v="7"/>
    <n v="100000"/>
    <s v="$100,000.00"/>
    <n v="100000"/>
    <x v="1"/>
    <n v="100"/>
    <s v="US"/>
    <x v="1"/>
    <x v="0"/>
    <x v="2"/>
    <s v="United States Dollar"/>
    <x v="0"/>
  </r>
  <r>
    <x v="1"/>
    <x v="2"/>
    <n v="249500"/>
    <s v="$249,500.00"/>
    <n v="249500"/>
    <x v="1"/>
    <n v="0"/>
    <s v="US"/>
    <x v="0"/>
    <x v="0"/>
    <x v="2"/>
    <s v="United States Dollar"/>
    <x v="1"/>
  </r>
  <r>
    <x v="1"/>
    <x v="2"/>
    <n v="149850"/>
    <s v="$149,850.00"/>
    <n v="149850"/>
    <x v="1"/>
    <n v="0"/>
    <s v="US"/>
    <x v="0"/>
    <x v="0"/>
    <x v="2"/>
    <s v="United States Dollar"/>
    <x v="1"/>
  </r>
  <r>
    <x v="1"/>
    <x v="4"/>
    <n v="55000"/>
    <s v="$55,000.00"/>
    <n v="55000"/>
    <x v="1"/>
    <n v="0"/>
    <s v="US"/>
    <x v="2"/>
    <x v="0"/>
    <x v="2"/>
    <s v="United States Dollar"/>
    <x v="1"/>
  </r>
  <r>
    <x v="1"/>
    <x v="4"/>
    <n v="48000"/>
    <s v="$48,000.00"/>
    <n v="48000"/>
    <x v="1"/>
    <n v="0"/>
    <s v="US"/>
    <x v="2"/>
    <x v="0"/>
    <x v="2"/>
    <s v="United States Dollar"/>
    <x v="1"/>
  </r>
  <r>
    <x v="1"/>
    <x v="18"/>
    <n v="249500"/>
    <s v="$249,500.00"/>
    <n v="249500"/>
    <x v="1"/>
    <n v="0"/>
    <s v="US"/>
    <x v="0"/>
    <x v="0"/>
    <x v="2"/>
    <s v="United States Dollar"/>
    <x v="1"/>
  </r>
  <r>
    <x v="1"/>
    <x v="18"/>
    <n v="149850"/>
    <s v="$149,850.00"/>
    <n v="149850"/>
    <x v="1"/>
    <n v="0"/>
    <s v="US"/>
    <x v="0"/>
    <x v="0"/>
    <x v="2"/>
    <s v="United States Dollar"/>
    <x v="1"/>
  </r>
  <r>
    <x v="1"/>
    <x v="12"/>
    <n v="56000"/>
    <s v="€56,000.00"/>
    <n v="58837"/>
    <x v="12"/>
    <n v="100"/>
    <s v="FR"/>
    <x v="1"/>
    <x v="0"/>
    <x v="1"/>
    <s v="Euro"/>
    <x v="0"/>
  </r>
  <r>
    <x v="1"/>
    <x v="11"/>
    <n v="190000"/>
    <s v="$190,000.00"/>
    <n v="190000"/>
    <x v="1"/>
    <n v="100"/>
    <s v="US"/>
    <x v="0"/>
    <x v="0"/>
    <x v="2"/>
    <s v="United States Dollar"/>
    <x v="0"/>
  </r>
  <r>
    <x v="1"/>
    <x v="11"/>
    <n v="120000"/>
    <s v="$120,000.00"/>
    <n v="120000"/>
    <x v="1"/>
    <n v="100"/>
    <s v="US"/>
    <x v="0"/>
    <x v="0"/>
    <x v="2"/>
    <s v="United States Dollar"/>
    <x v="0"/>
  </r>
  <r>
    <x v="1"/>
    <x v="4"/>
    <n v="127000"/>
    <s v="$127,000.00"/>
    <n v="127000"/>
    <x v="1"/>
    <n v="100"/>
    <s v="US"/>
    <x v="0"/>
    <x v="0"/>
    <x v="2"/>
    <s v="United States Dollar"/>
    <x v="0"/>
  </r>
  <r>
    <x v="1"/>
    <x v="4"/>
    <n v="104000"/>
    <s v="$104,000.00"/>
    <n v="104000"/>
    <x v="1"/>
    <n v="100"/>
    <s v="US"/>
    <x v="0"/>
    <x v="0"/>
    <x v="2"/>
    <s v="United States Dollar"/>
    <x v="0"/>
  </r>
  <r>
    <x v="1"/>
    <x v="2"/>
    <n v="210000"/>
    <s v="$210,000.00"/>
    <n v="210000"/>
    <x v="1"/>
    <n v="100"/>
    <s v="US"/>
    <x v="0"/>
    <x v="0"/>
    <x v="2"/>
    <s v="United States Dollar"/>
    <x v="0"/>
  </r>
  <r>
    <x v="1"/>
    <x v="2"/>
    <n v="150000"/>
    <s v="$150,000.00"/>
    <n v="150000"/>
    <x v="1"/>
    <n v="100"/>
    <s v="US"/>
    <x v="0"/>
    <x v="0"/>
    <x v="2"/>
    <s v="United States Dollar"/>
    <x v="0"/>
  </r>
  <r>
    <x v="1"/>
    <x v="9"/>
    <n v="150000"/>
    <s v="$150,000.00"/>
    <n v="150000"/>
    <x v="1"/>
    <n v="100"/>
    <s v="US"/>
    <x v="0"/>
    <x v="0"/>
    <x v="2"/>
    <s v="United States Dollar"/>
    <x v="0"/>
  </r>
  <r>
    <x v="1"/>
    <x v="11"/>
    <n v="210000"/>
    <s v="$210,000.00"/>
    <n v="210000"/>
    <x v="1"/>
    <n v="100"/>
    <s v="US"/>
    <x v="0"/>
    <x v="0"/>
    <x v="2"/>
    <s v="United States Dollar"/>
    <x v="0"/>
  </r>
  <r>
    <x v="1"/>
    <x v="11"/>
    <n v="130000"/>
    <s v="$130,000.00"/>
    <n v="130000"/>
    <x v="1"/>
    <n v="100"/>
    <s v="US"/>
    <x v="0"/>
    <x v="0"/>
    <x v="2"/>
    <s v="United States Dollar"/>
    <x v="0"/>
  </r>
  <r>
    <x v="1"/>
    <x v="2"/>
    <n v="182750"/>
    <s v="$182,750.00"/>
    <n v="182750"/>
    <x v="1"/>
    <n v="100"/>
    <s v="US"/>
    <x v="0"/>
    <x v="0"/>
    <x v="2"/>
    <s v="United States Dollar"/>
    <x v="0"/>
  </r>
  <r>
    <x v="1"/>
    <x v="2"/>
    <n v="161500"/>
    <s v="$161,500.00"/>
    <n v="161500"/>
    <x v="1"/>
    <n v="100"/>
    <s v="US"/>
    <x v="0"/>
    <x v="0"/>
    <x v="2"/>
    <s v="United States Dollar"/>
    <x v="0"/>
  </r>
  <r>
    <x v="1"/>
    <x v="4"/>
    <n v="102640"/>
    <s v="$102,640.00"/>
    <n v="102640"/>
    <x v="1"/>
    <n v="100"/>
    <s v="US"/>
    <x v="1"/>
    <x v="0"/>
    <x v="2"/>
    <s v="United States Dollar"/>
    <x v="0"/>
  </r>
  <r>
    <x v="1"/>
    <x v="4"/>
    <n v="66100"/>
    <s v="$66,100.00"/>
    <n v="66100"/>
    <x v="1"/>
    <n v="100"/>
    <s v="US"/>
    <x v="1"/>
    <x v="0"/>
    <x v="2"/>
    <s v="United States Dollar"/>
    <x v="0"/>
  </r>
  <r>
    <x v="1"/>
    <x v="18"/>
    <n v="210000"/>
    <s v="$210,000.00"/>
    <n v="210000"/>
    <x v="1"/>
    <n v="100"/>
    <s v="US"/>
    <x v="0"/>
    <x v="0"/>
    <x v="2"/>
    <s v="United States Dollar"/>
    <x v="0"/>
  </r>
  <r>
    <x v="1"/>
    <x v="18"/>
    <n v="150000"/>
    <s v="$150,000.00"/>
    <n v="150000"/>
    <x v="1"/>
    <n v="100"/>
    <s v="US"/>
    <x v="0"/>
    <x v="0"/>
    <x v="2"/>
    <s v="United States Dollar"/>
    <x v="0"/>
  </r>
  <r>
    <x v="1"/>
    <x v="11"/>
    <n v="198800"/>
    <s v="$198,800.00"/>
    <n v="198800"/>
    <x v="1"/>
    <n v="0"/>
    <s v="US"/>
    <x v="0"/>
    <x v="0"/>
    <x v="2"/>
    <s v="United States Dollar"/>
    <x v="1"/>
  </r>
  <r>
    <x v="1"/>
    <x v="11"/>
    <n v="122600"/>
    <s v="$122,600.00"/>
    <n v="122600"/>
    <x v="1"/>
    <n v="0"/>
    <s v="US"/>
    <x v="0"/>
    <x v="0"/>
    <x v="2"/>
    <s v="United States Dollar"/>
    <x v="1"/>
  </r>
  <r>
    <x v="1"/>
    <x v="11"/>
    <n v="130000"/>
    <s v="$130,000.00"/>
    <n v="130000"/>
    <x v="1"/>
    <n v="100"/>
    <s v="US"/>
    <x v="1"/>
    <x v="0"/>
    <x v="2"/>
    <s v="United States Dollar"/>
    <x v="0"/>
  </r>
  <r>
    <x v="1"/>
    <x v="11"/>
    <n v="80000"/>
    <s v="$80,000.00"/>
    <n v="80000"/>
    <x v="1"/>
    <n v="100"/>
    <s v="US"/>
    <x v="1"/>
    <x v="0"/>
    <x v="2"/>
    <s v="United States Dollar"/>
    <x v="0"/>
  </r>
  <r>
    <x v="1"/>
    <x v="2"/>
    <n v="136000"/>
    <s v="$136,000.00"/>
    <n v="136000"/>
    <x v="1"/>
    <n v="100"/>
    <s v="US"/>
    <x v="0"/>
    <x v="0"/>
    <x v="2"/>
    <s v="United States Dollar"/>
    <x v="0"/>
  </r>
  <r>
    <x v="1"/>
    <x v="2"/>
    <n v="104000"/>
    <s v="$104,000.00"/>
    <n v="104000"/>
    <x v="1"/>
    <n v="100"/>
    <s v="US"/>
    <x v="0"/>
    <x v="0"/>
    <x v="2"/>
    <s v="United States Dollar"/>
    <x v="0"/>
  </r>
  <r>
    <x v="1"/>
    <x v="4"/>
    <n v="150000"/>
    <s v="$150,000.00"/>
    <n v="150000"/>
    <x v="1"/>
    <n v="100"/>
    <s v="US"/>
    <x v="0"/>
    <x v="0"/>
    <x v="2"/>
    <s v="United States Dollar"/>
    <x v="0"/>
  </r>
  <r>
    <x v="1"/>
    <x v="4"/>
    <n v="100000"/>
    <s v="$100,000.00"/>
    <n v="100000"/>
    <x v="1"/>
    <n v="100"/>
    <s v="US"/>
    <x v="0"/>
    <x v="0"/>
    <x v="2"/>
    <s v="United States Dollar"/>
    <x v="0"/>
  </r>
  <r>
    <x v="1"/>
    <x v="2"/>
    <n v="159000"/>
    <s v="$159,000.00"/>
    <n v="159000"/>
    <x v="1"/>
    <n v="100"/>
    <s v="US"/>
    <x v="3"/>
    <x v="0"/>
    <x v="2"/>
    <s v="United States Dollar"/>
    <x v="0"/>
  </r>
  <r>
    <x v="1"/>
    <x v="2"/>
    <n v="130000"/>
    <s v="$130,000.00"/>
    <n v="130000"/>
    <x v="1"/>
    <n v="100"/>
    <s v="US"/>
    <x v="3"/>
    <x v="0"/>
    <x v="2"/>
    <s v="United States Dollar"/>
    <x v="0"/>
  </r>
  <r>
    <x v="1"/>
    <x v="11"/>
    <n v="215000"/>
    <s v="$215,000.00"/>
    <n v="215000"/>
    <x v="1"/>
    <n v="100"/>
    <s v="US"/>
    <x v="0"/>
    <x v="0"/>
    <x v="2"/>
    <s v="United States Dollar"/>
    <x v="0"/>
  </r>
  <r>
    <x v="1"/>
    <x v="11"/>
    <n v="150000"/>
    <s v="$150,000.00"/>
    <n v="150000"/>
    <x v="1"/>
    <n v="100"/>
    <s v="US"/>
    <x v="0"/>
    <x v="0"/>
    <x v="2"/>
    <s v="United States Dollar"/>
    <x v="0"/>
  </r>
  <r>
    <x v="1"/>
    <x v="11"/>
    <n v="187000"/>
    <s v="$187,000.00"/>
    <n v="187000"/>
    <x v="1"/>
    <n v="100"/>
    <s v="US"/>
    <x v="1"/>
    <x v="0"/>
    <x v="2"/>
    <s v="United States Dollar"/>
    <x v="0"/>
  </r>
  <r>
    <x v="1"/>
    <x v="11"/>
    <n v="153000"/>
    <s v="$153,000.00"/>
    <n v="153000"/>
    <x v="1"/>
    <n v="100"/>
    <s v="US"/>
    <x v="1"/>
    <x v="0"/>
    <x v="2"/>
    <s v="United States Dollar"/>
    <x v="0"/>
  </r>
  <r>
    <x v="1"/>
    <x v="9"/>
    <n v="255000"/>
    <s v="$255,000.00"/>
    <n v="255000"/>
    <x v="24"/>
    <n v="100"/>
    <s v="MX"/>
    <x v="0"/>
    <x v="0"/>
    <x v="2"/>
    <s v="United States Dollar"/>
    <x v="0"/>
  </r>
  <r>
    <x v="1"/>
    <x v="9"/>
    <n v="185000"/>
    <s v="$185,000.00"/>
    <n v="185000"/>
    <x v="24"/>
    <n v="100"/>
    <s v="MX"/>
    <x v="0"/>
    <x v="0"/>
    <x v="2"/>
    <s v="United States Dollar"/>
    <x v="0"/>
  </r>
  <r>
    <x v="1"/>
    <x v="4"/>
    <n v="350000"/>
    <s v="£350,000.00"/>
    <n v="430967"/>
    <x v="4"/>
    <n v="0"/>
    <s v="GB"/>
    <x v="1"/>
    <x v="0"/>
    <x v="2"/>
    <s v="British Pound Sterling"/>
    <x v="1"/>
  </r>
  <r>
    <x v="1"/>
    <x v="4"/>
    <n v="45000"/>
    <s v="£45,000.00"/>
    <n v="55410"/>
    <x v="4"/>
    <n v="0"/>
    <s v="GB"/>
    <x v="1"/>
    <x v="0"/>
    <x v="2"/>
    <s v="British Pound Sterling"/>
    <x v="1"/>
  </r>
  <r>
    <x v="1"/>
    <x v="4"/>
    <n v="48000"/>
    <s v="€48,000.00"/>
    <n v="50432"/>
    <x v="0"/>
    <n v="0"/>
    <s v="ES"/>
    <x v="0"/>
    <x v="0"/>
    <x v="2"/>
    <s v="Euro"/>
    <x v="1"/>
  </r>
  <r>
    <x v="1"/>
    <x v="4"/>
    <n v="38000"/>
    <s v="€38,000.00"/>
    <n v="39925"/>
    <x v="0"/>
    <n v="0"/>
    <s v="ES"/>
    <x v="0"/>
    <x v="0"/>
    <x v="2"/>
    <s v="Euro"/>
    <x v="1"/>
  </r>
  <r>
    <x v="1"/>
    <x v="4"/>
    <n v="169000"/>
    <s v="$169,000.00"/>
    <n v="169000"/>
    <x v="1"/>
    <n v="0"/>
    <s v="US"/>
    <x v="0"/>
    <x v="0"/>
    <x v="2"/>
    <s v="United States Dollar"/>
    <x v="1"/>
  </r>
  <r>
    <x v="1"/>
    <x v="4"/>
    <n v="110600"/>
    <s v="$110,600.00"/>
    <n v="110600"/>
    <x v="1"/>
    <n v="0"/>
    <s v="US"/>
    <x v="0"/>
    <x v="0"/>
    <x v="2"/>
    <s v="United States Dollar"/>
    <x v="1"/>
  </r>
  <r>
    <x v="1"/>
    <x v="53"/>
    <n v="58000"/>
    <s v="€58,000.00"/>
    <n v="60938"/>
    <x v="3"/>
    <n v="0"/>
    <s v="DE"/>
    <x v="2"/>
    <x v="0"/>
    <x v="0"/>
    <s v="Euro"/>
    <x v="1"/>
  </r>
  <r>
    <x v="1"/>
    <x v="46"/>
    <n v="140000"/>
    <s v="$140,000.00"/>
    <n v="140000"/>
    <x v="1"/>
    <n v="100"/>
    <s v="US"/>
    <x v="0"/>
    <x v="0"/>
    <x v="2"/>
    <s v="United States Dollar"/>
    <x v="0"/>
  </r>
  <r>
    <x v="1"/>
    <x v="46"/>
    <n v="120000"/>
    <s v="$120,000.00"/>
    <n v="120000"/>
    <x v="1"/>
    <n v="100"/>
    <s v="US"/>
    <x v="0"/>
    <x v="0"/>
    <x v="2"/>
    <s v="United States Dollar"/>
    <x v="0"/>
  </r>
  <r>
    <x v="1"/>
    <x v="70"/>
    <n v="10000"/>
    <s v="$10,000.00"/>
    <n v="10000"/>
    <x v="2"/>
    <n v="50"/>
    <s v="AL"/>
    <x v="0"/>
    <x v="0"/>
    <x v="1"/>
    <s v="United States Dollar"/>
    <x v="2"/>
  </r>
  <r>
    <x v="1"/>
    <x v="4"/>
    <n v="50000"/>
    <s v="$50,000.00"/>
    <n v="50000"/>
    <x v="1"/>
    <n v="50"/>
    <s v="US"/>
    <x v="2"/>
    <x v="0"/>
    <x v="0"/>
    <s v="United States Dollar"/>
    <x v="2"/>
  </r>
  <r>
    <x v="1"/>
    <x v="35"/>
    <n v="134000"/>
    <s v="$134,000.00"/>
    <n v="134000"/>
    <x v="1"/>
    <n v="100"/>
    <s v="US"/>
    <x v="1"/>
    <x v="0"/>
    <x v="2"/>
    <s v="United States Dollar"/>
    <x v="0"/>
  </r>
  <r>
    <x v="1"/>
    <x v="35"/>
    <n v="124000"/>
    <s v="$124,000.00"/>
    <n v="124000"/>
    <x v="1"/>
    <n v="100"/>
    <s v="US"/>
    <x v="1"/>
    <x v="0"/>
    <x v="2"/>
    <s v="United States Dollar"/>
    <x v="0"/>
  </r>
  <r>
    <x v="1"/>
    <x v="4"/>
    <n v="166700"/>
    <s v="$166,700.00"/>
    <n v="166700"/>
    <x v="1"/>
    <n v="0"/>
    <s v="US"/>
    <x v="0"/>
    <x v="0"/>
    <x v="2"/>
    <s v="United States Dollar"/>
    <x v="1"/>
  </r>
  <r>
    <x v="1"/>
    <x v="4"/>
    <n v="119000"/>
    <s v="$119,000.00"/>
    <n v="119000"/>
    <x v="1"/>
    <n v="0"/>
    <s v="US"/>
    <x v="0"/>
    <x v="0"/>
    <x v="2"/>
    <s v="United States Dollar"/>
    <x v="1"/>
  </r>
  <r>
    <x v="1"/>
    <x v="2"/>
    <n v="124234"/>
    <s v="$124,234.00"/>
    <n v="124234"/>
    <x v="1"/>
    <n v="0"/>
    <s v="US"/>
    <x v="2"/>
    <x v="0"/>
    <x v="2"/>
    <s v="United States Dollar"/>
    <x v="1"/>
  </r>
  <r>
    <x v="1"/>
    <x v="2"/>
    <n v="74540"/>
    <s v="$74,540.00"/>
    <n v="74540"/>
    <x v="1"/>
    <n v="0"/>
    <s v="US"/>
    <x v="2"/>
    <x v="0"/>
    <x v="2"/>
    <s v="United States Dollar"/>
    <x v="1"/>
  </r>
  <r>
    <x v="1"/>
    <x v="4"/>
    <n v="100000"/>
    <s v="$100,000.00"/>
    <n v="100000"/>
    <x v="1"/>
    <n v="100"/>
    <s v="US"/>
    <x v="1"/>
    <x v="0"/>
    <x v="2"/>
    <s v="United States Dollar"/>
    <x v="0"/>
  </r>
  <r>
    <x v="1"/>
    <x v="4"/>
    <n v="65000"/>
    <s v="$65,000.00"/>
    <n v="65000"/>
    <x v="1"/>
    <n v="100"/>
    <s v="US"/>
    <x v="1"/>
    <x v="0"/>
    <x v="2"/>
    <s v="United States Dollar"/>
    <x v="0"/>
  </r>
  <r>
    <x v="3"/>
    <x v="4"/>
    <n v="1250000"/>
    <s v="₹1,250,000.00"/>
    <n v="16904"/>
    <x v="6"/>
    <n v="50"/>
    <s v="IN"/>
    <x v="1"/>
    <x v="0"/>
    <x v="0"/>
    <s v="Indian Rupee"/>
    <x v="2"/>
  </r>
  <r>
    <x v="1"/>
    <x v="36"/>
    <n v="200000"/>
    <s v="$200,000.00"/>
    <n v="200000"/>
    <x v="2"/>
    <n v="50"/>
    <s v="CA"/>
    <x v="2"/>
    <x v="0"/>
    <x v="0"/>
    <s v="United States Dollar"/>
    <x v="2"/>
  </r>
  <r>
    <x v="1"/>
    <x v="9"/>
    <n v="12000"/>
    <s v="$12,000.00"/>
    <n v="12000"/>
    <x v="33"/>
    <n v="100"/>
    <s v="AR"/>
    <x v="2"/>
    <x v="0"/>
    <x v="0"/>
    <s v="United States Dollar"/>
    <x v="0"/>
  </r>
  <r>
    <x v="1"/>
    <x v="11"/>
    <n v="220000"/>
    <s v="$220,000.00"/>
    <n v="220000"/>
    <x v="1"/>
    <n v="100"/>
    <s v="US"/>
    <x v="0"/>
    <x v="0"/>
    <x v="2"/>
    <s v="United States Dollar"/>
    <x v="0"/>
  </r>
  <r>
    <x v="1"/>
    <x v="11"/>
    <n v="146000"/>
    <s v="$146,000.00"/>
    <n v="146000"/>
    <x v="1"/>
    <n v="100"/>
    <s v="US"/>
    <x v="0"/>
    <x v="0"/>
    <x v="2"/>
    <s v="United States Dollar"/>
    <x v="0"/>
  </r>
  <r>
    <x v="1"/>
    <x v="11"/>
    <n v="65000"/>
    <s v="€65,000.00"/>
    <n v="68293"/>
    <x v="0"/>
    <n v="0"/>
    <s v="ES"/>
    <x v="0"/>
    <x v="0"/>
    <x v="2"/>
    <s v="Euro"/>
    <x v="1"/>
  </r>
  <r>
    <x v="1"/>
    <x v="30"/>
    <n v="110000"/>
    <s v="$110,000.00"/>
    <n v="110000"/>
    <x v="1"/>
    <n v="0"/>
    <s v="US"/>
    <x v="0"/>
    <x v="0"/>
    <x v="2"/>
    <s v="United States Dollar"/>
    <x v="1"/>
  </r>
  <r>
    <x v="1"/>
    <x v="30"/>
    <n v="70000"/>
    <s v="$70,000.00"/>
    <n v="70000"/>
    <x v="1"/>
    <n v="0"/>
    <s v="US"/>
    <x v="0"/>
    <x v="0"/>
    <x v="2"/>
    <s v="United States Dollar"/>
    <x v="1"/>
  </r>
  <r>
    <x v="1"/>
    <x v="15"/>
    <n v="190000"/>
    <s v="$190,000.00"/>
    <n v="190000"/>
    <x v="1"/>
    <n v="100"/>
    <s v="US"/>
    <x v="0"/>
    <x v="0"/>
    <x v="2"/>
    <s v="United States Dollar"/>
    <x v="0"/>
  </r>
  <r>
    <x v="1"/>
    <x v="15"/>
    <n v="135000"/>
    <s v="$135,000.00"/>
    <n v="135000"/>
    <x v="1"/>
    <n v="100"/>
    <s v="US"/>
    <x v="0"/>
    <x v="0"/>
    <x v="2"/>
    <s v="United States Dollar"/>
    <x v="0"/>
  </r>
  <r>
    <x v="1"/>
    <x v="2"/>
    <n v="128000"/>
    <s v="$128,000.00"/>
    <n v="128000"/>
    <x v="1"/>
    <n v="0"/>
    <s v="US"/>
    <x v="0"/>
    <x v="0"/>
    <x v="2"/>
    <s v="United States Dollar"/>
    <x v="1"/>
  </r>
  <r>
    <x v="1"/>
    <x v="2"/>
    <n v="81500"/>
    <s v="$81,500.00"/>
    <n v="81500"/>
    <x v="1"/>
    <n v="0"/>
    <s v="US"/>
    <x v="0"/>
    <x v="0"/>
    <x v="2"/>
    <s v="United States Dollar"/>
    <x v="1"/>
  </r>
  <r>
    <x v="1"/>
    <x v="2"/>
    <n v="173000"/>
    <s v="$173,000.00"/>
    <n v="173000"/>
    <x v="1"/>
    <n v="100"/>
    <s v="US"/>
    <x v="0"/>
    <x v="0"/>
    <x v="2"/>
    <s v="United States Dollar"/>
    <x v="0"/>
  </r>
  <r>
    <x v="1"/>
    <x v="2"/>
    <n v="110000"/>
    <s v="$110,000.00"/>
    <n v="110000"/>
    <x v="1"/>
    <n v="100"/>
    <s v="US"/>
    <x v="0"/>
    <x v="0"/>
    <x v="2"/>
    <s v="United States Dollar"/>
    <x v="0"/>
  </r>
  <r>
    <x v="1"/>
    <x v="9"/>
    <n v="192000"/>
    <s v="$192,000.00"/>
    <n v="192000"/>
    <x v="1"/>
    <n v="0"/>
    <s v="US"/>
    <x v="0"/>
    <x v="0"/>
    <x v="2"/>
    <s v="United States Dollar"/>
    <x v="1"/>
  </r>
  <r>
    <x v="1"/>
    <x v="9"/>
    <n v="120000"/>
    <s v="$120,000.00"/>
    <n v="120000"/>
    <x v="1"/>
    <n v="0"/>
    <s v="US"/>
    <x v="0"/>
    <x v="0"/>
    <x v="2"/>
    <s v="United States Dollar"/>
    <x v="1"/>
  </r>
  <r>
    <x v="1"/>
    <x v="71"/>
    <n v="190000"/>
    <s v="$190,000.00"/>
    <n v="190000"/>
    <x v="1"/>
    <n v="100"/>
    <s v="US"/>
    <x v="0"/>
    <x v="0"/>
    <x v="0"/>
    <s v="United States Dollar"/>
    <x v="0"/>
  </r>
  <r>
    <x v="1"/>
    <x v="11"/>
    <n v="194000"/>
    <s v="$194,000.00"/>
    <n v="194000"/>
    <x v="1"/>
    <n v="100"/>
    <s v="US"/>
    <x v="0"/>
    <x v="0"/>
    <x v="2"/>
    <s v="United States Dollar"/>
    <x v="0"/>
  </r>
  <r>
    <x v="1"/>
    <x v="11"/>
    <n v="129400"/>
    <s v="$129,400.00"/>
    <n v="129400"/>
    <x v="1"/>
    <n v="100"/>
    <s v="US"/>
    <x v="0"/>
    <x v="0"/>
    <x v="2"/>
    <s v="United States Dollar"/>
    <x v="0"/>
  </r>
  <r>
    <x v="1"/>
    <x v="4"/>
    <n v="201000"/>
    <s v="$201,000.00"/>
    <n v="201000"/>
    <x v="1"/>
    <n v="100"/>
    <s v="US"/>
    <x v="0"/>
    <x v="0"/>
    <x v="2"/>
    <s v="United States Dollar"/>
    <x v="0"/>
  </r>
  <r>
    <x v="1"/>
    <x v="4"/>
    <n v="89200"/>
    <s v="$89,200.00"/>
    <n v="89200"/>
    <x v="1"/>
    <n v="100"/>
    <s v="US"/>
    <x v="0"/>
    <x v="0"/>
    <x v="2"/>
    <s v="United States Dollar"/>
    <x v="0"/>
  </r>
  <r>
    <x v="1"/>
    <x v="2"/>
    <n v="165000"/>
    <s v="$165,000.00"/>
    <n v="165000"/>
    <x v="1"/>
    <n v="0"/>
    <s v="US"/>
    <x v="0"/>
    <x v="0"/>
    <x v="2"/>
    <s v="United States Dollar"/>
    <x v="1"/>
  </r>
  <r>
    <x v="1"/>
    <x v="2"/>
    <n v="125000"/>
    <s v="$125,000.00"/>
    <n v="125000"/>
    <x v="1"/>
    <n v="0"/>
    <s v="US"/>
    <x v="0"/>
    <x v="0"/>
    <x v="2"/>
    <s v="United States Dollar"/>
    <x v="1"/>
  </r>
  <r>
    <x v="1"/>
    <x v="3"/>
    <n v="230000"/>
    <s v="$230,000.00"/>
    <n v="230000"/>
    <x v="1"/>
    <n v="100"/>
    <s v="US"/>
    <x v="0"/>
    <x v="0"/>
    <x v="2"/>
    <s v="United States Dollar"/>
    <x v="0"/>
  </r>
  <r>
    <x v="1"/>
    <x v="3"/>
    <n v="196000"/>
    <s v="$196,000.00"/>
    <n v="196000"/>
    <x v="1"/>
    <n v="100"/>
    <s v="US"/>
    <x v="0"/>
    <x v="0"/>
    <x v="2"/>
    <s v="United States Dollar"/>
    <x v="0"/>
  </r>
  <r>
    <x v="1"/>
    <x v="9"/>
    <n v="130000"/>
    <s v="$130,000.00"/>
    <n v="130000"/>
    <x v="1"/>
    <n v="0"/>
    <s v="US"/>
    <x v="1"/>
    <x v="0"/>
    <x v="2"/>
    <s v="United States Dollar"/>
    <x v="1"/>
  </r>
  <r>
    <x v="1"/>
    <x v="9"/>
    <n v="90000"/>
    <s v="$90,000.00"/>
    <n v="90000"/>
    <x v="1"/>
    <n v="0"/>
    <s v="US"/>
    <x v="1"/>
    <x v="0"/>
    <x v="2"/>
    <s v="United States Dollar"/>
    <x v="1"/>
  </r>
  <r>
    <x v="1"/>
    <x v="28"/>
    <n v="150000"/>
    <s v="$150,000.00"/>
    <n v="150000"/>
    <x v="1"/>
    <n v="100"/>
    <s v="US"/>
    <x v="1"/>
    <x v="0"/>
    <x v="2"/>
    <s v="United States Dollar"/>
    <x v="0"/>
  </r>
  <r>
    <x v="1"/>
    <x v="28"/>
    <n v="100000"/>
    <s v="$100,000.00"/>
    <n v="100000"/>
    <x v="1"/>
    <n v="100"/>
    <s v="US"/>
    <x v="1"/>
    <x v="0"/>
    <x v="2"/>
    <s v="United States Dollar"/>
    <x v="0"/>
  </r>
  <r>
    <x v="1"/>
    <x v="9"/>
    <n v="230000"/>
    <s v="$230,000.00"/>
    <n v="230000"/>
    <x v="1"/>
    <n v="0"/>
    <s v="US"/>
    <x v="1"/>
    <x v="0"/>
    <x v="2"/>
    <s v="United States Dollar"/>
    <x v="1"/>
  </r>
  <r>
    <x v="1"/>
    <x v="9"/>
    <n v="150000"/>
    <s v="$150,000.00"/>
    <n v="150000"/>
    <x v="1"/>
    <n v="0"/>
    <s v="US"/>
    <x v="1"/>
    <x v="0"/>
    <x v="2"/>
    <s v="United States Dollar"/>
    <x v="1"/>
  </r>
  <r>
    <x v="1"/>
    <x v="28"/>
    <n v="130000"/>
    <s v="$130,000.00"/>
    <n v="130000"/>
    <x v="1"/>
    <n v="100"/>
    <s v="US"/>
    <x v="1"/>
    <x v="0"/>
    <x v="2"/>
    <s v="United States Dollar"/>
    <x v="0"/>
  </r>
  <r>
    <x v="1"/>
    <x v="2"/>
    <n v="180000"/>
    <s v="$180,000.00"/>
    <n v="180000"/>
    <x v="1"/>
    <n v="0"/>
    <s v="US"/>
    <x v="1"/>
    <x v="0"/>
    <x v="2"/>
    <s v="United States Dollar"/>
    <x v="1"/>
  </r>
  <r>
    <x v="1"/>
    <x v="2"/>
    <n v="120000"/>
    <s v="$120,000.00"/>
    <n v="120000"/>
    <x v="1"/>
    <n v="0"/>
    <s v="US"/>
    <x v="1"/>
    <x v="0"/>
    <x v="2"/>
    <s v="United States Dollar"/>
    <x v="1"/>
  </r>
  <r>
    <x v="1"/>
    <x v="4"/>
    <n v="192500"/>
    <s v="$192,500.00"/>
    <n v="192500"/>
    <x v="1"/>
    <n v="100"/>
    <s v="US"/>
    <x v="0"/>
    <x v="0"/>
    <x v="2"/>
    <s v="United States Dollar"/>
    <x v="0"/>
  </r>
  <r>
    <x v="1"/>
    <x v="4"/>
    <n v="140000"/>
    <s v="$140,000.00"/>
    <n v="140000"/>
    <x v="1"/>
    <n v="100"/>
    <s v="US"/>
    <x v="0"/>
    <x v="0"/>
    <x v="2"/>
    <s v="United States Dollar"/>
    <x v="0"/>
  </r>
  <r>
    <x v="1"/>
    <x v="11"/>
    <n v="152500"/>
    <s v="$152,500.00"/>
    <n v="152500"/>
    <x v="1"/>
    <n v="0"/>
    <s v="US"/>
    <x v="0"/>
    <x v="0"/>
    <x v="2"/>
    <s v="United States Dollar"/>
    <x v="1"/>
  </r>
  <r>
    <x v="1"/>
    <x v="4"/>
    <n v="65000"/>
    <s v="$65,000.00"/>
    <n v="65000"/>
    <x v="1"/>
    <n v="100"/>
    <s v="US"/>
    <x v="0"/>
    <x v="0"/>
    <x v="2"/>
    <s v="United States Dollar"/>
    <x v="0"/>
  </r>
  <r>
    <x v="1"/>
    <x v="4"/>
    <n v="55000"/>
    <s v="$55,000.00"/>
    <n v="55000"/>
    <x v="1"/>
    <n v="100"/>
    <s v="US"/>
    <x v="0"/>
    <x v="0"/>
    <x v="2"/>
    <s v="United States Dollar"/>
    <x v="0"/>
  </r>
  <r>
    <x v="1"/>
    <x v="11"/>
    <n v="178750"/>
    <s v="$178,750.00"/>
    <n v="178750"/>
    <x v="1"/>
    <n v="0"/>
    <s v="US"/>
    <x v="0"/>
    <x v="0"/>
    <x v="2"/>
    <s v="United States Dollar"/>
    <x v="1"/>
  </r>
  <r>
    <x v="1"/>
    <x v="11"/>
    <n v="160000"/>
    <s v="$160,000.00"/>
    <n v="160000"/>
    <x v="1"/>
    <n v="0"/>
    <s v="US"/>
    <x v="0"/>
    <x v="0"/>
    <x v="2"/>
    <s v="United States Dollar"/>
    <x v="1"/>
  </r>
  <r>
    <x v="1"/>
    <x v="2"/>
    <n v="60000"/>
    <s v="€60,000.00"/>
    <n v="63040"/>
    <x v="12"/>
    <n v="100"/>
    <s v="FR"/>
    <x v="1"/>
    <x v="0"/>
    <x v="2"/>
    <s v="Euro"/>
    <x v="0"/>
  </r>
  <r>
    <x v="1"/>
    <x v="34"/>
    <n v="165000"/>
    <s v="$165,000.00"/>
    <n v="165000"/>
    <x v="1"/>
    <n v="0"/>
    <s v="US"/>
    <x v="1"/>
    <x v="0"/>
    <x v="2"/>
    <s v="United States Dollar"/>
    <x v="1"/>
  </r>
  <r>
    <x v="1"/>
    <x v="34"/>
    <n v="135000"/>
    <s v="$135,000.00"/>
    <n v="135000"/>
    <x v="1"/>
    <n v="0"/>
    <s v="US"/>
    <x v="1"/>
    <x v="0"/>
    <x v="2"/>
    <s v="United States Dollar"/>
    <x v="1"/>
  </r>
  <r>
    <x v="1"/>
    <x v="7"/>
    <n v="170000"/>
    <s v="$170,000.00"/>
    <n v="170000"/>
    <x v="1"/>
    <n v="100"/>
    <s v="US"/>
    <x v="0"/>
    <x v="0"/>
    <x v="2"/>
    <s v="United States Dollar"/>
    <x v="0"/>
  </r>
  <r>
    <x v="1"/>
    <x v="7"/>
    <n v="125000"/>
    <s v="$125,000.00"/>
    <n v="125000"/>
    <x v="1"/>
    <n v="100"/>
    <s v="US"/>
    <x v="0"/>
    <x v="0"/>
    <x v="2"/>
    <s v="United States Dollar"/>
    <x v="0"/>
  </r>
  <r>
    <x v="1"/>
    <x v="11"/>
    <n v="105000"/>
    <s v="$105,000.00"/>
    <n v="105000"/>
    <x v="1"/>
    <n v="0"/>
    <s v="US"/>
    <x v="0"/>
    <x v="0"/>
    <x v="2"/>
    <s v="United States Dollar"/>
    <x v="1"/>
  </r>
  <r>
    <x v="1"/>
    <x v="11"/>
    <n v="70000"/>
    <s v="$70,000.00"/>
    <n v="70000"/>
    <x v="1"/>
    <n v="0"/>
    <s v="US"/>
    <x v="0"/>
    <x v="0"/>
    <x v="2"/>
    <s v="United States Dollar"/>
    <x v="1"/>
  </r>
  <r>
    <x v="1"/>
    <x v="2"/>
    <n v="130000"/>
    <s v="$130,000.00"/>
    <n v="130000"/>
    <x v="1"/>
    <n v="0"/>
    <s v="US"/>
    <x v="0"/>
    <x v="0"/>
    <x v="2"/>
    <s v="United States Dollar"/>
    <x v="1"/>
  </r>
  <r>
    <x v="1"/>
    <x v="2"/>
    <n v="95000"/>
    <s v="$95,000.00"/>
    <n v="95000"/>
    <x v="1"/>
    <n v="0"/>
    <s v="US"/>
    <x v="0"/>
    <x v="0"/>
    <x v="2"/>
    <s v="United States Dollar"/>
    <x v="1"/>
  </r>
  <r>
    <x v="1"/>
    <x v="2"/>
    <n v="203500"/>
    <s v="$203,500.00"/>
    <n v="203500"/>
    <x v="1"/>
    <n v="0"/>
    <s v="US"/>
    <x v="0"/>
    <x v="0"/>
    <x v="2"/>
    <s v="United States Dollar"/>
    <x v="1"/>
  </r>
  <r>
    <x v="1"/>
    <x v="2"/>
    <n v="152000"/>
    <s v="$152,000.00"/>
    <n v="152000"/>
    <x v="1"/>
    <n v="0"/>
    <s v="US"/>
    <x v="0"/>
    <x v="0"/>
    <x v="2"/>
    <s v="United States Dollar"/>
    <x v="1"/>
  </r>
  <r>
    <x v="1"/>
    <x v="11"/>
    <n v="197430"/>
    <s v="$197,430.00"/>
    <n v="197430"/>
    <x v="1"/>
    <n v="100"/>
    <s v="US"/>
    <x v="0"/>
    <x v="0"/>
    <x v="2"/>
    <s v="United States Dollar"/>
    <x v="0"/>
  </r>
  <r>
    <x v="1"/>
    <x v="11"/>
    <n v="134760"/>
    <s v="$134,760.00"/>
    <n v="134760"/>
    <x v="1"/>
    <n v="100"/>
    <s v="US"/>
    <x v="0"/>
    <x v="0"/>
    <x v="2"/>
    <s v="United States Dollar"/>
    <x v="0"/>
  </r>
  <r>
    <x v="1"/>
    <x v="2"/>
    <n v="120000"/>
    <s v="$120,000.00"/>
    <n v="120000"/>
    <x v="1"/>
    <n v="100"/>
    <s v="US"/>
    <x v="1"/>
    <x v="0"/>
    <x v="2"/>
    <s v="United States Dollar"/>
    <x v="0"/>
  </r>
  <r>
    <x v="1"/>
    <x v="11"/>
    <n v="197000"/>
    <s v="$197,000.00"/>
    <n v="197000"/>
    <x v="1"/>
    <n v="0"/>
    <s v="US"/>
    <x v="0"/>
    <x v="0"/>
    <x v="2"/>
    <s v="United States Dollar"/>
    <x v="1"/>
  </r>
  <r>
    <x v="1"/>
    <x v="11"/>
    <n v="99000"/>
    <s v="$99,000.00"/>
    <n v="99000"/>
    <x v="1"/>
    <n v="0"/>
    <s v="US"/>
    <x v="0"/>
    <x v="0"/>
    <x v="2"/>
    <s v="United States Dollar"/>
    <x v="1"/>
  </r>
  <r>
    <x v="1"/>
    <x v="11"/>
    <n v="162000"/>
    <s v="$162,000.00"/>
    <n v="162000"/>
    <x v="1"/>
    <n v="100"/>
    <s v="US"/>
    <x v="0"/>
    <x v="0"/>
    <x v="2"/>
    <s v="United States Dollar"/>
    <x v="0"/>
  </r>
  <r>
    <x v="1"/>
    <x v="11"/>
    <n v="105120"/>
    <s v="€105,120.00"/>
    <n v="110446"/>
    <x v="44"/>
    <n v="0"/>
    <s v="LT"/>
    <x v="1"/>
    <x v="0"/>
    <x v="2"/>
    <s v="Euro"/>
    <x v="1"/>
  </r>
  <r>
    <x v="1"/>
    <x v="11"/>
    <n v="75360"/>
    <s v="€75,360.00"/>
    <n v="79178"/>
    <x v="44"/>
    <n v="0"/>
    <s v="LT"/>
    <x v="1"/>
    <x v="0"/>
    <x v="2"/>
    <s v="Euro"/>
    <x v="1"/>
  </r>
  <r>
    <x v="1"/>
    <x v="50"/>
    <n v="57000"/>
    <s v="£57,000.00"/>
    <n v="70186"/>
    <x v="4"/>
    <n v="0"/>
    <s v="GB"/>
    <x v="1"/>
    <x v="0"/>
    <x v="2"/>
    <s v="British Pound Sterling"/>
    <x v="1"/>
  </r>
  <r>
    <x v="1"/>
    <x v="50"/>
    <n v="42000"/>
    <s v="£42,000.00"/>
    <n v="51716"/>
    <x v="4"/>
    <n v="0"/>
    <s v="GB"/>
    <x v="1"/>
    <x v="0"/>
    <x v="2"/>
    <s v="British Pound Sterling"/>
    <x v="1"/>
  </r>
  <r>
    <x v="1"/>
    <x v="15"/>
    <n v="149040"/>
    <s v="$149,040.00"/>
    <n v="149040"/>
    <x v="1"/>
    <n v="100"/>
    <s v="US"/>
    <x v="0"/>
    <x v="0"/>
    <x v="2"/>
    <s v="United States Dollar"/>
    <x v="0"/>
  </r>
  <r>
    <x v="1"/>
    <x v="15"/>
    <n v="113900"/>
    <s v="$113,900.00"/>
    <n v="113900"/>
    <x v="1"/>
    <n v="100"/>
    <s v="US"/>
    <x v="0"/>
    <x v="0"/>
    <x v="2"/>
    <s v="United States Dollar"/>
    <x v="0"/>
  </r>
  <r>
    <x v="2"/>
    <x v="20"/>
    <n v="95000"/>
    <s v="$95,000.00"/>
    <n v="95000"/>
    <x v="1"/>
    <n v="0"/>
    <s v="US"/>
    <x v="1"/>
    <x v="0"/>
    <x v="2"/>
    <s v="United States Dollar"/>
    <x v="1"/>
  </r>
  <r>
    <x v="3"/>
    <x v="4"/>
    <n v="115000"/>
    <s v="$115,000.00"/>
    <n v="115000"/>
    <x v="1"/>
    <n v="100"/>
    <s v="US"/>
    <x v="0"/>
    <x v="0"/>
    <x v="1"/>
    <s v="United States Dollar"/>
    <x v="0"/>
  </r>
  <r>
    <x v="1"/>
    <x v="4"/>
    <n v="171000"/>
    <s v="$171,000.00"/>
    <n v="171000"/>
    <x v="1"/>
    <n v="100"/>
    <s v="AU"/>
    <x v="0"/>
    <x v="0"/>
    <x v="0"/>
    <s v="United States Dollar"/>
    <x v="0"/>
  </r>
  <r>
    <x v="1"/>
    <x v="72"/>
    <n v="13000"/>
    <s v="$13,000.00"/>
    <n v="13000"/>
    <x v="33"/>
    <n v="100"/>
    <s v="AR"/>
    <x v="2"/>
    <x v="0"/>
    <x v="1"/>
    <s v="United States Dollar"/>
    <x v="0"/>
  </r>
  <r>
    <x v="1"/>
    <x v="73"/>
    <n v="50000"/>
    <s v="$50,000.00"/>
    <n v="50000"/>
    <x v="45"/>
    <n v="100"/>
    <s v="US"/>
    <x v="2"/>
    <x v="2"/>
    <x v="1"/>
    <s v="United States Dollar"/>
    <x v="0"/>
  </r>
  <r>
    <x v="1"/>
    <x v="2"/>
    <n v="185900"/>
    <s v="$185,900.00"/>
    <n v="185900"/>
    <x v="1"/>
    <n v="0"/>
    <s v="US"/>
    <x v="0"/>
    <x v="0"/>
    <x v="2"/>
    <s v="United States Dollar"/>
    <x v="1"/>
  </r>
  <r>
    <x v="1"/>
    <x v="2"/>
    <n v="129300"/>
    <s v="$129,300.00"/>
    <n v="129300"/>
    <x v="1"/>
    <n v="0"/>
    <s v="US"/>
    <x v="0"/>
    <x v="0"/>
    <x v="2"/>
    <s v="United States Dollar"/>
    <x v="1"/>
  </r>
  <r>
    <x v="1"/>
    <x v="11"/>
    <n v="230000"/>
    <s v="$230,000.00"/>
    <n v="230000"/>
    <x v="1"/>
    <n v="100"/>
    <s v="US"/>
    <x v="0"/>
    <x v="0"/>
    <x v="2"/>
    <s v="United States Dollar"/>
    <x v="0"/>
  </r>
  <r>
    <x v="1"/>
    <x v="11"/>
    <n v="154600"/>
    <s v="$154,600.00"/>
    <n v="154600"/>
    <x v="1"/>
    <n v="100"/>
    <s v="US"/>
    <x v="0"/>
    <x v="0"/>
    <x v="2"/>
    <s v="United States Dollar"/>
    <x v="0"/>
  </r>
  <r>
    <x v="1"/>
    <x v="11"/>
    <n v="75000"/>
    <s v="$75,000.00"/>
    <n v="75000"/>
    <x v="1"/>
    <n v="100"/>
    <s v="US"/>
    <x v="1"/>
    <x v="0"/>
    <x v="2"/>
    <s v="United States Dollar"/>
    <x v="0"/>
  </r>
  <r>
    <x v="1"/>
    <x v="11"/>
    <n v="213000"/>
    <s v="$213,000.00"/>
    <n v="213000"/>
    <x v="1"/>
    <n v="0"/>
    <s v="US"/>
    <x v="0"/>
    <x v="0"/>
    <x v="2"/>
    <s v="United States Dollar"/>
    <x v="1"/>
  </r>
  <r>
    <x v="1"/>
    <x v="11"/>
    <n v="152000"/>
    <s v="$152,000.00"/>
    <n v="152000"/>
    <x v="1"/>
    <n v="0"/>
    <s v="US"/>
    <x v="0"/>
    <x v="0"/>
    <x v="2"/>
    <s v="United States Dollar"/>
    <x v="1"/>
  </r>
  <r>
    <x v="1"/>
    <x v="2"/>
    <n v="120000"/>
    <s v="$120,000.00"/>
    <n v="120000"/>
    <x v="1"/>
    <n v="100"/>
    <s v="US"/>
    <x v="0"/>
    <x v="0"/>
    <x v="2"/>
    <s v="United States Dollar"/>
    <x v="0"/>
  </r>
  <r>
    <x v="1"/>
    <x v="2"/>
    <n v="110000"/>
    <s v="$110,000.00"/>
    <n v="110000"/>
    <x v="1"/>
    <n v="0"/>
    <s v="US"/>
    <x v="0"/>
    <x v="0"/>
    <x v="2"/>
    <s v="United States Dollar"/>
    <x v="1"/>
  </r>
  <r>
    <x v="1"/>
    <x v="2"/>
    <n v="70000"/>
    <s v="$70,000.00"/>
    <n v="70000"/>
    <x v="1"/>
    <n v="0"/>
    <s v="US"/>
    <x v="0"/>
    <x v="0"/>
    <x v="2"/>
    <s v="United States Dollar"/>
    <x v="1"/>
  </r>
  <r>
    <x v="1"/>
    <x v="57"/>
    <n v="227200"/>
    <s v="$227,200.00"/>
    <n v="227200"/>
    <x v="2"/>
    <n v="100"/>
    <s v="CA"/>
    <x v="0"/>
    <x v="0"/>
    <x v="2"/>
    <s v="United States Dollar"/>
    <x v="0"/>
  </r>
  <r>
    <x v="1"/>
    <x v="57"/>
    <n v="168000"/>
    <s v="$168,000.00"/>
    <n v="168000"/>
    <x v="2"/>
    <n v="100"/>
    <s v="CA"/>
    <x v="0"/>
    <x v="0"/>
    <x v="2"/>
    <s v="United States Dollar"/>
    <x v="0"/>
  </r>
  <r>
    <x v="3"/>
    <x v="70"/>
    <n v="20000"/>
    <s v="$20,000.00"/>
    <n v="20000"/>
    <x v="46"/>
    <n v="0"/>
    <s v="AS"/>
    <x v="2"/>
    <x v="0"/>
    <x v="2"/>
    <s v="United States Dollar"/>
    <x v="1"/>
  </r>
  <r>
    <x v="1"/>
    <x v="2"/>
    <n v="61000"/>
    <s v="€61,000.00"/>
    <n v="64090"/>
    <x v="3"/>
    <n v="0"/>
    <s v="DE"/>
    <x v="1"/>
    <x v="0"/>
    <x v="2"/>
    <s v="Euro"/>
    <x v="1"/>
  </r>
  <r>
    <x v="1"/>
    <x v="2"/>
    <n v="58000"/>
    <s v="€58,000.00"/>
    <n v="60938"/>
    <x v="3"/>
    <n v="0"/>
    <s v="DE"/>
    <x v="1"/>
    <x v="0"/>
    <x v="2"/>
    <s v="Euro"/>
    <x v="1"/>
  </r>
  <r>
    <x v="1"/>
    <x v="1"/>
    <n v="243000"/>
    <s v="$243,000.00"/>
    <n v="243000"/>
    <x v="1"/>
    <n v="100"/>
    <s v="US"/>
    <x v="0"/>
    <x v="0"/>
    <x v="2"/>
    <s v="United States Dollar"/>
    <x v="0"/>
  </r>
  <r>
    <x v="1"/>
    <x v="1"/>
    <n v="183000"/>
    <s v="$183,000.00"/>
    <n v="183000"/>
    <x v="1"/>
    <n v="100"/>
    <s v="US"/>
    <x v="0"/>
    <x v="0"/>
    <x v="2"/>
    <s v="United States Dollar"/>
    <x v="0"/>
  </r>
  <r>
    <x v="1"/>
    <x v="11"/>
    <n v="150000"/>
    <s v="$150,000.00"/>
    <n v="150000"/>
    <x v="1"/>
    <n v="0"/>
    <s v="US"/>
    <x v="0"/>
    <x v="0"/>
    <x v="2"/>
    <s v="United States Dollar"/>
    <x v="1"/>
  </r>
  <r>
    <x v="1"/>
    <x v="2"/>
    <n v="130000"/>
    <s v="$130,000.00"/>
    <n v="130000"/>
    <x v="1"/>
    <n v="100"/>
    <s v="US"/>
    <x v="1"/>
    <x v="0"/>
    <x v="2"/>
    <s v="United States Dollar"/>
    <x v="0"/>
  </r>
  <r>
    <x v="1"/>
    <x v="2"/>
    <n v="90000"/>
    <s v="$90,000.00"/>
    <n v="90000"/>
    <x v="1"/>
    <n v="100"/>
    <s v="US"/>
    <x v="1"/>
    <x v="0"/>
    <x v="2"/>
    <s v="United States Dollar"/>
    <x v="0"/>
  </r>
  <r>
    <x v="1"/>
    <x v="4"/>
    <n v="165000"/>
    <s v="$165,000.00"/>
    <n v="165000"/>
    <x v="1"/>
    <n v="0"/>
    <s v="US"/>
    <x v="1"/>
    <x v="0"/>
    <x v="2"/>
    <s v="United States Dollar"/>
    <x v="1"/>
  </r>
  <r>
    <x v="1"/>
    <x v="4"/>
    <n v="124000"/>
    <s v="$124,000.00"/>
    <n v="124000"/>
    <x v="1"/>
    <n v="0"/>
    <s v="US"/>
    <x v="1"/>
    <x v="0"/>
    <x v="2"/>
    <s v="United States Dollar"/>
    <x v="1"/>
  </r>
  <r>
    <x v="1"/>
    <x v="11"/>
    <n v="178000"/>
    <s v="$178,000.00"/>
    <n v="178000"/>
    <x v="2"/>
    <n v="0"/>
    <s v="CA"/>
    <x v="0"/>
    <x v="0"/>
    <x v="2"/>
    <s v="United States Dollar"/>
    <x v="1"/>
  </r>
  <r>
    <x v="1"/>
    <x v="11"/>
    <n v="132000"/>
    <s v="$132,000.00"/>
    <n v="132000"/>
    <x v="2"/>
    <n v="0"/>
    <s v="CA"/>
    <x v="0"/>
    <x v="0"/>
    <x v="2"/>
    <s v="United States Dollar"/>
    <x v="1"/>
  </r>
  <r>
    <x v="1"/>
    <x v="11"/>
    <n v="300000"/>
    <s v="$300,000.00"/>
    <n v="300000"/>
    <x v="1"/>
    <n v="0"/>
    <s v="US"/>
    <x v="0"/>
    <x v="0"/>
    <x v="2"/>
    <s v="United States Dollar"/>
    <x v="1"/>
  </r>
  <r>
    <x v="1"/>
    <x v="4"/>
    <n v="116000"/>
    <s v="$116,000.00"/>
    <n v="116000"/>
    <x v="1"/>
    <n v="100"/>
    <s v="US"/>
    <x v="0"/>
    <x v="0"/>
    <x v="2"/>
    <s v="United States Dollar"/>
    <x v="0"/>
  </r>
  <r>
    <x v="1"/>
    <x v="4"/>
    <n v="96000"/>
    <s v="$96,000.00"/>
    <n v="96000"/>
    <x v="1"/>
    <n v="100"/>
    <s v="US"/>
    <x v="0"/>
    <x v="0"/>
    <x v="2"/>
    <s v="United States Dollar"/>
    <x v="0"/>
  </r>
  <r>
    <x v="1"/>
    <x v="4"/>
    <n v="75000"/>
    <s v="£75,000.00"/>
    <n v="92350"/>
    <x v="4"/>
    <n v="0"/>
    <s v="GB"/>
    <x v="0"/>
    <x v="0"/>
    <x v="2"/>
    <s v="British Pound Sterling"/>
    <x v="1"/>
  </r>
  <r>
    <x v="1"/>
    <x v="4"/>
    <n v="57000"/>
    <s v="£57,000.00"/>
    <n v="70186"/>
    <x v="4"/>
    <n v="0"/>
    <s v="GB"/>
    <x v="0"/>
    <x v="0"/>
    <x v="2"/>
    <s v="British Pound Sterling"/>
    <x v="1"/>
  </r>
  <r>
    <x v="1"/>
    <x v="4"/>
    <n v="105000"/>
    <s v="$105,000.00"/>
    <n v="105000"/>
    <x v="1"/>
    <n v="0"/>
    <s v="US"/>
    <x v="0"/>
    <x v="0"/>
    <x v="2"/>
    <s v="United States Dollar"/>
    <x v="1"/>
  </r>
  <r>
    <x v="1"/>
    <x v="4"/>
    <n v="70000"/>
    <s v="$70,000.00"/>
    <n v="70000"/>
    <x v="1"/>
    <n v="0"/>
    <s v="US"/>
    <x v="0"/>
    <x v="0"/>
    <x v="2"/>
    <s v="United States Dollar"/>
    <x v="1"/>
  </r>
  <r>
    <x v="1"/>
    <x v="28"/>
    <n v="137000"/>
    <s v="CAD137,000.00"/>
    <n v="105236"/>
    <x v="2"/>
    <n v="50"/>
    <s v="CA"/>
    <x v="1"/>
    <x v="0"/>
    <x v="0"/>
    <s v="Canadian Dollar"/>
    <x v="2"/>
  </r>
  <r>
    <x v="1"/>
    <x v="4"/>
    <n v="100000"/>
    <s v="$100,000.00"/>
    <n v="100000"/>
    <x v="1"/>
    <n v="0"/>
    <s v="US"/>
    <x v="0"/>
    <x v="0"/>
    <x v="2"/>
    <s v="United States Dollar"/>
    <x v="1"/>
  </r>
  <r>
    <x v="1"/>
    <x v="9"/>
    <n v="189750"/>
    <s v="$189,750.00"/>
    <n v="189750"/>
    <x v="1"/>
    <n v="0"/>
    <s v="US"/>
    <x v="2"/>
    <x v="0"/>
    <x v="2"/>
    <s v="United States Dollar"/>
    <x v="1"/>
  </r>
  <r>
    <x v="1"/>
    <x v="9"/>
    <n v="140250"/>
    <s v="$140,250.00"/>
    <n v="140250"/>
    <x v="1"/>
    <n v="0"/>
    <s v="US"/>
    <x v="2"/>
    <x v="0"/>
    <x v="2"/>
    <s v="United States Dollar"/>
    <x v="1"/>
  </r>
  <r>
    <x v="1"/>
    <x v="4"/>
    <n v="130000"/>
    <s v="$130,000.00"/>
    <n v="130000"/>
    <x v="1"/>
    <n v="0"/>
    <s v="US"/>
    <x v="0"/>
    <x v="0"/>
    <x v="2"/>
    <s v="United States Dollar"/>
    <x v="1"/>
  </r>
  <r>
    <x v="1"/>
    <x v="4"/>
    <n v="160000"/>
    <s v="$160,000.00"/>
    <n v="160000"/>
    <x v="1"/>
    <n v="0"/>
    <s v="US"/>
    <x v="1"/>
    <x v="0"/>
    <x v="2"/>
    <s v="United States Dollar"/>
    <x v="1"/>
  </r>
  <r>
    <x v="1"/>
    <x v="4"/>
    <n v="109000"/>
    <s v="$109,000.00"/>
    <n v="109000"/>
    <x v="1"/>
    <n v="0"/>
    <s v="US"/>
    <x v="1"/>
    <x v="0"/>
    <x v="2"/>
    <s v="United States Dollar"/>
    <x v="1"/>
  </r>
  <r>
    <x v="1"/>
    <x v="6"/>
    <n v="250000"/>
    <s v="$250,000.00"/>
    <n v="250000"/>
    <x v="1"/>
    <n v="0"/>
    <s v="US"/>
    <x v="0"/>
    <x v="0"/>
    <x v="2"/>
    <s v="United States Dollar"/>
    <x v="1"/>
  </r>
  <r>
    <x v="1"/>
    <x v="6"/>
    <n v="150000"/>
    <s v="$150,000.00"/>
    <n v="150000"/>
    <x v="1"/>
    <n v="0"/>
    <s v="US"/>
    <x v="0"/>
    <x v="0"/>
    <x v="2"/>
    <s v="United States Dollar"/>
    <x v="1"/>
  </r>
  <r>
    <x v="1"/>
    <x v="4"/>
    <n v="206000"/>
    <s v="$206,000.00"/>
    <n v="206000"/>
    <x v="1"/>
    <n v="0"/>
    <s v="US"/>
    <x v="1"/>
    <x v="0"/>
    <x v="2"/>
    <s v="United States Dollar"/>
    <x v="1"/>
  </r>
  <r>
    <x v="1"/>
    <x v="11"/>
    <n v="135000"/>
    <s v="$135,000.00"/>
    <n v="135000"/>
    <x v="1"/>
    <n v="0"/>
    <s v="US"/>
    <x v="0"/>
    <x v="0"/>
    <x v="2"/>
    <s v="United States Dollar"/>
    <x v="1"/>
  </r>
  <r>
    <x v="1"/>
    <x v="9"/>
    <n v="110000"/>
    <s v="€110,000.00"/>
    <n v="115573"/>
    <x v="12"/>
    <n v="100"/>
    <s v="FR"/>
    <x v="0"/>
    <x v="0"/>
    <x v="2"/>
    <s v="Euro"/>
    <x v="0"/>
  </r>
  <r>
    <x v="1"/>
    <x v="9"/>
    <n v="70000"/>
    <s v="€70,000.00"/>
    <n v="73546"/>
    <x v="12"/>
    <n v="100"/>
    <s v="FR"/>
    <x v="0"/>
    <x v="0"/>
    <x v="2"/>
    <s v="Euro"/>
    <x v="0"/>
  </r>
  <r>
    <x v="1"/>
    <x v="11"/>
    <n v="40000"/>
    <s v="€40,000.00"/>
    <n v="42026"/>
    <x v="0"/>
    <n v="0"/>
    <s v="ES"/>
    <x v="0"/>
    <x v="0"/>
    <x v="2"/>
    <s v="Euro"/>
    <x v="1"/>
  </r>
  <r>
    <x v="1"/>
    <x v="11"/>
    <n v="191200"/>
    <s v="$191,200.00"/>
    <n v="191200"/>
    <x v="1"/>
    <n v="0"/>
    <s v="US"/>
    <x v="0"/>
    <x v="0"/>
    <x v="2"/>
    <s v="United States Dollar"/>
    <x v="1"/>
  </r>
  <r>
    <x v="1"/>
    <x v="66"/>
    <n v="63000"/>
    <s v="€63,000.00"/>
    <n v="66192"/>
    <x v="3"/>
    <n v="50"/>
    <s v="DE"/>
    <x v="2"/>
    <x v="0"/>
    <x v="0"/>
    <s v="Euro"/>
    <x v="2"/>
  </r>
  <r>
    <x v="1"/>
    <x v="70"/>
    <n v="50000"/>
    <s v="$50,000.00"/>
    <n v="50000"/>
    <x v="1"/>
    <n v="100"/>
    <s v="CR"/>
    <x v="2"/>
    <x v="0"/>
    <x v="1"/>
    <s v="United States Dollar"/>
    <x v="0"/>
  </r>
  <r>
    <x v="1"/>
    <x v="11"/>
    <n v="230000"/>
    <s v="$230,000.00"/>
    <n v="230000"/>
    <x v="1"/>
    <n v="0"/>
    <s v="US"/>
    <x v="0"/>
    <x v="0"/>
    <x v="0"/>
    <s v="United States Dollar"/>
    <x v="1"/>
  </r>
  <r>
    <x v="1"/>
    <x v="11"/>
    <n v="154600"/>
    <s v="$154,600.00"/>
    <n v="154600"/>
    <x v="1"/>
    <n v="0"/>
    <s v="US"/>
    <x v="0"/>
    <x v="0"/>
    <x v="0"/>
    <s v="United States Dollar"/>
    <x v="1"/>
  </r>
  <r>
    <x v="1"/>
    <x v="4"/>
    <n v="80000"/>
    <s v="$80,000.00"/>
    <n v="80000"/>
    <x v="1"/>
    <n v="100"/>
    <s v="US"/>
    <x v="1"/>
    <x v="0"/>
    <x v="0"/>
    <s v="United States Dollar"/>
    <x v="0"/>
  </r>
  <r>
    <x v="1"/>
    <x v="7"/>
    <n v="135000"/>
    <s v="$135,000.00"/>
    <n v="135000"/>
    <x v="1"/>
    <n v="0"/>
    <s v="US"/>
    <x v="0"/>
    <x v="0"/>
    <x v="2"/>
    <s v="United States Dollar"/>
    <x v="1"/>
  </r>
  <r>
    <x v="1"/>
    <x v="7"/>
    <n v="110000"/>
    <s v="$110,000.00"/>
    <n v="110000"/>
    <x v="1"/>
    <n v="0"/>
    <s v="US"/>
    <x v="0"/>
    <x v="0"/>
    <x v="2"/>
    <s v="United States Dollar"/>
    <x v="1"/>
  </r>
  <r>
    <x v="1"/>
    <x v="19"/>
    <n v="155000"/>
    <s v="$155,000.00"/>
    <n v="155000"/>
    <x v="1"/>
    <n v="0"/>
    <s v="US"/>
    <x v="1"/>
    <x v="0"/>
    <x v="2"/>
    <s v="United States Dollar"/>
    <x v="1"/>
  </r>
  <r>
    <x v="1"/>
    <x v="19"/>
    <n v="140000"/>
    <s v="$140,000.00"/>
    <n v="140000"/>
    <x v="1"/>
    <n v="0"/>
    <s v="US"/>
    <x v="1"/>
    <x v="0"/>
    <x v="2"/>
    <s v="United States Dollar"/>
    <x v="1"/>
  </r>
  <r>
    <x v="1"/>
    <x v="11"/>
    <n v="205000"/>
    <s v="$205,000.00"/>
    <n v="205000"/>
    <x v="1"/>
    <n v="100"/>
    <s v="US"/>
    <x v="0"/>
    <x v="0"/>
    <x v="2"/>
    <s v="United States Dollar"/>
    <x v="0"/>
  </r>
  <r>
    <x v="1"/>
    <x v="11"/>
    <n v="179500"/>
    <s v="$179,500.00"/>
    <n v="179500"/>
    <x v="1"/>
    <n v="0"/>
    <s v="US"/>
    <x v="0"/>
    <x v="0"/>
    <x v="2"/>
    <s v="United States Dollar"/>
    <x v="1"/>
  </r>
  <r>
    <x v="1"/>
    <x v="11"/>
    <n v="134000"/>
    <s v="$134,000.00"/>
    <n v="134000"/>
    <x v="1"/>
    <n v="0"/>
    <s v="US"/>
    <x v="0"/>
    <x v="0"/>
    <x v="2"/>
    <s v="United States Dollar"/>
    <x v="1"/>
  </r>
  <r>
    <x v="1"/>
    <x v="2"/>
    <n v="145000"/>
    <s v="$145,000.00"/>
    <n v="145000"/>
    <x v="1"/>
    <n v="100"/>
    <s v="US"/>
    <x v="0"/>
    <x v="0"/>
    <x v="2"/>
    <s v="United States Dollar"/>
    <x v="0"/>
  </r>
  <r>
    <x v="1"/>
    <x v="15"/>
    <n v="235000"/>
    <s v="$235,000.00"/>
    <n v="235000"/>
    <x v="1"/>
    <n v="100"/>
    <s v="US"/>
    <x v="0"/>
    <x v="0"/>
    <x v="2"/>
    <s v="United States Dollar"/>
    <x v="0"/>
  </r>
  <r>
    <x v="1"/>
    <x v="15"/>
    <n v="175000"/>
    <s v="$175,000.00"/>
    <n v="175000"/>
    <x v="1"/>
    <n v="100"/>
    <s v="US"/>
    <x v="0"/>
    <x v="0"/>
    <x v="2"/>
    <s v="United States Dollar"/>
    <x v="0"/>
  </r>
  <r>
    <x v="1"/>
    <x v="50"/>
    <n v="26000"/>
    <s v="€26,000.00"/>
    <n v="27317"/>
    <x v="0"/>
    <n v="50"/>
    <s v="ES"/>
    <x v="2"/>
    <x v="0"/>
    <x v="0"/>
    <s v="Euro"/>
    <x v="2"/>
  </r>
  <r>
    <x v="1"/>
    <x v="11"/>
    <n v="90000"/>
    <s v="$90,000.00"/>
    <n v="90000"/>
    <x v="1"/>
    <n v="100"/>
    <s v="US"/>
    <x v="1"/>
    <x v="0"/>
    <x v="2"/>
    <s v="United States Dollar"/>
    <x v="0"/>
  </r>
  <r>
    <x v="1"/>
    <x v="30"/>
    <n v="165000"/>
    <s v="$165,000.00"/>
    <n v="165000"/>
    <x v="1"/>
    <n v="0"/>
    <s v="US"/>
    <x v="1"/>
    <x v="0"/>
    <x v="2"/>
    <s v="United States Dollar"/>
    <x v="1"/>
  </r>
  <r>
    <x v="1"/>
    <x v="30"/>
    <n v="135000"/>
    <s v="$135,000.00"/>
    <n v="135000"/>
    <x v="1"/>
    <n v="0"/>
    <s v="US"/>
    <x v="1"/>
    <x v="0"/>
    <x v="2"/>
    <s v="United States Dollar"/>
    <x v="1"/>
  </r>
  <r>
    <x v="1"/>
    <x v="11"/>
    <n v="168400"/>
    <s v="$168,400.00"/>
    <n v="168400"/>
    <x v="1"/>
    <n v="0"/>
    <s v="US"/>
    <x v="0"/>
    <x v="0"/>
    <x v="2"/>
    <s v="United States Dollar"/>
    <x v="1"/>
  </r>
  <r>
    <x v="1"/>
    <x v="11"/>
    <n v="105200"/>
    <s v="$105,200.00"/>
    <n v="105200"/>
    <x v="1"/>
    <n v="0"/>
    <s v="US"/>
    <x v="0"/>
    <x v="0"/>
    <x v="2"/>
    <s v="United States Dollar"/>
    <x v="1"/>
  </r>
  <r>
    <x v="1"/>
    <x v="56"/>
    <n v="70000"/>
    <s v="£70,000.00"/>
    <n v="86193"/>
    <x v="4"/>
    <n v="100"/>
    <s v="GB"/>
    <x v="1"/>
    <x v="0"/>
    <x v="2"/>
    <s v="British Pound Sterling"/>
    <x v="0"/>
  </r>
  <r>
    <x v="1"/>
    <x v="56"/>
    <n v="40000"/>
    <s v="£40,000.00"/>
    <n v="49253"/>
    <x v="4"/>
    <n v="100"/>
    <s v="GB"/>
    <x v="1"/>
    <x v="0"/>
    <x v="2"/>
    <s v="British Pound Sterling"/>
    <x v="0"/>
  </r>
  <r>
    <x v="1"/>
    <x v="11"/>
    <n v="200000"/>
    <s v="$200,000.00"/>
    <n v="200000"/>
    <x v="1"/>
    <n v="0"/>
    <s v="US"/>
    <x v="0"/>
    <x v="0"/>
    <x v="2"/>
    <s v="United States Dollar"/>
    <x v="1"/>
  </r>
  <r>
    <x v="1"/>
    <x v="2"/>
    <n v="198800"/>
    <s v="$198,800.00"/>
    <n v="198800"/>
    <x v="1"/>
    <n v="0"/>
    <s v="US"/>
    <x v="0"/>
    <x v="0"/>
    <x v="2"/>
    <s v="United States Dollar"/>
    <x v="1"/>
  </r>
  <r>
    <x v="1"/>
    <x v="2"/>
    <n v="122600"/>
    <s v="$122,600.00"/>
    <n v="122600"/>
    <x v="1"/>
    <n v="0"/>
    <s v="US"/>
    <x v="0"/>
    <x v="0"/>
    <x v="2"/>
    <s v="United States Dollar"/>
    <x v="1"/>
  </r>
  <r>
    <x v="1"/>
    <x v="9"/>
    <n v="100000"/>
    <s v="$100,000.00"/>
    <n v="100000"/>
    <x v="47"/>
    <n v="100"/>
    <s v="IR"/>
    <x v="2"/>
    <x v="2"/>
    <x v="2"/>
    <s v="United States Dollar"/>
    <x v="0"/>
  </r>
  <r>
    <x v="1"/>
    <x v="53"/>
    <n v="100000"/>
    <s v="€100,000.00"/>
    <n v="105066"/>
    <x v="12"/>
    <n v="50"/>
    <s v="FR"/>
    <x v="1"/>
    <x v="0"/>
    <x v="2"/>
    <s v="Euro"/>
    <x v="2"/>
  </r>
  <r>
    <x v="1"/>
    <x v="7"/>
    <n v="85000"/>
    <s v="£85,000.00"/>
    <n v="104663"/>
    <x v="4"/>
    <n v="0"/>
    <s v="GB"/>
    <x v="1"/>
    <x v="0"/>
    <x v="2"/>
    <s v="British Pound Sterling"/>
    <x v="1"/>
  </r>
  <r>
    <x v="1"/>
    <x v="7"/>
    <n v="60000"/>
    <s v="£60,000.00"/>
    <n v="73880"/>
    <x v="4"/>
    <n v="0"/>
    <s v="GB"/>
    <x v="1"/>
    <x v="0"/>
    <x v="2"/>
    <s v="British Pound Sterling"/>
    <x v="1"/>
  </r>
  <r>
    <x v="1"/>
    <x v="11"/>
    <n v="125000"/>
    <s v="$125,000.00"/>
    <n v="125000"/>
    <x v="1"/>
    <n v="100"/>
    <s v="US"/>
    <x v="0"/>
    <x v="0"/>
    <x v="2"/>
    <s v="United States Dollar"/>
    <x v="0"/>
  </r>
  <r>
    <x v="1"/>
    <x v="11"/>
    <n v="110000"/>
    <s v="$110,000.00"/>
    <n v="110000"/>
    <x v="1"/>
    <n v="100"/>
    <s v="US"/>
    <x v="0"/>
    <x v="0"/>
    <x v="2"/>
    <s v="United States Dollar"/>
    <x v="0"/>
  </r>
  <r>
    <x v="1"/>
    <x v="2"/>
    <n v="148000"/>
    <s v="$148,000.00"/>
    <n v="148000"/>
    <x v="1"/>
    <n v="100"/>
    <s v="US"/>
    <x v="0"/>
    <x v="0"/>
    <x v="2"/>
    <s v="United States Dollar"/>
    <x v="0"/>
  </r>
  <r>
    <x v="1"/>
    <x v="2"/>
    <n v="107000"/>
    <s v="$107,000.00"/>
    <n v="107000"/>
    <x v="1"/>
    <n v="100"/>
    <s v="US"/>
    <x v="0"/>
    <x v="0"/>
    <x v="2"/>
    <s v="United States Dollar"/>
    <x v="0"/>
  </r>
  <r>
    <x v="1"/>
    <x v="4"/>
    <n v="100000"/>
    <s v="$100,000.00"/>
    <n v="100000"/>
    <x v="2"/>
    <n v="0"/>
    <s v="CA"/>
    <x v="1"/>
    <x v="0"/>
    <x v="2"/>
    <s v="United States Dollar"/>
    <x v="1"/>
  </r>
  <r>
    <x v="1"/>
    <x v="4"/>
    <n v="65000"/>
    <s v="$65,000.00"/>
    <n v="65000"/>
    <x v="2"/>
    <n v="0"/>
    <s v="CA"/>
    <x v="1"/>
    <x v="0"/>
    <x v="2"/>
    <s v="United States Dollar"/>
    <x v="1"/>
  </r>
  <r>
    <x v="1"/>
    <x v="11"/>
    <n v="60000"/>
    <s v="€60,000.00"/>
    <n v="63040"/>
    <x v="8"/>
    <n v="0"/>
    <s v="PT"/>
    <x v="0"/>
    <x v="0"/>
    <x v="2"/>
    <s v="Euro"/>
    <x v="1"/>
  </r>
  <r>
    <x v="1"/>
    <x v="11"/>
    <n v="35000"/>
    <s v="€35,000.00"/>
    <n v="36773"/>
    <x v="8"/>
    <n v="0"/>
    <s v="PT"/>
    <x v="0"/>
    <x v="0"/>
    <x v="2"/>
    <s v="Euro"/>
    <x v="1"/>
  </r>
  <r>
    <x v="1"/>
    <x v="26"/>
    <n v="299500"/>
    <s v="$299,500.00"/>
    <n v="299500"/>
    <x v="1"/>
    <n v="0"/>
    <s v="US"/>
    <x v="0"/>
    <x v="0"/>
    <x v="2"/>
    <s v="United States Dollar"/>
    <x v="1"/>
  </r>
  <r>
    <x v="1"/>
    <x v="26"/>
    <n v="245100"/>
    <s v="$245,100.00"/>
    <n v="245100"/>
    <x v="1"/>
    <n v="0"/>
    <s v="US"/>
    <x v="0"/>
    <x v="0"/>
    <x v="2"/>
    <s v="United States Dollar"/>
    <x v="1"/>
  </r>
  <r>
    <x v="1"/>
    <x v="2"/>
    <n v="168000"/>
    <s v="$168,000.00"/>
    <n v="168000"/>
    <x v="1"/>
    <n v="100"/>
    <s v="US"/>
    <x v="0"/>
    <x v="0"/>
    <x v="2"/>
    <s v="United States Dollar"/>
    <x v="0"/>
  </r>
  <r>
    <x v="1"/>
    <x v="2"/>
    <n v="130000"/>
    <s v="$130,000.00"/>
    <n v="130000"/>
    <x v="1"/>
    <n v="100"/>
    <s v="US"/>
    <x v="0"/>
    <x v="0"/>
    <x v="2"/>
    <s v="United States Dollar"/>
    <x v="0"/>
  </r>
  <r>
    <x v="1"/>
    <x v="11"/>
    <n v="161000"/>
    <s v="$161,000.00"/>
    <n v="161000"/>
    <x v="1"/>
    <n v="100"/>
    <s v="US"/>
    <x v="1"/>
    <x v="0"/>
    <x v="2"/>
    <s v="United States Dollar"/>
    <x v="0"/>
  </r>
  <r>
    <x v="1"/>
    <x v="11"/>
    <n v="118000"/>
    <s v="$118,000.00"/>
    <n v="118000"/>
    <x v="1"/>
    <n v="100"/>
    <s v="US"/>
    <x v="1"/>
    <x v="0"/>
    <x v="2"/>
    <s v="United States Dollar"/>
    <x v="0"/>
  </r>
  <r>
    <x v="1"/>
    <x v="3"/>
    <n v="205000"/>
    <s v="$205,000.00"/>
    <n v="205000"/>
    <x v="1"/>
    <n v="100"/>
    <s v="US"/>
    <x v="0"/>
    <x v="0"/>
    <x v="2"/>
    <s v="United States Dollar"/>
    <x v="0"/>
  </r>
  <r>
    <x v="1"/>
    <x v="26"/>
    <n v="247500"/>
    <s v="$247,500.00"/>
    <n v="247500"/>
    <x v="1"/>
    <n v="0"/>
    <s v="US"/>
    <x v="0"/>
    <x v="0"/>
    <x v="2"/>
    <s v="United States Dollar"/>
    <x v="1"/>
  </r>
  <r>
    <x v="1"/>
    <x v="26"/>
    <n v="172200"/>
    <s v="$172,200.00"/>
    <n v="172200"/>
    <x v="1"/>
    <n v="0"/>
    <s v="US"/>
    <x v="0"/>
    <x v="0"/>
    <x v="2"/>
    <s v="United States Dollar"/>
    <x v="1"/>
  </r>
  <r>
    <x v="1"/>
    <x v="74"/>
    <n v="65000"/>
    <s v="€65,000.00"/>
    <n v="68293"/>
    <x v="42"/>
    <n v="0"/>
    <s v="IT"/>
    <x v="0"/>
    <x v="0"/>
    <x v="0"/>
    <s v="Euro"/>
    <x v="1"/>
  </r>
  <r>
    <x v="1"/>
    <x v="4"/>
    <n v="177000"/>
    <s v="$177,000.00"/>
    <n v="177000"/>
    <x v="1"/>
    <n v="0"/>
    <s v="US"/>
    <x v="0"/>
    <x v="0"/>
    <x v="2"/>
    <s v="United States Dollar"/>
    <x v="1"/>
  </r>
  <r>
    <x v="1"/>
    <x v="4"/>
    <n v="131000"/>
    <s v="$131,000.00"/>
    <n v="131000"/>
    <x v="1"/>
    <n v="0"/>
    <s v="US"/>
    <x v="0"/>
    <x v="0"/>
    <x v="2"/>
    <s v="United States Dollar"/>
    <x v="1"/>
  </r>
  <r>
    <x v="1"/>
    <x v="11"/>
    <n v="146000"/>
    <s v="$146,000.00"/>
    <n v="146000"/>
    <x v="1"/>
    <n v="0"/>
    <s v="US"/>
    <x v="0"/>
    <x v="0"/>
    <x v="2"/>
    <s v="United States Dollar"/>
    <x v="1"/>
  </r>
  <r>
    <x v="1"/>
    <x v="11"/>
    <n v="102000"/>
    <s v="$102,000.00"/>
    <n v="102000"/>
    <x v="1"/>
    <n v="0"/>
    <s v="US"/>
    <x v="0"/>
    <x v="0"/>
    <x v="2"/>
    <s v="United States Dollar"/>
    <x v="1"/>
  </r>
  <r>
    <x v="1"/>
    <x v="11"/>
    <n v="80000"/>
    <s v="$80,000.00"/>
    <n v="80000"/>
    <x v="1"/>
    <n v="0"/>
    <s v="US"/>
    <x v="1"/>
    <x v="0"/>
    <x v="2"/>
    <s v="United States Dollar"/>
    <x v="1"/>
  </r>
  <r>
    <x v="1"/>
    <x v="11"/>
    <n v="65000"/>
    <s v="$65,000.00"/>
    <n v="65000"/>
    <x v="1"/>
    <n v="0"/>
    <s v="US"/>
    <x v="1"/>
    <x v="0"/>
    <x v="2"/>
    <s v="United States Dollar"/>
    <x v="1"/>
  </r>
  <r>
    <x v="1"/>
    <x v="11"/>
    <n v="50000"/>
    <s v="£50,000.00"/>
    <n v="61566"/>
    <x v="4"/>
    <n v="100"/>
    <s v="GB"/>
    <x v="0"/>
    <x v="0"/>
    <x v="2"/>
    <s v="British Pound Sterling"/>
    <x v="0"/>
  </r>
  <r>
    <x v="1"/>
    <x v="11"/>
    <n v="35000"/>
    <s v="£35,000.00"/>
    <n v="43096"/>
    <x v="4"/>
    <n v="100"/>
    <s v="GB"/>
    <x v="0"/>
    <x v="0"/>
    <x v="2"/>
    <s v="British Pound Sterling"/>
    <x v="0"/>
  </r>
  <r>
    <x v="1"/>
    <x v="11"/>
    <n v="175000"/>
    <s v="$175,000.00"/>
    <n v="175000"/>
    <x v="1"/>
    <n v="100"/>
    <s v="US"/>
    <x v="1"/>
    <x v="0"/>
    <x v="2"/>
    <s v="United States Dollar"/>
    <x v="0"/>
  </r>
  <r>
    <x v="1"/>
    <x v="11"/>
    <n v="135000"/>
    <s v="$135,000.00"/>
    <n v="135000"/>
    <x v="1"/>
    <n v="100"/>
    <s v="US"/>
    <x v="1"/>
    <x v="0"/>
    <x v="2"/>
    <s v="United States Dollar"/>
    <x v="0"/>
  </r>
  <r>
    <x v="1"/>
    <x v="2"/>
    <n v="80000"/>
    <s v="$80,000.00"/>
    <n v="80000"/>
    <x v="1"/>
    <n v="0"/>
    <s v="US"/>
    <x v="2"/>
    <x v="0"/>
    <x v="2"/>
    <s v="United States Dollar"/>
    <x v="1"/>
  </r>
  <r>
    <x v="1"/>
    <x v="11"/>
    <n v="231250"/>
    <s v="$231,250.00"/>
    <n v="231250"/>
    <x v="1"/>
    <n v="100"/>
    <s v="US"/>
    <x v="0"/>
    <x v="0"/>
    <x v="2"/>
    <s v="United States Dollar"/>
    <x v="0"/>
  </r>
  <r>
    <x v="1"/>
    <x v="11"/>
    <n v="138750"/>
    <s v="$138,750.00"/>
    <n v="138750"/>
    <x v="1"/>
    <n v="100"/>
    <s v="US"/>
    <x v="0"/>
    <x v="0"/>
    <x v="2"/>
    <s v="United States Dollar"/>
    <x v="0"/>
  </r>
  <r>
    <x v="1"/>
    <x v="7"/>
    <n v="193750"/>
    <s v="$193,750.00"/>
    <n v="193750"/>
    <x v="1"/>
    <n v="100"/>
    <s v="US"/>
    <x v="0"/>
    <x v="0"/>
    <x v="2"/>
    <s v="United States Dollar"/>
    <x v="0"/>
  </r>
  <r>
    <x v="1"/>
    <x v="7"/>
    <n v="116250"/>
    <s v="$116,250.00"/>
    <n v="116250"/>
    <x v="1"/>
    <n v="100"/>
    <s v="US"/>
    <x v="0"/>
    <x v="0"/>
    <x v="2"/>
    <s v="United States Dollar"/>
    <x v="0"/>
  </r>
  <r>
    <x v="1"/>
    <x v="7"/>
    <n v="231250"/>
    <s v="$231,250.00"/>
    <n v="231250"/>
    <x v="1"/>
    <n v="100"/>
    <s v="US"/>
    <x v="0"/>
    <x v="0"/>
    <x v="2"/>
    <s v="United States Dollar"/>
    <x v="0"/>
  </r>
  <r>
    <x v="1"/>
    <x v="7"/>
    <n v="138750"/>
    <s v="$138,750.00"/>
    <n v="138750"/>
    <x v="1"/>
    <n v="100"/>
    <s v="US"/>
    <x v="0"/>
    <x v="0"/>
    <x v="2"/>
    <s v="United States Dollar"/>
    <x v="0"/>
  </r>
  <r>
    <x v="1"/>
    <x v="11"/>
    <n v="193750"/>
    <s v="$193,750.00"/>
    <n v="193750"/>
    <x v="1"/>
    <n v="100"/>
    <s v="US"/>
    <x v="0"/>
    <x v="0"/>
    <x v="2"/>
    <s v="United States Dollar"/>
    <x v="0"/>
  </r>
  <r>
    <x v="1"/>
    <x v="11"/>
    <n v="116250"/>
    <s v="$116,250.00"/>
    <n v="116250"/>
    <x v="1"/>
    <n v="100"/>
    <s v="US"/>
    <x v="0"/>
    <x v="0"/>
    <x v="2"/>
    <s v="United States Dollar"/>
    <x v="0"/>
  </r>
  <r>
    <x v="1"/>
    <x v="2"/>
    <n v="208000"/>
    <s v="$208,000.00"/>
    <n v="208000"/>
    <x v="1"/>
    <n v="100"/>
    <s v="US"/>
    <x v="0"/>
    <x v="0"/>
    <x v="2"/>
    <s v="United States Dollar"/>
    <x v="0"/>
  </r>
  <r>
    <x v="1"/>
    <x v="2"/>
    <n v="127000"/>
    <s v="$127,000.00"/>
    <n v="127000"/>
    <x v="1"/>
    <n v="100"/>
    <s v="US"/>
    <x v="0"/>
    <x v="0"/>
    <x v="2"/>
    <s v="United States Dollar"/>
    <x v="0"/>
  </r>
  <r>
    <x v="1"/>
    <x v="18"/>
    <n v="300000"/>
    <s v="$300,000.00"/>
    <n v="300000"/>
    <x v="1"/>
    <n v="100"/>
    <s v="US"/>
    <x v="0"/>
    <x v="0"/>
    <x v="2"/>
    <s v="United States Dollar"/>
    <x v="0"/>
  </r>
  <r>
    <x v="1"/>
    <x v="18"/>
    <n v="196000"/>
    <s v="$196,000.00"/>
    <n v="196000"/>
    <x v="1"/>
    <n v="100"/>
    <s v="US"/>
    <x v="0"/>
    <x v="0"/>
    <x v="2"/>
    <s v="United States Dollar"/>
    <x v="0"/>
  </r>
  <r>
    <x v="3"/>
    <x v="37"/>
    <n v="45555"/>
    <s v="$45,555.00"/>
    <n v="45555"/>
    <x v="46"/>
    <n v="50"/>
    <s v="BS"/>
    <x v="1"/>
    <x v="2"/>
    <x v="2"/>
    <s v="United States Dollar"/>
    <x v="2"/>
  </r>
  <r>
    <x v="1"/>
    <x v="2"/>
    <n v="205000"/>
    <s v="$205,000.00"/>
    <n v="205000"/>
    <x v="1"/>
    <n v="100"/>
    <s v="US"/>
    <x v="0"/>
    <x v="0"/>
    <x v="2"/>
    <s v="United States Dollar"/>
    <x v="0"/>
  </r>
  <r>
    <x v="1"/>
    <x v="2"/>
    <n v="185000"/>
    <s v="$185,000.00"/>
    <n v="185000"/>
    <x v="1"/>
    <n v="100"/>
    <s v="US"/>
    <x v="0"/>
    <x v="0"/>
    <x v="2"/>
    <s v="United States Dollar"/>
    <x v="0"/>
  </r>
  <r>
    <x v="1"/>
    <x v="9"/>
    <n v="247500"/>
    <s v="$247,500.00"/>
    <n v="247500"/>
    <x v="1"/>
    <n v="0"/>
    <s v="US"/>
    <x v="0"/>
    <x v="0"/>
    <x v="2"/>
    <s v="United States Dollar"/>
    <x v="1"/>
  </r>
  <r>
    <x v="1"/>
    <x v="9"/>
    <n v="172200"/>
    <s v="$172,200.00"/>
    <n v="172200"/>
    <x v="1"/>
    <n v="0"/>
    <s v="US"/>
    <x v="0"/>
    <x v="0"/>
    <x v="2"/>
    <s v="United States Dollar"/>
    <x v="1"/>
  </r>
  <r>
    <x v="1"/>
    <x v="4"/>
    <n v="110000"/>
    <s v="$110,000.00"/>
    <n v="110000"/>
    <x v="1"/>
    <n v="0"/>
    <s v="US"/>
    <x v="0"/>
    <x v="0"/>
    <x v="2"/>
    <s v="United States Dollar"/>
    <x v="1"/>
  </r>
  <r>
    <x v="1"/>
    <x v="2"/>
    <n v="6600000"/>
    <s v="HUF6,600,000.00"/>
    <n v="17684"/>
    <x v="48"/>
    <n v="100"/>
    <s v="HU"/>
    <x v="2"/>
    <x v="0"/>
    <x v="2"/>
    <s v="Hungarian Forint"/>
    <x v="0"/>
  </r>
  <r>
    <x v="1"/>
    <x v="75"/>
    <n v="375000"/>
    <s v="$375,000.00"/>
    <n v="375000"/>
    <x v="1"/>
    <n v="50"/>
    <s v="US"/>
    <x v="0"/>
    <x v="0"/>
    <x v="0"/>
    <s v="United States Dollar"/>
    <x v="2"/>
  </r>
  <r>
    <x v="1"/>
    <x v="2"/>
    <n v="225000"/>
    <s v="$225,000.00"/>
    <n v="225000"/>
    <x v="1"/>
    <n v="0"/>
    <s v="US"/>
    <x v="0"/>
    <x v="0"/>
    <x v="2"/>
    <s v="United States Dollar"/>
    <x v="1"/>
  </r>
  <r>
    <x v="1"/>
    <x v="2"/>
    <n v="156400"/>
    <s v="$156,400.00"/>
    <n v="156400"/>
    <x v="1"/>
    <n v="0"/>
    <s v="US"/>
    <x v="0"/>
    <x v="0"/>
    <x v="2"/>
    <s v="United States Dollar"/>
    <x v="1"/>
  </r>
  <r>
    <x v="1"/>
    <x v="9"/>
    <n v="85000"/>
    <s v="£85,000.00"/>
    <n v="104663"/>
    <x v="4"/>
    <n v="0"/>
    <s v="GB"/>
    <x v="1"/>
    <x v="0"/>
    <x v="2"/>
    <s v="British Pound Sterling"/>
    <x v="1"/>
  </r>
  <r>
    <x v="1"/>
    <x v="9"/>
    <n v="65000"/>
    <s v="£65,000.00"/>
    <n v="80036"/>
    <x v="4"/>
    <n v="0"/>
    <s v="GB"/>
    <x v="1"/>
    <x v="0"/>
    <x v="2"/>
    <s v="British Pound Sterling"/>
    <x v="1"/>
  </r>
  <r>
    <x v="1"/>
    <x v="2"/>
    <n v="140700"/>
    <s v="$140,700.00"/>
    <n v="140700"/>
    <x v="1"/>
    <n v="0"/>
    <s v="US"/>
    <x v="0"/>
    <x v="0"/>
    <x v="2"/>
    <s v="United States Dollar"/>
    <x v="1"/>
  </r>
  <r>
    <x v="1"/>
    <x v="2"/>
    <n v="93800"/>
    <s v="$93,800.00"/>
    <n v="93800"/>
    <x v="1"/>
    <n v="0"/>
    <s v="US"/>
    <x v="0"/>
    <x v="0"/>
    <x v="2"/>
    <s v="United States Dollar"/>
    <x v="1"/>
  </r>
  <r>
    <x v="1"/>
    <x v="2"/>
    <n v="350000"/>
    <s v="$350,000.00"/>
    <n v="350000"/>
    <x v="1"/>
    <n v="100"/>
    <s v="US"/>
    <x v="0"/>
    <x v="0"/>
    <x v="2"/>
    <s v="United States Dollar"/>
    <x v="0"/>
  </r>
  <r>
    <x v="1"/>
    <x v="2"/>
    <n v="135000"/>
    <s v="$135,000.00"/>
    <n v="135000"/>
    <x v="1"/>
    <n v="100"/>
    <s v="US"/>
    <x v="0"/>
    <x v="0"/>
    <x v="2"/>
    <s v="United States Dollar"/>
    <x v="0"/>
  </r>
  <r>
    <x v="1"/>
    <x v="49"/>
    <n v="12000"/>
    <s v="$12,000.00"/>
    <n v="12000"/>
    <x v="24"/>
    <n v="100"/>
    <s v="US"/>
    <x v="2"/>
    <x v="3"/>
    <x v="0"/>
    <s v="United States Dollar"/>
    <x v="0"/>
  </r>
  <r>
    <x v="1"/>
    <x v="9"/>
    <n v="100000"/>
    <s v="CHF100,000.00"/>
    <n v="104697"/>
    <x v="10"/>
    <n v="100"/>
    <s v="CH"/>
    <x v="1"/>
    <x v="0"/>
    <x v="0"/>
    <s v="Swiss Franc"/>
    <x v="0"/>
  </r>
  <r>
    <x v="1"/>
    <x v="69"/>
    <n v="33000"/>
    <s v="$33,000.00"/>
    <n v="33000"/>
    <x v="42"/>
    <n v="100"/>
    <s v="DE"/>
    <x v="2"/>
    <x v="0"/>
    <x v="1"/>
    <s v="United States Dollar"/>
    <x v="0"/>
  </r>
  <r>
    <x v="1"/>
    <x v="34"/>
    <n v="33000"/>
    <s v="€33,000.00"/>
    <n v="34672"/>
    <x v="42"/>
    <n v="100"/>
    <s v="DE"/>
    <x v="2"/>
    <x v="0"/>
    <x v="1"/>
    <s v="Euro"/>
    <x v="0"/>
  </r>
  <r>
    <x v="1"/>
    <x v="9"/>
    <n v="201000"/>
    <s v="$201,000.00"/>
    <n v="201000"/>
    <x v="1"/>
    <n v="0"/>
    <s v="US"/>
    <x v="0"/>
    <x v="0"/>
    <x v="2"/>
    <s v="United States Dollar"/>
    <x v="1"/>
  </r>
  <r>
    <x v="1"/>
    <x v="9"/>
    <n v="119000"/>
    <s v="$119,000.00"/>
    <n v="119000"/>
    <x v="1"/>
    <n v="0"/>
    <s v="US"/>
    <x v="0"/>
    <x v="0"/>
    <x v="2"/>
    <s v="United States Dollar"/>
    <x v="1"/>
  </r>
  <r>
    <x v="1"/>
    <x v="11"/>
    <n v="175000"/>
    <s v="$175,000.00"/>
    <n v="175000"/>
    <x v="1"/>
    <n v="100"/>
    <s v="US"/>
    <x v="0"/>
    <x v="0"/>
    <x v="2"/>
    <s v="United States Dollar"/>
    <x v="0"/>
  </r>
  <r>
    <x v="1"/>
    <x v="4"/>
    <n v="154560"/>
    <s v="$154,560.00"/>
    <n v="154560"/>
    <x v="1"/>
    <n v="0"/>
    <s v="US"/>
    <x v="0"/>
    <x v="0"/>
    <x v="2"/>
    <s v="United States Dollar"/>
    <x v="1"/>
  </r>
  <r>
    <x v="1"/>
    <x v="4"/>
    <n v="123648"/>
    <s v="$123,648.00"/>
    <n v="123648"/>
    <x v="1"/>
    <n v="0"/>
    <s v="US"/>
    <x v="0"/>
    <x v="0"/>
    <x v="2"/>
    <s v="United States Dollar"/>
    <x v="1"/>
  </r>
  <r>
    <x v="1"/>
    <x v="11"/>
    <n v="170000"/>
    <s v="$170,000.00"/>
    <n v="170000"/>
    <x v="1"/>
    <n v="0"/>
    <s v="US"/>
    <x v="1"/>
    <x v="0"/>
    <x v="2"/>
    <s v="United States Dollar"/>
    <x v="1"/>
  </r>
  <r>
    <x v="1"/>
    <x v="11"/>
    <n v="145000"/>
    <s v="$145,000.00"/>
    <n v="145000"/>
    <x v="1"/>
    <n v="0"/>
    <s v="US"/>
    <x v="1"/>
    <x v="0"/>
    <x v="2"/>
    <s v="United States Dollar"/>
    <x v="1"/>
  </r>
  <r>
    <x v="1"/>
    <x v="11"/>
    <n v="135000"/>
    <s v="$135,000.00"/>
    <n v="135000"/>
    <x v="1"/>
    <n v="100"/>
    <s v="US"/>
    <x v="0"/>
    <x v="0"/>
    <x v="2"/>
    <s v="United States Dollar"/>
    <x v="0"/>
  </r>
  <r>
    <x v="1"/>
    <x v="11"/>
    <n v="100000"/>
    <s v="$100,000.00"/>
    <n v="100000"/>
    <x v="1"/>
    <n v="100"/>
    <s v="US"/>
    <x v="0"/>
    <x v="0"/>
    <x v="2"/>
    <s v="United States Dollar"/>
    <x v="0"/>
  </r>
  <r>
    <x v="1"/>
    <x v="2"/>
    <n v="247500"/>
    <s v="$247,500.00"/>
    <n v="247500"/>
    <x v="1"/>
    <n v="0"/>
    <s v="US"/>
    <x v="0"/>
    <x v="0"/>
    <x v="2"/>
    <s v="United States Dollar"/>
    <x v="1"/>
  </r>
  <r>
    <x v="1"/>
    <x v="2"/>
    <n v="172200"/>
    <s v="$172,200.00"/>
    <n v="172200"/>
    <x v="1"/>
    <n v="0"/>
    <s v="US"/>
    <x v="0"/>
    <x v="0"/>
    <x v="2"/>
    <s v="United States Dollar"/>
    <x v="1"/>
  </r>
  <r>
    <x v="1"/>
    <x v="2"/>
    <n v="177500"/>
    <s v="$177,500.00"/>
    <n v="177500"/>
    <x v="1"/>
    <n v="100"/>
    <s v="US"/>
    <x v="0"/>
    <x v="0"/>
    <x v="2"/>
    <s v="United States Dollar"/>
    <x v="0"/>
  </r>
  <r>
    <x v="1"/>
    <x v="2"/>
    <n v="134000"/>
    <s v="$134,000.00"/>
    <n v="134000"/>
    <x v="1"/>
    <n v="100"/>
    <s v="US"/>
    <x v="0"/>
    <x v="0"/>
    <x v="2"/>
    <s v="United States Dollar"/>
    <x v="0"/>
  </r>
  <r>
    <x v="1"/>
    <x v="15"/>
    <n v="192564"/>
    <s v="$192,564.00"/>
    <n v="192564"/>
    <x v="1"/>
    <n v="100"/>
    <s v="US"/>
    <x v="0"/>
    <x v="0"/>
    <x v="2"/>
    <s v="United States Dollar"/>
    <x v="0"/>
  </r>
  <r>
    <x v="1"/>
    <x v="15"/>
    <n v="144854"/>
    <s v="$144,854.00"/>
    <n v="144854"/>
    <x v="1"/>
    <n v="100"/>
    <s v="US"/>
    <x v="0"/>
    <x v="0"/>
    <x v="2"/>
    <s v="United States Dollar"/>
    <x v="0"/>
  </r>
  <r>
    <x v="1"/>
    <x v="11"/>
    <n v="179305"/>
    <s v="$179,305.00"/>
    <n v="179305"/>
    <x v="1"/>
    <n v="100"/>
    <s v="US"/>
    <x v="0"/>
    <x v="0"/>
    <x v="2"/>
    <s v="United States Dollar"/>
    <x v="0"/>
  </r>
  <r>
    <x v="1"/>
    <x v="11"/>
    <n v="142127"/>
    <s v="$142,127.00"/>
    <n v="142127"/>
    <x v="1"/>
    <n v="100"/>
    <s v="US"/>
    <x v="0"/>
    <x v="0"/>
    <x v="2"/>
    <s v="United States Dollar"/>
    <x v="0"/>
  </r>
  <r>
    <x v="1"/>
    <x v="11"/>
    <n v="315000"/>
    <s v="$315,000.00"/>
    <n v="315000"/>
    <x v="1"/>
    <n v="100"/>
    <s v="US"/>
    <x v="0"/>
    <x v="0"/>
    <x v="2"/>
    <s v="United States Dollar"/>
    <x v="0"/>
  </r>
  <r>
    <x v="1"/>
    <x v="11"/>
    <n v="225000"/>
    <s v="$225,000.00"/>
    <n v="225000"/>
    <x v="1"/>
    <n v="100"/>
    <s v="US"/>
    <x v="0"/>
    <x v="0"/>
    <x v="2"/>
    <s v="United States Dollar"/>
    <x v="0"/>
  </r>
  <r>
    <x v="1"/>
    <x v="2"/>
    <n v="243900"/>
    <s v="$243,900.00"/>
    <n v="243900"/>
    <x v="1"/>
    <n v="100"/>
    <s v="US"/>
    <x v="0"/>
    <x v="0"/>
    <x v="2"/>
    <s v="United States Dollar"/>
    <x v="0"/>
  </r>
  <r>
    <x v="1"/>
    <x v="2"/>
    <n v="156600"/>
    <s v="$156,600.00"/>
    <n v="156600"/>
    <x v="1"/>
    <n v="100"/>
    <s v="US"/>
    <x v="0"/>
    <x v="0"/>
    <x v="2"/>
    <s v="United States Dollar"/>
    <x v="0"/>
  </r>
  <r>
    <x v="1"/>
    <x v="4"/>
    <n v="79000"/>
    <s v="$79,000.00"/>
    <n v="79000"/>
    <x v="1"/>
    <n v="0"/>
    <s v="US"/>
    <x v="1"/>
    <x v="0"/>
    <x v="2"/>
    <s v="United States Dollar"/>
    <x v="1"/>
  </r>
  <r>
    <x v="1"/>
    <x v="76"/>
    <n v="85000"/>
    <s v="€85,000.00"/>
    <n v="89306"/>
    <x v="19"/>
    <n v="50"/>
    <s v="AT"/>
    <x v="1"/>
    <x v="0"/>
    <x v="0"/>
    <s v="Euro"/>
    <x v="2"/>
  </r>
  <r>
    <x v="1"/>
    <x v="11"/>
    <n v="182500"/>
    <s v="$182,500.00"/>
    <n v="182500"/>
    <x v="1"/>
    <n v="100"/>
    <s v="US"/>
    <x v="0"/>
    <x v="0"/>
    <x v="2"/>
    <s v="United States Dollar"/>
    <x v="0"/>
  </r>
  <r>
    <x v="1"/>
    <x v="11"/>
    <n v="128500"/>
    <s v="$128,500.00"/>
    <n v="128500"/>
    <x v="1"/>
    <n v="100"/>
    <s v="US"/>
    <x v="0"/>
    <x v="0"/>
    <x v="2"/>
    <s v="United States Dollar"/>
    <x v="0"/>
  </r>
  <r>
    <x v="1"/>
    <x v="27"/>
    <n v="77300"/>
    <s v="$77,300.00"/>
    <n v="77300"/>
    <x v="1"/>
    <n v="100"/>
    <s v="US"/>
    <x v="2"/>
    <x v="0"/>
    <x v="2"/>
    <s v="United States Dollar"/>
    <x v="0"/>
  </r>
  <r>
    <x v="1"/>
    <x v="27"/>
    <n v="45600"/>
    <s v="$45,600.00"/>
    <n v="45600"/>
    <x v="1"/>
    <n v="100"/>
    <s v="US"/>
    <x v="2"/>
    <x v="0"/>
    <x v="2"/>
    <s v="United States Dollar"/>
    <x v="0"/>
  </r>
  <r>
    <x v="1"/>
    <x v="4"/>
    <n v="110000"/>
    <s v="$110,000.00"/>
    <n v="110000"/>
    <x v="1"/>
    <n v="100"/>
    <s v="US"/>
    <x v="0"/>
    <x v="0"/>
    <x v="2"/>
    <s v="United States Dollar"/>
    <x v="0"/>
  </r>
  <r>
    <x v="1"/>
    <x v="15"/>
    <n v="210000"/>
    <s v="$210,000.00"/>
    <n v="210000"/>
    <x v="1"/>
    <n v="100"/>
    <s v="US"/>
    <x v="0"/>
    <x v="0"/>
    <x v="2"/>
    <s v="United States Dollar"/>
    <x v="0"/>
  </r>
  <r>
    <x v="1"/>
    <x v="15"/>
    <n v="136000"/>
    <s v="$136,000.00"/>
    <n v="136000"/>
    <x v="1"/>
    <n v="100"/>
    <s v="US"/>
    <x v="0"/>
    <x v="0"/>
    <x v="2"/>
    <s v="United States Dollar"/>
    <x v="0"/>
  </r>
  <r>
    <x v="1"/>
    <x v="77"/>
    <n v="12000"/>
    <s v="€12,000.00"/>
    <n v="12608"/>
    <x v="49"/>
    <n v="100"/>
    <s v="SK"/>
    <x v="0"/>
    <x v="0"/>
    <x v="1"/>
    <s v="Euro"/>
    <x v="0"/>
  </r>
  <r>
    <x v="1"/>
    <x v="11"/>
    <n v="170000"/>
    <s v="$170,000.00"/>
    <n v="170000"/>
    <x v="1"/>
    <n v="100"/>
    <s v="US"/>
    <x v="0"/>
    <x v="0"/>
    <x v="2"/>
    <s v="United States Dollar"/>
    <x v="0"/>
  </r>
  <r>
    <x v="1"/>
    <x v="11"/>
    <n v="140000"/>
    <s v="$140,000.00"/>
    <n v="140000"/>
    <x v="1"/>
    <n v="100"/>
    <s v="US"/>
    <x v="0"/>
    <x v="0"/>
    <x v="2"/>
    <s v="United States Dollar"/>
    <x v="0"/>
  </r>
  <r>
    <x v="1"/>
    <x v="11"/>
    <n v="247500"/>
    <s v="$247,500.00"/>
    <n v="247500"/>
    <x v="1"/>
    <n v="0"/>
    <s v="US"/>
    <x v="0"/>
    <x v="0"/>
    <x v="2"/>
    <s v="United States Dollar"/>
    <x v="1"/>
  </r>
  <r>
    <x v="1"/>
    <x v="11"/>
    <n v="172200"/>
    <s v="$172,200.00"/>
    <n v="172200"/>
    <x v="1"/>
    <n v="0"/>
    <s v="US"/>
    <x v="0"/>
    <x v="0"/>
    <x v="2"/>
    <s v="United States Dollar"/>
    <x v="1"/>
  </r>
  <r>
    <x v="1"/>
    <x v="11"/>
    <n v="225000"/>
    <s v="$225,000.00"/>
    <n v="225000"/>
    <x v="1"/>
    <n v="0"/>
    <s v="US"/>
    <x v="0"/>
    <x v="0"/>
    <x v="2"/>
    <s v="United States Dollar"/>
    <x v="1"/>
  </r>
  <r>
    <x v="1"/>
    <x v="11"/>
    <n v="184100"/>
    <s v="$184,100.00"/>
    <n v="184100"/>
    <x v="1"/>
    <n v="0"/>
    <s v="US"/>
    <x v="0"/>
    <x v="0"/>
    <x v="2"/>
    <s v="United States Dollar"/>
    <x v="1"/>
  </r>
  <r>
    <x v="1"/>
    <x v="2"/>
    <n v="100000"/>
    <s v="$100,000.00"/>
    <n v="100000"/>
    <x v="1"/>
    <n v="100"/>
    <s v="US"/>
    <x v="1"/>
    <x v="0"/>
    <x v="2"/>
    <s v="United States Dollar"/>
    <x v="0"/>
  </r>
  <r>
    <x v="1"/>
    <x v="2"/>
    <n v="85000"/>
    <s v="$85,000.00"/>
    <n v="85000"/>
    <x v="1"/>
    <n v="100"/>
    <s v="US"/>
    <x v="1"/>
    <x v="0"/>
    <x v="2"/>
    <s v="United States Dollar"/>
    <x v="0"/>
  </r>
  <r>
    <x v="1"/>
    <x v="2"/>
    <n v="78000"/>
    <s v="$78,000.00"/>
    <n v="78000"/>
    <x v="1"/>
    <n v="100"/>
    <s v="US"/>
    <x v="1"/>
    <x v="0"/>
    <x v="2"/>
    <s v="United States Dollar"/>
    <x v="0"/>
  </r>
  <r>
    <x v="1"/>
    <x v="11"/>
    <n v="161000"/>
    <s v="$161,000.00"/>
    <n v="161000"/>
    <x v="1"/>
    <n v="100"/>
    <s v="US"/>
    <x v="0"/>
    <x v="0"/>
    <x v="2"/>
    <s v="United States Dollar"/>
    <x v="0"/>
  </r>
  <r>
    <x v="1"/>
    <x v="25"/>
    <n v="205000"/>
    <s v="$205,000.00"/>
    <n v="205000"/>
    <x v="1"/>
    <n v="0"/>
    <s v="US"/>
    <x v="3"/>
    <x v="0"/>
    <x v="2"/>
    <s v="United States Dollar"/>
    <x v="1"/>
  </r>
  <r>
    <x v="1"/>
    <x v="25"/>
    <n v="160000"/>
    <s v="$160,000.00"/>
    <n v="160000"/>
    <x v="1"/>
    <n v="0"/>
    <s v="US"/>
    <x v="3"/>
    <x v="0"/>
    <x v="2"/>
    <s v="United States Dollar"/>
    <x v="1"/>
  </r>
  <r>
    <x v="1"/>
    <x v="11"/>
    <n v="50000"/>
    <s v="£50,000.00"/>
    <n v="61566"/>
    <x v="4"/>
    <n v="100"/>
    <s v="GB"/>
    <x v="2"/>
    <x v="0"/>
    <x v="2"/>
    <s v="British Pound Sterling"/>
    <x v="0"/>
  </r>
  <r>
    <x v="1"/>
    <x v="11"/>
    <n v="40000"/>
    <s v="£40,000.00"/>
    <n v="49253"/>
    <x v="4"/>
    <n v="100"/>
    <s v="GB"/>
    <x v="2"/>
    <x v="0"/>
    <x v="2"/>
    <s v="British Pound Sterling"/>
    <x v="0"/>
  </r>
  <r>
    <x v="1"/>
    <x v="2"/>
    <n v="245000"/>
    <s v="$245,000.00"/>
    <n v="245000"/>
    <x v="1"/>
    <n v="0"/>
    <s v="US"/>
    <x v="0"/>
    <x v="0"/>
    <x v="2"/>
    <s v="United States Dollar"/>
    <x v="1"/>
  </r>
  <r>
    <x v="1"/>
    <x v="2"/>
    <n v="180000"/>
    <s v="$180,000.00"/>
    <n v="180000"/>
    <x v="1"/>
    <n v="0"/>
    <s v="US"/>
    <x v="0"/>
    <x v="0"/>
    <x v="2"/>
    <s v="United States Dollar"/>
    <x v="1"/>
  </r>
  <r>
    <x v="1"/>
    <x v="11"/>
    <n v="220000"/>
    <s v="$220,000.00"/>
    <n v="220000"/>
    <x v="1"/>
    <n v="0"/>
    <s v="US"/>
    <x v="0"/>
    <x v="0"/>
    <x v="2"/>
    <s v="United States Dollar"/>
    <x v="1"/>
  </r>
  <r>
    <x v="1"/>
    <x v="2"/>
    <n v="198440"/>
    <s v="$198,440.00"/>
    <n v="198440"/>
    <x v="1"/>
    <n v="0"/>
    <s v="US"/>
    <x v="0"/>
    <x v="0"/>
    <x v="0"/>
    <s v="United States Dollar"/>
    <x v="1"/>
  </r>
  <r>
    <x v="1"/>
    <x v="2"/>
    <n v="144000"/>
    <s v="$144,000.00"/>
    <n v="144000"/>
    <x v="1"/>
    <n v="0"/>
    <s v="US"/>
    <x v="0"/>
    <x v="0"/>
    <x v="0"/>
    <s v="United States Dollar"/>
    <x v="1"/>
  </r>
  <r>
    <x v="1"/>
    <x v="11"/>
    <n v="240000"/>
    <s v="$240,000.00"/>
    <n v="240000"/>
    <x v="1"/>
    <n v="0"/>
    <s v="US"/>
    <x v="0"/>
    <x v="0"/>
    <x v="2"/>
    <s v="United States Dollar"/>
    <x v="1"/>
  </r>
  <r>
    <x v="1"/>
    <x v="2"/>
    <n v="198440"/>
    <s v="$198,440.00"/>
    <n v="198440"/>
    <x v="1"/>
    <n v="0"/>
    <s v="US"/>
    <x v="0"/>
    <x v="0"/>
    <x v="2"/>
    <s v="United States Dollar"/>
    <x v="1"/>
  </r>
  <r>
    <x v="1"/>
    <x v="2"/>
    <n v="144000"/>
    <s v="$144,000.00"/>
    <n v="144000"/>
    <x v="1"/>
    <n v="0"/>
    <s v="US"/>
    <x v="0"/>
    <x v="0"/>
    <x v="2"/>
    <s v="United States Dollar"/>
    <x v="1"/>
  </r>
  <r>
    <x v="1"/>
    <x v="4"/>
    <n v="150000"/>
    <s v="$150,000.00"/>
    <n v="150000"/>
    <x v="1"/>
    <n v="100"/>
    <s v="US"/>
    <x v="1"/>
    <x v="0"/>
    <x v="2"/>
    <s v="United States Dollar"/>
    <x v="0"/>
  </r>
  <r>
    <x v="1"/>
    <x v="2"/>
    <n v="47000"/>
    <s v="£47,000.00"/>
    <n v="57872"/>
    <x v="4"/>
    <n v="50"/>
    <s v="GB"/>
    <x v="1"/>
    <x v="0"/>
    <x v="2"/>
    <s v="British Pound Sterling"/>
    <x v="2"/>
  </r>
  <r>
    <x v="1"/>
    <x v="4"/>
    <n v="64000"/>
    <s v="$64,000.00"/>
    <n v="64000"/>
    <x v="1"/>
    <n v="100"/>
    <s v="US"/>
    <x v="2"/>
    <x v="0"/>
    <x v="0"/>
    <s v="United States Dollar"/>
    <x v="0"/>
  </r>
  <r>
    <x v="1"/>
    <x v="2"/>
    <n v="38000"/>
    <s v="€38,000.00"/>
    <n v="39925"/>
    <x v="12"/>
    <n v="50"/>
    <s v="FR"/>
    <x v="2"/>
    <x v="0"/>
    <x v="0"/>
    <s v="Euro"/>
    <x v="2"/>
  </r>
  <r>
    <x v="1"/>
    <x v="9"/>
    <n v="187200"/>
    <s v="$187,200.00"/>
    <n v="187200"/>
    <x v="2"/>
    <n v="100"/>
    <s v="CA"/>
    <x v="0"/>
    <x v="0"/>
    <x v="2"/>
    <s v="United States Dollar"/>
    <x v="0"/>
  </r>
  <r>
    <x v="1"/>
    <x v="9"/>
    <n v="116100"/>
    <s v="$116,100.00"/>
    <n v="116100"/>
    <x v="2"/>
    <n v="100"/>
    <s v="CA"/>
    <x v="0"/>
    <x v="0"/>
    <x v="2"/>
    <s v="United States Dollar"/>
    <x v="0"/>
  </r>
  <r>
    <x v="1"/>
    <x v="4"/>
    <n v="150000"/>
    <s v="$150,000.00"/>
    <n v="150000"/>
    <x v="1"/>
    <n v="0"/>
    <s v="US"/>
    <x v="0"/>
    <x v="0"/>
    <x v="2"/>
    <s v="United States Dollar"/>
    <x v="1"/>
  </r>
  <r>
    <x v="1"/>
    <x v="4"/>
    <n v="127000"/>
    <s v="$127,000.00"/>
    <n v="127000"/>
    <x v="1"/>
    <n v="0"/>
    <s v="US"/>
    <x v="0"/>
    <x v="0"/>
    <x v="2"/>
    <s v="United States Dollar"/>
    <x v="1"/>
  </r>
  <r>
    <x v="1"/>
    <x v="11"/>
    <n v="275000"/>
    <s v="$275,000.00"/>
    <n v="275000"/>
    <x v="1"/>
    <n v="100"/>
    <s v="US"/>
    <x v="0"/>
    <x v="0"/>
    <x v="2"/>
    <s v="United States Dollar"/>
    <x v="0"/>
  </r>
  <r>
    <x v="1"/>
    <x v="11"/>
    <n v="166000"/>
    <s v="$166,000.00"/>
    <n v="166000"/>
    <x v="1"/>
    <n v="100"/>
    <s v="US"/>
    <x v="0"/>
    <x v="0"/>
    <x v="2"/>
    <s v="United States Dollar"/>
    <x v="0"/>
  </r>
  <r>
    <x v="1"/>
    <x v="2"/>
    <n v="159699"/>
    <s v="$159,699.00"/>
    <n v="159699"/>
    <x v="1"/>
    <n v="0"/>
    <s v="US"/>
    <x v="0"/>
    <x v="0"/>
    <x v="2"/>
    <s v="United States Dollar"/>
    <x v="1"/>
  </r>
  <r>
    <x v="1"/>
    <x v="2"/>
    <n v="138938"/>
    <s v="$138,938.00"/>
    <n v="138938"/>
    <x v="1"/>
    <n v="0"/>
    <s v="US"/>
    <x v="0"/>
    <x v="0"/>
    <x v="2"/>
    <s v="United States Dollar"/>
    <x v="1"/>
  </r>
  <r>
    <x v="1"/>
    <x v="49"/>
    <n v="76000"/>
    <s v="$76,000.00"/>
    <n v="76000"/>
    <x v="1"/>
    <n v="50"/>
    <s v="US"/>
    <x v="2"/>
    <x v="0"/>
    <x v="0"/>
    <s v="United States Dollar"/>
    <x v="2"/>
  </r>
  <r>
    <x v="1"/>
    <x v="7"/>
    <n v="84000"/>
    <s v="£84,000.00"/>
    <n v="103432"/>
    <x v="4"/>
    <n v="0"/>
    <s v="GB"/>
    <x v="0"/>
    <x v="0"/>
    <x v="2"/>
    <s v="British Pound Sterling"/>
    <x v="1"/>
  </r>
  <r>
    <x v="1"/>
    <x v="7"/>
    <n v="75000"/>
    <s v="£75,000.00"/>
    <n v="92350"/>
    <x v="4"/>
    <n v="0"/>
    <s v="GB"/>
    <x v="0"/>
    <x v="0"/>
    <x v="2"/>
    <s v="British Pound Sterling"/>
    <x v="1"/>
  </r>
  <r>
    <x v="1"/>
    <x v="4"/>
    <n v="80000"/>
    <s v="$80,000.00"/>
    <n v="80000"/>
    <x v="1"/>
    <n v="0"/>
    <s v="US"/>
    <x v="0"/>
    <x v="0"/>
    <x v="2"/>
    <s v="United States Dollar"/>
    <x v="1"/>
  </r>
  <r>
    <x v="1"/>
    <x v="4"/>
    <n v="52500"/>
    <s v="$52,500.00"/>
    <n v="52500"/>
    <x v="1"/>
    <n v="0"/>
    <s v="US"/>
    <x v="0"/>
    <x v="0"/>
    <x v="2"/>
    <s v="United States Dollar"/>
    <x v="1"/>
  </r>
  <r>
    <x v="1"/>
    <x v="11"/>
    <n v="236000"/>
    <s v="$236,000.00"/>
    <n v="236000"/>
    <x v="1"/>
    <n v="100"/>
    <s v="US"/>
    <x v="0"/>
    <x v="0"/>
    <x v="2"/>
    <s v="United States Dollar"/>
    <x v="0"/>
  </r>
  <r>
    <x v="1"/>
    <x v="11"/>
    <n v="182000"/>
    <s v="$182,000.00"/>
    <n v="182000"/>
    <x v="1"/>
    <n v="100"/>
    <s v="US"/>
    <x v="0"/>
    <x v="0"/>
    <x v="2"/>
    <s v="United States Dollar"/>
    <x v="0"/>
  </r>
  <r>
    <x v="1"/>
    <x v="2"/>
    <n v="180000"/>
    <s v="$180,000.00"/>
    <n v="180000"/>
    <x v="1"/>
    <n v="100"/>
    <s v="US"/>
    <x v="0"/>
    <x v="0"/>
    <x v="2"/>
    <s v="United States Dollar"/>
    <x v="0"/>
  </r>
  <r>
    <x v="1"/>
    <x v="4"/>
    <n v="135000"/>
    <s v="$135,000.00"/>
    <n v="135000"/>
    <x v="1"/>
    <n v="100"/>
    <s v="US"/>
    <x v="0"/>
    <x v="0"/>
    <x v="2"/>
    <s v="United States Dollar"/>
    <x v="0"/>
  </r>
  <r>
    <x v="1"/>
    <x v="6"/>
    <n v="240000"/>
    <s v="$240,000.00"/>
    <n v="240000"/>
    <x v="1"/>
    <n v="100"/>
    <s v="US"/>
    <x v="1"/>
    <x v="0"/>
    <x v="2"/>
    <s v="United States Dollar"/>
    <x v="0"/>
  </r>
  <r>
    <x v="1"/>
    <x v="4"/>
    <n v="125404"/>
    <s v="$125,404.00"/>
    <n v="125404"/>
    <x v="50"/>
    <n v="50"/>
    <s v="US"/>
    <x v="2"/>
    <x v="3"/>
    <x v="1"/>
    <s v="United States Dollar"/>
    <x v="2"/>
  </r>
  <r>
    <x v="1"/>
    <x v="11"/>
    <n v="195000"/>
    <s v="$195,000.00"/>
    <n v="195000"/>
    <x v="1"/>
    <n v="100"/>
    <s v="US"/>
    <x v="0"/>
    <x v="0"/>
    <x v="2"/>
    <s v="United States Dollar"/>
    <x v="0"/>
  </r>
  <r>
    <x v="1"/>
    <x v="11"/>
    <n v="110000"/>
    <s v="$110,000.00"/>
    <n v="110000"/>
    <x v="1"/>
    <n v="0"/>
    <s v="US"/>
    <x v="0"/>
    <x v="0"/>
    <x v="2"/>
    <s v="United States Dollar"/>
    <x v="1"/>
  </r>
  <r>
    <x v="1"/>
    <x v="78"/>
    <n v="123000"/>
    <s v="$123,000.00"/>
    <n v="123000"/>
    <x v="1"/>
    <n v="0"/>
    <s v="US"/>
    <x v="0"/>
    <x v="0"/>
    <x v="2"/>
    <s v="United States Dollar"/>
    <x v="1"/>
  </r>
  <r>
    <x v="1"/>
    <x v="78"/>
    <n v="92250"/>
    <s v="$92,250.00"/>
    <n v="92250"/>
    <x v="1"/>
    <n v="0"/>
    <s v="US"/>
    <x v="0"/>
    <x v="0"/>
    <x v="2"/>
    <s v="United States Dollar"/>
    <x v="1"/>
  </r>
  <r>
    <x v="1"/>
    <x v="1"/>
    <n v="180000"/>
    <s v="$180,000.00"/>
    <n v="180000"/>
    <x v="1"/>
    <n v="100"/>
    <s v="US"/>
    <x v="1"/>
    <x v="0"/>
    <x v="2"/>
    <s v="United States Dollar"/>
    <x v="0"/>
  </r>
  <r>
    <x v="1"/>
    <x v="1"/>
    <n v="100000"/>
    <s v="$100,000.00"/>
    <n v="100000"/>
    <x v="1"/>
    <n v="100"/>
    <s v="US"/>
    <x v="1"/>
    <x v="0"/>
    <x v="2"/>
    <s v="United States Dollar"/>
    <x v="0"/>
  </r>
  <r>
    <x v="1"/>
    <x v="11"/>
    <n v="97000"/>
    <s v="$97,000.00"/>
    <n v="97000"/>
    <x v="1"/>
    <n v="100"/>
    <s v="US"/>
    <x v="0"/>
    <x v="0"/>
    <x v="2"/>
    <s v="United States Dollar"/>
    <x v="0"/>
  </r>
  <r>
    <x v="1"/>
    <x v="11"/>
    <n v="90000"/>
    <s v="$90,000.00"/>
    <n v="90000"/>
    <x v="1"/>
    <n v="100"/>
    <s v="US"/>
    <x v="0"/>
    <x v="0"/>
    <x v="2"/>
    <s v="United States Dollar"/>
    <x v="0"/>
  </r>
  <r>
    <x v="1"/>
    <x v="9"/>
    <n v="180000"/>
    <s v="$180,000.00"/>
    <n v="180000"/>
    <x v="1"/>
    <n v="100"/>
    <s v="US"/>
    <x v="0"/>
    <x v="0"/>
    <x v="2"/>
    <s v="United States Dollar"/>
    <x v="0"/>
  </r>
  <r>
    <x v="1"/>
    <x v="11"/>
    <n v="260000"/>
    <s v="$260,000.00"/>
    <n v="260000"/>
    <x v="1"/>
    <n v="0"/>
    <s v="US"/>
    <x v="0"/>
    <x v="0"/>
    <x v="2"/>
    <s v="United States Dollar"/>
    <x v="1"/>
  </r>
  <r>
    <x v="1"/>
    <x v="11"/>
    <n v="180000"/>
    <s v="$180,000.00"/>
    <n v="180000"/>
    <x v="1"/>
    <n v="0"/>
    <s v="US"/>
    <x v="0"/>
    <x v="0"/>
    <x v="2"/>
    <s v="United States Dollar"/>
    <x v="1"/>
  </r>
  <r>
    <x v="1"/>
    <x v="7"/>
    <n v="210000"/>
    <s v="$210,000.00"/>
    <n v="210000"/>
    <x v="1"/>
    <n v="100"/>
    <s v="US"/>
    <x v="3"/>
    <x v="0"/>
    <x v="2"/>
    <s v="United States Dollar"/>
    <x v="0"/>
  </r>
  <r>
    <x v="1"/>
    <x v="7"/>
    <n v="157000"/>
    <s v="$157,000.00"/>
    <n v="157000"/>
    <x v="1"/>
    <n v="100"/>
    <s v="US"/>
    <x v="3"/>
    <x v="0"/>
    <x v="2"/>
    <s v="United States Dollar"/>
    <x v="0"/>
  </r>
  <r>
    <x v="1"/>
    <x v="4"/>
    <n v="80000"/>
    <s v="$80,000.00"/>
    <n v="80000"/>
    <x v="1"/>
    <n v="0"/>
    <s v="US"/>
    <x v="1"/>
    <x v="0"/>
    <x v="2"/>
    <s v="United States Dollar"/>
    <x v="1"/>
  </r>
  <r>
    <x v="1"/>
    <x v="4"/>
    <n v="52500"/>
    <s v="$52,500.00"/>
    <n v="52500"/>
    <x v="1"/>
    <n v="0"/>
    <s v="US"/>
    <x v="1"/>
    <x v="0"/>
    <x v="2"/>
    <s v="United States Dollar"/>
    <x v="1"/>
  </r>
  <r>
    <x v="1"/>
    <x v="15"/>
    <n v="128000"/>
    <s v="$128,000.00"/>
    <n v="128000"/>
    <x v="1"/>
    <n v="0"/>
    <s v="US"/>
    <x v="0"/>
    <x v="0"/>
    <x v="2"/>
    <s v="United States Dollar"/>
    <x v="1"/>
  </r>
  <r>
    <x v="1"/>
    <x v="15"/>
    <n v="81500"/>
    <s v="$81,500.00"/>
    <n v="81500"/>
    <x v="1"/>
    <n v="0"/>
    <s v="US"/>
    <x v="0"/>
    <x v="0"/>
    <x v="2"/>
    <s v="United States Dollar"/>
    <x v="1"/>
  </r>
  <r>
    <x v="1"/>
    <x v="45"/>
    <n v="105000"/>
    <s v="$105,000.00"/>
    <n v="105000"/>
    <x v="1"/>
    <n v="0"/>
    <s v="US"/>
    <x v="0"/>
    <x v="0"/>
    <x v="2"/>
    <s v="United States Dollar"/>
    <x v="1"/>
  </r>
  <r>
    <x v="1"/>
    <x v="45"/>
    <n v="70000"/>
    <s v="$70,000.00"/>
    <n v="70000"/>
    <x v="1"/>
    <n v="0"/>
    <s v="US"/>
    <x v="0"/>
    <x v="0"/>
    <x v="2"/>
    <s v="United States Dollar"/>
    <x v="1"/>
  </r>
  <r>
    <x v="1"/>
    <x v="2"/>
    <n v="175000"/>
    <s v="$175,000.00"/>
    <n v="175000"/>
    <x v="1"/>
    <n v="0"/>
    <s v="US"/>
    <x v="0"/>
    <x v="0"/>
    <x v="2"/>
    <s v="United States Dollar"/>
    <x v="1"/>
  </r>
  <r>
    <x v="1"/>
    <x v="2"/>
    <n v="122500"/>
    <s v="$122,500.00"/>
    <n v="122500"/>
    <x v="1"/>
    <n v="0"/>
    <s v="US"/>
    <x v="0"/>
    <x v="0"/>
    <x v="2"/>
    <s v="United States Dollar"/>
    <x v="1"/>
  </r>
  <r>
    <x v="1"/>
    <x v="11"/>
    <n v="171000"/>
    <s v="$171,000.00"/>
    <n v="171000"/>
    <x v="1"/>
    <n v="0"/>
    <s v="US"/>
    <x v="0"/>
    <x v="0"/>
    <x v="2"/>
    <s v="United States Dollar"/>
    <x v="1"/>
  </r>
  <r>
    <x v="1"/>
    <x v="11"/>
    <n v="117000"/>
    <s v="$117,000.00"/>
    <n v="117000"/>
    <x v="1"/>
    <n v="0"/>
    <s v="US"/>
    <x v="0"/>
    <x v="0"/>
    <x v="2"/>
    <s v="United States Dollar"/>
    <x v="1"/>
  </r>
  <r>
    <x v="1"/>
    <x v="2"/>
    <n v="202800"/>
    <s v="$202,800.00"/>
    <n v="202800"/>
    <x v="1"/>
    <n v="0"/>
    <s v="US"/>
    <x v="0"/>
    <x v="0"/>
    <x v="0"/>
    <s v="United States Dollar"/>
    <x v="1"/>
  </r>
  <r>
    <x v="1"/>
    <x v="2"/>
    <n v="104300"/>
    <s v="$104,300.00"/>
    <n v="104300"/>
    <x v="1"/>
    <n v="0"/>
    <s v="US"/>
    <x v="0"/>
    <x v="0"/>
    <x v="0"/>
    <s v="United States Dollar"/>
    <x v="1"/>
  </r>
  <r>
    <x v="1"/>
    <x v="4"/>
    <n v="35000"/>
    <s v="€35,000.00"/>
    <n v="36773"/>
    <x v="0"/>
    <n v="0"/>
    <s v="ES"/>
    <x v="0"/>
    <x v="0"/>
    <x v="2"/>
    <s v="Euro"/>
    <x v="1"/>
  </r>
  <r>
    <x v="1"/>
    <x v="2"/>
    <n v="30000"/>
    <s v="$30,000.00"/>
    <n v="30000"/>
    <x v="24"/>
    <n v="100"/>
    <s v="MX"/>
    <x v="1"/>
    <x v="0"/>
    <x v="0"/>
    <s v="United States Dollar"/>
    <x v="0"/>
  </r>
  <r>
    <x v="1"/>
    <x v="7"/>
    <n v="78000"/>
    <s v="$78,000.00"/>
    <n v="78000"/>
    <x v="26"/>
    <n v="100"/>
    <s v="BR"/>
    <x v="1"/>
    <x v="0"/>
    <x v="2"/>
    <s v="United States Dollar"/>
    <x v="0"/>
  </r>
  <r>
    <x v="1"/>
    <x v="7"/>
    <n v="48000"/>
    <s v="$48,000.00"/>
    <n v="48000"/>
    <x v="26"/>
    <n v="100"/>
    <s v="BR"/>
    <x v="1"/>
    <x v="0"/>
    <x v="2"/>
    <s v="United States Dollar"/>
    <x v="0"/>
  </r>
  <r>
    <x v="1"/>
    <x v="11"/>
    <n v="78000"/>
    <s v="$78,000.00"/>
    <n v="78000"/>
    <x v="26"/>
    <n v="100"/>
    <s v="BR"/>
    <x v="1"/>
    <x v="0"/>
    <x v="2"/>
    <s v="United States Dollar"/>
    <x v="0"/>
  </r>
  <r>
    <x v="1"/>
    <x v="11"/>
    <n v="42000"/>
    <s v="$42,000.00"/>
    <n v="42000"/>
    <x v="26"/>
    <n v="100"/>
    <s v="BR"/>
    <x v="1"/>
    <x v="0"/>
    <x v="2"/>
    <s v="United States Dollar"/>
    <x v="0"/>
  </r>
  <r>
    <x v="1"/>
    <x v="15"/>
    <n v="345600"/>
    <s v="$345,600.00"/>
    <n v="345600"/>
    <x v="1"/>
    <n v="0"/>
    <s v="US"/>
    <x v="0"/>
    <x v="0"/>
    <x v="2"/>
    <s v="United States Dollar"/>
    <x v="1"/>
  </r>
  <r>
    <x v="1"/>
    <x v="15"/>
    <n v="230400"/>
    <s v="$230,400.00"/>
    <n v="230400"/>
    <x v="1"/>
    <n v="0"/>
    <s v="US"/>
    <x v="0"/>
    <x v="0"/>
    <x v="2"/>
    <s v="United States Dollar"/>
    <x v="1"/>
  </r>
  <r>
    <x v="1"/>
    <x v="49"/>
    <n v="78000"/>
    <s v="$78,000.00"/>
    <n v="78000"/>
    <x v="26"/>
    <n v="100"/>
    <s v="BR"/>
    <x v="1"/>
    <x v="0"/>
    <x v="2"/>
    <s v="United States Dollar"/>
    <x v="0"/>
  </r>
  <r>
    <x v="1"/>
    <x v="49"/>
    <n v="48000"/>
    <s v="$48,000.00"/>
    <n v="48000"/>
    <x v="26"/>
    <n v="100"/>
    <s v="BR"/>
    <x v="1"/>
    <x v="0"/>
    <x v="2"/>
    <s v="United States Dollar"/>
    <x v="0"/>
  </r>
  <r>
    <x v="1"/>
    <x v="4"/>
    <n v="175950"/>
    <s v="$175,950.00"/>
    <n v="175950"/>
    <x v="1"/>
    <n v="100"/>
    <s v="US"/>
    <x v="0"/>
    <x v="0"/>
    <x v="2"/>
    <s v="United States Dollar"/>
    <x v="0"/>
  </r>
  <r>
    <x v="1"/>
    <x v="4"/>
    <n v="130050"/>
    <s v="$130,050.00"/>
    <n v="130050"/>
    <x v="1"/>
    <n v="100"/>
    <s v="US"/>
    <x v="0"/>
    <x v="0"/>
    <x v="2"/>
    <s v="United States Dollar"/>
    <x v="0"/>
  </r>
  <r>
    <x v="1"/>
    <x v="11"/>
    <n v="205600"/>
    <s v="$205,600.00"/>
    <n v="205600"/>
    <x v="1"/>
    <n v="0"/>
    <s v="US"/>
    <x v="0"/>
    <x v="0"/>
    <x v="0"/>
    <s v="United States Dollar"/>
    <x v="1"/>
  </r>
  <r>
    <x v="1"/>
    <x v="11"/>
    <n v="105700"/>
    <s v="$105,700.00"/>
    <n v="105700"/>
    <x v="1"/>
    <n v="0"/>
    <s v="US"/>
    <x v="0"/>
    <x v="0"/>
    <x v="0"/>
    <s v="United States Dollar"/>
    <x v="1"/>
  </r>
  <r>
    <x v="1"/>
    <x v="4"/>
    <n v="236600"/>
    <s v="$236,600.00"/>
    <n v="236600"/>
    <x v="1"/>
    <n v="100"/>
    <s v="US"/>
    <x v="0"/>
    <x v="0"/>
    <x v="2"/>
    <s v="United States Dollar"/>
    <x v="0"/>
  </r>
  <r>
    <x v="1"/>
    <x v="2"/>
    <n v="84000"/>
    <s v="$84,000.00"/>
    <n v="84000"/>
    <x v="26"/>
    <n v="100"/>
    <s v="BR"/>
    <x v="1"/>
    <x v="0"/>
    <x v="2"/>
    <s v="United States Dollar"/>
    <x v="0"/>
  </r>
  <r>
    <x v="1"/>
    <x v="2"/>
    <n v="54000"/>
    <s v="$54,000.00"/>
    <n v="54000"/>
    <x v="26"/>
    <n v="100"/>
    <s v="BR"/>
    <x v="1"/>
    <x v="0"/>
    <x v="2"/>
    <s v="United States Dollar"/>
    <x v="0"/>
  </r>
  <r>
    <x v="1"/>
    <x v="2"/>
    <n v="80000"/>
    <s v="$80,000.00"/>
    <n v="80000"/>
    <x v="1"/>
    <n v="100"/>
    <s v="US"/>
    <x v="2"/>
    <x v="0"/>
    <x v="0"/>
    <s v="United States Dollar"/>
    <x v="0"/>
  </r>
  <r>
    <x v="1"/>
    <x v="79"/>
    <n v="200000"/>
    <s v="$200,000.00"/>
    <n v="200000"/>
    <x v="4"/>
    <n v="100"/>
    <s v="GB"/>
    <x v="0"/>
    <x v="0"/>
    <x v="1"/>
    <s v="United States Dollar"/>
    <x v="0"/>
  </r>
  <r>
    <x v="1"/>
    <x v="2"/>
    <n v="96000"/>
    <s v="CAD96,000.00"/>
    <n v="73742"/>
    <x v="2"/>
    <n v="100"/>
    <s v="CA"/>
    <x v="2"/>
    <x v="0"/>
    <x v="0"/>
    <s v="Canadian Dollar"/>
    <x v="0"/>
  </r>
  <r>
    <x v="1"/>
    <x v="47"/>
    <n v="165000"/>
    <s v="$165,000.00"/>
    <n v="165000"/>
    <x v="1"/>
    <n v="50"/>
    <s v="US"/>
    <x v="0"/>
    <x v="0"/>
    <x v="1"/>
    <s v="United States Dollar"/>
    <x v="2"/>
  </r>
  <r>
    <x v="1"/>
    <x v="2"/>
    <n v="27000"/>
    <s v="£27,000.00"/>
    <n v="33246"/>
    <x v="4"/>
    <n v="50"/>
    <s v="GB"/>
    <x v="2"/>
    <x v="0"/>
    <x v="0"/>
    <s v="British Pound Sterling"/>
    <x v="2"/>
  </r>
  <r>
    <x v="3"/>
    <x v="80"/>
    <n v="400000"/>
    <s v="₹400,000.00"/>
    <n v="5409"/>
    <x v="6"/>
    <n v="50"/>
    <s v="IN"/>
    <x v="2"/>
    <x v="0"/>
    <x v="0"/>
    <s v="Indian Rupee"/>
    <x v="2"/>
  </r>
  <r>
    <x v="3"/>
    <x v="11"/>
    <n v="100000"/>
    <s v="AUD100,000.00"/>
    <n v="75050"/>
    <x v="13"/>
    <n v="50"/>
    <s v="AU"/>
    <x v="1"/>
    <x v="0"/>
    <x v="0"/>
    <s v="Australian Dollar"/>
    <x v="2"/>
  </r>
  <r>
    <x v="1"/>
    <x v="9"/>
    <n v="108000"/>
    <s v="$108,000.00"/>
    <n v="108000"/>
    <x v="1"/>
    <n v="0"/>
    <s v="US"/>
    <x v="2"/>
    <x v="0"/>
    <x v="1"/>
    <s v="United States Dollar"/>
    <x v="1"/>
  </r>
  <r>
    <x v="1"/>
    <x v="81"/>
    <n v="8000"/>
    <s v="$8,000.00"/>
    <n v="8000"/>
    <x v="6"/>
    <n v="100"/>
    <s v="SG"/>
    <x v="0"/>
    <x v="0"/>
    <x v="0"/>
    <s v="United States Dollar"/>
    <x v="0"/>
  </r>
  <r>
    <x v="1"/>
    <x v="2"/>
    <n v="155000"/>
    <s v="$155,000.00"/>
    <n v="155000"/>
    <x v="1"/>
    <n v="100"/>
    <s v="US"/>
    <x v="0"/>
    <x v="0"/>
    <x v="2"/>
    <s v="United States Dollar"/>
    <x v="0"/>
  </r>
  <r>
    <x v="1"/>
    <x v="2"/>
    <n v="38000"/>
    <s v="$38,000.00"/>
    <n v="38000"/>
    <x v="1"/>
    <n v="100"/>
    <s v="US"/>
    <x v="0"/>
    <x v="0"/>
    <x v="2"/>
    <s v="United States Dollar"/>
    <x v="0"/>
  </r>
  <r>
    <x v="1"/>
    <x v="4"/>
    <n v="85000"/>
    <s v="$85,000.00"/>
    <n v="85000"/>
    <x v="1"/>
    <n v="0"/>
    <s v="US"/>
    <x v="1"/>
    <x v="0"/>
    <x v="2"/>
    <s v="United States Dollar"/>
    <x v="1"/>
  </r>
  <r>
    <x v="1"/>
    <x v="4"/>
    <n v="65000"/>
    <s v="$65,000.00"/>
    <n v="65000"/>
    <x v="1"/>
    <n v="0"/>
    <s v="US"/>
    <x v="1"/>
    <x v="0"/>
    <x v="2"/>
    <s v="United States Dollar"/>
    <x v="1"/>
  </r>
  <r>
    <x v="1"/>
    <x v="11"/>
    <n v="90000"/>
    <s v="£90,000.00"/>
    <n v="110820"/>
    <x v="4"/>
    <n v="0"/>
    <s v="GB"/>
    <x v="1"/>
    <x v="0"/>
    <x v="2"/>
    <s v="British Pound Sterling"/>
    <x v="1"/>
  </r>
  <r>
    <x v="1"/>
    <x v="11"/>
    <n v="75000"/>
    <s v="£75,000.00"/>
    <n v="92350"/>
    <x v="4"/>
    <n v="0"/>
    <s v="GB"/>
    <x v="1"/>
    <x v="0"/>
    <x v="2"/>
    <s v="British Pound Sterling"/>
    <x v="1"/>
  </r>
  <r>
    <x v="1"/>
    <x v="2"/>
    <n v="153600"/>
    <s v="$153,600.00"/>
    <n v="153600"/>
    <x v="1"/>
    <n v="100"/>
    <s v="US"/>
    <x v="0"/>
    <x v="0"/>
    <x v="2"/>
    <s v="United States Dollar"/>
    <x v="0"/>
  </r>
  <r>
    <x v="1"/>
    <x v="2"/>
    <n v="106800"/>
    <s v="$106,800.00"/>
    <n v="106800"/>
    <x v="1"/>
    <n v="100"/>
    <s v="US"/>
    <x v="0"/>
    <x v="0"/>
    <x v="2"/>
    <s v="United States Dollar"/>
    <x v="0"/>
  </r>
  <r>
    <x v="1"/>
    <x v="2"/>
    <n v="50000"/>
    <s v="$50,000.00"/>
    <n v="50000"/>
    <x v="1"/>
    <n v="100"/>
    <s v="US"/>
    <x v="0"/>
    <x v="0"/>
    <x v="2"/>
    <s v="United States Dollar"/>
    <x v="0"/>
  </r>
  <r>
    <x v="1"/>
    <x v="2"/>
    <n v="123400"/>
    <s v="$123,400.00"/>
    <n v="123400"/>
    <x v="1"/>
    <n v="0"/>
    <s v="US"/>
    <x v="0"/>
    <x v="0"/>
    <x v="2"/>
    <s v="United States Dollar"/>
    <x v="1"/>
  </r>
  <r>
    <x v="1"/>
    <x v="2"/>
    <n v="88100"/>
    <s v="$88,100.00"/>
    <n v="88100"/>
    <x v="1"/>
    <n v="0"/>
    <s v="US"/>
    <x v="0"/>
    <x v="0"/>
    <x v="2"/>
    <s v="United States Dollar"/>
    <x v="1"/>
  </r>
  <r>
    <x v="1"/>
    <x v="2"/>
    <n v="120000"/>
    <s v="$120,000.00"/>
    <n v="120000"/>
    <x v="1"/>
    <n v="100"/>
    <s v="US"/>
    <x v="0"/>
    <x v="0"/>
    <x v="1"/>
    <s v="United States Dollar"/>
    <x v="0"/>
  </r>
  <r>
    <x v="1"/>
    <x v="2"/>
    <n v="55000"/>
    <s v="$55,000.00"/>
    <n v="55000"/>
    <x v="1"/>
    <n v="100"/>
    <s v="US"/>
    <x v="0"/>
    <x v="0"/>
    <x v="1"/>
    <s v="United States Dollar"/>
    <x v="0"/>
  </r>
  <r>
    <x v="1"/>
    <x v="7"/>
    <n v="150000"/>
    <s v="$150,000.00"/>
    <n v="150000"/>
    <x v="1"/>
    <n v="0"/>
    <s v="US"/>
    <x v="0"/>
    <x v="0"/>
    <x v="2"/>
    <s v="United States Dollar"/>
    <x v="1"/>
  </r>
  <r>
    <x v="1"/>
    <x v="7"/>
    <n v="120000"/>
    <s v="$120,000.00"/>
    <n v="120000"/>
    <x v="1"/>
    <n v="0"/>
    <s v="US"/>
    <x v="0"/>
    <x v="0"/>
    <x v="2"/>
    <s v="United States Dollar"/>
    <x v="1"/>
  </r>
  <r>
    <x v="1"/>
    <x v="50"/>
    <n v="139000"/>
    <s v="$139,000.00"/>
    <n v="139000"/>
    <x v="1"/>
    <n v="0"/>
    <s v="US"/>
    <x v="0"/>
    <x v="0"/>
    <x v="2"/>
    <s v="United States Dollar"/>
    <x v="1"/>
  </r>
  <r>
    <x v="1"/>
    <x v="4"/>
    <n v="139600"/>
    <s v="$139,600.00"/>
    <n v="139600"/>
    <x v="1"/>
    <n v="0"/>
    <s v="US"/>
    <x v="0"/>
    <x v="0"/>
    <x v="2"/>
    <s v="United States Dollar"/>
    <x v="1"/>
  </r>
  <r>
    <x v="1"/>
    <x v="4"/>
    <n v="85700"/>
    <s v="$85,700.00"/>
    <n v="85700"/>
    <x v="1"/>
    <n v="0"/>
    <s v="US"/>
    <x v="0"/>
    <x v="0"/>
    <x v="2"/>
    <s v="United States Dollar"/>
    <x v="1"/>
  </r>
  <r>
    <x v="1"/>
    <x v="11"/>
    <n v="185000"/>
    <s v="$185,000.00"/>
    <n v="185000"/>
    <x v="1"/>
    <n v="100"/>
    <s v="US"/>
    <x v="0"/>
    <x v="0"/>
    <x v="2"/>
    <s v="United States Dollar"/>
    <x v="0"/>
  </r>
  <r>
    <x v="1"/>
    <x v="11"/>
    <n v="50000"/>
    <s v="$50,000.00"/>
    <n v="50000"/>
    <x v="1"/>
    <n v="100"/>
    <s v="US"/>
    <x v="0"/>
    <x v="0"/>
    <x v="2"/>
    <s v="United States Dollar"/>
    <x v="0"/>
  </r>
  <r>
    <x v="1"/>
    <x v="2"/>
    <n v="200000"/>
    <s v="$200,000.00"/>
    <n v="200000"/>
    <x v="1"/>
    <n v="100"/>
    <s v="US"/>
    <x v="0"/>
    <x v="0"/>
    <x v="2"/>
    <s v="United States Dollar"/>
    <x v="0"/>
  </r>
  <r>
    <x v="1"/>
    <x v="1"/>
    <n v="148500"/>
    <s v="$148,500.00"/>
    <n v="148500"/>
    <x v="1"/>
    <n v="100"/>
    <s v="US"/>
    <x v="1"/>
    <x v="0"/>
    <x v="0"/>
    <s v="United States Dollar"/>
    <x v="0"/>
  </r>
  <r>
    <x v="1"/>
    <x v="1"/>
    <n v="98200"/>
    <s v="$98,200.00"/>
    <n v="98200"/>
    <x v="1"/>
    <n v="100"/>
    <s v="US"/>
    <x v="1"/>
    <x v="0"/>
    <x v="0"/>
    <s v="United States Dollar"/>
    <x v="0"/>
  </r>
  <r>
    <x v="1"/>
    <x v="4"/>
    <n v="115000"/>
    <s v="$115,000.00"/>
    <n v="115000"/>
    <x v="1"/>
    <n v="100"/>
    <s v="US"/>
    <x v="0"/>
    <x v="0"/>
    <x v="2"/>
    <s v="United States Dollar"/>
    <x v="0"/>
  </r>
  <r>
    <x v="1"/>
    <x v="4"/>
    <n v="95000"/>
    <s v="$95,000.00"/>
    <n v="95000"/>
    <x v="1"/>
    <n v="100"/>
    <s v="US"/>
    <x v="0"/>
    <x v="0"/>
    <x v="2"/>
    <s v="United States Dollar"/>
    <x v="0"/>
  </r>
  <r>
    <x v="1"/>
    <x v="15"/>
    <n v="225000"/>
    <s v="$225,000.00"/>
    <n v="225000"/>
    <x v="1"/>
    <n v="100"/>
    <s v="US"/>
    <x v="0"/>
    <x v="0"/>
    <x v="2"/>
    <s v="United States Dollar"/>
    <x v="0"/>
  </r>
  <r>
    <x v="1"/>
    <x v="15"/>
    <n v="66000"/>
    <s v="$66,000.00"/>
    <n v="66000"/>
    <x v="1"/>
    <n v="100"/>
    <s v="US"/>
    <x v="0"/>
    <x v="0"/>
    <x v="2"/>
    <s v="United States Dollar"/>
    <x v="0"/>
  </r>
  <r>
    <x v="1"/>
    <x v="27"/>
    <n v="134000"/>
    <s v="$134,000.00"/>
    <n v="134000"/>
    <x v="1"/>
    <n v="0"/>
    <s v="US"/>
    <x v="1"/>
    <x v="0"/>
    <x v="2"/>
    <s v="United States Dollar"/>
    <x v="1"/>
  </r>
  <r>
    <x v="1"/>
    <x v="27"/>
    <n v="98000"/>
    <s v="$98,000.00"/>
    <n v="98000"/>
    <x v="1"/>
    <n v="0"/>
    <s v="US"/>
    <x v="1"/>
    <x v="0"/>
    <x v="2"/>
    <s v="United States Dollar"/>
    <x v="1"/>
  </r>
  <r>
    <x v="1"/>
    <x v="4"/>
    <n v="105000"/>
    <s v="$105,000.00"/>
    <n v="105000"/>
    <x v="1"/>
    <n v="0"/>
    <s v="US"/>
    <x v="1"/>
    <x v="0"/>
    <x v="2"/>
    <s v="United States Dollar"/>
    <x v="1"/>
  </r>
  <r>
    <x v="1"/>
    <x v="4"/>
    <n v="62000"/>
    <s v="$62,000.00"/>
    <n v="62000"/>
    <x v="1"/>
    <n v="0"/>
    <s v="US"/>
    <x v="1"/>
    <x v="0"/>
    <x v="2"/>
    <s v="United States Dollar"/>
    <x v="1"/>
  </r>
  <r>
    <x v="1"/>
    <x v="53"/>
    <n v="57000"/>
    <s v="$57,000.00"/>
    <n v="57000"/>
    <x v="1"/>
    <n v="100"/>
    <s v="US"/>
    <x v="2"/>
    <x v="0"/>
    <x v="0"/>
    <s v="United States Dollar"/>
    <x v="0"/>
  </r>
  <r>
    <x v="1"/>
    <x v="29"/>
    <n v="210000"/>
    <s v="CAD210,000.00"/>
    <n v="161311"/>
    <x v="2"/>
    <n v="50"/>
    <s v="CA"/>
    <x v="0"/>
    <x v="0"/>
    <x v="2"/>
    <s v="Canadian Dollar"/>
    <x v="2"/>
  </r>
  <r>
    <x v="1"/>
    <x v="2"/>
    <n v="144200"/>
    <s v="$144,200.00"/>
    <n v="144200"/>
    <x v="1"/>
    <n v="100"/>
    <s v="US"/>
    <x v="1"/>
    <x v="0"/>
    <x v="2"/>
    <s v="United States Dollar"/>
    <x v="0"/>
  </r>
  <r>
    <x v="1"/>
    <x v="2"/>
    <n v="115360"/>
    <s v="$115,360.00"/>
    <n v="115360"/>
    <x v="1"/>
    <n v="100"/>
    <s v="US"/>
    <x v="1"/>
    <x v="0"/>
    <x v="2"/>
    <s v="United States Dollar"/>
    <x v="0"/>
  </r>
  <r>
    <x v="1"/>
    <x v="2"/>
    <n v="120000"/>
    <s v="AUD120,000.00"/>
    <n v="83171"/>
    <x v="13"/>
    <n v="0"/>
    <s v="AU"/>
    <x v="1"/>
    <x v="0"/>
    <x v="0"/>
    <s v="Australian Dollar"/>
    <x v="1"/>
  </r>
  <r>
    <x v="1"/>
    <x v="82"/>
    <n v="3000000"/>
    <s v="₹3,000,000.00"/>
    <n v="38154"/>
    <x v="6"/>
    <n v="100"/>
    <s v="IN"/>
    <x v="0"/>
    <x v="0"/>
    <x v="0"/>
    <s v="Indian Rupee"/>
    <x v="0"/>
  </r>
  <r>
    <x v="1"/>
    <x v="11"/>
    <n v="70000"/>
    <s v="€70,000.00"/>
    <n v="73546"/>
    <x v="8"/>
    <n v="0"/>
    <s v="PT"/>
    <x v="0"/>
    <x v="0"/>
    <x v="2"/>
    <s v="Euro"/>
    <x v="1"/>
  </r>
  <r>
    <x v="1"/>
    <x v="11"/>
    <n v="40000"/>
    <s v="€40,000.00"/>
    <n v="42026"/>
    <x v="8"/>
    <n v="0"/>
    <s v="PT"/>
    <x v="0"/>
    <x v="0"/>
    <x v="2"/>
    <s v="Euro"/>
    <x v="1"/>
  </r>
  <r>
    <x v="1"/>
    <x v="15"/>
    <n v="180000"/>
    <s v="$180,000.00"/>
    <n v="180000"/>
    <x v="1"/>
    <n v="100"/>
    <s v="US"/>
    <x v="0"/>
    <x v="0"/>
    <x v="2"/>
    <s v="United States Dollar"/>
    <x v="0"/>
  </r>
  <r>
    <x v="1"/>
    <x v="15"/>
    <n v="160000"/>
    <s v="$160,000.00"/>
    <n v="160000"/>
    <x v="1"/>
    <n v="100"/>
    <s v="US"/>
    <x v="0"/>
    <x v="0"/>
    <x v="2"/>
    <s v="United States Dollar"/>
    <x v="0"/>
  </r>
  <r>
    <x v="1"/>
    <x v="2"/>
    <n v="108000"/>
    <s v="$108,000.00"/>
    <n v="108000"/>
    <x v="1"/>
    <n v="50"/>
    <s v="US"/>
    <x v="1"/>
    <x v="0"/>
    <x v="0"/>
    <s v="United States Dollar"/>
    <x v="2"/>
  </r>
  <r>
    <x v="1"/>
    <x v="83"/>
    <n v="200000"/>
    <s v="$200,000.00"/>
    <n v="200000"/>
    <x v="1"/>
    <n v="100"/>
    <s v="US"/>
    <x v="0"/>
    <x v="0"/>
    <x v="2"/>
    <s v="United States Dollar"/>
    <x v="0"/>
  </r>
  <r>
    <x v="1"/>
    <x v="83"/>
    <n v="150000"/>
    <s v="$150,000.00"/>
    <n v="150000"/>
    <x v="1"/>
    <n v="100"/>
    <s v="US"/>
    <x v="0"/>
    <x v="0"/>
    <x v="2"/>
    <s v="United States Dollar"/>
    <x v="0"/>
  </r>
  <r>
    <x v="1"/>
    <x v="27"/>
    <n v="164000"/>
    <s v="CAD164,000.00"/>
    <n v="125976"/>
    <x v="2"/>
    <n v="50"/>
    <s v="CA"/>
    <x v="3"/>
    <x v="0"/>
    <x v="0"/>
    <s v="Canadian Dollar"/>
    <x v="2"/>
  </r>
  <r>
    <x v="1"/>
    <x v="11"/>
    <n v="188700"/>
    <s v="$188,700.00"/>
    <n v="188700"/>
    <x v="1"/>
    <n v="100"/>
    <s v="US"/>
    <x v="0"/>
    <x v="0"/>
    <x v="2"/>
    <s v="United States Dollar"/>
    <x v="0"/>
  </r>
  <r>
    <x v="1"/>
    <x v="11"/>
    <n v="160395"/>
    <s v="$160,395.00"/>
    <n v="160395"/>
    <x v="1"/>
    <n v="100"/>
    <s v="US"/>
    <x v="0"/>
    <x v="0"/>
    <x v="2"/>
    <s v="United States Dollar"/>
    <x v="0"/>
  </r>
  <r>
    <x v="1"/>
    <x v="2"/>
    <n v="198440"/>
    <s v="$198,440.00"/>
    <n v="198440"/>
    <x v="1"/>
    <n v="100"/>
    <s v="US"/>
    <x v="0"/>
    <x v="0"/>
    <x v="2"/>
    <s v="United States Dollar"/>
    <x v="0"/>
  </r>
  <r>
    <x v="1"/>
    <x v="2"/>
    <n v="144000"/>
    <s v="$144,000.00"/>
    <n v="144000"/>
    <x v="1"/>
    <n v="100"/>
    <s v="US"/>
    <x v="0"/>
    <x v="0"/>
    <x v="2"/>
    <s v="United States Dollar"/>
    <x v="0"/>
  </r>
  <r>
    <x v="1"/>
    <x v="3"/>
    <n v="191475"/>
    <s v="$191,475.00"/>
    <n v="191475"/>
    <x v="1"/>
    <n v="100"/>
    <s v="US"/>
    <x v="0"/>
    <x v="0"/>
    <x v="2"/>
    <s v="United States Dollar"/>
    <x v="0"/>
  </r>
  <r>
    <x v="1"/>
    <x v="3"/>
    <n v="141525"/>
    <s v="$141,525.00"/>
    <n v="141525"/>
    <x v="1"/>
    <n v="100"/>
    <s v="US"/>
    <x v="0"/>
    <x v="0"/>
    <x v="2"/>
    <s v="United States Dollar"/>
    <x v="0"/>
  </r>
  <r>
    <x v="1"/>
    <x v="2"/>
    <n v="72000"/>
    <s v="€72,000.00"/>
    <n v="75648"/>
    <x v="3"/>
    <n v="100"/>
    <s v="DE"/>
    <x v="1"/>
    <x v="0"/>
    <x v="1"/>
    <s v="Euro"/>
    <x v="0"/>
  </r>
  <r>
    <x v="1"/>
    <x v="39"/>
    <n v="156868"/>
    <s v="$156,868.00"/>
    <n v="156868"/>
    <x v="1"/>
    <n v="100"/>
    <s v="US"/>
    <x v="0"/>
    <x v="0"/>
    <x v="0"/>
    <s v="United States Dollar"/>
    <x v="0"/>
  </r>
  <r>
    <x v="1"/>
    <x v="49"/>
    <n v="200000"/>
    <s v="$200,000.00"/>
    <n v="200000"/>
    <x v="5"/>
    <n v="100"/>
    <s v="NG"/>
    <x v="0"/>
    <x v="0"/>
    <x v="1"/>
    <s v="United States Dollar"/>
    <x v="0"/>
  </r>
  <r>
    <x v="1"/>
    <x v="84"/>
    <n v="66000"/>
    <s v="€66,000.00"/>
    <n v="69344"/>
    <x v="8"/>
    <n v="100"/>
    <s v="PT"/>
    <x v="0"/>
    <x v="0"/>
    <x v="0"/>
    <s v="Euro"/>
    <x v="0"/>
  </r>
  <r>
    <x v="1"/>
    <x v="67"/>
    <n v="120000"/>
    <s v="CZK120,000.00"/>
    <n v="5132"/>
    <x v="51"/>
    <n v="100"/>
    <s v="CZ"/>
    <x v="1"/>
    <x v="0"/>
    <x v="2"/>
    <s v="Czech Koruna"/>
    <x v="0"/>
  </r>
  <r>
    <x v="1"/>
    <x v="4"/>
    <n v="90000"/>
    <s v="$90,000.00"/>
    <n v="90000"/>
    <x v="1"/>
    <n v="100"/>
    <s v="US"/>
    <x v="0"/>
    <x v="1"/>
    <x v="2"/>
    <s v="United States Dollar"/>
    <x v="0"/>
  </r>
  <r>
    <x v="1"/>
    <x v="18"/>
    <n v="120000"/>
    <s v="€120,000.00"/>
    <n v="126080"/>
    <x v="3"/>
    <n v="0"/>
    <s v="DE"/>
    <x v="1"/>
    <x v="0"/>
    <x v="1"/>
    <s v="Euro"/>
    <x v="1"/>
  </r>
  <r>
    <x v="1"/>
    <x v="18"/>
    <n v="80000"/>
    <s v="€80,000.00"/>
    <n v="84053"/>
    <x v="3"/>
    <n v="0"/>
    <s v="DE"/>
    <x v="1"/>
    <x v="0"/>
    <x v="1"/>
    <s v="Euro"/>
    <x v="1"/>
  </r>
  <r>
    <x v="1"/>
    <x v="11"/>
    <n v="200000"/>
    <s v="$200,000.00"/>
    <n v="200000"/>
    <x v="1"/>
    <n v="100"/>
    <s v="US"/>
    <x v="0"/>
    <x v="0"/>
    <x v="2"/>
    <s v="United States Dollar"/>
    <x v="0"/>
  </r>
  <r>
    <x v="1"/>
    <x v="11"/>
    <n v="180000"/>
    <s v="$180,000.00"/>
    <n v="180000"/>
    <x v="1"/>
    <n v="100"/>
    <s v="US"/>
    <x v="0"/>
    <x v="0"/>
    <x v="2"/>
    <s v="United States Dollar"/>
    <x v="0"/>
  </r>
  <r>
    <x v="1"/>
    <x v="7"/>
    <n v="108000"/>
    <s v="$108,000.00"/>
    <n v="108000"/>
    <x v="1"/>
    <n v="100"/>
    <s v="US"/>
    <x v="1"/>
    <x v="0"/>
    <x v="2"/>
    <s v="United States Dollar"/>
    <x v="0"/>
  </r>
  <r>
    <x v="1"/>
    <x v="7"/>
    <n v="85000"/>
    <s v="$85,000.00"/>
    <n v="85000"/>
    <x v="1"/>
    <n v="100"/>
    <s v="US"/>
    <x v="1"/>
    <x v="0"/>
    <x v="2"/>
    <s v="United States Dollar"/>
    <x v="0"/>
  </r>
  <r>
    <x v="1"/>
    <x v="11"/>
    <n v="165000"/>
    <s v="$165,000.00"/>
    <n v="165000"/>
    <x v="1"/>
    <n v="100"/>
    <s v="US"/>
    <x v="0"/>
    <x v="0"/>
    <x v="2"/>
    <s v="United States Dollar"/>
    <x v="0"/>
  </r>
  <r>
    <x v="1"/>
    <x v="11"/>
    <n v="132000"/>
    <s v="$132,000.00"/>
    <n v="132000"/>
    <x v="1"/>
    <n v="100"/>
    <s v="US"/>
    <x v="0"/>
    <x v="0"/>
    <x v="2"/>
    <s v="United States Dollar"/>
    <x v="0"/>
  </r>
  <r>
    <x v="1"/>
    <x v="7"/>
    <n v="130000"/>
    <s v="$130,000.00"/>
    <n v="130000"/>
    <x v="1"/>
    <n v="100"/>
    <s v="US"/>
    <x v="0"/>
    <x v="0"/>
    <x v="2"/>
    <s v="United States Dollar"/>
    <x v="0"/>
  </r>
  <r>
    <x v="1"/>
    <x v="7"/>
    <n v="110000"/>
    <s v="$110,000.00"/>
    <n v="110000"/>
    <x v="1"/>
    <n v="100"/>
    <s v="US"/>
    <x v="0"/>
    <x v="0"/>
    <x v="2"/>
    <s v="United States Dollar"/>
    <x v="0"/>
  </r>
  <r>
    <x v="1"/>
    <x v="53"/>
    <n v="65000"/>
    <s v="AUD65,000.00"/>
    <n v="45050"/>
    <x v="13"/>
    <n v="50"/>
    <s v="AU"/>
    <x v="1"/>
    <x v="0"/>
    <x v="0"/>
    <s v="Australian Dollar"/>
    <x v="2"/>
  </r>
  <r>
    <x v="3"/>
    <x v="4"/>
    <n v="56000"/>
    <s v="AUD56,000.00"/>
    <n v="42028"/>
    <x v="13"/>
    <n v="50"/>
    <s v="AU"/>
    <x v="2"/>
    <x v="0"/>
    <x v="0"/>
    <s v="Australian Dollar"/>
    <x v="2"/>
  </r>
  <r>
    <x v="1"/>
    <x v="72"/>
    <n v="135000"/>
    <s v="$135,000.00"/>
    <n v="135000"/>
    <x v="1"/>
    <n v="100"/>
    <s v="US"/>
    <x v="1"/>
    <x v="0"/>
    <x v="0"/>
    <s v="United States Dollar"/>
    <x v="0"/>
  </r>
  <r>
    <x v="1"/>
    <x v="11"/>
    <n v="178800"/>
    <s v="$178,800.00"/>
    <n v="178800"/>
    <x v="1"/>
    <n v="100"/>
    <s v="US"/>
    <x v="0"/>
    <x v="0"/>
    <x v="0"/>
    <s v="United States Dollar"/>
    <x v="0"/>
  </r>
  <r>
    <x v="1"/>
    <x v="11"/>
    <n v="132100"/>
    <s v="$132,100.00"/>
    <n v="132100"/>
    <x v="1"/>
    <n v="100"/>
    <s v="US"/>
    <x v="0"/>
    <x v="0"/>
    <x v="0"/>
    <s v="United States Dollar"/>
    <x v="0"/>
  </r>
  <r>
    <x v="1"/>
    <x v="4"/>
    <n v="20000"/>
    <s v="$20,000.00"/>
    <n v="20000"/>
    <x v="52"/>
    <n v="50"/>
    <s v="US"/>
    <x v="2"/>
    <x v="0"/>
    <x v="2"/>
    <s v="United States Dollar"/>
    <x v="2"/>
  </r>
  <r>
    <x v="1"/>
    <x v="9"/>
    <n v="140000"/>
    <s v="$140,000.00"/>
    <n v="140000"/>
    <x v="2"/>
    <n v="0"/>
    <s v="CA"/>
    <x v="0"/>
    <x v="0"/>
    <x v="2"/>
    <s v="United States Dollar"/>
    <x v="1"/>
  </r>
  <r>
    <x v="1"/>
    <x v="9"/>
    <n v="110000"/>
    <s v="$110,000.00"/>
    <n v="110000"/>
    <x v="2"/>
    <n v="0"/>
    <s v="CA"/>
    <x v="0"/>
    <x v="0"/>
    <x v="2"/>
    <s v="United States Dollar"/>
    <x v="1"/>
  </r>
  <r>
    <x v="1"/>
    <x v="11"/>
    <n v="160000"/>
    <s v="$160,000.00"/>
    <n v="160000"/>
    <x v="1"/>
    <n v="100"/>
    <s v="US"/>
    <x v="0"/>
    <x v="0"/>
    <x v="2"/>
    <s v="United States Dollar"/>
    <x v="0"/>
  </r>
  <r>
    <x v="1"/>
    <x v="11"/>
    <n v="85000"/>
    <s v="$85,000.00"/>
    <n v="85000"/>
    <x v="1"/>
    <n v="100"/>
    <s v="US"/>
    <x v="0"/>
    <x v="0"/>
    <x v="2"/>
    <s v="United States Dollar"/>
    <x v="0"/>
  </r>
  <r>
    <x v="1"/>
    <x v="85"/>
    <n v="250000"/>
    <s v="$250,000.00"/>
    <n v="250000"/>
    <x v="1"/>
    <n v="100"/>
    <s v="US"/>
    <x v="0"/>
    <x v="0"/>
    <x v="2"/>
    <s v="United States Dollar"/>
    <x v="0"/>
  </r>
  <r>
    <x v="1"/>
    <x v="85"/>
    <n v="63000"/>
    <s v="$63,000.00"/>
    <n v="63000"/>
    <x v="1"/>
    <n v="100"/>
    <s v="US"/>
    <x v="0"/>
    <x v="0"/>
    <x v="2"/>
    <s v="United States Dollar"/>
    <x v="0"/>
  </r>
  <r>
    <x v="1"/>
    <x v="11"/>
    <n v="187200"/>
    <s v="$187,200.00"/>
    <n v="187200"/>
    <x v="1"/>
    <n v="100"/>
    <s v="US"/>
    <x v="3"/>
    <x v="0"/>
    <x v="2"/>
    <s v="United States Dollar"/>
    <x v="0"/>
  </r>
  <r>
    <x v="1"/>
    <x v="11"/>
    <n v="116100"/>
    <s v="$116,100.00"/>
    <n v="116100"/>
    <x v="1"/>
    <n v="100"/>
    <s v="US"/>
    <x v="3"/>
    <x v="0"/>
    <x v="2"/>
    <s v="United States Dollar"/>
    <x v="0"/>
  </r>
  <r>
    <x v="1"/>
    <x v="2"/>
    <n v="10000"/>
    <s v="$10,000.00"/>
    <n v="10000"/>
    <x v="53"/>
    <n v="0"/>
    <s v="TR"/>
    <x v="1"/>
    <x v="0"/>
    <x v="2"/>
    <s v="United States Dollar"/>
    <x v="1"/>
  </r>
  <r>
    <x v="1"/>
    <x v="11"/>
    <n v="145000"/>
    <s v="$145,000.00"/>
    <n v="145000"/>
    <x v="1"/>
    <n v="100"/>
    <s v="US"/>
    <x v="0"/>
    <x v="0"/>
    <x v="2"/>
    <s v="United States Dollar"/>
    <x v="0"/>
  </r>
  <r>
    <x v="1"/>
    <x v="11"/>
    <n v="229998"/>
    <s v="$229,998.00"/>
    <n v="229998"/>
    <x v="1"/>
    <n v="0"/>
    <s v="US"/>
    <x v="0"/>
    <x v="0"/>
    <x v="0"/>
    <s v="United States Dollar"/>
    <x v="1"/>
  </r>
  <r>
    <x v="1"/>
    <x v="11"/>
    <n v="154545"/>
    <s v="$154,545.00"/>
    <n v="154545"/>
    <x v="1"/>
    <n v="0"/>
    <s v="US"/>
    <x v="0"/>
    <x v="0"/>
    <x v="0"/>
    <s v="United States Dollar"/>
    <x v="1"/>
  </r>
  <r>
    <x v="1"/>
    <x v="2"/>
    <n v="215000"/>
    <s v="$215,000.00"/>
    <n v="215000"/>
    <x v="1"/>
    <n v="0"/>
    <s v="US"/>
    <x v="0"/>
    <x v="0"/>
    <x v="0"/>
    <s v="United States Dollar"/>
    <x v="1"/>
  </r>
  <r>
    <x v="1"/>
    <x v="2"/>
    <n v="159000"/>
    <s v="$159,000.00"/>
    <n v="159000"/>
    <x v="1"/>
    <n v="0"/>
    <s v="US"/>
    <x v="0"/>
    <x v="0"/>
    <x v="0"/>
    <s v="United States Dollar"/>
    <x v="1"/>
  </r>
  <r>
    <x v="1"/>
    <x v="36"/>
    <n v="50000"/>
    <s v="$50,000.00"/>
    <n v="50000"/>
    <x v="1"/>
    <n v="100"/>
    <s v="US"/>
    <x v="2"/>
    <x v="0"/>
    <x v="2"/>
    <s v="United States Dollar"/>
    <x v="0"/>
  </r>
  <r>
    <x v="1"/>
    <x v="76"/>
    <n v="183000"/>
    <s v="$183,000.00"/>
    <n v="183000"/>
    <x v="1"/>
    <n v="100"/>
    <s v="US"/>
    <x v="0"/>
    <x v="0"/>
    <x v="0"/>
    <s v="United States Dollar"/>
    <x v="0"/>
  </r>
  <r>
    <x v="1"/>
    <x v="4"/>
    <n v="99750"/>
    <s v="$99,750.00"/>
    <n v="99750"/>
    <x v="1"/>
    <n v="100"/>
    <s v="US"/>
    <x v="0"/>
    <x v="0"/>
    <x v="2"/>
    <s v="United States Dollar"/>
    <x v="0"/>
  </r>
  <r>
    <x v="1"/>
    <x v="4"/>
    <n v="68400"/>
    <s v="$68,400.00"/>
    <n v="68400"/>
    <x v="1"/>
    <n v="100"/>
    <s v="US"/>
    <x v="0"/>
    <x v="0"/>
    <x v="2"/>
    <s v="United States Dollar"/>
    <x v="0"/>
  </r>
  <r>
    <x v="1"/>
    <x v="2"/>
    <n v="236900"/>
    <s v="$236,900.00"/>
    <n v="236900"/>
    <x v="1"/>
    <n v="100"/>
    <s v="US"/>
    <x v="0"/>
    <x v="0"/>
    <x v="0"/>
    <s v="United States Dollar"/>
    <x v="0"/>
  </r>
  <r>
    <x v="1"/>
    <x v="2"/>
    <n v="159200"/>
    <s v="$159,200.00"/>
    <n v="159200"/>
    <x v="1"/>
    <n v="100"/>
    <s v="US"/>
    <x v="0"/>
    <x v="0"/>
    <x v="0"/>
    <s v="United States Dollar"/>
    <x v="0"/>
  </r>
  <r>
    <x v="1"/>
    <x v="26"/>
    <n v="243225"/>
    <s v="$243,225.00"/>
    <n v="243225"/>
    <x v="1"/>
    <n v="100"/>
    <s v="US"/>
    <x v="0"/>
    <x v="0"/>
    <x v="2"/>
    <s v="United States Dollar"/>
    <x v="0"/>
  </r>
  <r>
    <x v="1"/>
    <x v="26"/>
    <n v="179775"/>
    <s v="$179,775.00"/>
    <n v="179775"/>
    <x v="1"/>
    <n v="100"/>
    <s v="US"/>
    <x v="0"/>
    <x v="0"/>
    <x v="2"/>
    <s v="United States Dollar"/>
    <x v="0"/>
  </r>
  <r>
    <x v="1"/>
    <x v="2"/>
    <n v="128000"/>
    <s v="$128,000.00"/>
    <n v="128000"/>
    <x v="1"/>
    <n v="100"/>
    <s v="US"/>
    <x v="0"/>
    <x v="0"/>
    <x v="2"/>
    <s v="United States Dollar"/>
    <x v="0"/>
  </r>
  <r>
    <x v="1"/>
    <x v="2"/>
    <n v="191475"/>
    <s v="$191,475.00"/>
    <n v="191475"/>
    <x v="1"/>
    <n v="100"/>
    <s v="US"/>
    <x v="0"/>
    <x v="0"/>
    <x v="2"/>
    <s v="United States Dollar"/>
    <x v="0"/>
  </r>
  <r>
    <x v="1"/>
    <x v="2"/>
    <n v="141525"/>
    <s v="$141,525.00"/>
    <n v="141525"/>
    <x v="1"/>
    <n v="100"/>
    <s v="US"/>
    <x v="0"/>
    <x v="0"/>
    <x v="2"/>
    <s v="United States Dollar"/>
    <x v="0"/>
  </r>
  <r>
    <x v="1"/>
    <x v="2"/>
    <n v="218000"/>
    <s v="$218,000.00"/>
    <n v="218000"/>
    <x v="1"/>
    <n v="0"/>
    <s v="US"/>
    <x v="0"/>
    <x v="0"/>
    <x v="2"/>
    <s v="United States Dollar"/>
    <x v="1"/>
  </r>
  <r>
    <x v="1"/>
    <x v="2"/>
    <n v="145300"/>
    <s v="$145,300.00"/>
    <n v="145300"/>
    <x v="1"/>
    <n v="0"/>
    <s v="US"/>
    <x v="0"/>
    <x v="0"/>
    <x v="2"/>
    <s v="United States Dollar"/>
    <x v="1"/>
  </r>
  <r>
    <x v="1"/>
    <x v="1"/>
    <n v="195400"/>
    <s v="$195,400.00"/>
    <n v="195400"/>
    <x v="1"/>
    <n v="100"/>
    <s v="US"/>
    <x v="0"/>
    <x v="0"/>
    <x v="0"/>
    <s v="United States Dollar"/>
    <x v="0"/>
  </r>
  <r>
    <x v="1"/>
    <x v="1"/>
    <n v="131300"/>
    <s v="$131,300.00"/>
    <n v="131300"/>
    <x v="1"/>
    <n v="100"/>
    <s v="US"/>
    <x v="0"/>
    <x v="0"/>
    <x v="0"/>
    <s v="United States Dollar"/>
    <x v="0"/>
  </r>
  <r>
    <x v="1"/>
    <x v="30"/>
    <n v="105000"/>
    <s v="$105,000.00"/>
    <n v="105000"/>
    <x v="54"/>
    <n v="100"/>
    <s v="US"/>
    <x v="2"/>
    <x v="0"/>
    <x v="0"/>
    <s v="United States Dollar"/>
    <x v="0"/>
  </r>
  <r>
    <x v="1"/>
    <x v="2"/>
    <n v="207000"/>
    <s v="$207,000.00"/>
    <n v="207000"/>
    <x v="1"/>
    <n v="100"/>
    <s v="US"/>
    <x v="0"/>
    <x v="0"/>
    <x v="2"/>
    <s v="United States Dollar"/>
    <x v="0"/>
  </r>
  <r>
    <x v="1"/>
    <x v="2"/>
    <n v="153000"/>
    <s v="$153,000.00"/>
    <n v="153000"/>
    <x v="1"/>
    <n v="100"/>
    <s v="US"/>
    <x v="0"/>
    <x v="0"/>
    <x v="2"/>
    <s v="United States Dollar"/>
    <x v="0"/>
  </r>
  <r>
    <x v="1"/>
    <x v="4"/>
    <n v="99000"/>
    <s v="$99,000.00"/>
    <n v="99000"/>
    <x v="1"/>
    <n v="0"/>
    <s v="US"/>
    <x v="0"/>
    <x v="0"/>
    <x v="2"/>
    <s v="United States Dollar"/>
    <x v="1"/>
  </r>
  <r>
    <x v="1"/>
    <x v="9"/>
    <n v="200000"/>
    <s v="$200,000.00"/>
    <n v="200000"/>
    <x v="55"/>
    <n v="100"/>
    <s v="PR"/>
    <x v="0"/>
    <x v="0"/>
    <x v="2"/>
    <s v="United States Dollar"/>
    <x v="0"/>
  </r>
  <r>
    <x v="1"/>
    <x v="9"/>
    <n v="135000"/>
    <s v="$135,000.00"/>
    <n v="135000"/>
    <x v="55"/>
    <n v="100"/>
    <s v="PR"/>
    <x v="0"/>
    <x v="0"/>
    <x v="2"/>
    <s v="United States Dollar"/>
    <x v="0"/>
  </r>
  <r>
    <x v="1"/>
    <x v="11"/>
    <n v="195700"/>
    <s v="$195,700.00"/>
    <n v="195700"/>
    <x v="1"/>
    <n v="0"/>
    <s v="US"/>
    <x v="0"/>
    <x v="0"/>
    <x v="2"/>
    <s v="United States Dollar"/>
    <x v="1"/>
  </r>
  <r>
    <x v="1"/>
    <x v="11"/>
    <n v="130500"/>
    <s v="$130,500.00"/>
    <n v="130500"/>
    <x v="1"/>
    <n v="0"/>
    <s v="US"/>
    <x v="0"/>
    <x v="0"/>
    <x v="2"/>
    <s v="United States Dollar"/>
    <x v="1"/>
  </r>
  <r>
    <x v="1"/>
    <x v="1"/>
    <n v="130000"/>
    <s v="$130,000.00"/>
    <n v="130000"/>
    <x v="1"/>
    <n v="100"/>
    <s v="US"/>
    <x v="0"/>
    <x v="0"/>
    <x v="2"/>
    <s v="United States Dollar"/>
    <x v="0"/>
  </r>
  <r>
    <x v="1"/>
    <x v="1"/>
    <n v="84000"/>
    <s v="$84,000.00"/>
    <n v="84000"/>
    <x v="1"/>
    <n v="100"/>
    <s v="US"/>
    <x v="0"/>
    <x v="0"/>
    <x v="2"/>
    <s v="United States Dollar"/>
    <x v="0"/>
  </r>
  <r>
    <x v="1"/>
    <x v="45"/>
    <n v="100000"/>
    <s v="$100,000.00"/>
    <n v="100000"/>
    <x v="1"/>
    <n v="100"/>
    <s v="US"/>
    <x v="1"/>
    <x v="0"/>
    <x v="2"/>
    <s v="United States Dollar"/>
    <x v="0"/>
  </r>
  <r>
    <x v="1"/>
    <x v="45"/>
    <n v="60000"/>
    <s v="$60,000.00"/>
    <n v="60000"/>
    <x v="1"/>
    <n v="100"/>
    <s v="US"/>
    <x v="1"/>
    <x v="0"/>
    <x v="2"/>
    <s v="United States Dollar"/>
    <x v="0"/>
  </r>
  <r>
    <x v="1"/>
    <x v="11"/>
    <n v="65000"/>
    <s v="£65,000.00"/>
    <n v="80036"/>
    <x v="4"/>
    <n v="100"/>
    <s v="GB"/>
    <x v="1"/>
    <x v="0"/>
    <x v="2"/>
    <s v="British Pound Sterling"/>
    <x v="0"/>
  </r>
  <r>
    <x v="1"/>
    <x v="11"/>
    <n v="55000"/>
    <s v="£55,000.00"/>
    <n v="67723"/>
    <x v="4"/>
    <n v="100"/>
    <s v="GB"/>
    <x v="1"/>
    <x v="0"/>
    <x v="2"/>
    <s v="British Pound Sterling"/>
    <x v="0"/>
  </r>
  <r>
    <x v="1"/>
    <x v="11"/>
    <n v="141300"/>
    <s v="$141,300.00"/>
    <n v="141300"/>
    <x v="1"/>
    <n v="0"/>
    <s v="US"/>
    <x v="0"/>
    <x v="0"/>
    <x v="2"/>
    <s v="United States Dollar"/>
    <x v="1"/>
  </r>
  <r>
    <x v="1"/>
    <x v="11"/>
    <n v="102100"/>
    <s v="$102,100.00"/>
    <n v="102100"/>
    <x v="1"/>
    <n v="0"/>
    <s v="US"/>
    <x v="0"/>
    <x v="0"/>
    <x v="2"/>
    <s v="United States Dollar"/>
    <x v="1"/>
  </r>
  <r>
    <x v="1"/>
    <x v="20"/>
    <n v="150000"/>
    <s v="$150,000.00"/>
    <n v="150000"/>
    <x v="1"/>
    <n v="100"/>
    <s v="US"/>
    <x v="1"/>
    <x v="0"/>
    <x v="0"/>
    <s v="United States Dollar"/>
    <x v="0"/>
  </r>
  <r>
    <x v="1"/>
    <x v="2"/>
    <n v="83000"/>
    <s v="£83,000.00"/>
    <n v="102200"/>
    <x v="4"/>
    <n v="100"/>
    <s v="GB"/>
    <x v="1"/>
    <x v="0"/>
    <x v="2"/>
    <s v="British Pound Sterling"/>
    <x v="0"/>
  </r>
  <r>
    <x v="1"/>
    <x v="2"/>
    <n v="1800000"/>
    <s v="₹1,800,000.00"/>
    <n v="22892"/>
    <x v="6"/>
    <n v="50"/>
    <s v="IN"/>
    <x v="2"/>
    <x v="0"/>
    <x v="2"/>
    <s v="Indian Rupee"/>
    <x v="2"/>
  </r>
  <r>
    <x v="1"/>
    <x v="4"/>
    <n v="144000"/>
    <s v="$144,000.00"/>
    <n v="144000"/>
    <x v="1"/>
    <n v="100"/>
    <s v="US"/>
    <x v="0"/>
    <x v="0"/>
    <x v="2"/>
    <s v="United States Dollar"/>
    <x v="0"/>
  </r>
  <r>
    <x v="1"/>
    <x v="4"/>
    <n v="113000"/>
    <s v="$113,000.00"/>
    <n v="113000"/>
    <x v="1"/>
    <n v="100"/>
    <s v="US"/>
    <x v="0"/>
    <x v="0"/>
    <x v="2"/>
    <s v="United States Dollar"/>
    <x v="0"/>
  </r>
  <r>
    <x v="1"/>
    <x v="36"/>
    <n v="30000"/>
    <s v="€30,000.00"/>
    <n v="31520"/>
    <x v="8"/>
    <n v="100"/>
    <s v="ES"/>
    <x v="2"/>
    <x v="0"/>
    <x v="2"/>
    <s v="Euro"/>
    <x v="0"/>
  </r>
  <r>
    <x v="1"/>
    <x v="15"/>
    <n v="195400"/>
    <s v="$195,400.00"/>
    <n v="195400"/>
    <x v="1"/>
    <n v="100"/>
    <s v="US"/>
    <x v="0"/>
    <x v="0"/>
    <x v="0"/>
    <s v="United States Dollar"/>
    <x v="0"/>
  </r>
  <r>
    <x v="1"/>
    <x v="15"/>
    <n v="131300"/>
    <s v="$131,300.00"/>
    <n v="131300"/>
    <x v="1"/>
    <n v="100"/>
    <s v="US"/>
    <x v="0"/>
    <x v="0"/>
    <x v="0"/>
    <s v="United States Dollar"/>
    <x v="0"/>
  </r>
  <r>
    <x v="1"/>
    <x v="9"/>
    <n v="195400"/>
    <s v="$195,400.00"/>
    <n v="195400"/>
    <x v="1"/>
    <n v="100"/>
    <s v="US"/>
    <x v="0"/>
    <x v="0"/>
    <x v="0"/>
    <s v="United States Dollar"/>
    <x v="0"/>
  </r>
  <r>
    <x v="1"/>
    <x v="9"/>
    <n v="131300"/>
    <s v="$131,300.00"/>
    <n v="131300"/>
    <x v="1"/>
    <n v="100"/>
    <s v="US"/>
    <x v="0"/>
    <x v="0"/>
    <x v="0"/>
    <s v="United States Dollar"/>
    <x v="0"/>
  </r>
  <r>
    <x v="1"/>
    <x v="11"/>
    <n v="80000"/>
    <s v="$80,000.00"/>
    <n v="80000"/>
    <x v="1"/>
    <n v="100"/>
    <s v="US"/>
    <x v="0"/>
    <x v="0"/>
    <x v="2"/>
    <s v="United States Dollar"/>
    <x v="0"/>
  </r>
  <r>
    <x v="1"/>
    <x v="53"/>
    <n v="633000"/>
    <s v="₹633,000.00"/>
    <n v="8050"/>
    <x v="6"/>
    <n v="100"/>
    <s v="IN"/>
    <x v="2"/>
    <x v="0"/>
    <x v="2"/>
    <s v="Indian Rupee"/>
    <x v="0"/>
  </r>
  <r>
    <x v="1"/>
    <x v="67"/>
    <n v="60000"/>
    <s v="$60,000.00"/>
    <n v="60000"/>
    <x v="6"/>
    <n v="100"/>
    <s v="US"/>
    <x v="1"/>
    <x v="1"/>
    <x v="1"/>
    <s v="United States Dollar"/>
    <x v="0"/>
  </r>
  <r>
    <x v="1"/>
    <x v="9"/>
    <n v="60000"/>
    <s v="€60,000.00"/>
    <n v="63040"/>
    <x v="14"/>
    <n v="50"/>
    <s v="FI"/>
    <x v="0"/>
    <x v="0"/>
    <x v="1"/>
    <s v="Euro"/>
    <x v="2"/>
  </r>
  <r>
    <x v="1"/>
    <x v="20"/>
    <n v="50000"/>
    <s v="$50,000.00"/>
    <n v="50000"/>
    <x v="6"/>
    <n v="100"/>
    <s v="AS"/>
    <x v="2"/>
    <x v="0"/>
    <x v="0"/>
    <s v="United States Dollar"/>
    <x v="0"/>
  </r>
  <r>
    <x v="1"/>
    <x v="11"/>
    <n v="105000"/>
    <s v="$105,000.00"/>
    <n v="105000"/>
    <x v="1"/>
    <n v="100"/>
    <s v="US"/>
    <x v="0"/>
    <x v="0"/>
    <x v="2"/>
    <s v="United States Dollar"/>
    <x v="0"/>
  </r>
  <r>
    <x v="1"/>
    <x v="7"/>
    <n v="190000"/>
    <s v="$190,000.00"/>
    <n v="190000"/>
    <x v="1"/>
    <n v="100"/>
    <s v="US"/>
    <x v="0"/>
    <x v="0"/>
    <x v="2"/>
    <s v="United States Dollar"/>
    <x v="0"/>
  </r>
  <r>
    <x v="1"/>
    <x v="7"/>
    <n v="140000"/>
    <s v="$140,000.00"/>
    <n v="140000"/>
    <x v="1"/>
    <n v="100"/>
    <s v="US"/>
    <x v="0"/>
    <x v="0"/>
    <x v="2"/>
    <s v="United States Dollar"/>
    <x v="0"/>
  </r>
  <r>
    <x v="1"/>
    <x v="2"/>
    <n v="180000"/>
    <s v="$180,000.00"/>
    <n v="180000"/>
    <x v="1"/>
    <n v="100"/>
    <s v="US"/>
    <x v="0"/>
    <x v="0"/>
    <x v="0"/>
    <s v="United States Dollar"/>
    <x v="0"/>
  </r>
  <r>
    <x v="1"/>
    <x v="2"/>
    <n v="165000"/>
    <s v="$165,000.00"/>
    <n v="165000"/>
    <x v="1"/>
    <n v="100"/>
    <s v="US"/>
    <x v="0"/>
    <x v="0"/>
    <x v="0"/>
    <s v="United States Dollar"/>
    <x v="0"/>
  </r>
  <r>
    <x v="1"/>
    <x v="38"/>
    <n v="108000"/>
    <s v="$108,000.00"/>
    <n v="108000"/>
    <x v="1"/>
    <n v="0"/>
    <s v="US"/>
    <x v="0"/>
    <x v="0"/>
    <x v="0"/>
    <s v="United States Dollar"/>
    <x v="1"/>
  </r>
  <r>
    <x v="3"/>
    <x v="66"/>
    <n v="20000"/>
    <s v="$20,000.00"/>
    <n v="20000"/>
    <x v="12"/>
    <n v="50"/>
    <s v="FR"/>
    <x v="2"/>
    <x v="0"/>
    <x v="2"/>
    <s v="United States Dollar"/>
    <x v="2"/>
  </r>
  <r>
    <x v="1"/>
    <x v="2"/>
    <n v="179400"/>
    <s v="$179,400.00"/>
    <n v="179400"/>
    <x v="1"/>
    <n v="0"/>
    <s v="US"/>
    <x v="0"/>
    <x v="0"/>
    <x v="2"/>
    <s v="United States Dollar"/>
    <x v="1"/>
  </r>
  <r>
    <x v="1"/>
    <x v="2"/>
    <n v="154000"/>
    <s v="$154,000.00"/>
    <n v="154000"/>
    <x v="1"/>
    <n v="0"/>
    <s v="US"/>
    <x v="0"/>
    <x v="0"/>
    <x v="2"/>
    <s v="United States Dollar"/>
    <x v="1"/>
  </r>
  <r>
    <x v="1"/>
    <x v="34"/>
    <n v="193900"/>
    <s v="$193,900.00"/>
    <n v="193900"/>
    <x v="1"/>
    <n v="0"/>
    <s v="US"/>
    <x v="0"/>
    <x v="0"/>
    <x v="2"/>
    <s v="United States Dollar"/>
    <x v="1"/>
  </r>
  <r>
    <x v="1"/>
    <x v="34"/>
    <n v="129300"/>
    <s v="$129,300.00"/>
    <n v="129300"/>
    <x v="1"/>
    <n v="0"/>
    <s v="US"/>
    <x v="0"/>
    <x v="0"/>
    <x v="2"/>
    <s v="United States Dollar"/>
    <x v="1"/>
  </r>
  <r>
    <x v="1"/>
    <x v="26"/>
    <n v="222640"/>
    <s v="$222,640.00"/>
    <n v="222640"/>
    <x v="1"/>
    <n v="0"/>
    <s v="US"/>
    <x v="3"/>
    <x v="0"/>
    <x v="2"/>
    <s v="United States Dollar"/>
    <x v="1"/>
  </r>
  <r>
    <x v="1"/>
    <x v="26"/>
    <n v="182160"/>
    <s v="$182,160.00"/>
    <n v="182160"/>
    <x v="1"/>
    <n v="0"/>
    <s v="US"/>
    <x v="3"/>
    <x v="0"/>
    <x v="2"/>
    <s v="United States Dollar"/>
    <x v="1"/>
  </r>
  <r>
    <x v="1"/>
    <x v="11"/>
    <n v="150000"/>
    <s v="$150,000.00"/>
    <n v="150000"/>
    <x v="1"/>
    <n v="0"/>
    <s v="US"/>
    <x v="1"/>
    <x v="0"/>
    <x v="2"/>
    <s v="United States Dollar"/>
    <x v="1"/>
  </r>
  <r>
    <x v="1"/>
    <x v="11"/>
    <n v="100000"/>
    <s v="$100,000.00"/>
    <n v="100000"/>
    <x v="1"/>
    <n v="0"/>
    <s v="US"/>
    <x v="1"/>
    <x v="0"/>
    <x v="2"/>
    <s v="United States Dollar"/>
    <x v="1"/>
  </r>
  <r>
    <x v="1"/>
    <x v="7"/>
    <n v="122500"/>
    <s v="$122,500.00"/>
    <n v="122500"/>
    <x v="1"/>
    <n v="100"/>
    <s v="US"/>
    <x v="0"/>
    <x v="0"/>
    <x v="2"/>
    <s v="United States Dollar"/>
    <x v="0"/>
  </r>
  <r>
    <x v="1"/>
    <x v="7"/>
    <n v="100000"/>
    <s v="$100,000.00"/>
    <n v="100000"/>
    <x v="1"/>
    <n v="100"/>
    <s v="US"/>
    <x v="0"/>
    <x v="0"/>
    <x v="2"/>
    <s v="United States Dollar"/>
    <x v="0"/>
  </r>
  <r>
    <x v="1"/>
    <x v="11"/>
    <n v="297500"/>
    <s v="$297,500.00"/>
    <n v="297500"/>
    <x v="1"/>
    <n v="100"/>
    <s v="US"/>
    <x v="3"/>
    <x v="0"/>
    <x v="2"/>
    <s v="United States Dollar"/>
    <x v="0"/>
  </r>
  <r>
    <x v="1"/>
    <x v="11"/>
    <n v="260000"/>
    <s v="$260,000.00"/>
    <n v="260000"/>
    <x v="1"/>
    <n v="100"/>
    <s v="US"/>
    <x v="3"/>
    <x v="0"/>
    <x v="2"/>
    <s v="United States Dollar"/>
    <x v="0"/>
  </r>
  <r>
    <x v="3"/>
    <x v="69"/>
    <n v="15000"/>
    <s v="$15,000.00"/>
    <n v="15000"/>
    <x v="27"/>
    <n v="100"/>
    <s v="TH"/>
    <x v="2"/>
    <x v="0"/>
    <x v="0"/>
    <s v="United States Dollar"/>
    <x v="0"/>
  </r>
  <r>
    <x v="1"/>
    <x v="11"/>
    <n v="193000"/>
    <s v="$193,000.00"/>
    <n v="193000"/>
    <x v="0"/>
    <n v="100"/>
    <s v="US"/>
    <x v="0"/>
    <x v="0"/>
    <x v="2"/>
    <s v="United States Dollar"/>
    <x v="0"/>
  </r>
  <r>
    <x v="1"/>
    <x v="2"/>
    <n v="93000"/>
    <s v="$93,000.00"/>
    <n v="93000"/>
    <x v="1"/>
    <n v="0"/>
    <s v="US"/>
    <x v="2"/>
    <x v="0"/>
    <x v="2"/>
    <s v="United States Dollar"/>
    <x v="1"/>
  </r>
  <r>
    <x v="1"/>
    <x v="2"/>
    <n v="73000"/>
    <s v="$73,000.00"/>
    <n v="73000"/>
    <x v="1"/>
    <n v="0"/>
    <s v="US"/>
    <x v="2"/>
    <x v="0"/>
    <x v="2"/>
    <s v="United States Dollar"/>
    <x v="1"/>
  </r>
  <r>
    <x v="1"/>
    <x v="4"/>
    <n v="40300"/>
    <s v="BRL40,300.00"/>
    <n v="7799"/>
    <x v="26"/>
    <n v="100"/>
    <s v="BR"/>
    <x v="2"/>
    <x v="0"/>
    <x v="0"/>
    <s v=" Brazilian Real"/>
    <x v="0"/>
  </r>
  <r>
    <x v="1"/>
    <x v="2"/>
    <n v="136994"/>
    <s v="$136,994.00"/>
    <n v="136994"/>
    <x v="1"/>
    <n v="100"/>
    <s v="US"/>
    <x v="0"/>
    <x v="0"/>
    <x v="2"/>
    <s v="United States Dollar"/>
    <x v="0"/>
  </r>
  <r>
    <x v="1"/>
    <x v="2"/>
    <n v="101570"/>
    <s v="$101,570.00"/>
    <n v="101570"/>
    <x v="1"/>
    <n v="100"/>
    <s v="US"/>
    <x v="0"/>
    <x v="0"/>
    <x v="2"/>
    <s v="United States Dollar"/>
    <x v="0"/>
  </r>
  <r>
    <x v="1"/>
    <x v="33"/>
    <n v="55000"/>
    <s v="€55,000.00"/>
    <n v="57786"/>
    <x v="12"/>
    <n v="50"/>
    <s v="FR"/>
    <x v="0"/>
    <x v="0"/>
    <x v="0"/>
    <s v="Euro"/>
    <x v="2"/>
  </r>
  <r>
    <x v="1"/>
    <x v="4"/>
    <n v="136000"/>
    <s v="$136,000.00"/>
    <n v="136000"/>
    <x v="1"/>
    <n v="100"/>
    <s v="US"/>
    <x v="1"/>
    <x v="0"/>
    <x v="2"/>
    <s v="United States Dollar"/>
    <x v="0"/>
  </r>
  <r>
    <x v="1"/>
    <x v="4"/>
    <n v="112000"/>
    <s v="$112,000.00"/>
    <n v="112000"/>
    <x v="1"/>
    <n v="100"/>
    <s v="US"/>
    <x v="1"/>
    <x v="0"/>
    <x v="2"/>
    <s v="United States Dollar"/>
    <x v="0"/>
  </r>
  <r>
    <x v="1"/>
    <x v="2"/>
    <n v="172000"/>
    <s v="$172,000.00"/>
    <n v="172000"/>
    <x v="1"/>
    <n v="100"/>
    <s v="US"/>
    <x v="0"/>
    <x v="0"/>
    <x v="2"/>
    <s v="United States Dollar"/>
    <x v="0"/>
  </r>
  <r>
    <x v="1"/>
    <x v="11"/>
    <n v="215000"/>
    <s v="$215,000.00"/>
    <n v="215000"/>
    <x v="1"/>
    <n v="0"/>
    <s v="US"/>
    <x v="0"/>
    <x v="0"/>
    <x v="2"/>
    <s v="United States Dollar"/>
    <x v="1"/>
  </r>
  <r>
    <x v="1"/>
    <x v="11"/>
    <n v="164000"/>
    <s v="$164,000.00"/>
    <n v="164000"/>
    <x v="1"/>
    <n v="0"/>
    <s v="US"/>
    <x v="0"/>
    <x v="0"/>
    <x v="2"/>
    <s v="United States Dollar"/>
    <x v="1"/>
  </r>
  <r>
    <x v="3"/>
    <x v="11"/>
    <n v="33000"/>
    <s v="£33,000.00"/>
    <n v="45390"/>
    <x v="4"/>
    <n v="50"/>
    <s v="GB"/>
    <x v="2"/>
    <x v="0"/>
    <x v="0"/>
    <s v="British Pound Sterling"/>
    <x v="2"/>
  </r>
  <r>
    <x v="1"/>
    <x v="4"/>
    <n v="97500"/>
    <s v="$97,500.00"/>
    <n v="97500"/>
    <x v="1"/>
    <n v="100"/>
    <s v="US"/>
    <x v="1"/>
    <x v="0"/>
    <x v="0"/>
    <s v="United States Dollar"/>
    <x v="0"/>
  </r>
  <r>
    <x v="1"/>
    <x v="3"/>
    <n v="212800"/>
    <s v="$212,800.00"/>
    <n v="212800"/>
    <x v="1"/>
    <n v="100"/>
    <s v="US"/>
    <x v="0"/>
    <x v="0"/>
    <x v="2"/>
    <s v="United States Dollar"/>
    <x v="0"/>
  </r>
  <r>
    <x v="1"/>
    <x v="3"/>
    <n v="142800"/>
    <s v="$142,800.00"/>
    <n v="142800"/>
    <x v="1"/>
    <n v="100"/>
    <s v="US"/>
    <x v="0"/>
    <x v="0"/>
    <x v="2"/>
    <s v="United States Dollar"/>
    <x v="0"/>
  </r>
  <r>
    <x v="1"/>
    <x v="2"/>
    <n v="70000"/>
    <s v="€70,000.00"/>
    <n v="73546"/>
    <x v="9"/>
    <n v="50"/>
    <s v="NL"/>
    <x v="1"/>
    <x v="0"/>
    <x v="0"/>
    <s v="Euro"/>
    <x v="2"/>
  </r>
  <r>
    <x v="1"/>
    <x v="2"/>
    <n v="50000"/>
    <s v="$50,000.00"/>
    <n v="50000"/>
    <x v="1"/>
    <n v="50"/>
    <s v="DE"/>
    <x v="2"/>
    <x v="0"/>
    <x v="2"/>
    <s v="United States Dollar"/>
    <x v="2"/>
  </r>
  <r>
    <x v="1"/>
    <x v="4"/>
    <n v="500000"/>
    <s v="₹500,000.00"/>
    <n v="6359"/>
    <x v="12"/>
    <n v="100"/>
    <s v="IN"/>
    <x v="2"/>
    <x v="0"/>
    <x v="0"/>
    <s v="Indian Rupee"/>
    <x v="0"/>
  </r>
  <r>
    <x v="1"/>
    <x v="2"/>
    <n v="151800"/>
    <s v="$151,800.00"/>
    <n v="151800"/>
    <x v="1"/>
    <n v="0"/>
    <s v="US"/>
    <x v="0"/>
    <x v="0"/>
    <x v="2"/>
    <s v="United States Dollar"/>
    <x v="1"/>
  </r>
  <r>
    <x v="1"/>
    <x v="2"/>
    <n v="130240"/>
    <s v="$130,240.00"/>
    <n v="130240"/>
    <x v="1"/>
    <n v="0"/>
    <s v="US"/>
    <x v="0"/>
    <x v="0"/>
    <x v="2"/>
    <s v="United States Dollar"/>
    <x v="1"/>
  </r>
  <r>
    <x v="1"/>
    <x v="7"/>
    <n v="165000"/>
    <s v="$165,000.00"/>
    <n v="165000"/>
    <x v="1"/>
    <n v="100"/>
    <s v="US"/>
    <x v="0"/>
    <x v="0"/>
    <x v="2"/>
    <s v="United States Dollar"/>
    <x v="0"/>
  </r>
  <r>
    <x v="1"/>
    <x v="7"/>
    <n v="140250"/>
    <s v="$140,250.00"/>
    <n v="140250"/>
    <x v="1"/>
    <n v="100"/>
    <s v="US"/>
    <x v="0"/>
    <x v="0"/>
    <x v="2"/>
    <s v="United States Dollar"/>
    <x v="0"/>
  </r>
  <r>
    <x v="1"/>
    <x v="2"/>
    <n v="179400"/>
    <s v="$179,400.00"/>
    <n v="179400"/>
    <x v="1"/>
    <n v="100"/>
    <s v="US"/>
    <x v="0"/>
    <x v="0"/>
    <x v="2"/>
    <s v="United States Dollar"/>
    <x v="0"/>
  </r>
  <r>
    <x v="1"/>
    <x v="2"/>
    <n v="154000"/>
    <s v="$154,000.00"/>
    <n v="154000"/>
    <x v="1"/>
    <n v="100"/>
    <s v="US"/>
    <x v="0"/>
    <x v="0"/>
    <x v="2"/>
    <s v="United States Dollar"/>
    <x v="0"/>
  </r>
  <r>
    <x v="1"/>
    <x v="41"/>
    <n v="75000"/>
    <s v="$75,000.00"/>
    <n v="75000"/>
    <x v="1"/>
    <n v="0"/>
    <s v="US"/>
    <x v="1"/>
    <x v="0"/>
    <x v="2"/>
    <s v="United States Dollar"/>
    <x v="1"/>
  </r>
  <r>
    <x v="1"/>
    <x v="11"/>
    <n v="80000"/>
    <s v="€80,000.00"/>
    <n v="84053"/>
    <x v="37"/>
    <n v="100"/>
    <s v="GR"/>
    <x v="1"/>
    <x v="0"/>
    <x v="2"/>
    <s v="Euro"/>
    <x v="0"/>
  </r>
  <r>
    <x v="1"/>
    <x v="11"/>
    <n v="70000"/>
    <s v="€70,000.00"/>
    <n v="73546"/>
    <x v="37"/>
    <n v="100"/>
    <s v="GR"/>
    <x v="1"/>
    <x v="0"/>
    <x v="2"/>
    <s v="Euro"/>
    <x v="0"/>
  </r>
  <r>
    <x v="1"/>
    <x v="11"/>
    <n v="80000"/>
    <s v="£80,000.00"/>
    <n v="98506"/>
    <x v="4"/>
    <n v="100"/>
    <s v="GB"/>
    <x v="1"/>
    <x v="0"/>
    <x v="2"/>
    <s v="British Pound Sterling"/>
    <x v="0"/>
  </r>
  <r>
    <x v="1"/>
    <x v="11"/>
    <n v="70000"/>
    <s v="£70,000.00"/>
    <n v="86193"/>
    <x v="4"/>
    <n v="100"/>
    <s v="GB"/>
    <x v="1"/>
    <x v="0"/>
    <x v="2"/>
    <s v="British Pound Sterling"/>
    <x v="0"/>
  </r>
  <r>
    <x v="1"/>
    <x v="11"/>
    <n v="80000"/>
    <s v="€80,000.00"/>
    <n v="84053"/>
    <x v="0"/>
    <n v="100"/>
    <s v="ES"/>
    <x v="1"/>
    <x v="0"/>
    <x v="2"/>
    <s v="Euro"/>
    <x v="0"/>
  </r>
  <r>
    <x v="1"/>
    <x v="11"/>
    <n v="70000"/>
    <s v="€70,000.00"/>
    <n v="73546"/>
    <x v="0"/>
    <n v="100"/>
    <s v="ES"/>
    <x v="1"/>
    <x v="0"/>
    <x v="2"/>
    <s v="Euro"/>
    <x v="0"/>
  </r>
  <r>
    <x v="1"/>
    <x v="7"/>
    <n v="83376"/>
    <s v="£83,376.00"/>
    <n v="102663"/>
    <x v="4"/>
    <n v="100"/>
    <s v="GB"/>
    <x v="0"/>
    <x v="0"/>
    <x v="2"/>
    <s v="British Pound Sterling"/>
    <x v="0"/>
  </r>
  <r>
    <x v="1"/>
    <x v="7"/>
    <n v="65004"/>
    <s v="£65,004.00"/>
    <n v="80041"/>
    <x v="4"/>
    <n v="100"/>
    <s v="GB"/>
    <x v="0"/>
    <x v="0"/>
    <x v="2"/>
    <s v="British Pound Sterling"/>
    <x v="0"/>
  </r>
  <r>
    <x v="1"/>
    <x v="11"/>
    <n v="84958"/>
    <s v="£84,958.00"/>
    <n v="104611"/>
    <x v="4"/>
    <n v="100"/>
    <s v="GB"/>
    <x v="0"/>
    <x v="0"/>
    <x v="2"/>
    <s v="British Pound Sterling"/>
    <x v="0"/>
  </r>
  <r>
    <x v="1"/>
    <x v="11"/>
    <n v="66822"/>
    <s v="£66,822.00"/>
    <n v="82280"/>
    <x v="4"/>
    <n v="100"/>
    <s v="GB"/>
    <x v="0"/>
    <x v="0"/>
    <x v="2"/>
    <s v="British Pound Sterling"/>
    <x v="0"/>
  </r>
  <r>
    <x v="1"/>
    <x v="2"/>
    <n v="191475"/>
    <s v="$191,475.00"/>
    <n v="191475"/>
    <x v="1"/>
    <n v="0"/>
    <s v="US"/>
    <x v="0"/>
    <x v="0"/>
    <x v="2"/>
    <s v="United States Dollar"/>
    <x v="1"/>
  </r>
  <r>
    <x v="1"/>
    <x v="2"/>
    <n v="141525"/>
    <s v="$141,525.00"/>
    <n v="141525"/>
    <x v="1"/>
    <n v="0"/>
    <s v="US"/>
    <x v="0"/>
    <x v="0"/>
    <x v="2"/>
    <s v="United States Dollar"/>
    <x v="1"/>
  </r>
  <r>
    <x v="1"/>
    <x v="4"/>
    <n v="115000"/>
    <s v="$115,000.00"/>
    <n v="115000"/>
    <x v="1"/>
    <n v="0"/>
    <s v="US"/>
    <x v="0"/>
    <x v="0"/>
    <x v="0"/>
    <s v="United States Dollar"/>
    <x v="1"/>
  </r>
  <r>
    <x v="1"/>
    <x v="2"/>
    <n v="30000"/>
    <s v="€30,000.00"/>
    <n v="31520"/>
    <x v="0"/>
    <n v="50"/>
    <s v="ES"/>
    <x v="2"/>
    <x v="0"/>
    <x v="2"/>
    <s v="Euro"/>
    <x v="2"/>
  </r>
  <r>
    <x v="1"/>
    <x v="78"/>
    <n v="81000"/>
    <s v="$81,000.00"/>
    <n v="81000"/>
    <x v="1"/>
    <n v="100"/>
    <s v="US"/>
    <x v="0"/>
    <x v="0"/>
    <x v="2"/>
    <s v="United States Dollar"/>
    <x v="0"/>
  </r>
  <r>
    <x v="1"/>
    <x v="78"/>
    <n v="66000"/>
    <s v="$66,000.00"/>
    <n v="66000"/>
    <x v="1"/>
    <n v="100"/>
    <s v="US"/>
    <x v="0"/>
    <x v="0"/>
    <x v="2"/>
    <s v="United States Dollar"/>
    <x v="0"/>
  </r>
  <r>
    <x v="1"/>
    <x v="4"/>
    <n v="46000"/>
    <s v="$46,000.00"/>
    <n v="46000"/>
    <x v="1"/>
    <n v="100"/>
    <s v="US"/>
    <x v="2"/>
    <x v="0"/>
    <x v="0"/>
    <s v="United States Dollar"/>
    <x v="0"/>
  </r>
  <r>
    <x v="1"/>
    <x v="11"/>
    <n v="80000"/>
    <s v="$80,000.00"/>
    <n v="80000"/>
    <x v="1"/>
    <n v="100"/>
    <s v="US"/>
    <x v="2"/>
    <x v="0"/>
    <x v="0"/>
    <s v="United States Dollar"/>
    <x v="0"/>
  </r>
  <r>
    <x v="1"/>
    <x v="34"/>
    <n v="200000"/>
    <s v="$200,000.00"/>
    <n v="200000"/>
    <x v="1"/>
    <n v="100"/>
    <s v="US"/>
    <x v="3"/>
    <x v="0"/>
    <x v="1"/>
    <s v="United States Dollar"/>
    <x v="0"/>
  </r>
  <r>
    <x v="1"/>
    <x v="34"/>
    <n v="180000"/>
    <s v="$180,000.00"/>
    <n v="180000"/>
    <x v="1"/>
    <n v="100"/>
    <s v="US"/>
    <x v="3"/>
    <x v="0"/>
    <x v="1"/>
    <s v="United States Dollar"/>
    <x v="0"/>
  </r>
  <r>
    <x v="1"/>
    <x v="36"/>
    <n v="200000"/>
    <s v="$200,000.00"/>
    <n v="200000"/>
    <x v="1"/>
    <n v="100"/>
    <s v="US"/>
    <x v="3"/>
    <x v="0"/>
    <x v="1"/>
    <s v="United States Dollar"/>
    <x v="0"/>
  </r>
  <r>
    <x v="1"/>
    <x v="2"/>
    <n v="204100"/>
    <s v="$204,100.00"/>
    <n v="204100"/>
    <x v="1"/>
    <n v="0"/>
    <s v="US"/>
    <x v="0"/>
    <x v="0"/>
    <x v="2"/>
    <s v="United States Dollar"/>
    <x v="1"/>
  </r>
  <r>
    <x v="1"/>
    <x v="2"/>
    <n v="136100"/>
    <s v="$136,100.00"/>
    <n v="136100"/>
    <x v="1"/>
    <n v="0"/>
    <s v="US"/>
    <x v="0"/>
    <x v="0"/>
    <x v="2"/>
    <s v="United States Dollar"/>
    <x v="1"/>
  </r>
  <r>
    <x v="1"/>
    <x v="7"/>
    <n v="250000"/>
    <s v="$250,000.00"/>
    <n v="250000"/>
    <x v="1"/>
    <n v="0"/>
    <s v="US"/>
    <x v="0"/>
    <x v="0"/>
    <x v="2"/>
    <s v="United States Dollar"/>
    <x v="1"/>
  </r>
  <r>
    <x v="1"/>
    <x v="7"/>
    <n v="63000"/>
    <s v="$63,000.00"/>
    <n v="63000"/>
    <x v="1"/>
    <n v="0"/>
    <s v="US"/>
    <x v="0"/>
    <x v="0"/>
    <x v="2"/>
    <s v="United States Dollar"/>
    <x v="1"/>
  </r>
  <r>
    <x v="1"/>
    <x v="2"/>
    <n v="96000"/>
    <s v="£96,000.00"/>
    <n v="118208"/>
    <x v="4"/>
    <n v="0"/>
    <s v="GB"/>
    <x v="1"/>
    <x v="0"/>
    <x v="2"/>
    <s v="British Pound Sterling"/>
    <x v="1"/>
  </r>
  <r>
    <x v="1"/>
    <x v="2"/>
    <n v="90000"/>
    <s v="£90,000.00"/>
    <n v="110820"/>
    <x v="4"/>
    <n v="0"/>
    <s v="GB"/>
    <x v="1"/>
    <x v="0"/>
    <x v="2"/>
    <s v="British Pound Sterling"/>
    <x v="1"/>
  </r>
  <r>
    <x v="3"/>
    <x v="60"/>
    <n v="120000"/>
    <s v="DKK120,000.00"/>
    <n v="19073"/>
    <x v="56"/>
    <n v="50"/>
    <s v="DK"/>
    <x v="2"/>
    <x v="3"/>
    <x v="0"/>
    <s v="Danish Krone"/>
    <x v="2"/>
  </r>
  <r>
    <x v="1"/>
    <x v="30"/>
    <n v="95000"/>
    <s v="$95,000.00"/>
    <n v="95000"/>
    <x v="1"/>
    <n v="100"/>
    <s v="US"/>
    <x v="0"/>
    <x v="0"/>
    <x v="2"/>
    <s v="United States Dollar"/>
    <x v="0"/>
  </r>
  <r>
    <x v="1"/>
    <x v="30"/>
    <n v="70000"/>
    <s v="$70,000.00"/>
    <n v="70000"/>
    <x v="1"/>
    <n v="100"/>
    <s v="US"/>
    <x v="0"/>
    <x v="0"/>
    <x v="2"/>
    <s v="United States Dollar"/>
    <x v="0"/>
  </r>
  <r>
    <x v="1"/>
    <x v="38"/>
    <n v="75000"/>
    <s v="$75,000.00"/>
    <n v="75000"/>
    <x v="57"/>
    <n v="100"/>
    <s v="US"/>
    <x v="1"/>
    <x v="0"/>
    <x v="2"/>
    <s v="United States Dollar"/>
    <x v="0"/>
  </r>
  <r>
    <x v="1"/>
    <x v="7"/>
    <n v="7500"/>
    <s v="$7,500.00"/>
    <n v="7500"/>
    <x v="57"/>
    <n v="50"/>
    <s v="BO"/>
    <x v="1"/>
    <x v="1"/>
    <x v="2"/>
    <s v="United States Dollar"/>
    <x v="2"/>
  </r>
  <r>
    <x v="1"/>
    <x v="4"/>
    <n v="113000"/>
    <s v="$113,000.00"/>
    <n v="113000"/>
    <x v="1"/>
    <n v="0"/>
    <s v="US"/>
    <x v="1"/>
    <x v="0"/>
    <x v="0"/>
    <s v="United States Dollar"/>
    <x v="1"/>
  </r>
  <r>
    <x v="1"/>
    <x v="2"/>
    <n v="170000"/>
    <s v="$170,000.00"/>
    <n v="170000"/>
    <x v="1"/>
    <n v="100"/>
    <s v="US"/>
    <x v="0"/>
    <x v="0"/>
    <x v="2"/>
    <s v="United States Dollar"/>
    <x v="0"/>
  </r>
  <r>
    <x v="1"/>
    <x v="73"/>
    <n v="113000"/>
    <s v="$113,000.00"/>
    <n v="113000"/>
    <x v="1"/>
    <n v="100"/>
    <s v="US"/>
    <x v="1"/>
    <x v="0"/>
    <x v="0"/>
    <s v="United States Dollar"/>
    <x v="0"/>
  </r>
  <r>
    <x v="1"/>
    <x v="59"/>
    <n v="140000"/>
    <s v="$140,000.00"/>
    <n v="140000"/>
    <x v="1"/>
    <n v="100"/>
    <s v="US"/>
    <x v="1"/>
    <x v="0"/>
    <x v="2"/>
    <s v="United States Dollar"/>
    <x v="0"/>
  </r>
  <r>
    <x v="3"/>
    <x v="4"/>
    <n v="50000"/>
    <s v="$50,000.00"/>
    <n v="50000"/>
    <x v="58"/>
    <n v="100"/>
    <s v="PH"/>
    <x v="0"/>
    <x v="0"/>
    <x v="1"/>
    <s v="United States Dollar"/>
    <x v="0"/>
  </r>
  <r>
    <x v="1"/>
    <x v="53"/>
    <n v="77000"/>
    <s v="AUD77,000.00"/>
    <n v="53368"/>
    <x v="13"/>
    <n v="100"/>
    <s v="AU"/>
    <x v="1"/>
    <x v="0"/>
    <x v="2"/>
    <s v="Australian Dollar"/>
    <x v="0"/>
  </r>
  <r>
    <x v="1"/>
    <x v="39"/>
    <n v="28500"/>
    <s v="€28,500.00"/>
    <n v="29944"/>
    <x v="8"/>
    <n v="50"/>
    <s v="PT"/>
    <x v="0"/>
    <x v="0"/>
    <x v="1"/>
    <s v="Euro"/>
    <x v="2"/>
  </r>
  <r>
    <x v="1"/>
    <x v="2"/>
    <n v="160000"/>
    <s v="$160,000.00"/>
    <n v="160000"/>
    <x v="1"/>
    <n v="0"/>
    <s v="US"/>
    <x v="0"/>
    <x v="0"/>
    <x v="0"/>
    <s v="United States Dollar"/>
    <x v="1"/>
  </r>
  <r>
    <x v="1"/>
    <x v="2"/>
    <n v="119300"/>
    <s v="$119,300.00"/>
    <n v="119300"/>
    <x v="1"/>
    <n v="0"/>
    <s v="US"/>
    <x v="0"/>
    <x v="0"/>
    <x v="0"/>
    <s v="United States Dollar"/>
    <x v="1"/>
  </r>
  <r>
    <x v="1"/>
    <x v="18"/>
    <n v="145000"/>
    <s v="$145,000.00"/>
    <n v="145000"/>
    <x v="1"/>
    <n v="50"/>
    <s v="US"/>
    <x v="1"/>
    <x v="0"/>
    <x v="0"/>
    <s v="United States Dollar"/>
    <x v="2"/>
  </r>
  <r>
    <x v="1"/>
    <x v="11"/>
    <n v="90000"/>
    <s v="$90,000.00"/>
    <n v="90000"/>
    <x v="1"/>
    <n v="0"/>
    <s v="US"/>
    <x v="0"/>
    <x v="0"/>
    <x v="2"/>
    <s v="United States Dollar"/>
    <x v="1"/>
  </r>
  <r>
    <x v="1"/>
    <x v="85"/>
    <n v="146200"/>
    <s v="$146,200.00"/>
    <n v="146200"/>
    <x v="1"/>
    <n v="100"/>
    <s v="US"/>
    <x v="0"/>
    <x v="0"/>
    <x v="2"/>
    <s v="United States Dollar"/>
    <x v="0"/>
  </r>
  <r>
    <x v="1"/>
    <x v="85"/>
    <n v="124270"/>
    <s v="$124,270.00"/>
    <n v="124270"/>
    <x v="1"/>
    <n v="100"/>
    <s v="US"/>
    <x v="0"/>
    <x v="0"/>
    <x v="2"/>
    <s v="United States Dollar"/>
    <x v="0"/>
  </r>
  <r>
    <x v="1"/>
    <x v="2"/>
    <n v="225000"/>
    <s v="$225,000.00"/>
    <n v="225000"/>
    <x v="1"/>
    <n v="0"/>
    <s v="US"/>
    <x v="1"/>
    <x v="0"/>
    <x v="2"/>
    <s v="United States Dollar"/>
    <x v="1"/>
  </r>
  <r>
    <x v="1"/>
    <x v="2"/>
    <n v="160000"/>
    <s v="$160,000.00"/>
    <n v="160000"/>
    <x v="1"/>
    <n v="0"/>
    <s v="US"/>
    <x v="1"/>
    <x v="0"/>
    <x v="2"/>
    <s v="United States Dollar"/>
    <x v="1"/>
  </r>
  <r>
    <x v="1"/>
    <x v="2"/>
    <n v="52000"/>
    <s v="€52,000.00"/>
    <n v="54634"/>
    <x v="9"/>
    <n v="100"/>
    <s v="NL"/>
    <x v="1"/>
    <x v="0"/>
    <x v="1"/>
    <s v="Euro"/>
    <x v="0"/>
  </r>
  <r>
    <x v="1"/>
    <x v="11"/>
    <n v="185800"/>
    <s v="$185,800.00"/>
    <n v="185800"/>
    <x v="2"/>
    <n v="100"/>
    <s v="CA"/>
    <x v="0"/>
    <x v="0"/>
    <x v="2"/>
    <s v="United States Dollar"/>
    <x v="0"/>
  </r>
  <r>
    <x v="1"/>
    <x v="11"/>
    <n v="137400"/>
    <s v="$137,400.00"/>
    <n v="137400"/>
    <x v="2"/>
    <n v="100"/>
    <s v="CA"/>
    <x v="0"/>
    <x v="0"/>
    <x v="2"/>
    <s v="United States Dollar"/>
    <x v="0"/>
  </r>
  <r>
    <x v="1"/>
    <x v="7"/>
    <n v="245000"/>
    <s v="$245,000.00"/>
    <n v="245000"/>
    <x v="1"/>
    <n v="0"/>
    <s v="US"/>
    <x v="0"/>
    <x v="0"/>
    <x v="2"/>
    <s v="United States Dollar"/>
    <x v="1"/>
  </r>
  <r>
    <x v="1"/>
    <x v="7"/>
    <n v="180000"/>
    <s v="$180,000.00"/>
    <n v="180000"/>
    <x v="1"/>
    <n v="0"/>
    <s v="US"/>
    <x v="0"/>
    <x v="0"/>
    <x v="2"/>
    <s v="United States Dollar"/>
    <x v="1"/>
  </r>
  <r>
    <x v="1"/>
    <x v="7"/>
    <n v="203500"/>
    <s v="$203,500.00"/>
    <n v="203500"/>
    <x v="1"/>
    <n v="0"/>
    <s v="US"/>
    <x v="0"/>
    <x v="0"/>
    <x v="2"/>
    <s v="United States Dollar"/>
    <x v="1"/>
  </r>
  <r>
    <x v="1"/>
    <x v="7"/>
    <n v="152000"/>
    <s v="$152,000.00"/>
    <n v="152000"/>
    <x v="1"/>
    <n v="0"/>
    <s v="US"/>
    <x v="0"/>
    <x v="0"/>
    <x v="2"/>
    <s v="United States Dollar"/>
    <x v="1"/>
  </r>
  <r>
    <x v="1"/>
    <x v="11"/>
    <n v="250000"/>
    <s v="$250,000.00"/>
    <n v="250000"/>
    <x v="1"/>
    <n v="0"/>
    <s v="US"/>
    <x v="0"/>
    <x v="0"/>
    <x v="2"/>
    <s v="United States Dollar"/>
    <x v="1"/>
  </r>
  <r>
    <x v="1"/>
    <x v="11"/>
    <n v="63000"/>
    <s v="$63,000.00"/>
    <n v="63000"/>
    <x v="1"/>
    <n v="0"/>
    <s v="US"/>
    <x v="0"/>
    <x v="0"/>
    <x v="2"/>
    <s v="United States Dollar"/>
    <x v="1"/>
  </r>
  <r>
    <x v="1"/>
    <x v="52"/>
    <n v="186000"/>
    <s v="$186,000.00"/>
    <n v="186000"/>
    <x v="1"/>
    <n v="100"/>
    <s v="US"/>
    <x v="0"/>
    <x v="0"/>
    <x v="2"/>
    <s v="United States Dollar"/>
    <x v="0"/>
  </r>
  <r>
    <x v="1"/>
    <x v="52"/>
    <n v="148800"/>
    <s v="$148,800.00"/>
    <n v="148800"/>
    <x v="1"/>
    <n v="100"/>
    <s v="US"/>
    <x v="0"/>
    <x v="0"/>
    <x v="2"/>
    <s v="United States Dollar"/>
    <x v="0"/>
  </r>
  <r>
    <x v="1"/>
    <x v="84"/>
    <n v="7500000"/>
    <s v="₹7,500,000.00"/>
    <n v="95386"/>
    <x v="6"/>
    <n v="50"/>
    <s v="IN"/>
    <x v="0"/>
    <x v="0"/>
    <x v="0"/>
    <s v="Indian Rupee"/>
    <x v="2"/>
  </r>
  <r>
    <x v="1"/>
    <x v="9"/>
    <n v="104000"/>
    <s v="£104,000.00"/>
    <n v="128058"/>
    <x v="4"/>
    <n v="50"/>
    <s v="GB"/>
    <x v="1"/>
    <x v="0"/>
    <x v="0"/>
    <s v="British Pound Sterling"/>
    <x v="2"/>
  </r>
  <r>
    <x v="1"/>
    <x v="2"/>
    <n v="82000"/>
    <s v="$82,000.00"/>
    <n v="82000"/>
    <x v="1"/>
    <n v="0"/>
    <s v="US"/>
    <x v="2"/>
    <x v="0"/>
    <x v="0"/>
    <s v="United States Dollar"/>
    <x v="1"/>
  </r>
  <r>
    <x v="1"/>
    <x v="2"/>
    <n v="110000"/>
    <s v="$110,000.00"/>
    <n v="110000"/>
    <x v="59"/>
    <n v="100"/>
    <s v="FR"/>
    <x v="2"/>
    <x v="3"/>
    <x v="2"/>
    <s v="United States Dollar"/>
    <x v="0"/>
  </r>
  <r>
    <x v="1"/>
    <x v="38"/>
    <n v="173000"/>
    <s v="$173,000.00"/>
    <n v="173000"/>
    <x v="1"/>
    <n v="50"/>
    <s v="US"/>
    <x v="1"/>
    <x v="0"/>
    <x v="2"/>
    <s v="United States Dollar"/>
    <x v="2"/>
  </r>
  <r>
    <x v="1"/>
    <x v="9"/>
    <n v="186000"/>
    <s v="$186,000.00"/>
    <n v="186000"/>
    <x v="1"/>
    <n v="100"/>
    <s v="US"/>
    <x v="0"/>
    <x v="0"/>
    <x v="2"/>
    <s v="United States Dollar"/>
    <x v="0"/>
  </r>
  <r>
    <x v="1"/>
    <x v="9"/>
    <n v="148800"/>
    <s v="$148,800.00"/>
    <n v="148800"/>
    <x v="1"/>
    <n v="100"/>
    <s v="US"/>
    <x v="0"/>
    <x v="0"/>
    <x v="2"/>
    <s v="United States Dollar"/>
    <x v="0"/>
  </r>
  <r>
    <x v="1"/>
    <x v="53"/>
    <n v="32400"/>
    <s v="BRL32,400.00"/>
    <n v="6270"/>
    <x v="26"/>
    <n v="100"/>
    <s v="BR"/>
    <x v="2"/>
    <x v="0"/>
    <x v="0"/>
    <s v=" Brazilian Real"/>
    <x v="0"/>
  </r>
  <r>
    <x v="1"/>
    <x v="26"/>
    <n v="158000"/>
    <s v="$158,000.00"/>
    <n v="158000"/>
    <x v="1"/>
    <n v="100"/>
    <s v="US"/>
    <x v="1"/>
    <x v="0"/>
    <x v="2"/>
    <s v="United States Dollar"/>
    <x v="0"/>
  </r>
  <r>
    <x v="1"/>
    <x v="26"/>
    <n v="134000"/>
    <s v="$134,000.00"/>
    <n v="134000"/>
    <x v="1"/>
    <n v="100"/>
    <s v="US"/>
    <x v="1"/>
    <x v="0"/>
    <x v="2"/>
    <s v="United States Dollar"/>
    <x v="0"/>
  </r>
  <r>
    <x v="1"/>
    <x v="7"/>
    <n v="200000"/>
    <s v="$200,000.00"/>
    <n v="200000"/>
    <x v="1"/>
    <n v="100"/>
    <s v="US"/>
    <x v="3"/>
    <x v="0"/>
    <x v="2"/>
    <s v="United States Dollar"/>
    <x v="0"/>
  </r>
  <r>
    <x v="1"/>
    <x v="7"/>
    <n v="150000"/>
    <s v="$150,000.00"/>
    <n v="150000"/>
    <x v="1"/>
    <n v="100"/>
    <s v="US"/>
    <x v="3"/>
    <x v="0"/>
    <x v="2"/>
    <s v="United States Dollar"/>
    <x v="0"/>
  </r>
  <r>
    <x v="1"/>
    <x v="4"/>
    <n v="216200"/>
    <s v="$216,200.00"/>
    <n v="216200"/>
    <x v="1"/>
    <n v="0"/>
    <s v="US"/>
    <x v="0"/>
    <x v="0"/>
    <x v="2"/>
    <s v="United States Dollar"/>
    <x v="1"/>
  </r>
  <r>
    <x v="1"/>
    <x v="4"/>
    <n v="144100"/>
    <s v="$144,100.00"/>
    <n v="144100"/>
    <x v="1"/>
    <n v="0"/>
    <s v="US"/>
    <x v="0"/>
    <x v="0"/>
    <x v="2"/>
    <s v="United States Dollar"/>
    <x v="1"/>
  </r>
  <r>
    <x v="1"/>
    <x v="2"/>
    <n v="110000"/>
    <s v="€110,000.00"/>
    <n v="115573"/>
    <x v="9"/>
    <n v="0"/>
    <s v="NL"/>
    <x v="1"/>
    <x v="0"/>
    <x v="2"/>
    <s v="Euro"/>
    <x v="1"/>
  </r>
  <r>
    <x v="1"/>
    <x v="2"/>
    <n v="85000"/>
    <s v="€85,000.00"/>
    <n v="89306"/>
    <x v="9"/>
    <n v="0"/>
    <s v="NL"/>
    <x v="1"/>
    <x v="0"/>
    <x v="2"/>
    <s v="Euro"/>
    <x v="1"/>
  </r>
  <r>
    <x v="1"/>
    <x v="85"/>
    <n v="250000"/>
    <s v="$250,000.00"/>
    <n v="250000"/>
    <x v="1"/>
    <n v="0"/>
    <s v="US"/>
    <x v="0"/>
    <x v="0"/>
    <x v="2"/>
    <s v="United States Dollar"/>
    <x v="1"/>
  </r>
  <r>
    <x v="1"/>
    <x v="85"/>
    <n v="63000"/>
    <s v="$63,000.00"/>
    <n v="63000"/>
    <x v="1"/>
    <n v="0"/>
    <s v="US"/>
    <x v="0"/>
    <x v="0"/>
    <x v="2"/>
    <s v="United States Dollar"/>
    <x v="1"/>
  </r>
  <r>
    <x v="1"/>
    <x v="9"/>
    <n v="135000"/>
    <s v="$135,000.00"/>
    <n v="135000"/>
    <x v="1"/>
    <n v="100"/>
    <s v="US"/>
    <x v="0"/>
    <x v="0"/>
    <x v="2"/>
    <s v="United States Dollar"/>
    <x v="0"/>
  </r>
  <r>
    <x v="1"/>
    <x v="9"/>
    <n v="85000"/>
    <s v="$85,000.00"/>
    <n v="85000"/>
    <x v="1"/>
    <n v="100"/>
    <s v="US"/>
    <x v="0"/>
    <x v="0"/>
    <x v="2"/>
    <s v="United States Dollar"/>
    <x v="0"/>
  </r>
  <r>
    <x v="1"/>
    <x v="26"/>
    <n v="206000"/>
    <s v="$206,000.00"/>
    <n v="206000"/>
    <x v="1"/>
    <n v="100"/>
    <s v="US"/>
    <x v="0"/>
    <x v="0"/>
    <x v="2"/>
    <s v="United States Dollar"/>
    <x v="0"/>
  </r>
  <r>
    <x v="1"/>
    <x v="26"/>
    <n v="175100"/>
    <s v="$175,100.00"/>
    <n v="175100"/>
    <x v="1"/>
    <n v="100"/>
    <s v="US"/>
    <x v="0"/>
    <x v="0"/>
    <x v="2"/>
    <s v="United States Dollar"/>
    <x v="0"/>
  </r>
  <r>
    <x v="1"/>
    <x v="9"/>
    <n v="189650"/>
    <s v="$189,650.00"/>
    <n v="189650"/>
    <x v="1"/>
    <n v="0"/>
    <s v="US"/>
    <x v="0"/>
    <x v="0"/>
    <x v="2"/>
    <s v="United States Dollar"/>
    <x v="1"/>
  </r>
  <r>
    <x v="1"/>
    <x v="9"/>
    <n v="164996"/>
    <s v="$164,996.00"/>
    <n v="164996"/>
    <x v="1"/>
    <n v="0"/>
    <s v="US"/>
    <x v="0"/>
    <x v="0"/>
    <x v="2"/>
    <s v="United States Dollar"/>
    <x v="1"/>
  </r>
  <r>
    <x v="1"/>
    <x v="11"/>
    <n v="154000"/>
    <s v="$154,000.00"/>
    <n v="154000"/>
    <x v="1"/>
    <n v="100"/>
    <s v="US"/>
    <x v="0"/>
    <x v="0"/>
    <x v="2"/>
    <s v="United States Dollar"/>
    <x v="0"/>
  </r>
  <r>
    <x v="1"/>
    <x v="11"/>
    <n v="126000"/>
    <s v="$126,000.00"/>
    <n v="126000"/>
    <x v="1"/>
    <n v="100"/>
    <s v="US"/>
    <x v="0"/>
    <x v="0"/>
    <x v="2"/>
    <s v="United States Dollar"/>
    <x v="0"/>
  </r>
  <r>
    <x v="1"/>
    <x v="9"/>
    <n v="200000"/>
    <s v="$200,000.00"/>
    <n v="200000"/>
    <x v="1"/>
    <n v="100"/>
    <s v="US"/>
    <x v="0"/>
    <x v="0"/>
    <x v="0"/>
    <s v="United States Dollar"/>
    <x v="0"/>
  </r>
  <r>
    <x v="1"/>
    <x v="9"/>
    <n v="150000"/>
    <s v="$150,000.00"/>
    <n v="150000"/>
    <x v="1"/>
    <n v="100"/>
    <s v="US"/>
    <x v="0"/>
    <x v="0"/>
    <x v="0"/>
    <s v="United States Dollar"/>
    <x v="0"/>
  </r>
  <r>
    <x v="1"/>
    <x v="7"/>
    <n v="135000"/>
    <s v="$135,000.00"/>
    <n v="135000"/>
    <x v="1"/>
    <n v="100"/>
    <s v="US"/>
    <x v="0"/>
    <x v="0"/>
    <x v="2"/>
    <s v="United States Dollar"/>
    <x v="0"/>
  </r>
  <r>
    <x v="1"/>
    <x v="11"/>
    <n v="80000"/>
    <s v="£80,000.00"/>
    <n v="98506"/>
    <x v="4"/>
    <n v="0"/>
    <s v="GB"/>
    <x v="1"/>
    <x v="0"/>
    <x v="2"/>
    <s v="British Pound Sterling"/>
    <x v="1"/>
  </r>
  <r>
    <x v="1"/>
    <x v="11"/>
    <n v="60000"/>
    <s v="£60,000.00"/>
    <n v="73880"/>
    <x v="4"/>
    <n v="0"/>
    <s v="GB"/>
    <x v="1"/>
    <x v="0"/>
    <x v="2"/>
    <s v="British Pound Sterling"/>
    <x v="1"/>
  </r>
  <r>
    <x v="1"/>
    <x v="4"/>
    <n v="117000"/>
    <s v="$117,000.00"/>
    <n v="117000"/>
    <x v="1"/>
    <n v="100"/>
    <s v="US"/>
    <x v="0"/>
    <x v="0"/>
    <x v="2"/>
    <s v="United States Dollar"/>
    <x v="0"/>
  </r>
  <r>
    <x v="1"/>
    <x v="4"/>
    <n v="99450"/>
    <s v="$99,450.00"/>
    <n v="99450"/>
    <x v="1"/>
    <n v="100"/>
    <s v="US"/>
    <x v="0"/>
    <x v="0"/>
    <x v="2"/>
    <s v="United States Dollar"/>
    <x v="0"/>
  </r>
  <r>
    <x v="1"/>
    <x v="11"/>
    <n v="200000"/>
    <s v="$200,000.00"/>
    <n v="200000"/>
    <x v="55"/>
    <n v="100"/>
    <s v="PR"/>
    <x v="0"/>
    <x v="0"/>
    <x v="2"/>
    <s v="United States Dollar"/>
    <x v="0"/>
  </r>
  <r>
    <x v="1"/>
    <x v="11"/>
    <n v="135000"/>
    <s v="$135,000.00"/>
    <n v="135000"/>
    <x v="55"/>
    <n v="100"/>
    <s v="PR"/>
    <x v="0"/>
    <x v="0"/>
    <x v="2"/>
    <s v="United States Dollar"/>
    <x v="0"/>
  </r>
  <r>
    <x v="1"/>
    <x v="9"/>
    <n v="193900"/>
    <s v="$193,900.00"/>
    <n v="193900"/>
    <x v="1"/>
    <n v="0"/>
    <s v="US"/>
    <x v="0"/>
    <x v="0"/>
    <x v="2"/>
    <s v="United States Dollar"/>
    <x v="1"/>
  </r>
  <r>
    <x v="1"/>
    <x v="9"/>
    <n v="129300"/>
    <s v="$129,300.00"/>
    <n v="129300"/>
    <x v="1"/>
    <n v="0"/>
    <s v="US"/>
    <x v="0"/>
    <x v="0"/>
    <x v="2"/>
    <s v="United States Dollar"/>
    <x v="1"/>
  </r>
  <r>
    <x v="1"/>
    <x v="9"/>
    <n v="45000"/>
    <s v="£45,000.00"/>
    <n v="55410"/>
    <x v="4"/>
    <n v="100"/>
    <s v="GB"/>
    <x v="2"/>
    <x v="0"/>
    <x v="1"/>
    <s v="British Pound Sterling"/>
    <x v="0"/>
  </r>
  <r>
    <x v="1"/>
    <x v="4"/>
    <n v="70000"/>
    <s v="£70,000.00"/>
    <n v="86193"/>
    <x v="4"/>
    <n v="0"/>
    <s v="GB"/>
    <x v="0"/>
    <x v="0"/>
    <x v="2"/>
    <s v="British Pound Sterling"/>
    <x v="1"/>
  </r>
  <r>
    <x v="1"/>
    <x v="4"/>
    <n v="50000"/>
    <s v="£50,000.00"/>
    <n v="61566"/>
    <x v="4"/>
    <n v="0"/>
    <s v="GB"/>
    <x v="0"/>
    <x v="0"/>
    <x v="2"/>
    <s v="British Pound Sterling"/>
    <x v="1"/>
  </r>
  <r>
    <x v="1"/>
    <x v="4"/>
    <n v="175000"/>
    <s v="$175,000.00"/>
    <n v="175000"/>
    <x v="1"/>
    <n v="100"/>
    <s v="US"/>
    <x v="0"/>
    <x v="0"/>
    <x v="2"/>
    <s v="United States Dollar"/>
    <x v="0"/>
  </r>
  <r>
    <x v="1"/>
    <x v="4"/>
    <n v="130000"/>
    <s v="$130,000.00"/>
    <n v="130000"/>
    <x v="1"/>
    <n v="100"/>
    <s v="US"/>
    <x v="0"/>
    <x v="0"/>
    <x v="2"/>
    <s v="United States Dollar"/>
    <x v="0"/>
  </r>
  <r>
    <x v="1"/>
    <x v="11"/>
    <n v="188100"/>
    <s v="$188,100.00"/>
    <n v="188100"/>
    <x v="1"/>
    <n v="0"/>
    <s v="US"/>
    <x v="0"/>
    <x v="0"/>
    <x v="2"/>
    <s v="United States Dollar"/>
    <x v="1"/>
  </r>
  <r>
    <x v="1"/>
    <x v="11"/>
    <n v="139860"/>
    <s v="$139,860.00"/>
    <n v="139860"/>
    <x v="1"/>
    <n v="0"/>
    <s v="US"/>
    <x v="0"/>
    <x v="0"/>
    <x v="2"/>
    <s v="United States Dollar"/>
    <x v="1"/>
  </r>
  <r>
    <x v="1"/>
    <x v="9"/>
    <n v="248700"/>
    <s v="$248,700.00"/>
    <n v="248700"/>
    <x v="1"/>
    <n v="0"/>
    <s v="US"/>
    <x v="0"/>
    <x v="0"/>
    <x v="2"/>
    <s v="United States Dollar"/>
    <x v="1"/>
  </r>
  <r>
    <x v="1"/>
    <x v="9"/>
    <n v="167100"/>
    <s v="$167,100.00"/>
    <n v="167100"/>
    <x v="1"/>
    <n v="0"/>
    <s v="US"/>
    <x v="0"/>
    <x v="0"/>
    <x v="2"/>
    <s v="United States Dollar"/>
    <x v="1"/>
  </r>
  <r>
    <x v="1"/>
    <x v="4"/>
    <n v="450000"/>
    <s v="₹450,000.00"/>
    <n v="5723"/>
    <x v="6"/>
    <n v="100"/>
    <s v="IN"/>
    <x v="1"/>
    <x v="0"/>
    <x v="1"/>
    <s v="Indian Rupee"/>
    <x v="0"/>
  </r>
  <r>
    <x v="1"/>
    <x v="53"/>
    <n v="48000"/>
    <s v="€48,000.00"/>
    <n v="50432"/>
    <x v="3"/>
    <n v="100"/>
    <s v="DE"/>
    <x v="1"/>
    <x v="0"/>
    <x v="1"/>
    <s v="Euro"/>
    <x v="0"/>
  </r>
  <r>
    <x v="1"/>
    <x v="2"/>
    <n v="205000"/>
    <s v="$205,000.00"/>
    <n v="205000"/>
    <x v="1"/>
    <n v="0"/>
    <s v="US"/>
    <x v="0"/>
    <x v="0"/>
    <x v="2"/>
    <s v="United States Dollar"/>
    <x v="1"/>
  </r>
  <r>
    <x v="1"/>
    <x v="15"/>
    <n v="141300"/>
    <s v="$141,300.00"/>
    <n v="141300"/>
    <x v="1"/>
    <n v="0"/>
    <s v="US"/>
    <x v="0"/>
    <x v="0"/>
    <x v="2"/>
    <s v="United States Dollar"/>
    <x v="1"/>
  </r>
  <r>
    <x v="1"/>
    <x v="15"/>
    <n v="102100"/>
    <s v="$102,100.00"/>
    <n v="102100"/>
    <x v="1"/>
    <n v="0"/>
    <s v="US"/>
    <x v="0"/>
    <x v="0"/>
    <x v="2"/>
    <s v="United States Dollar"/>
    <x v="1"/>
  </r>
  <r>
    <x v="1"/>
    <x v="4"/>
    <n v="50000"/>
    <s v="$50,000.00"/>
    <n v="50000"/>
    <x v="33"/>
    <n v="100"/>
    <s v="AR"/>
    <x v="2"/>
    <x v="0"/>
    <x v="0"/>
    <s v="United States Dollar"/>
    <x v="0"/>
  </r>
  <r>
    <x v="1"/>
    <x v="2"/>
    <n v="80000"/>
    <s v="€80,000.00"/>
    <n v="84053"/>
    <x v="45"/>
    <n v="100"/>
    <s v="BE"/>
    <x v="2"/>
    <x v="0"/>
    <x v="0"/>
    <s v="Euro"/>
    <x v="0"/>
  </r>
  <r>
    <x v="1"/>
    <x v="39"/>
    <n v="50000"/>
    <s v="£50,000.00"/>
    <n v="61566"/>
    <x v="4"/>
    <n v="50"/>
    <s v="GB"/>
    <x v="1"/>
    <x v="0"/>
    <x v="1"/>
    <s v="British Pound Sterling"/>
    <x v="2"/>
  </r>
  <r>
    <x v="1"/>
    <x v="15"/>
    <n v="250000"/>
    <s v="$250,000.00"/>
    <n v="250000"/>
    <x v="1"/>
    <n v="0"/>
    <s v="US"/>
    <x v="0"/>
    <x v="0"/>
    <x v="2"/>
    <s v="United States Dollar"/>
    <x v="1"/>
  </r>
  <r>
    <x v="1"/>
    <x v="15"/>
    <n v="63000"/>
    <s v="$63,000.00"/>
    <n v="63000"/>
    <x v="1"/>
    <n v="0"/>
    <s v="US"/>
    <x v="0"/>
    <x v="0"/>
    <x v="2"/>
    <s v="United States Dollar"/>
    <x v="1"/>
  </r>
  <r>
    <x v="1"/>
    <x v="26"/>
    <n v="189500"/>
    <s v="$189,500.00"/>
    <n v="189500"/>
    <x v="1"/>
    <n v="100"/>
    <s v="US"/>
    <x v="0"/>
    <x v="0"/>
    <x v="0"/>
    <s v="United States Dollar"/>
    <x v="0"/>
  </r>
  <r>
    <x v="1"/>
    <x v="26"/>
    <n v="140100"/>
    <s v="$140,100.00"/>
    <n v="140100"/>
    <x v="1"/>
    <n v="100"/>
    <s v="US"/>
    <x v="0"/>
    <x v="0"/>
    <x v="0"/>
    <s v="United States Dollar"/>
    <x v="0"/>
  </r>
  <r>
    <x v="1"/>
    <x v="11"/>
    <n v="177600"/>
    <s v="$177,600.00"/>
    <n v="177600"/>
    <x v="1"/>
    <n v="100"/>
    <s v="US"/>
    <x v="0"/>
    <x v="0"/>
    <x v="0"/>
    <s v="United States Dollar"/>
    <x v="0"/>
  </r>
  <r>
    <x v="1"/>
    <x v="11"/>
    <n v="131300"/>
    <s v="$131,300.00"/>
    <n v="131300"/>
    <x v="1"/>
    <n v="100"/>
    <s v="US"/>
    <x v="0"/>
    <x v="0"/>
    <x v="0"/>
    <s v="United States Dollar"/>
    <x v="0"/>
  </r>
  <r>
    <x v="1"/>
    <x v="11"/>
    <n v="24000"/>
    <s v="$24,000.00"/>
    <n v="24000"/>
    <x v="1"/>
    <n v="0"/>
    <s v="US"/>
    <x v="1"/>
    <x v="0"/>
    <x v="2"/>
    <s v="United States Dollar"/>
    <x v="1"/>
  </r>
  <r>
    <x v="1"/>
    <x v="9"/>
    <n v="202900"/>
    <s v="$202,900.00"/>
    <n v="202900"/>
    <x v="1"/>
    <n v="100"/>
    <s v="US"/>
    <x v="0"/>
    <x v="0"/>
    <x v="0"/>
    <s v="United States Dollar"/>
    <x v="0"/>
  </r>
  <r>
    <x v="1"/>
    <x v="11"/>
    <n v="115000"/>
    <s v="$115,000.00"/>
    <n v="115000"/>
    <x v="1"/>
    <n v="100"/>
    <s v="US"/>
    <x v="0"/>
    <x v="0"/>
    <x v="2"/>
    <s v="United States Dollar"/>
    <x v="0"/>
  </r>
  <r>
    <x v="1"/>
    <x v="9"/>
    <n v="115000"/>
    <s v="$115,000.00"/>
    <n v="115000"/>
    <x v="1"/>
    <n v="50"/>
    <s v="US"/>
    <x v="2"/>
    <x v="0"/>
    <x v="0"/>
    <s v="United States Dollar"/>
    <x v="2"/>
  </r>
  <r>
    <x v="1"/>
    <x v="9"/>
    <n v="193900"/>
    <s v="$193,900.00"/>
    <n v="193900"/>
    <x v="1"/>
    <n v="0"/>
    <s v="US"/>
    <x v="1"/>
    <x v="0"/>
    <x v="2"/>
    <s v="United States Dollar"/>
    <x v="1"/>
  </r>
  <r>
    <x v="1"/>
    <x v="9"/>
    <n v="129300"/>
    <s v="$129,300.00"/>
    <n v="129300"/>
    <x v="1"/>
    <n v="0"/>
    <s v="US"/>
    <x v="1"/>
    <x v="0"/>
    <x v="2"/>
    <s v="United States Dollar"/>
    <x v="1"/>
  </r>
  <r>
    <x v="1"/>
    <x v="2"/>
    <n v="140000"/>
    <s v="$140,000.00"/>
    <n v="140000"/>
    <x v="1"/>
    <n v="100"/>
    <s v="US"/>
    <x v="0"/>
    <x v="0"/>
    <x v="0"/>
    <s v="United States Dollar"/>
    <x v="0"/>
  </r>
  <r>
    <x v="1"/>
    <x v="4"/>
    <n v="216200"/>
    <s v="$216,200.00"/>
    <n v="216200"/>
    <x v="1"/>
    <n v="0"/>
    <s v="US"/>
    <x v="1"/>
    <x v="0"/>
    <x v="2"/>
    <s v="United States Dollar"/>
    <x v="1"/>
  </r>
  <r>
    <x v="1"/>
    <x v="4"/>
    <n v="144100"/>
    <s v="$144,100.00"/>
    <n v="144100"/>
    <x v="1"/>
    <n v="0"/>
    <s v="US"/>
    <x v="1"/>
    <x v="0"/>
    <x v="2"/>
    <s v="United States Dollar"/>
    <x v="1"/>
  </r>
  <r>
    <x v="1"/>
    <x v="34"/>
    <n v="216000"/>
    <s v="$216,000.00"/>
    <n v="216000"/>
    <x v="1"/>
    <n v="0"/>
    <s v="US"/>
    <x v="0"/>
    <x v="0"/>
    <x v="2"/>
    <s v="United States Dollar"/>
    <x v="1"/>
  </r>
  <r>
    <x v="1"/>
    <x v="34"/>
    <n v="144000"/>
    <s v="$144,000.00"/>
    <n v="144000"/>
    <x v="1"/>
    <n v="0"/>
    <s v="US"/>
    <x v="0"/>
    <x v="0"/>
    <x v="2"/>
    <s v="United States Dollar"/>
    <x v="1"/>
  </r>
  <r>
    <x v="1"/>
    <x v="4"/>
    <n v="150000"/>
    <s v="$150,000.00"/>
    <n v="150000"/>
    <x v="1"/>
    <n v="100"/>
    <s v="US"/>
    <x v="2"/>
    <x v="0"/>
    <x v="0"/>
    <s v="United States Dollar"/>
    <x v="0"/>
  </r>
  <r>
    <x v="3"/>
    <x v="66"/>
    <n v="900000"/>
    <s v="₹900,000.00"/>
    <n v="12171"/>
    <x v="6"/>
    <n v="100"/>
    <s v="IN"/>
    <x v="2"/>
    <x v="0"/>
    <x v="2"/>
    <s v="Indian Rupee"/>
    <x v="0"/>
  </r>
  <r>
    <x v="1"/>
    <x v="2"/>
    <n v="4200000"/>
    <s v="₹4,200,000.00"/>
    <n v="53416"/>
    <x v="6"/>
    <n v="100"/>
    <s v="ID"/>
    <x v="1"/>
    <x v="0"/>
    <x v="0"/>
    <s v="Indian Rupee"/>
    <x v="0"/>
  </r>
  <r>
    <x v="1"/>
    <x v="21"/>
    <n v="50000"/>
    <s v="$50,000.00"/>
    <n v="50000"/>
    <x v="19"/>
    <n v="50"/>
    <s v="AT"/>
    <x v="2"/>
    <x v="0"/>
    <x v="2"/>
    <s v="United States Dollar"/>
    <x v="2"/>
  </r>
  <r>
    <x v="3"/>
    <x v="86"/>
    <n v="250000"/>
    <s v="$250,000.00"/>
    <n v="250000"/>
    <x v="1"/>
    <n v="50"/>
    <s v="US"/>
    <x v="0"/>
    <x v="0"/>
    <x v="0"/>
    <s v="United States Dollar"/>
    <x v="2"/>
  </r>
  <r>
    <x v="1"/>
    <x v="18"/>
    <n v="80000"/>
    <s v="€80,000.00"/>
    <n v="84053"/>
    <x v="9"/>
    <n v="0"/>
    <s v="NL"/>
    <x v="3"/>
    <x v="0"/>
    <x v="0"/>
    <s v="Euro"/>
    <x v="1"/>
  </r>
  <r>
    <x v="1"/>
    <x v="2"/>
    <n v="107000"/>
    <s v="£107,000.00"/>
    <n v="131752"/>
    <x v="4"/>
    <n v="100"/>
    <s v="GB"/>
    <x v="1"/>
    <x v="0"/>
    <x v="2"/>
    <s v="British Pound Sterling"/>
    <x v="0"/>
  </r>
  <r>
    <x v="1"/>
    <x v="7"/>
    <n v="48000"/>
    <s v="$48,000.00"/>
    <n v="48000"/>
    <x v="33"/>
    <n v="100"/>
    <s v="US"/>
    <x v="0"/>
    <x v="0"/>
    <x v="1"/>
    <s v="United States Dollar"/>
    <x v="0"/>
  </r>
  <r>
    <x v="1"/>
    <x v="26"/>
    <n v="260500"/>
    <s v="$260,500.00"/>
    <n v="260500"/>
    <x v="1"/>
    <n v="0"/>
    <s v="US"/>
    <x v="3"/>
    <x v="0"/>
    <x v="2"/>
    <s v="United States Dollar"/>
    <x v="1"/>
  </r>
  <r>
    <x v="1"/>
    <x v="26"/>
    <n v="175100"/>
    <s v="$175,100.00"/>
    <n v="175100"/>
    <x v="1"/>
    <n v="0"/>
    <s v="US"/>
    <x v="3"/>
    <x v="0"/>
    <x v="2"/>
    <s v="United States Dollar"/>
    <x v="1"/>
  </r>
  <r>
    <x v="1"/>
    <x v="4"/>
    <n v="55000"/>
    <s v="$55,000.00"/>
    <n v="55000"/>
    <x v="1"/>
    <n v="100"/>
    <s v="US"/>
    <x v="2"/>
    <x v="0"/>
    <x v="1"/>
    <s v="United States Dollar"/>
    <x v="0"/>
  </r>
  <r>
    <x v="1"/>
    <x v="4"/>
    <n v="130000"/>
    <s v="$130,000.00"/>
    <n v="130000"/>
    <x v="1"/>
    <n v="100"/>
    <s v="US"/>
    <x v="1"/>
    <x v="0"/>
    <x v="2"/>
    <s v="United States Dollar"/>
    <x v="0"/>
  </r>
  <r>
    <x v="1"/>
    <x v="38"/>
    <n v="73400"/>
    <s v="€73,400.00"/>
    <n v="77119"/>
    <x v="12"/>
    <n v="100"/>
    <s v="GB"/>
    <x v="0"/>
    <x v="0"/>
    <x v="0"/>
    <s v="Euro"/>
    <x v="0"/>
  </r>
  <r>
    <x v="1"/>
    <x v="2"/>
    <n v="49500"/>
    <s v="€49,500.00"/>
    <n v="52008"/>
    <x v="45"/>
    <n v="50"/>
    <s v="BE"/>
    <x v="2"/>
    <x v="0"/>
    <x v="1"/>
    <s v="Euro"/>
    <x v="2"/>
  </r>
  <r>
    <x v="1"/>
    <x v="38"/>
    <n v="2400000"/>
    <s v="₹2,400,000.00"/>
    <n v="30523"/>
    <x v="6"/>
    <n v="100"/>
    <s v="IN"/>
    <x v="1"/>
    <x v="2"/>
    <x v="1"/>
    <s v="Indian Rupee"/>
    <x v="0"/>
  </r>
  <r>
    <x v="1"/>
    <x v="11"/>
    <n v="206699"/>
    <s v="$206,699.00"/>
    <n v="206699"/>
    <x v="1"/>
    <n v="0"/>
    <s v="US"/>
    <x v="0"/>
    <x v="0"/>
    <x v="2"/>
    <s v="United States Dollar"/>
    <x v="1"/>
  </r>
  <r>
    <x v="1"/>
    <x v="11"/>
    <n v="99100"/>
    <s v="$99,100.00"/>
    <n v="99100"/>
    <x v="1"/>
    <n v="0"/>
    <s v="US"/>
    <x v="0"/>
    <x v="0"/>
    <x v="2"/>
    <s v="United States Dollar"/>
    <x v="1"/>
  </r>
  <r>
    <x v="1"/>
    <x v="7"/>
    <n v="200000"/>
    <s v="$200,000.00"/>
    <n v="200000"/>
    <x v="1"/>
    <n v="0"/>
    <s v="US"/>
    <x v="1"/>
    <x v="0"/>
    <x v="2"/>
    <s v="United States Dollar"/>
    <x v="1"/>
  </r>
  <r>
    <x v="1"/>
    <x v="7"/>
    <n v="54000"/>
    <s v="$54,000.00"/>
    <n v="54000"/>
    <x v="1"/>
    <n v="0"/>
    <s v="US"/>
    <x v="1"/>
    <x v="0"/>
    <x v="2"/>
    <s v="United States Dollar"/>
    <x v="1"/>
  </r>
  <r>
    <x v="1"/>
    <x v="7"/>
    <n v="130000"/>
    <s v="$130,000.00"/>
    <n v="130000"/>
    <x v="1"/>
    <n v="50"/>
    <s v="US"/>
    <x v="2"/>
    <x v="0"/>
    <x v="0"/>
    <s v="United States Dollar"/>
    <x v="2"/>
  </r>
  <r>
    <x v="1"/>
    <x v="11"/>
    <n v="100000"/>
    <s v="$100,000.00"/>
    <n v="100000"/>
    <x v="1"/>
    <n v="0"/>
    <s v="US"/>
    <x v="0"/>
    <x v="0"/>
    <x v="0"/>
    <s v="United States Dollar"/>
    <x v="1"/>
  </r>
  <r>
    <x v="1"/>
    <x v="11"/>
    <n v="80000"/>
    <s v="$80,000.00"/>
    <n v="80000"/>
    <x v="1"/>
    <n v="0"/>
    <s v="US"/>
    <x v="0"/>
    <x v="0"/>
    <x v="0"/>
    <s v="United States Dollar"/>
    <x v="1"/>
  </r>
  <r>
    <x v="1"/>
    <x v="2"/>
    <n v="100000"/>
    <s v="$100,000.00"/>
    <n v="100000"/>
    <x v="1"/>
    <n v="0"/>
    <s v="US"/>
    <x v="0"/>
    <x v="0"/>
    <x v="0"/>
    <s v="United States Dollar"/>
    <x v="1"/>
  </r>
  <r>
    <x v="1"/>
    <x v="30"/>
    <n v="221300"/>
    <s v="$221,300.00"/>
    <n v="221300"/>
    <x v="1"/>
    <n v="100"/>
    <s v="US"/>
    <x v="0"/>
    <x v="0"/>
    <x v="0"/>
    <s v="United States Dollar"/>
    <x v="0"/>
  </r>
  <r>
    <x v="1"/>
    <x v="30"/>
    <n v="148700"/>
    <s v="$148,700.00"/>
    <n v="148700"/>
    <x v="1"/>
    <n v="100"/>
    <s v="US"/>
    <x v="0"/>
    <x v="0"/>
    <x v="0"/>
    <s v="United States Dollar"/>
    <x v="0"/>
  </r>
  <r>
    <x v="1"/>
    <x v="9"/>
    <n v="30000"/>
    <s v="$30,000.00"/>
    <n v="30000"/>
    <x v="4"/>
    <n v="100"/>
    <s v="GB"/>
    <x v="2"/>
    <x v="0"/>
    <x v="0"/>
    <s v="United States Dollar"/>
    <x v="0"/>
  </r>
  <r>
    <x v="1"/>
    <x v="4"/>
    <n v="27000"/>
    <s v="€27,000.00"/>
    <n v="28368"/>
    <x v="12"/>
    <n v="50"/>
    <s v="FR"/>
    <x v="2"/>
    <x v="0"/>
    <x v="2"/>
    <s v="Euro"/>
    <x v="2"/>
  </r>
  <r>
    <x v="1"/>
    <x v="11"/>
    <n v="74000"/>
    <s v="£74,000.00"/>
    <n v="91118"/>
    <x v="4"/>
    <n v="0"/>
    <s v="GB"/>
    <x v="1"/>
    <x v="0"/>
    <x v="2"/>
    <s v="British Pound Sterling"/>
    <x v="1"/>
  </r>
  <r>
    <x v="1"/>
    <x v="11"/>
    <n v="50000"/>
    <s v="£50,000.00"/>
    <n v="61566"/>
    <x v="4"/>
    <n v="0"/>
    <s v="GB"/>
    <x v="1"/>
    <x v="0"/>
    <x v="2"/>
    <s v="British Pound Sterling"/>
    <x v="1"/>
  </r>
  <r>
    <x v="1"/>
    <x v="2"/>
    <n v="58000"/>
    <s v="€58,000.00"/>
    <n v="60938"/>
    <x v="3"/>
    <n v="100"/>
    <s v="DE"/>
    <x v="1"/>
    <x v="0"/>
    <x v="1"/>
    <s v="Euro"/>
    <x v="0"/>
  </r>
  <r>
    <x v="1"/>
    <x v="26"/>
    <n v="249260"/>
    <s v="$249,260.00"/>
    <n v="249260"/>
    <x v="1"/>
    <n v="0"/>
    <s v="US"/>
    <x v="0"/>
    <x v="0"/>
    <x v="2"/>
    <s v="United States Dollar"/>
    <x v="1"/>
  </r>
  <r>
    <x v="1"/>
    <x v="26"/>
    <n v="185400"/>
    <s v="$185,400.00"/>
    <n v="185400"/>
    <x v="1"/>
    <n v="0"/>
    <s v="US"/>
    <x v="0"/>
    <x v="0"/>
    <x v="2"/>
    <s v="United States Dollar"/>
    <x v="1"/>
  </r>
  <r>
    <x v="1"/>
    <x v="2"/>
    <n v="65000"/>
    <s v="£65,000.00"/>
    <n v="80036"/>
    <x v="4"/>
    <n v="50"/>
    <s v="GB"/>
    <x v="1"/>
    <x v="0"/>
    <x v="2"/>
    <s v="British Pound Sterling"/>
    <x v="2"/>
  </r>
  <r>
    <x v="1"/>
    <x v="4"/>
    <n v="128875"/>
    <s v="$128,875.00"/>
    <n v="128875"/>
    <x v="1"/>
    <n v="100"/>
    <s v="US"/>
    <x v="0"/>
    <x v="0"/>
    <x v="2"/>
    <s v="United States Dollar"/>
    <x v="0"/>
  </r>
  <r>
    <x v="1"/>
    <x v="4"/>
    <n v="93700"/>
    <s v="$93,700.00"/>
    <n v="93700"/>
    <x v="1"/>
    <n v="100"/>
    <s v="US"/>
    <x v="0"/>
    <x v="0"/>
    <x v="2"/>
    <s v="United States Dollar"/>
    <x v="0"/>
  </r>
  <r>
    <x v="1"/>
    <x v="9"/>
    <n v="100000"/>
    <s v="$100,000.00"/>
    <n v="100000"/>
    <x v="1"/>
    <n v="100"/>
    <s v="US"/>
    <x v="0"/>
    <x v="0"/>
    <x v="2"/>
    <s v="United States Dollar"/>
    <x v="0"/>
  </r>
  <r>
    <x v="1"/>
    <x v="4"/>
    <n v="136260"/>
    <s v="$136,260.00"/>
    <n v="136260"/>
    <x v="1"/>
    <n v="100"/>
    <s v="US"/>
    <x v="0"/>
    <x v="0"/>
    <x v="2"/>
    <s v="United States Dollar"/>
    <x v="0"/>
  </r>
  <r>
    <x v="1"/>
    <x v="4"/>
    <n v="109280"/>
    <s v="$109,280.00"/>
    <n v="109280"/>
    <x v="1"/>
    <n v="100"/>
    <s v="US"/>
    <x v="0"/>
    <x v="0"/>
    <x v="2"/>
    <s v="United States Dollar"/>
    <x v="0"/>
  </r>
  <r>
    <x v="1"/>
    <x v="2"/>
    <n v="160000"/>
    <s v="$160,000.00"/>
    <n v="160000"/>
    <x v="1"/>
    <n v="100"/>
    <s v="US"/>
    <x v="0"/>
    <x v="0"/>
    <x v="0"/>
    <s v="United States Dollar"/>
    <x v="0"/>
  </r>
  <r>
    <x v="1"/>
    <x v="2"/>
    <n v="92000"/>
    <s v="$92,000.00"/>
    <n v="92000"/>
    <x v="1"/>
    <n v="100"/>
    <s v="US"/>
    <x v="0"/>
    <x v="0"/>
    <x v="0"/>
    <s v="United States Dollar"/>
    <x v="0"/>
  </r>
  <r>
    <x v="1"/>
    <x v="11"/>
    <n v="110000"/>
    <s v="£110,000.00"/>
    <n v="135446"/>
    <x v="4"/>
    <n v="0"/>
    <s v="GB"/>
    <x v="1"/>
    <x v="0"/>
    <x v="2"/>
    <s v="British Pound Sterling"/>
    <x v="1"/>
  </r>
  <r>
    <x v="1"/>
    <x v="11"/>
    <n v="85000"/>
    <s v="£85,000.00"/>
    <n v="104663"/>
    <x v="4"/>
    <n v="0"/>
    <s v="GB"/>
    <x v="1"/>
    <x v="0"/>
    <x v="2"/>
    <s v="British Pound Sterling"/>
    <x v="1"/>
  </r>
  <r>
    <x v="1"/>
    <x v="11"/>
    <n v="129000"/>
    <s v="$129,000.00"/>
    <n v="129000"/>
    <x v="1"/>
    <n v="100"/>
    <s v="US"/>
    <x v="2"/>
    <x v="0"/>
    <x v="0"/>
    <s v="United States Dollar"/>
    <x v="0"/>
  </r>
  <r>
    <x v="1"/>
    <x v="11"/>
    <n v="86000"/>
    <s v="$86,000.00"/>
    <n v="86000"/>
    <x v="1"/>
    <n v="100"/>
    <s v="US"/>
    <x v="2"/>
    <x v="0"/>
    <x v="0"/>
    <s v="United States Dollar"/>
    <x v="0"/>
  </r>
  <r>
    <x v="2"/>
    <x v="11"/>
    <n v="1000000"/>
    <s v="₹1,000,000.00"/>
    <n v="13493"/>
    <x v="6"/>
    <n v="100"/>
    <s v="IN"/>
    <x v="2"/>
    <x v="0"/>
    <x v="0"/>
    <s v="Indian Rupee"/>
    <x v="0"/>
  </r>
  <r>
    <x v="1"/>
    <x v="20"/>
    <n v="100000"/>
    <s v="$100,000.00"/>
    <n v="100000"/>
    <x v="1"/>
    <n v="100"/>
    <s v="US"/>
    <x v="0"/>
    <x v="0"/>
    <x v="0"/>
    <s v="United States Dollar"/>
    <x v="0"/>
  </r>
  <r>
    <x v="1"/>
    <x v="2"/>
    <n v="25000"/>
    <s v="$25,000.00"/>
    <n v="25000"/>
    <x v="53"/>
    <n v="50"/>
    <s v="TR"/>
    <x v="1"/>
    <x v="0"/>
    <x v="2"/>
    <s v="United States Dollar"/>
    <x v="2"/>
  </r>
  <r>
    <x v="1"/>
    <x v="4"/>
    <n v="90000"/>
    <s v="SGD90,000.00"/>
    <n v="65257"/>
    <x v="21"/>
    <n v="50"/>
    <s v="SG"/>
    <x v="1"/>
    <x v="0"/>
    <x v="2"/>
    <s v="Singapore Dollar"/>
    <x v="2"/>
  </r>
  <r>
    <x v="1"/>
    <x v="36"/>
    <n v="200000"/>
    <s v="$200,000.00"/>
    <n v="200000"/>
    <x v="1"/>
    <n v="100"/>
    <s v="US"/>
    <x v="1"/>
    <x v="0"/>
    <x v="2"/>
    <s v="United States Dollar"/>
    <x v="0"/>
  </r>
  <r>
    <x v="1"/>
    <x v="69"/>
    <n v="180000"/>
    <s v="$180,000.00"/>
    <n v="180000"/>
    <x v="1"/>
    <n v="100"/>
    <s v="US"/>
    <x v="2"/>
    <x v="0"/>
    <x v="0"/>
    <s v="United States Dollar"/>
    <x v="0"/>
  </r>
  <r>
    <x v="1"/>
    <x v="2"/>
    <n v="153000"/>
    <s v="$153,000.00"/>
    <n v="153000"/>
    <x v="1"/>
    <n v="100"/>
    <s v="US"/>
    <x v="1"/>
    <x v="0"/>
    <x v="0"/>
    <s v="United States Dollar"/>
    <x v="0"/>
  </r>
  <r>
    <x v="1"/>
    <x v="4"/>
    <n v="150075"/>
    <s v="$150,075.00"/>
    <n v="150075"/>
    <x v="1"/>
    <n v="100"/>
    <s v="US"/>
    <x v="0"/>
    <x v="0"/>
    <x v="2"/>
    <s v="United States Dollar"/>
    <x v="0"/>
  </r>
  <r>
    <x v="1"/>
    <x v="4"/>
    <n v="110925"/>
    <s v="$110,925.00"/>
    <n v="110925"/>
    <x v="1"/>
    <n v="100"/>
    <s v="US"/>
    <x v="0"/>
    <x v="0"/>
    <x v="2"/>
    <s v="United States Dollar"/>
    <x v="0"/>
  </r>
  <r>
    <x v="1"/>
    <x v="34"/>
    <n v="22800"/>
    <s v="$22,800.00"/>
    <n v="22800"/>
    <x v="60"/>
    <n v="100"/>
    <s v="EG"/>
    <x v="1"/>
    <x v="0"/>
    <x v="2"/>
    <s v="United States Dollar"/>
    <x v="0"/>
  </r>
  <r>
    <x v="2"/>
    <x v="4"/>
    <n v="20000"/>
    <s v="€20,000.00"/>
    <n v="22809"/>
    <x v="8"/>
    <n v="100"/>
    <s v="PT"/>
    <x v="2"/>
    <x v="0"/>
    <x v="2"/>
    <s v="Euro"/>
    <x v="0"/>
  </r>
  <r>
    <x v="1"/>
    <x v="4"/>
    <n v="15000"/>
    <s v="$15,000.00"/>
    <n v="15000"/>
    <x v="61"/>
    <n v="0"/>
    <s v="ID"/>
    <x v="2"/>
    <x v="0"/>
    <x v="0"/>
    <s v="United States Dollar"/>
    <x v="1"/>
  </r>
  <r>
    <x v="1"/>
    <x v="26"/>
    <n v="193000"/>
    <s v="AUD193,000.00"/>
    <n v="133766"/>
    <x v="13"/>
    <n v="100"/>
    <s v="AU"/>
    <x v="0"/>
    <x v="0"/>
    <x v="0"/>
    <s v="Australian Dollar"/>
    <x v="0"/>
  </r>
  <r>
    <x v="1"/>
    <x v="9"/>
    <n v="83000"/>
    <s v="$83,000.00"/>
    <n v="83000"/>
    <x v="1"/>
    <n v="0"/>
    <s v="US"/>
    <x v="2"/>
    <x v="0"/>
    <x v="0"/>
    <s v="United States Dollar"/>
    <x v="1"/>
  </r>
  <r>
    <x v="1"/>
    <x v="2"/>
    <n v="186000"/>
    <s v="$186,000.00"/>
    <n v="186000"/>
    <x v="1"/>
    <n v="0"/>
    <s v="US"/>
    <x v="0"/>
    <x v="0"/>
    <x v="2"/>
    <s v="United States Dollar"/>
    <x v="1"/>
  </r>
  <r>
    <x v="1"/>
    <x v="2"/>
    <n v="148800"/>
    <s v="$148,800.00"/>
    <n v="148800"/>
    <x v="1"/>
    <n v="0"/>
    <s v="US"/>
    <x v="0"/>
    <x v="0"/>
    <x v="2"/>
    <s v="United States Dollar"/>
    <x v="1"/>
  </r>
  <r>
    <x v="1"/>
    <x v="4"/>
    <n v="112900"/>
    <s v="$112,900.00"/>
    <n v="112900"/>
    <x v="1"/>
    <n v="0"/>
    <s v="US"/>
    <x v="0"/>
    <x v="0"/>
    <x v="2"/>
    <s v="United States Dollar"/>
    <x v="1"/>
  </r>
  <r>
    <x v="1"/>
    <x v="4"/>
    <n v="90320"/>
    <s v="$90,320.00"/>
    <n v="90320"/>
    <x v="1"/>
    <n v="0"/>
    <s v="US"/>
    <x v="0"/>
    <x v="0"/>
    <x v="2"/>
    <s v="United States Dollar"/>
    <x v="1"/>
  </r>
  <r>
    <x v="1"/>
    <x v="1"/>
    <n v="240000"/>
    <s v="$240,000.00"/>
    <n v="240000"/>
    <x v="1"/>
    <n v="0"/>
    <s v="US"/>
    <x v="0"/>
    <x v="0"/>
    <x v="2"/>
    <s v="United States Dollar"/>
    <x v="1"/>
  </r>
  <r>
    <x v="1"/>
    <x v="1"/>
    <n v="160000"/>
    <s v="$160,000.00"/>
    <n v="160000"/>
    <x v="1"/>
    <n v="0"/>
    <s v="US"/>
    <x v="0"/>
    <x v="0"/>
    <x v="2"/>
    <s v="United States Dollar"/>
    <x v="1"/>
  </r>
  <r>
    <x v="1"/>
    <x v="26"/>
    <n v="300000"/>
    <s v="$300,000.00"/>
    <n v="300000"/>
    <x v="1"/>
    <n v="100"/>
    <s v="US"/>
    <x v="0"/>
    <x v="0"/>
    <x v="2"/>
    <s v="United States Dollar"/>
    <x v="0"/>
  </r>
  <r>
    <x v="1"/>
    <x v="26"/>
    <n v="200000"/>
    <s v="$200,000.00"/>
    <n v="200000"/>
    <x v="1"/>
    <n v="100"/>
    <s v="US"/>
    <x v="0"/>
    <x v="0"/>
    <x v="2"/>
    <s v="United States Dollar"/>
    <x v="0"/>
  </r>
  <r>
    <x v="1"/>
    <x v="11"/>
    <n v="62500"/>
    <s v="€62,500.00"/>
    <n v="65666"/>
    <x v="3"/>
    <n v="50"/>
    <s v="DE"/>
    <x v="1"/>
    <x v="0"/>
    <x v="1"/>
    <s v="Euro"/>
    <x v="2"/>
  </r>
  <r>
    <x v="1"/>
    <x v="36"/>
    <n v="200000"/>
    <s v="$200,000.00"/>
    <n v="200000"/>
    <x v="6"/>
    <n v="100"/>
    <s v="US"/>
    <x v="1"/>
    <x v="0"/>
    <x v="0"/>
    <s v="United States Dollar"/>
    <x v="0"/>
  </r>
  <r>
    <x v="1"/>
    <x v="9"/>
    <n v="95000"/>
    <s v="£95,000.00"/>
    <n v="116976"/>
    <x v="4"/>
    <n v="0"/>
    <s v="GB"/>
    <x v="1"/>
    <x v="0"/>
    <x v="2"/>
    <s v="British Pound Sterling"/>
    <x v="1"/>
  </r>
  <r>
    <x v="1"/>
    <x v="9"/>
    <n v="75000"/>
    <s v="£75,000.00"/>
    <n v="92350"/>
    <x v="4"/>
    <n v="0"/>
    <s v="GB"/>
    <x v="1"/>
    <x v="0"/>
    <x v="2"/>
    <s v="British Pound Sterling"/>
    <x v="1"/>
  </r>
  <r>
    <x v="1"/>
    <x v="36"/>
    <n v="120000"/>
    <s v="$120,000.00"/>
    <n v="120000"/>
    <x v="1"/>
    <n v="0"/>
    <s v="US"/>
    <x v="1"/>
    <x v="0"/>
    <x v="2"/>
    <s v="United States Dollar"/>
    <x v="1"/>
  </r>
  <r>
    <x v="1"/>
    <x v="4"/>
    <n v="112900"/>
    <s v="$112,900.00"/>
    <n v="112900"/>
    <x v="1"/>
    <n v="100"/>
    <s v="US"/>
    <x v="0"/>
    <x v="0"/>
    <x v="2"/>
    <s v="United States Dollar"/>
    <x v="0"/>
  </r>
  <r>
    <x v="1"/>
    <x v="4"/>
    <n v="90320"/>
    <s v="$90,320.00"/>
    <n v="90320"/>
    <x v="1"/>
    <n v="100"/>
    <s v="US"/>
    <x v="0"/>
    <x v="0"/>
    <x v="2"/>
    <s v="United States Dollar"/>
    <x v="0"/>
  </r>
  <r>
    <x v="1"/>
    <x v="19"/>
    <n v="145000"/>
    <s v="$145,000.00"/>
    <n v="145000"/>
    <x v="1"/>
    <n v="100"/>
    <s v="US"/>
    <x v="0"/>
    <x v="0"/>
    <x v="2"/>
    <s v="United States Dollar"/>
    <x v="0"/>
  </r>
  <r>
    <x v="1"/>
    <x v="19"/>
    <n v="105400"/>
    <s v="$105,400.00"/>
    <n v="105400"/>
    <x v="1"/>
    <n v="100"/>
    <s v="US"/>
    <x v="0"/>
    <x v="0"/>
    <x v="2"/>
    <s v="United States Dollar"/>
    <x v="0"/>
  </r>
  <r>
    <x v="2"/>
    <x v="2"/>
    <n v="43200"/>
    <s v="€43,200.00"/>
    <n v="49268"/>
    <x v="3"/>
    <n v="0"/>
    <s v="DE"/>
    <x v="2"/>
    <x v="0"/>
    <x v="1"/>
    <s v="Euro"/>
    <x v="1"/>
  </r>
  <r>
    <x v="1"/>
    <x v="2"/>
    <n v="215300"/>
    <s v="$215,300.00"/>
    <n v="215300"/>
    <x v="1"/>
    <n v="100"/>
    <s v="US"/>
    <x v="0"/>
    <x v="0"/>
    <x v="0"/>
    <s v="United States Dollar"/>
    <x v="0"/>
  </r>
  <r>
    <x v="1"/>
    <x v="2"/>
    <n v="158200"/>
    <s v="$158,200.00"/>
    <n v="158200"/>
    <x v="1"/>
    <n v="100"/>
    <s v="US"/>
    <x v="0"/>
    <x v="0"/>
    <x v="0"/>
    <s v="United States Dollar"/>
    <x v="0"/>
  </r>
  <r>
    <x v="1"/>
    <x v="11"/>
    <n v="209100"/>
    <s v="$209,100.00"/>
    <n v="209100"/>
    <x v="1"/>
    <n v="100"/>
    <s v="US"/>
    <x v="0"/>
    <x v="0"/>
    <x v="0"/>
    <s v="United States Dollar"/>
    <x v="0"/>
  </r>
  <r>
    <x v="1"/>
    <x v="11"/>
    <n v="154600"/>
    <s v="$154,600.00"/>
    <n v="154600"/>
    <x v="1"/>
    <n v="100"/>
    <s v="US"/>
    <x v="0"/>
    <x v="0"/>
    <x v="0"/>
    <s v="United States Dollar"/>
    <x v="0"/>
  </r>
  <r>
    <x v="1"/>
    <x v="4"/>
    <n v="115934"/>
    <s v="$115,934.00"/>
    <n v="115934"/>
    <x v="1"/>
    <n v="0"/>
    <s v="US"/>
    <x v="0"/>
    <x v="0"/>
    <x v="2"/>
    <s v="United States Dollar"/>
    <x v="1"/>
  </r>
  <r>
    <x v="1"/>
    <x v="4"/>
    <n v="81666"/>
    <s v="$81,666.00"/>
    <n v="81666"/>
    <x v="1"/>
    <n v="0"/>
    <s v="US"/>
    <x v="0"/>
    <x v="0"/>
    <x v="2"/>
    <s v="United States Dollar"/>
    <x v="1"/>
  </r>
  <r>
    <x v="1"/>
    <x v="11"/>
    <n v="155000"/>
    <s v="$155,000.00"/>
    <n v="155000"/>
    <x v="1"/>
    <n v="100"/>
    <s v="US"/>
    <x v="0"/>
    <x v="0"/>
    <x v="2"/>
    <s v="United States Dollar"/>
    <x v="0"/>
  </r>
  <r>
    <x v="1"/>
    <x v="9"/>
    <n v="80000"/>
    <s v="€80,000.00"/>
    <n v="84053"/>
    <x v="12"/>
    <n v="100"/>
    <s v="DE"/>
    <x v="1"/>
    <x v="0"/>
    <x v="2"/>
    <s v="Euro"/>
    <x v="0"/>
  </r>
  <r>
    <x v="1"/>
    <x v="4"/>
    <n v="164000"/>
    <s v="$164,000.00"/>
    <n v="164000"/>
    <x v="1"/>
    <n v="0"/>
    <s v="US"/>
    <x v="0"/>
    <x v="0"/>
    <x v="2"/>
    <s v="United States Dollar"/>
    <x v="1"/>
  </r>
  <r>
    <x v="1"/>
    <x v="4"/>
    <n v="132000"/>
    <s v="$132,000.00"/>
    <n v="132000"/>
    <x v="1"/>
    <n v="0"/>
    <s v="US"/>
    <x v="0"/>
    <x v="0"/>
    <x v="2"/>
    <s v="United States Dollar"/>
    <x v="1"/>
  </r>
  <r>
    <x v="1"/>
    <x v="2"/>
    <n v="123000"/>
    <s v="$123,000.00"/>
    <n v="123000"/>
    <x v="1"/>
    <n v="100"/>
    <s v="US"/>
    <x v="0"/>
    <x v="0"/>
    <x v="2"/>
    <s v="United States Dollar"/>
    <x v="0"/>
  </r>
  <r>
    <x v="1"/>
    <x v="85"/>
    <n v="50000"/>
    <s v="€50,000.00"/>
    <n v="52533"/>
    <x v="37"/>
    <n v="0"/>
    <s v="GR"/>
    <x v="1"/>
    <x v="0"/>
    <x v="2"/>
    <s v="Euro"/>
    <x v="1"/>
  </r>
  <r>
    <x v="1"/>
    <x v="87"/>
    <n v="150000"/>
    <s v="CAD150,000.00"/>
    <n v="115222"/>
    <x v="2"/>
    <n v="100"/>
    <s v="CA"/>
    <x v="3"/>
    <x v="0"/>
    <x v="1"/>
    <s v="Canadian Dollar"/>
    <x v="0"/>
  </r>
  <r>
    <x v="1"/>
    <x v="11"/>
    <n v="165400"/>
    <s v="$165,400.00"/>
    <n v="165400"/>
    <x v="1"/>
    <n v="100"/>
    <s v="US"/>
    <x v="0"/>
    <x v="0"/>
    <x v="2"/>
    <s v="United States Dollar"/>
    <x v="0"/>
  </r>
  <r>
    <x v="1"/>
    <x v="11"/>
    <n v="132320"/>
    <s v="$132,320.00"/>
    <n v="132320"/>
    <x v="1"/>
    <n v="100"/>
    <s v="US"/>
    <x v="0"/>
    <x v="0"/>
    <x v="2"/>
    <s v="United States Dollar"/>
    <x v="0"/>
  </r>
  <r>
    <x v="1"/>
    <x v="15"/>
    <n v="208775"/>
    <s v="$208,775.00"/>
    <n v="208775"/>
    <x v="1"/>
    <n v="100"/>
    <s v="US"/>
    <x v="0"/>
    <x v="0"/>
    <x v="2"/>
    <s v="United States Dollar"/>
    <x v="0"/>
  </r>
  <r>
    <x v="1"/>
    <x v="15"/>
    <n v="147800"/>
    <s v="$147,800.00"/>
    <n v="147800"/>
    <x v="1"/>
    <n v="100"/>
    <s v="US"/>
    <x v="0"/>
    <x v="0"/>
    <x v="2"/>
    <s v="United States Dollar"/>
    <x v="0"/>
  </r>
  <r>
    <x v="1"/>
    <x v="11"/>
    <n v="136994"/>
    <s v="$136,994.00"/>
    <n v="136994"/>
    <x v="1"/>
    <n v="100"/>
    <s v="US"/>
    <x v="0"/>
    <x v="0"/>
    <x v="2"/>
    <s v="United States Dollar"/>
    <x v="0"/>
  </r>
  <r>
    <x v="1"/>
    <x v="11"/>
    <n v="101570"/>
    <s v="$101,570.00"/>
    <n v="101570"/>
    <x v="1"/>
    <n v="100"/>
    <s v="US"/>
    <x v="0"/>
    <x v="0"/>
    <x v="2"/>
    <s v="United States Dollar"/>
    <x v="0"/>
  </r>
  <r>
    <x v="1"/>
    <x v="88"/>
    <n v="6000000"/>
    <s v="₹6,000,000.00"/>
    <n v="76309"/>
    <x v="6"/>
    <n v="50"/>
    <s v="IN"/>
    <x v="3"/>
    <x v="0"/>
    <x v="0"/>
    <s v="Indian Rupee"/>
    <x v="2"/>
  </r>
  <r>
    <x v="1"/>
    <x v="9"/>
    <n v="28500"/>
    <s v="£28,500.00"/>
    <n v="35093"/>
    <x v="4"/>
    <n v="100"/>
    <s v="GB"/>
    <x v="2"/>
    <x v="0"/>
    <x v="0"/>
    <s v="British Pound Sterling"/>
    <x v="0"/>
  </r>
  <r>
    <x v="1"/>
    <x v="11"/>
    <n v="183600"/>
    <s v="$183,600.00"/>
    <n v="183600"/>
    <x v="1"/>
    <n v="100"/>
    <s v="US"/>
    <x v="0"/>
    <x v="0"/>
    <x v="0"/>
    <s v="United States Dollar"/>
    <x v="0"/>
  </r>
  <r>
    <x v="1"/>
    <x v="11"/>
    <n v="100800"/>
    <s v="$100,800.00"/>
    <n v="100800"/>
    <x v="1"/>
    <n v="100"/>
    <s v="US"/>
    <x v="0"/>
    <x v="0"/>
    <x v="0"/>
    <s v="United States Dollar"/>
    <x v="0"/>
  </r>
  <r>
    <x v="1"/>
    <x v="4"/>
    <n v="40000"/>
    <s v="£40,000.00"/>
    <n v="49253"/>
    <x v="4"/>
    <n v="100"/>
    <s v="GB"/>
    <x v="1"/>
    <x v="0"/>
    <x v="2"/>
    <s v="British Pound Sterling"/>
    <x v="0"/>
  </r>
  <r>
    <x v="1"/>
    <x v="4"/>
    <n v="30000"/>
    <s v="£30,000.00"/>
    <n v="36940"/>
    <x v="4"/>
    <n v="100"/>
    <s v="GB"/>
    <x v="1"/>
    <x v="0"/>
    <x v="2"/>
    <s v="British Pound Sterling"/>
    <x v="0"/>
  </r>
  <r>
    <x v="1"/>
    <x v="4"/>
    <n v="40000"/>
    <s v="€40,000.00"/>
    <n v="42026"/>
    <x v="0"/>
    <n v="100"/>
    <s v="ES"/>
    <x v="1"/>
    <x v="0"/>
    <x v="2"/>
    <s v="Euro"/>
    <x v="0"/>
  </r>
  <r>
    <x v="1"/>
    <x v="4"/>
    <n v="30000"/>
    <s v="€30,000.00"/>
    <n v="31520"/>
    <x v="0"/>
    <n v="100"/>
    <s v="ES"/>
    <x v="1"/>
    <x v="0"/>
    <x v="2"/>
    <s v="Euro"/>
    <x v="0"/>
  </r>
  <r>
    <x v="1"/>
    <x v="4"/>
    <n v="40000"/>
    <s v="€40,000.00"/>
    <n v="42026"/>
    <x v="37"/>
    <n v="100"/>
    <s v="GR"/>
    <x v="1"/>
    <x v="0"/>
    <x v="2"/>
    <s v="Euro"/>
    <x v="0"/>
  </r>
  <r>
    <x v="1"/>
    <x v="4"/>
    <n v="30000"/>
    <s v="€30,000.00"/>
    <n v="31520"/>
    <x v="37"/>
    <n v="100"/>
    <s v="GR"/>
    <x v="1"/>
    <x v="0"/>
    <x v="2"/>
    <s v="Euro"/>
    <x v="0"/>
  </r>
  <r>
    <x v="1"/>
    <x v="2"/>
    <n v="215300"/>
    <s v="$215,300.00"/>
    <n v="215300"/>
    <x v="1"/>
    <n v="0"/>
    <s v="US"/>
    <x v="0"/>
    <x v="0"/>
    <x v="0"/>
    <s v="United States Dollar"/>
    <x v="1"/>
  </r>
  <r>
    <x v="1"/>
    <x v="2"/>
    <n v="140400"/>
    <s v="$140,400.00"/>
    <n v="140400"/>
    <x v="1"/>
    <n v="0"/>
    <s v="US"/>
    <x v="0"/>
    <x v="0"/>
    <x v="0"/>
    <s v="United States Dollar"/>
    <x v="1"/>
  </r>
  <r>
    <x v="1"/>
    <x v="11"/>
    <n v="60000"/>
    <s v="€60,000.00"/>
    <n v="63040"/>
    <x v="0"/>
    <n v="100"/>
    <s v="ES"/>
    <x v="1"/>
    <x v="0"/>
    <x v="2"/>
    <s v="Euro"/>
    <x v="0"/>
  </r>
  <r>
    <x v="1"/>
    <x v="11"/>
    <n v="45000"/>
    <s v="€45,000.00"/>
    <n v="47280"/>
    <x v="0"/>
    <n v="100"/>
    <s v="ES"/>
    <x v="1"/>
    <x v="0"/>
    <x v="2"/>
    <s v="Euro"/>
    <x v="0"/>
  </r>
  <r>
    <x v="1"/>
    <x v="2"/>
    <n v="260000"/>
    <s v="$260,000.00"/>
    <n v="260000"/>
    <x v="1"/>
    <n v="100"/>
    <s v="US"/>
    <x v="0"/>
    <x v="0"/>
    <x v="2"/>
    <s v="United States Dollar"/>
    <x v="0"/>
  </r>
  <r>
    <x v="1"/>
    <x v="2"/>
    <n v="35000"/>
    <s v="£35,000.00"/>
    <n v="43096"/>
    <x v="4"/>
    <n v="0"/>
    <s v="GB"/>
    <x v="1"/>
    <x v="0"/>
    <x v="2"/>
    <s v="British Pound Sterling"/>
    <x v="1"/>
  </r>
  <r>
    <x v="1"/>
    <x v="11"/>
    <n v="60000"/>
    <s v="€60,000.00"/>
    <n v="63040"/>
    <x v="37"/>
    <n v="100"/>
    <s v="GR"/>
    <x v="1"/>
    <x v="0"/>
    <x v="2"/>
    <s v="Euro"/>
    <x v="0"/>
  </r>
  <r>
    <x v="1"/>
    <x v="11"/>
    <n v="45000"/>
    <s v="€45,000.00"/>
    <n v="47280"/>
    <x v="37"/>
    <n v="100"/>
    <s v="GR"/>
    <x v="1"/>
    <x v="0"/>
    <x v="2"/>
    <s v="Euro"/>
    <x v="0"/>
  </r>
  <r>
    <x v="1"/>
    <x v="11"/>
    <n v="45000"/>
    <s v="£45,000.00"/>
    <n v="55410"/>
    <x v="4"/>
    <n v="100"/>
    <s v="GB"/>
    <x v="1"/>
    <x v="0"/>
    <x v="2"/>
    <s v="British Pound Sterling"/>
    <x v="0"/>
  </r>
  <r>
    <x v="3"/>
    <x v="9"/>
    <n v="43200"/>
    <s v="€43,200.00"/>
    <n v="51064"/>
    <x v="42"/>
    <n v="50"/>
    <s v="IT"/>
    <x v="1"/>
    <x v="0"/>
    <x v="0"/>
    <s v="Euro"/>
    <x v="2"/>
  </r>
  <r>
    <x v="1"/>
    <x v="65"/>
    <n v="60000"/>
    <s v="$60,000.00"/>
    <n v="60000"/>
    <x v="33"/>
    <n v="100"/>
    <s v="MX"/>
    <x v="0"/>
    <x v="0"/>
    <x v="0"/>
    <s v="United States Dollar"/>
    <x v="0"/>
  </r>
  <r>
    <x v="1"/>
    <x v="11"/>
    <n v="82900"/>
    <s v="$82,900.00"/>
    <n v="82900"/>
    <x v="1"/>
    <n v="0"/>
    <s v="US"/>
    <x v="1"/>
    <x v="0"/>
    <x v="2"/>
    <s v="United States Dollar"/>
    <x v="1"/>
  </r>
  <r>
    <x v="1"/>
    <x v="11"/>
    <n v="63900"/>
    <s v="$63,900.00"/>
    <n v="63900"/>
    <x v="1"/>
    <n v="0"/>
    <s v="US"/>
    <x v="1"/>
    <x v="0"/>
    <x v="2"/>
    <s v="United States Dollar"/>
    <x v="1"/>
  </r>
  <r>
    <x v="1"/>
    <x v="34"/>
    <n v="160000"/>
    <s v="$160,000.00"/>
    <n v="160000"/>
    <x v="1"/>
    <n v="100"/>
    <s v="US"/>
    <x v="1"/>
    <x v="0"/>
    <x v="0"/>
    <s v="United States Dollar"/>
    <x v="0"/>
  </r>
  <r>
    <x v="1"/>
    <x v="34"/>
    <n v="112300"/>
    <s v="$112,300.00"/>
    <n v="112300"/>
    <x v="1"/>
    <n v="100"/>
    <s v="US"/>
    <x v="1"/>
    <x v="0"/>
    <x v="0"/>
    <s v="United States Dollar"/>
    <x v="0"/>
  </r>
  <r>
    <x v="1"/>
    <x v="26"/>
    <n v="241000"/>
    <s v="$241,000.00"/>
    <n v="241000"/>
    <x v="1"/>
    <n v="100"/>
    <s v="US"/>
    <x v="1"/>
    <x v="0"/>
    <x v="2"/>
    <s v="United States Dollar"/>
    <x v="0"/>
  </r>
  <r>
    <x v="1"/>
    <x v="26"/>
    <n v="159000"/>
    <s v="$159,000.00"/>
    <n v="159000"/>
    <x v="1"/>
    <n v="100"/>
    <s v="US"/>
    <x v="1"/>
    <x v="0"/>
    <x v="2"/>
    <s v="United States Dollar"/>
    <x v="0"/>
  </r>
  <r>
    <x v="1"/>
    <x v="2"/>
    <n v="80000"/>
    <s v="$80,000.00"/>
    <n v="80000"/>
    <x v="1"/>
    <n v="0"/>
    <s v="US"/>
    <x v="0"/>
    <x v="0"/>
    <x v="2"/>
    <s v="United States Dollar"/>
    <x v="1"/>
  </r>
  <r>
    <x v="1"/>
    <x v="4"/>
    <n v="58000"/>
    <s v="$58,000.00"/>
    <n v="58000"/>
    <x v="1"/>
    <n v="0"/>
    <s v="US"/>
    <x v="1"/>
    <x v="0"/>
    <x v="1"/>
    <s v="United States Dollar"/>
    <x v="1"/>
  </r>
  <r>
    <x v="1"/>
    <x v="11"/>
    <n v="136000"/>
    <s v="$136,000.00"/>
    <n v="136000"/>
    <x v="1"/>
    <n v="0"/>
    <s v="US"/>
    <x v="0"/>
    <x v="0"/>
    <x v="2"/>
    <s v="United States Dollar"/>
    <x v="1"/>
  </r>
  <r>
    <x v="1"/>
    <x v="11"/>
    <n v="108800"/>
    <s v="$108,800.00"/>
    <n v="108800"/>
    <x v="1"/>
    <n v="0"/>
    <s v="US"/>
    <x v="0"/>
    <x v="0"/>
    <x v="2"/>
    <s v="United States Dollar"/>
    <x v="1"/>
  </r>
  <r>
    <x v="1"/>
    <x v="11"/>
    <n v="242000"/>
    <s v="$242,000.00"/>
    <n v="242000"/>
    <x v="1"/>
    <n v="100"/>
    <s v="US"/>
    <x v="3"/>
    <x v="0"/>
    <x v="2"/>
    <s v="United States Dollar"/>
    <x v="0"/>
  </r>
  <r>
    <x v="1"/>
    <x v="11"/>
    <n v="200000"/>
    <s v="$200,000.00"/>
    <n v="200000"/>
    <x v="1"/>
    <n v="100"/>
    <s v="US"/>
    <x v="3"/>
    <x v="0"/>
    <x v="2"/>
    <s v="United States Dollar"/>
    <x v="0"/>
  </r>
  <r>
    <x v="1"/>
    <x v="2"/>
    <n v="50000"/>
    <s v="£50,000.00"/>
    <n v="61566"/>
    <x v="4"/>
    <n v="0"/>
    <s v="GB"/>
    <x v="1"/>
    <x v="0"/>
    <x v="2"/>
    <s v="British Pound Sterling"/>
    <x v="1"/>
  </r>
  <r>
    <x v="1"/>
    <x v="2"/>
    <n v="30000"/>
    <s v="£30,000.00"/>
    <n v="36940"/>
    <x v="4"/>
    <n v="0"/>
    <s v="GB"/>
    <x v="1"/>
    <x v="0"/>
    <x v="2"/>
    <s v="British Pound Sterling"/>
    <x v="1"/>
  </r>
  <r>
    <x v="1"/>
    <x v="11"/>
    <n v="40000"/>
    <s v="£40,000.00"/>
    <n v="49253"/>
    <x v="4"/>
    <n v="0"/>
    <s v="GB"/>
    <x v="1"/>
    <x v="0"/>
    <x v="2"/>
    <s v="British Pound Sterling"/>
    <x v="1"/>
  </r>
  <r>
    <x v="1"/>
    <x v="2"/>
    <n v="165220"/>
    <s v="$165,220.00"/>
    <n v="165220"/>
    <x v="1"/>
    <n v="100"/>
    <s v="US"/>
    <x v="0"/>
    <x v="0"/>
    <x v="2"/>
    <s v="United States Dollar"/>
    <x v="0"/>
  </r>
  <r>
    <x v="1"/>
    <x v="2"/>
    <n v="120160"/>
    <s v="$120,160.00"/>
    <n v="120160"/>
    <x v="1"/>
    <n v="100"/>
    <s v="US"/>
    <x v="0"/>
    <x v="0"/>
    <x v="2"/>
    <s v="United States Dollar"/>
    <x v="0"/>
  </r>
  <r>
    <x v="1"/>
    <x v="4"/>
    <n v="124190"/>
    <s v="$124,190.00"/>
    <n v="124190"/>
    <x v="1"/>
    <n v="100"/>
    <s v="US"/>
    <x v="0"/>
    <x v="0"/>
    <x v="2"/>
    <s v="United States Dollar"/>
    <x v="0"/>
  </r>
  <r>
    <x v="1"/>
    <x v="11"/>
    <n v="181940"/>
    <s v="$181,940.00"/>
    <n v="181940"/>
    <x v="1"/>
    <n v="0"/>
    <s v="US"/>
    <x v="0"/>
    <x v="0"/>
    <x v="2"/>
    <s v="United States Dollar"/>
    <x v="1"/>
  </r>
  <r>
    <x v="1"/>
    <x v="11"/>
    <n v="132320"/>
    <s v="$132,320.00"/>
    <n v="132320"/>
    <x v="1"/>
    <n v="0"/>
    <s v="US"/>
    <x v="0"/>
    <x v="0"/>
    <x v="2"/>
    <s v="United States Dollar"/>
    <x v="1"/>
  </r>
  <r>
    <x v="1"/>
    <x v="11"/>
    <n v="220110"/>
    <s v="$220,110.00"/>
    <n v="220110"/>
    <x v="1"/>
    <n v="0"/>
    <s v="US"/>
    <x v="0"/>
    <x v="0"/>
    <x v="2"/>
    <s v="United States Dollar"/>
    <x v="1"/>
  </r>
  <r>
    <x v="1"/>
    <x v="11"/>
    <n v="160080"/>
    <s v="$160,080.00"/>
    <n v="160080"/>
    <x v="1"/>
    <n v="0"/>
    <s v="US"/>
    <x v="0"/>
    <x v="0"/>
    <x v="2"/>
    <s v="United States Dollar"/>
    <x v="1"/>
  </r>
  <r>
    <x v="1"/>
    <x v="2"/>
    <n v="180000"/>
    <s v="$180,000.00"/>
    <n v="180000"/>
    <x v="1"/>
    <n v="0"/>
    <s v="US"/>
    <x v="0"/>
    <x v="0"/>
    <x v="0"/>
    <s v="United States Dollar"/>
    <x v="1"/>
  </r>
  <r>
    <x v="1"/>
    <x v="2"/>
    <n v="120000"/>
    <s v="$120,000.00"/>
    <n v="120000"/>
    <x v="1"/>
    <n v="0"/>
    <s v="US"/>
    <x v="0"/>
    <x v="0"/>
    <x v="0"/>
    <s v="United States Dollar"/>
    <x v="1"/>
  </r>
  <r>
    <x v="1"/>
    <x v="4"/>
    <n v="126500"/>
    <s v="$126,500.00"/>
    <n v="126500"/>
    <x v="1"/>
    <n v="0"/>
    <s v="US"/>
    <x v="1"/>
    <x v="0"/>
    <x v="2"/>
    <s v="United States Dollar"/>
    <x v="1"/>
  </r>
  <r>
    <x v="1"/>
    <x v="4"/>
    <n v="106260"/>
    <s v="$106,260.00"/>
    <n v="106260"/>
    <x v="1"/>
    <n v="0"/>
    <s v="US"/>
    <x v="1"/>
    <x v="0"/>
    <x v="2"/>
    <s v="United States Dollar"/>
    <x v="1"/>
  </r>
  <r>
    <x v="1"/>
    <x v="4"/>
    <n v="116000"/>
    <s v="$116,000.00"/>
    <n v="116000"/>
    <x v="1"/>
    <n v="0"/>
    <s v="US"/>
    <x v="0"/>
    <x v="0"/>
    <x v="2"/>
    <s v="United States Dollar"/>
    <x v="1"/>
  </r>
  <r>
    <x v="1"/>
    <x v="4"/>
    <n v="155000"/>
    <s v="$155,000.00"/>
    <n v="155000"/>
    <x v="1"/>
    <n v="100"/>
    <s v="US"/>
    <x v="0"/>
    <x v="0"/>
    <x v="2"/>
    <s v="United States Dollar"/>
    <x v="0"/>
  </r>
  <r>
    <x v="1"/>
    <x v="4"/>
    <n v="120600"/>
    <s v="$120,600.00"/>
    <n v="120600"/>
    <x v="1"/>
    <n v="100"/>
    <s v="US"/>
    <x v="0"/>
    <x v="0"/>
    <x v="2"/>
    <s v="United States Dollar"/>
    <x v="0"/>
  </r>
  <r>
    <x v="1"/>
    <x v="2"/>
    <n v="130000"/>
    <s v="$130,000.00"/>
    <n v="130000"/>
    <x v="1"/>
    <n v="0"/>
    <s v="US"/>
    <x v="1"/>
    <x v="0"/>
    <x v="2"/>
    <s v="United States Dollar"/>
    <x v="1"/>
  </r>
  <r>
    <x v="1"/>
    <x v="2"/>
    <n v="90000"/>
    <s v="$90,000.00"/>
    <n v="90000"/>
    <x v="1"/>
    <n v="0"/>
    <s v="US"/>
    <x v="1"/>
    <x v="0"/>
    <x v="2"/>
    <s v="United States Dollar"/>
    <x v="1"/>
  </r>
  <r>
    <x v="1"/>
    <x v="11"/>
    <n v="170000"/>
    <s v="$170,000.00"/>
    <n v="170000"/>
    <x v="1"/>
    <n v="100"/>
    <s v="US"/>
    <x v="1"/>
    <x v="0"/>
    <x v="2"/>
    <s v="United States Dollar"/>
    <x v="0"/>
  </r>
  <r>
    <x v="1"/>
    <x v="4"/>
    <n v="102100"/>
    <s v="$102,100.00"/>
    <n v="102100"/>
    <x v="1"/>
    <n v="100"/>
    <s v="US"/>
    <x v="0"/>
    <x v="0"/>
    <x v="2"/>
    <s v="United States Dollar"/>
    <x v="0"/>
  </r>
  <r>
    <x v="1"/>
    <x v="4"/>
    <n v="84900"/>
    <s v="$84,900.00"/>
    <n v="84900"/>
    <x v="1"/>
    <n v="100"/>
    <s v="US"/>
    <x v="0"/>
    <x v="0"/>
    <x v="2"/>
    <s v="United States Dollar"/>
    <x v="0"/>
  </r>
  <r>
    <x v="1"/>
    <x v="2"/>
    <n v="136620"/>
    <s v="$136,620.00"/>
    <n v="136620"/>
    <x v="1"/>
    <n v="100"/>
    <s v="US"/>
    <x v="0"/>
    <x v="0"/>
    <x v="2"/>
    <s v="United States Dollar"/>
    <x v="0"/>
  </r>
  <r>
    <x v="1"/>
    <x v="2"/>
    <n v="99360"/>
    <s v="$99,360.00"/>
    <n v="99360"/>
    <x v="1"/>
    <n v="100"/>
    <s v="US"/>
    <x v="0"/>
    <x v="0"/>
    <x v="2"/>
    <s v="United States Dollar"/>
    <x v="0"/>
  </r>
  <r>
    <x v="1"/>
    <x v="2"/>
    <n v="90000"/>
    <s v="£90,000.00"/>
    <n v="110820"/>
    <x v="4"/>
    <n v="0"/>
    <s v="GB"/>
    <x v="0"/>
    <x v="0"/>
    <x v="2"/>
    <s v="British Pound Sterling"/>
    <x v="1"/>
  </r>
  <r>
    <x v="1"/>
    <x v="2"/>
    <n v="80000"/>
    <s v="£80,000.00"/>
    <n v="98506"/>
    <x v="4"/>
    <n v="0"/>
    <s v="GB"/>
    <x v="0"/>
    <x v="0"/>
    <x v="2"/>
    <s v="British Pound Sterling"/>
    <x v="1"/>
  </r>
  <r>
    <x v="1"/>
    <x v="2"/>
    <n v="146000"/>
    <s v="$146,000.00"/>
    <n v="146000"/>
    <x v="1"/>
    <n v="100"/>
    <s v="US"/>
    <x v="0"/>
    <x v="0"/>
    <x v="2"/>
    <s v="United States Dollar"/>
    <x v="0"/>
  </r>
  <r>
    <x v="1"/>
    <x v="11"/>
    <n v="35000"/>
    <s v="£35,000.00"/>
    <n v="43096"/>
    <x v="4"/>
    <n v="100"/>
    <s v="GB"/>
    <x v="2"/>
    <x v="0"/>
    <x v="2"/>
    <s v="British Pound Sterling"/>
    <x v="0"/>
  </r>
  <r>
    <x v="1"/>
    <x v="4"/>
    <n v="130000"/>
    <s v="$130,000.00"/>
    <n v="130000"/>
    <x v="1"/>
    <n v="100"/>
    <s v="US"/>
    <x v="3"/>
    <x v="0"/>
    <x v="2"/>
    <s v="United States Dollar"/>
    <x v="0"/>
  </r>
  <r>
    <x v="1"/>
    <x v="4"/>
    <n v="110000"/>
    <s v="$110,000.00"/>
    <n v="110000"/>
    <x v="1"/>
    <n v="100"/>
    <s v="US"/>
    <x v="3"/>
    <x v="0"/>
    <x v="2"/>
    <s v="United States Dollar"/>
    <x v="0"/>
  </r>
  <r>
    <x v="1"/>
    <x v="4"/>
    <n v="170000"/>
    <s v="$170,000.00"/>
    <n v="170000"/>
    <x v="1"/>
    <n v="100"/>
    <s v="US"/>
    <x v="0"/>
    <x v="0"/>
    <x v="2"/>
    <s v="United States Dollar"/>
    <x v="0"/>
  </r>
  <r>
    <x v="1"/>
    <x v="26"/>
    <n v="161342"/>
    <s v="$161,342.00"/>
    <n v="161342"/>
    <x v="1"/>
    <n v="100"/>
    <s v="US"/>
    <x v="0"/>
    <x v="0"/>
    <x v="2"/>
    <s v="United States Dollar"/>
    <x v="0"/>
  </r>
  <r>
    <x v="1"/>
    <x v="26"/>
    <n v="137141"/>
    <s v="$137,141.00"/>
    <n v="137141"/>
    <x v="1"/>
    <n v="100"/>
    <s v="US"/>
    <x v="0"/>
    <x v="0"/>
    <x v="2"/>
    <s v="United States Dollar"/>
    <x v="0"/>
  </r>
  <r>
    <x v="1"/>
    <x v="2"/>
    <n v="167000"/>
    <s v="$167,000.00"/>
    <n v="167000"/>
    <x v="1"/>
    <n v="100"/>
    <s v="US"/>
    <x v="0"/>
    <x v="0"/>
    <x v="2"/>
    <s v="United States Dollar"/>
    <x v="0"/>
  </r>
  <r>
    <x v="1"/>
    <x v="11"/>
    <n v="60000"/>
    <s v="£60,000.00"/>
    <n v="73880"/>
    <x v="4"/>
    <n v="0"/>
    <s v="GB"/>
    <x v="0"/>
    <x v="0"/>
    <x v="2"/>
    <s v="British Pound Sterling"/>
    <x v="1"/>
  </r>
  <r>
    <x v="1"/>
    <x v="11"/>
    <n v="50000"/>
    <s v="£50,000.00"/>
    <n v="61566"/>
    <x v="4"/>
    <n v="0"/>
    <s v="GB"/>
    <x v="0"/>
    <x v="0"/>
    <x v="2"/>
    <s v="British Pound Sterling"/>
    <x v="1"/>
  </r>
  <r>
    <x v="1"/>
    <x v="2"/>
    <n v="211500"/>
    <s v="$211,500.00"/>
    <n v="211500"/>
    <x v="1"/>
    <n v="100"/>
    <s v="US"/>
    <x v="0"/>
    <x v="0"/>
    <x v="2"/>
    <s v="United States Dollar"/>
    <x v="0"/>
  </r>
  <r>
    <x v="1"/>
    <x v="2"/>
    <n v="138600"/>
    <s v="$138,600.00"/>
    <n v="138600"/>
    <x v="1"/>
    <n v="100"/>
    <s v="US"/>
    <x v="0"/>
    <x v="0"/>
    <x v="2"/>
    <s v="United States Dollar"/>
    <x v="0"/>
  </r>
  <r>
    <x v="1"/>
    <x v="15"/>
    <n v="192400"/>
    <s v="$192,400.00"/>
    <n v="192400"/>
    <x v="2"/>
    <n v="100"/>
    <s v="CA"/>
    <x v="0"/>
    <x v="0"/>
    <x v="2"/>
    <s v="United States Dollar"/>
    <x v="0"/>
  </r>
  <r>
    <x v="1"/>
    <x v="15"/>
    <n v="90700"/>
    <s v="$90,700.00"/>
    <n v="90700"/>
    <x v="2"/>
    <n v="100"/>
    <s v="CA"/>
    <x v="0"/>
    <x v="0"/>
    <x v="2"/>
    <s v="United States Dollar"/>
    <x v="0"/>
  </r>
  <r>
    <x v="1"/>
    <x v="4"/>
    <n v="130000"/>
    <s v="$130,000.00"/>
    <n v="130000"/>
    <x v="2"/>
    <n v="100"/>
    <s v="CA"/>
    <x v="0"/>
    <x v="0"/>
    <x v="2"/>
    <s v="United States Dollar"/>
    <x v="0"/>
  </r>
  <r>
    <x v="1"/>
    <x v="4"/>
    <n v="61300"/>
    <s v="$61,300.00"/>
    <n v="61300"/>
    <x v="2"/>
    <n v="100"/>
    <s v="CA"/>
    <x v="0"/>
    <x v="0"/>
    <x v="2"/>
    <s v="United States Dollar"/>
    <x v="0"/>
  </r>
  <r>
    <x v="1"/>
    <x v="11"/>
    <n v="160000"/>
    <s v="$160,000.00"/>
    <n v="160000"/>
    <x v="1"/>
    <n v="0"/>
    <s v="US"/>
    <x v="0"/>
    <x v="0"/>
    <x v="0"/>
    <s v="United States Dollar"/>
    <x v="1"/>
  </r>
  <r>
    <x v="1"/>
    <x v="11"/>
    <n v="113000"/>
    <s v="$113,000.00"/>
    <n v="113000"/>
    <x v="1"/>
    <n v="0"/>
    <s v="US"/>
    <x v="0"/>
    <x v="0"/>
    <x v="0"/>
    <s v="United States Dollar"/>
    <x v="1"/>
  </r>
  <r>
    <x v="1"/>
    <x v="2"/>
    <n v="95550"/>
    <s v="$95,550.00"/>
    <n v="95550"/>
    <x v="1"/>
    <n v="0"/>
    <s v="US"/>
    <x v="0"/>
    <x v="0"/>
    <x v="2"/>
    <s v="United States Dollar"/>
    <x v="1"/>
  </r>
  <r>
    <x v="1"/>
    <x v="4"/>
    <n v="167000"/>
    <s v="$167,000.00"/>
    <n v="167000"/>
    <x v="1"/>
    <n v="100"/>
    <s v="US"/>
    <x v="1"/>
    <x v="0"/>
    <x v="2"/>
    <s v="United States Dollar"/>
    <x v="0"/>
  </r>
  <r>
    <x v="1"/>
    <x v="4"/>
    <n v="115500"/>
    <s v="$115,500.00"/>
    <n v="115500"/>
    <x v="1"/>
    <n v="100"/>
    <s v="US"/>
    <x v="1"/>
    <x v="0"/>
    <x v="2"/>
    <s v="United States Dollar"/>
    <x v="0"/>
  </r>
  <r>
    <x v="1"/>
    <x v="11"/>
    <n v="243900"/>
    <s v="$243,900.00"/>
    <n v="243900"/>
    <x v="1"/>
    <n v="100"/>
    <s v="US"/>
    <x v="0"/>
    <x v="0"/>
    <x v="2"/>
    <s v="United States Dollar"/>
    <x v="0"/>
  </r>
  <r>
    <x v="1"/>
    <x v="11"/>
    <n v="156600"/>
    <s v="$156,600.00"/>
    <n v="156600"/>
    <x v="1"/>
    <n v="100"/>
    <s v="US"/>
    <x v="0"/>
    <x v="0"/>
    <x v="2"/>
    <s v="United States Dollar"/>
    <x v="0"/>
  </r>
  <r>
    <x v="1"/>
    <x v="4"/>
    <n v="136600"/>
    <s v="$136,600.00"/>
    <n v="136600"/>
    <x v="1"/>
    <n v="100"/>
    <s v="US"/>
    <x v="0"/>
    <x v="0"/>
    <x v="2"/>
    <s v="United States Dollar"/>
    <x v="0"/>
  </r>
  <r>
    <x v="1"/>
    <x v="11"/>
    <n v="128875"/>
    <s v="$128,875.00"/>
    <n v="128875"/>
    <x v="1"/>
    <n v="100"/>
    <s v="US"/>
    <x v="0"/>
    <x v="0"/>
    <x v="2"/>
    <s v="United States Dollar"/>
    <x v="0"/>
  </r>
  <r>
    <x v="1"/>
    <x v="11"/>
    <n v="93700"/>
    <s v="$93,700.00"/>
    <n v="93700"/>
    <x v="1"/>
    <n v="100"/>
    <s v="US"/>
    <x v="0"/>
    <x v="0"/>
    <x v="2"/>
    <s v="United States Dollar"/>
    <x v="0"/>
  </r>
  <r>
    <x v="1"/>
    <x v="54"/>
    <n v="224000"/>
    <s v="$224,000.00"/>
    <n v="224000"/>
    <x v="1"/>
    <n v="100"/>
    <s v="US"/>
    <x v="3"/>
    <x v="0"/>
    <x v="2"/>
    <s v="United States Dollar"/>
    <x v="0"/>
  </r>
  <r>
    <x v="1"/>
    <x v="54"/>
    <n v="167875"/>
    <s v="$167,875.00"/>
    <n v="167875"/>
    <x v="1"/>
    <n v="100"/>
    <s v="US"/>
    <x v="3"/>
    <x v="0"/>
    <x v="2"/>
    <s v="United States Dollar"/>
    <x v="0"/>
  </r>
  <r>
    <x v="1"/>
    <x v="7"/>
    <n v="175000"/>
    <s v="$175,000.00"/>
    <n v="175000"/>
    <x v="1"/>
    <n v="100"/>
    <s v="US"/>
    <x v="3"/>
    <x v="0"/>
    <x v="2"/>
    <s v="United States Dollar"/>
    <x v="0"/>
  </r>
  <r>
    <x v="1"/>
    <x v="7"/>
    <n v="135000"/>
    <s v="$135,000.00"/>
    <n v="135000"/>
    <x v="1"/>
    <n v="100"/>
    <s v="US"/>
    <x v="3"/>
    <x v="0"/>
    <x v="2"/>
    <s v="United States Dollar"/>
    <x v="0"/>
  </r>
  <r>
    <x v="1"/>
    <x v="2"/>
    <n v="205300"/>
    <s v="$205,300.00"/>
    <n v="205300"/>
    <x v="1"/>
    <n v="0"/>
    <s v="US"/>
    <x v="0"/>
    <x v="0"/>
    <x v="0"/>
    <s v="United States Dollar"/>
    <x v="1"/>
  </r>
  <r>
    <x v="1"/>
    <x v="2"/>
    <n v="176000"/>
    <s v="$176,000.00"/>
    <n v="176000"/>
    <x v="1"/>
    <n v="100"/>
    <s v="US"/>
    <x v="0"/>
    <x v="0"/>
    <x v="2"/>
    <s v="United States Dollar"/>
    <x v="0"/>
  </r>
  <r>
    <x v="1"/>
    <x v="11"/>
    <n v="200100"/>
    <s v="$200,100.00"/>
    <n v="200100"/>
    <x v="1"/>
    <n v="100"/>
    <s v="US"/>
    <x v="0"/>
    <x v="0"/>
    <x v="2"/>
    <s v="United States Dollar"/>
    <x v="0"/>
  </r>
  <r>
    <x v="1"/>
    <x v="11"/>
    <n v="70500"/>
    <s v="$70,500.00"/>
    <n v="70500"/>
    <x v="1"/>
    <n v="0"/>
    <s v="US"/>
    <x v="0"/>
    <x v="0"/>
    <x v="2"/>
    <s v="United States Dollar"/>
    <x v="1"/>
  </r>
  <r>
    <x v="1"/>
    <x v="11"/>
    <n v="54000"/>
    <s v="$54,000.00"/>
    <n v="54000"/>
    <x v="1"/>
    <n v="0"/>
    <s v="US"/>
    <x v="0"/>
    <x v="0"/>
    <x v="2"/>
    <s v="United States Dollar"/>
    <x v="1"/>
  </r>
  <r>
    <x v="1"/>
    <x v="2"/>
    <n v="205300"/>
    <s v="$205,300.00"/>
    <n v="205300"/>
    <x v="1"/>
    <n v="0"/>
    <s v="US"/>
    <x v="0"/>
    <x v="0"/>
    <x v="2"/>
    <s v="United States Dollar"/>
    <x v="1"/>
  </r>
  <r>
    <x v="1"/>
    <x v="2"/>
    <n v="140400"/>
    <s v="$140,400.00"/>
    <n v="140400"/>
    <x v="1"/>
    <n v="0"/>
    <s v="US"/>
    <x v="0"/>
    <x v="0"/>
    <x v="2"/>
    <s v="United States Dollar"/>
    <x v="1"/>
  </r>
  <r>
    <x v="1"/>
    <x v="7"/>
    <n v="205300"/>
    <s v="$205,300.00"/>
    <n v="205300"/>
    <x v="1"/>
    <n v="0"/>
    <s v="US"/>
    <x v="0"/>
    <x v="0"/>
    <x v="2"/>
    <s v="United States Dollar"/>
    <x v="1"/>
  </r>
  <r>
    <x v="1"/>
    <x v="7"/>
    <n v="184700"/>
    <s v="$184,700.00"/>
    <n v="184700"/>
    <x v="1"/>
    <n v="0"/>
    <s v="US"/>
    <x v="0"/>
    <x v="0"/>
    <x v="2"/>
    <s v="United States Dollar"/>
    <x v="1"/>
  </r>
  <r>
    <x v="1"/>
    <x v="11"/>
    <n v="175100"/>
    <s v="$175,100.00"/>
    <n v="175100"/>
    <x v="1"/>
    <n v="100"/>
    <s v="US"/>
    <x v="0"/>
    <x v="0"/>
    <x v="2"/>
    <s v="United States Dollar"/>
    <x v="0"/>
  </r>
  <r>
    <x v="1"/>
    <x v="11"/>
    <n v="140250"/>
    <s v="$140,250.00"/>
    <n v="140250"/>
    <x v="1"/>
    <n v="100"/>
    <s v="US"/>
    <x v="0"/>
    <x v="0"/>
    <x v="2"/>
    <s v="United States Dollar"/>
    <x v="0"/>
  </r>
  <r>
    <x v="1"/>
    <x v="4"/>
    <n v="116150"/>
    <s v="$116,150.00"/>
    <n v="116150"/>
    <x v="1"/>
    <n v="100"/>
    <s v="US"/>
    <x v="0"/>
    <x v="0"/>
    <x v="2"/>
    <s v="United States Dollar"/>
    <x v="0"/>
  </r>
  <r>
    <x v="1"/>
    <x v="4"/>
    <n v="99050"/>
    <s v="$99,050.00"/>
    <n v="99050"/>
    <x v="1"/>
    <n v="100"/>
    <s v="US"/>
    <x v="0"/>
    <x v="0"/>
    <x v="2"/>
    <s v="United States Dollar"/>
    <x v="0"/>
  </r>
  <r>
    <x v="1"/>
    <x v="4"/>
    <n v="85000"/>
    <s v="$85,000.00"/>
    <n v="85000"/>
    <x v="2"/>
    <n v="0"/>
    <s v="CA"/>
    <x v="1"/>
    <x v="0"/>
    <x v="2"/>
    <s v="United States Dollar"/>
    <x v="1"/>
  </r>
  <r>
    <x v="1"/>
    <x v="4"/>
    <n v="75000"/>
    <s v="$75,000.00"/>
    <n v="75000"/>
    <x v="2"/>
    <n v="0"/>
    <s v="CA"/>
    <x v="1"/>
    <x v="0"/>
    <x v="2"/>
    <s v="United States Dollar"/>
    <x v="1"/>
  </r>
  <r>
    <x v="1"/>
    <x v="9"/>
    <n v="214000"/>
    <s v="$214,000.00"/>
    <n v="214000"/>
    <x v="1"/>
    <n v="100"/>
    <s v="US"/>
    <x v="0"/>
    <x v="0"/>
    <x v="2"/>
    <s v="United States Dollar"/>
    <x v="0"/>
  </r>
  <r>
    <x v="1"/>
    <x v="9"/>
    <n v="192600"/>
    <s v="$192,600.00"/>
    <n v="192600"/>
    <x v="1"/>
    <n v="100"/>
    <s v="US"/>
    <x v="0"/>
    <x v="0"/>
    <x v="2"/>
    <s v="United States Dollar"/>
    <x v="0"/>
  </r>
  <r>
    <x v="1"/>
    <x v="15"/>
    <n v="266400"/>
    <s v="$266,400.00"/>
    <n v="266400"/>
    <x v="1"/>
    <n v="100"/>
    <s v="US"/>
    <x v="0"/>
    <x v="0"/>
    <x v="2"/>
    <s v="United States Dollar"/>
    <x v="0"/>
  </r>
  <r>
    <x v="1"/>
    <x v="15"/>
    <n v="213120"/>
    <s v="$213,120.00"/>
    <n v="213120"/>
    <x v="1"/>
    <n v="100"/>
    <s v="US"/>
    <x v="0"/>
    <x v="0"/>
    <x v="2"/>
    <s v="United States Dollar"/>
    <x v="0"/>
  </r>
  <r>
    <x v="1"/>
    <x v="2"/>
    <n v="141300"/>
    <s v="$141,300.00"/>
    <n v="141300"/>
    <x v="1"/>
    <n v="0"/>
    <s v="US"/>
    <x v="1"/>
    <x v="0"/>
    <x v="2"/>
    <s v="United States Dollar"/>
    <x v="1"/>
  </r>
  <r>
    <x v="1"/>
    <x v="2"/>
    <n v="102100"/>
    <s v="$102,100.00"/>
    <n v="102100"/>
    <x v="1"/>
    <n v="0"/>
    <s v="US"/>
    <x v="1"/>
    <x v="0"/>
    <x v="2"/>
    <s v="United States Dollar"/>
    <x v="1"/>
  </r>
  <r>
    <x v="1"/>
    <x v="11"/>
    <n v="206699"/>
    <s v="$206,699.00"/>
    <n v="206699"/>
    <x v="1"/>
    <n v="0"/>
    <s v="US"/>
    <x v="1"/>
    <x v="0"/>
    <x v="2"/>
    <s v="United States Dollar"/>
    <x v="1"/>
  </r>
  <r>
    <x v="1"/>
    <x v="11"/>
    <n v="99100"/>
    <s v="$99,100.00"/>
    <n v="99100"/>
    <x v="1"/>
    <n v="0"/>
    <s v="US"/>
    <x v="1"/>
    <x v="0"/>
    <x v="2"/>
    <s v="United States Dollar"/>
    <x v="1"/>
  </r>
  <r>
    <x v="1"/>
    <x v="11"/>
    <n v="110500"/>
    <s v="$110,500.00"/>
    <n v="110500"/>
    <x v="1"/>
    <n v="100"/>
    <s v="US"/>
    <x v="0"/>
    <x v="0"/>
    <x v="2"/>
    <s v="United States Dollar"/>
    <x v="0"/>
  </r>
  <r>
    <x v="1"/>
    <x v="4"/>
    <n v="50000"/>
    <s v="£50,000.00"/>
    <n v="61566"/>
    <x v="4"/>
    <n v="0"/>
    <s v="GB"/>
    <x v="1"/>
    <x v="0"/>
    <x v="2"/>
    <s v="British Pound Sterling"/>
    <x v="1"/>
  </r>
  <r>
    <x v="1"/>
    <x v="4"/>
    <n v="35000"/>
    <s v="£35,000.00"/>
    <n v="43096"/>
    <x v="4"/>
    <n v="0"/>
    <s v="GB"/>
    <x v="1"/>
    <x v="0"/>
    <x v="2"/>
    <s v="British Pound Sterling"/>
    <x v="1"/>
  </r>
  <r>
    <x v="1"/>
    <x v="4"/>
    <n v="80000"/>
    <s v="$80,000.00"/>
    <n v="80000"/>
    <x v="1"/>
    <n v="100"/>
    <s v="US"/>
    <x v="0"/>
    <x v="0"/>
    <x v="2"/>
    <s v="United States Dollar"/>
    <x v="0"/>
  </r>
  <r>
    <x v="1"/>
    <x v="4"/>
    <n v="60000"/>
    <s v="$60,000.00"/>
    <n v="60000"/>
    <x v="1"/>
    <n v="100"/>
    <s v="US"/>
    <x v="0"/>
    <x v="0"/>
    <x v="2"/>
    <s v="United States Dollar"/>
    <x v="0"/>
  </r>
  <r>
    <x v="1"/>
    <x v="2"/>
    <n v="230000"/>
    <s v="$230,000.00"/>
    <n v="230000"/>
    <x v="1"/>
    <n v="100"/>
    <s v="US"/>
    <x v="0"/>
    <x v="0"/>
    <x v="2"/>
    <s v="United States Dollar"/>
    <x v="0"/>
  </r>
  <r>
    <x v="1"/>
    <x v="19"/>
    <n v="150260"/>
    <s v="$150,260.00"/>
    <n v="150260"/>
    <x v="1"/>
    <n v="100"/>
    <s v="US"/>
    <x v="0"/>
    <x v="0"/>
    <x v="2"/>
    <s v="United States Dollar"/>
    <x v="0"/>
  </r>
  <r>
    <x v="1"/>
    <x v="19"/>
    <n v="109280"/>
    <s v="$109,280.00"/>
    <n v="109280"/>
    <x v="1"/>
    <n v="100"/>
    <s v="US"/>
    <x v="0"/>
    <x v="0"/>
    <x v="2"/>
    <s v="United States Dollar"/>
    <x v="0"/>
  </r>
  <r>
    <x v="1"/>
    <x v="2"/>
    <n v="160000"/>
    <s v="$160,000.00"/>
    <n v="160000"/>
    <x v="1"/>
    <n v="100"/>
    <s v="US"/>
    <x v="1"/>
    <x v="0"/>
    <x v="2"/>
    <s v="United States Dollar"/>
    <x v="0"/>
  </r>
  <r>
    <x v="1"/>
    <x v="4"/>
    <n v="67000"/>
    <s v="$67,000.00"/>
    <n v="67000"/>
    <x v="2"/>
    <n v="0"/>
    <s v="CA"/>
    <x v="2"/>
    <x v="0"/>
    <x v="2"/>
    <s v="United States Dollar"/>
    <x v="1"/>
  </r>
  <r>
    <x v="1"/>
    <x v="4"/>
    <n v="52000"/>
    <s v="$52,000.00"/>
    <n v="52000"/>
    <x v="2"/>
    <n v="0"/>
    <s v="CA"/>
    <x v="2"/>
    <x v="0"/>
    <x v="2"/>
    <s v="United States Dollar"/>
    <x v="1"/>
  </r>
  <r>
    <x v="1"/>
    <x v="4"/>
    <n v="129000"/>
    <s v="$129,000.00"/>
    <n v="129000"/>
    <x v="1"/>
    <n v="0"/>
    <s v="US"/>
    <x v="0"/>
    <x v="0"/>
    <x v="2"/>
    <s v="United States Dollar"/>
    <x v="1"/>
  </r>
  <r>
    <x v="1"/>
    <x v="4"/>
    <n v="69000"/>
    <s v="$69,000.00"/>
    <n v="69000"/>
    <x v="1"/>
    <n v="100"/>
    <s v="US"/>
    <x v="0"/>
    <x v="0"/>
    <x v="2"/>
    <s v="United States Dollar"/>
    <x v="0"/>
  </r>
  <r>
    <x v="1"/>
    <x v="11"/>
    <n v="25000"/>
    <s v="$25,000.00"/>
    <n v="25000"/>
    <x v="1"/>
    <n v="100"/>
    <s v="US"/>
    <x v="0"/>
    <x v="0"/>
    <x v="2"/>
    <s v="United States Dollar"/>
    <x v="0"/>
  </r>
  <r>
    <x v="1"/>
    <x v="4"/>
    <n v="126500"/>
    <s v="$126,500.00"/>
    <n v="126500"/>
    <x v="1"/>
    <n v="100"/>
    <s v="US"/>
    <x v="0"/>
    <x v="0"/>
    <x v="2"/>
    <s v="United States Dollar"/>
    <x v="0"/>
  </r>
  <r>
    <x v="1"/>
    <x v="4"/>
    <n v="106260"/>
    <s v="$106,260.00"/>
    <n v="106260"/>
    <x v="1"/>
    <n v="100"/>
    <s v="US"/>
    <x v="0"/>
    <x v="0"/>
    <x v="2"/>
    <s v="United States Dollar"/>
    <x v="0"/>
  </r>
  <r>
    <x v="1"/>
    <x v="11"/>
    <n v="220110"/>
    <s v="$220,110.00"/>
    <n v="220110"/>
    <x v="1"/>
    <n v="100"/>
    <s v="US"/>
    <x v="0"/>
    <x v="0"/>
    <x v="2"/>
    <s v="United States Dollar"/>
    <x v="0"/>
  </r>
  <r>
    <x v="1"/>
    <x v="11"/>
    <n v="160080"/>
    <s v="$160,080.00"/>
    <n v="160080"/>
    <x v="1"/>
    <n v="100"/>
    <s v="US"/>
    <x v="0"/>
    <x v="0"/>
    <x v="2"/>
    <s v="United States Dollar"/>
    <x v="0"/>
  </r>
  <r>
    <x v="1"/>
    <x v="4"/>
    <n v="105000"/>
    <s v="$105,000.00"/>
    <n v="105000"/>
    <x v="1"/>
    <n v="100"/>
    <s v="US"/>
    <x v="0"/>
    <x v="0"/>
    <x v="2"/>
    <s v="United States Dollar"/>
    <x v="0"/>
  </r>
  <r>
    <x v="1"/>
    <x v="4"/>
    <n v="135000"/>
    <s v="$135,000.00"/>
    <n v="135000"/>
    <x v="1"/>
    <n v="100"/>
    <s v="US"/>
    <x v="1"/>
    <x v="0"/>
    <x v="2"/>
    <s v="United States Dollar"/>
    <x v="0"/>
  </r>
  <r>
    <x v="1"/>
    <x v="4"/>
    <n v="50000"/>
    <s v="$50,000.00"/>
    <n v="50000"/>
    <x v="1"/>
    <n v="100"/>
    <s v="US"/>
    <x v="1"/>
    <x v="0"/>
    <x v="2"/>
    <s v="United States Dollar"/>
    <x v="0"/>
  </r>
  <r>
    <x v="1"/>
    <x v="2"/>
    <n v="220000"/>
    <s v="$220,000.00"/>
    <n v="220000"/>
    <x v="1"/>
    <n v="100"/>
    <s v="US"/>
    <x v="0"/>
    <x v="0"/>
    <x v="2"/>
    <s v="United States Dollar"/>
    <x v="0"/>
  </r>
  <r>
    <x v="1"/>
    <x v="2"/>
    <n v="140000"/>
    <s v="£140,000.00"/>
    <n v="172386"/>
    <x v="4"/>
    <n v="0"/>
    <s v="GB"/>
    <x v="1"/>
    <x v="0"/>
    <x v="2"/>
    <s v="British Pound Sterling"/>
    <x v="1"/>
  </r>
  <r>
    <x v="1"/>
    <x v="2"/>
    <n v="70000"/>
    <s v="£70,000.00"/>
    <n v="86193"/>
    <x v="4"/>
    <n v="0"/>
    <s v="GB"/>
    <x v="1"/>
    <x v="0"/>
    <x v="2"/>
    <s v="British Pound Sterling"/>
    <x v="1"/>
  </r>
  <r>
    <x v="1"/>
    <x v="9"/>
    <n v="220000"/>
    <s v="$220,000.00"/>
    <n v="220000"/>
    <x v="1"/>
    <n v="100"/>
    <s v="US"/>
    <x v="0"/>
    <x v="0"/>
    <x v="2"/>
    <s v="United States Dollar"/>
    <x v="0"/>
  </r>
  <r>
    <x v="1"/>
    <x v="9"/>
    <n v="120000"/>
    <s v="$120,000.00"/>
    <n v="120000"/>
    <x v="1"/>
    <n v="100"/>
    <s v="US"/>
    <x v="0"/>
    <x v="0"/>
    <x v="2"/>
    <s v="United States Dollar"/>
    <x v="0"/>
  </r>
  <r>
    <x v="1"/>
    <x v="2"/>
    <n v="200000"/>
    <s v="$200,000.00"/>
    <n v="200000"/>
    <x v="1"/>
    <n v="100"/>
    <s v="US"/>
    <x v="1"/>
    <x v="0"/>
    <x v="2"/>
    <s v="United States Dollar"/>
    <x v="0"/>
  </r>
  <r>
    <x v="1"/>
    <x v="9"/>
    <n v="120000"/>
    <s v="$120,000.00"/>
    <n v="120000"/>
    <x v="62"/>
    <n v="100"/>
    <s v="AE"/>
    <x v="0"/>
    <x v="0"/>
    <x v="1"/>
    <s v="United States Dollar"/>
    <x v="0"/>
  </r>
  <r>
    <x v="1"/>
    <x v="9"/>
    <n v="65000"/>
    <s v="$65,000.00"/>
    <n v="65000"/>
    <x v="62"/>
    <n v="100"/>
    <s v="AE"/>
    <x v="0"/>
    <x v="0"/>
    <x v="1"/>
    <s v="United States Dollar"/>
    <x v="0"/>
  </r>
  <r>
    <x v="1"/>
    <x v="11"/>
    <n v="324000"/>
    <s v="$324,000.00"/>
    <n v="324000"/>
    <x v="1"/>
    <n v="100"/>
    <s v="US"/>
    <x v="3"/>
    <x v="0"/>
    <x v="2"/>
    <s v="United States Dollar"/>
    <x v="0"/>
  </r>
  <r>
    <x v="1"/>
    <x v="11"/>
    <n v="216000"/>
    <s v="$216,000.00"/>
    <n v="216000"/>
    <x v="1"/>
    <n v="100"/>
    <s v="US"/>
    <x v="3"/>
    <x v="0"/>
    <x v="2"/>
    <s v="United States Dollar"/>
    <x v="0"/>
  </r>
  <r>
    <x v="1"/>
    <x v="2"/>
    <n v="185100"/>
    <s v="$185,100.00"/>
    <n v="185100"/>
    <x v="1"/>
    <n v="100"/>
    <s v="US"/>
    <x v="0"/>
    <x v="0"/>
    <x v="2"/>
    <s v="United States Dollar"/>
    <x v="0"/>
  </r>
  <r>
    <x v="1"/>
    <x v="2"/>
    <n v="104890"/>
    <s v="$104,890.00"/>
    <n v="104890"/>
    <x v="1"/>
    <n v="100"/>
    <s v="US"/>
    <x v="0"/>
    <x v="0"/>
    <x v="2"/>
    <s v="United States Dollar"/>
    <x v="0"/>
  </r>
  <r>
    <x v="1"/>
    <x v="69"/>
    <n v="100000"/>
    <s v="CAD100,000.00"/>
    <n v="76814"/>
    <x v="2"/>
    <n v="100"/>
    <s v="CA"/>
    <x v="1"/>
    <x v="0"/>
    <x v="2"/>
    <s v="Canadian Dollar"/>
    <x v="0"/>
  </r>
  <r>
    <x v="2"/>
    <x v="83"/>
    <n v="157000"/>
    <s v="CAD157,000.00"/>
    <n v="117104"/>
    <x v="2"/>
    <n v="50"/>
    <s v="CA"/>
    <x v="0"/>
    <x v="0"/>
    <x v="0"/>
    <s v="Canadian Dollar"/>
    <x v="2"/>
  </r>
  <r>
    <x v="1"/>
    <x v="33"/>
    <n v="250000"/>
    <s v="CAD250,000.00"/>
    <n v="192037"/>
    <x v="2"/>
    <n v="50"/>
    <s v="CA"/>
    <x v="3"/>
    <x v="0"/>
    <x v="0"/>
    <s v="Canadian Dollar"/>
    <x v="2"/>
  </r>
  <r>
    <x v="1"/>
    <x v="9"/>
    <n v="120000"/>
    <s v="$120,000.00"/>
    <n v="120000"/>
    <x v="1"/>
    <n v="100"/>
    <s v="US"/>
    <x v="1"/>
    <x v="0"/>
    <x v="1"/>
    <s v="United States Dollar"/>
    <x v="0"/>
  </r>
  <r>
    <x v="1"/>
    <x v="20"/>
    <n v="1400000"/>
    <s v="₹1,400,000.00"/>
    <n v="17805"/>
    <x v="6"/>
    <n v="100"/>
    <s v="IN"/>
    <x v="1"/>
    <x v="0"/>
    <x v="2"/>
    <s v="Indian Rupee"/>
    <x v="0"/>
  </r>
  <r>
    <x v="1"/>
    <x v="2"/>
    <n v="2400000"/>
    <s v="₹2,400,000.00"/>
    <n v="30523"/>
    <x v="6"/>
    <n v="100"/>
    <s v="IN"/>
    <x v="1"/>
    <x v="0"/>
    <x v="0"/>
    <s v="Indian Rupee"/>
    <x v="0"/>
  </r>
  <r>
    <x v="1"/>
    <x v="52"/>
    <n v="53000"/>
    <s v="€53,000.00"/>
    <n v="55685"/>
    <x v="8"/>
    <n v="50"/>
    <s v="PT"/>
    <x v="1"/>
    <x v="0"/>
    <x v="0"/>
    <s v="Euro"/>
    <x v="2"/>
  </r>
  <r>
    <x v="1"/>
    <x v="11"/>
    <n v="50000"/>
    <s v="€50,000.00"/>
    <n v="52533"/>
    <x v="3"/>
    <n v="50"/>
    <s v="DE"/>
    <x v="1"/>
    <x v="3"/>
    <x v="0"/>
    <s v="Euro"/>
    <x v="2"/>
  </r>
  <r>
    <x v="1"/>
    <x v="2"/>
    <n v="1400000"/>
    <s v="₹1,400,000.00"/>
    <n v="17805"/>
    <x v="6"/>
    <n v="100"/>
    <s v="IN"/>
    <x v="2"/>
    <x v="0"/>
    <x v="2"/>
    <s v="Indian Rupee"/>
    <x v="0"/>
  </r>
  <r>
    <x v="1"/>
    <x v="38"/>
    <n v="75000"/>
    <s v="$75,000.00"/>
    <n v="75000"/>
    <x v="57"/>
    <n v="100"/>
    <s v="US"/>
    <x v="1"/>
    <x v="0"/>
    <x v="0"/>
    <s v="United States Dollar"/>
    <x v="0"/>
  </r>
  <r>
    <x v="1"/>
    <x v="21"/>
    <n v="157000"/>
    <s v="$157,000.00"/>
    <n v="157000"/>
    <x v="1"/>
    <n v="100"/>
    <s v="US"/>
    <x v="1"/>
    <x v="0"/>
    <x v="0"/>
    <s v="United States Dollar"/>
    <x v="0"/>
  </r>
  <r>
    <x v="1"/>
    <x v="20"/>
    <n v="90000"/>
    <s v="CAD90,000.00"/>
    <n v="69133"/>
    <x v="2"/>
    <n v="50"/>
    <s v="CA"/>
    <x v="1"/>
    <x v="0"/>
    <x v="0"/>
    <s v="Canadian Dollar"/>
    <x v="2"/>
  </r>
  <r>
    <x v="1"/>
    <x v="11"/>
    <n v="65000"/>
    <s v="$65,000.00"/>
    <n v="65000"/>
    <x v="1"/>
    <n v="100"/>
    <s v="US"/>
    <x v="2"/>
    <x v="0"/>
    <x v="1"/>
    <s v="United States Dollar"/>
    <x v="0"/>
  </r>
  <r>
    <x v="1"/>
    <x v="9"/>
    <n v="65000"/>
    <s v="€65,000.00"/>
    <n v="68293"/>
    <x v="16"/>
    <n v="100"/>
    <s v="IE"/>
    <x v="0"/>
    <x v="0"/>
    <x v="1"/>
    <s v="Euro"/>
    <x v="0"/>
  </r>
  <r>
    <x v="3"/>
    <x v="2"/>
    <n v="109000"/>
    <s v="$109,000.00"/>
    <n v="109000"/>
    <x v="1"/>
    <n v="50"/>
    <s v="US"/>
    <x v="1"/>
    <x v="0"/>
    <x v="0"/>
    <s v="United States Dollar"/>
    <x v="2"/>
  </r>
  <r>
    <x v="1"/>
    <x v="2"/>
    <n v="88000"/>
    <s v="CAD88,000.00"/>
    <n v="67597"/>
    <x v="2"/>
    <n v="100"/>
    <s v="CA"/>
    <x v="1"/>
    <x v="0"/>
    <x v="2"/>
    <s v="Canadian Dollar"/>
    <x v="0"/>
  </r>
  <r>
    <x v="1"/>
    <x v="12"/>
    <n v="10000"/>
    <s v="$10,000.00"/>
    <n v="10000"/>
    <x v="8"/>
    <n v="100"/>
    <s v="LU"/>
    <x v="2"/>
    <x v="0"/>
    <x v="2"/>
    <s v="United States Dollar"/>
    <x v="0"/>
  </r>
  <r>
    <x v="1"/>
    <x v="4"/>
    <n v="20000"/>
    <s v="$20,000.00"/>
    <n v="20000"/>
    <x v="37"/>
    <n v="100"/>
    <s v="GR"/>
    <x v="1"/>
    <x v="0"/>
    <x v="1"/>
    <s v="United States Dollar"/>
    <x v="0"/>
  </r>
  <r>
    <x v="3"/>
    <x v="25"/>
    <n v="87000"/>
    <s v="€87,000.00"/>
    <n v="102839"/>
    <x v="23"/>
    <n v="100"/>
    <s v="SI"/>
    <x v="0"/>
    <x v="0"/>
    <x v="0"/>
    <s v="Euro"/>
    <x v="0"/>
  </r>
  <r>
    <x v="1"/>
    <x v="25"/>
    <n v="200000"/>
    <s v="$200,000.00"/>
    <n v="200000"/>
    <x v="63"/>
    <n v="100"/>
    <s v="US"/>
    <x v="0"/>
    <x v="0"/>
    <x v="2"/>
    <s v="United States Dollar"/>
    <x v="0"/>
  </r>
  <r>
    <x v="1"/>
    <x v="2"/>
    <n v="66500"/>
    <s v="CAD66,500.00"/>
    <n v="51081"/>
    <x v="2"/>
    <n v="100"/>
    <s v="CA"/>
    <x v="2"/>
    <x v="0"/>
    <x v="0"/>
    <s v="Canadian Dollar"/>
    <x v="0"/>
  </r>
  <r>
    <x v="1"/>
    <x v="9"/>
    <n v="121000"/>
    <s v="AUD121,000.00"/>
    <n v="83864"/>
    <x v="13"/>
    <n v="100"/>
    <s v="AU"/>
    <x v="1"/>
    <x v="0"/>
    <x v="0"/>
    <s v="Australian Dollar"/>
    <x v="0"/>
  </r>
  <r>
    <x v="1"/>
    <x v="2"/>
    <n v="40000"/>
    <s v="$40,000.00"/>
    <n v="40000"/>
    <x v="64"/>
    <n v="100"/>
    <s v="MY"/>
    <x v="2"/>
    <x v="0"/>
    <x v="0"/>
    <s v="United States Dollar"/>
    <x v="0"/>
  </r>
  <r>
    <x v="1"/>
    <x v="25"/>
    <n v="30000"/>
    <s v="€30,000.00"/>
    <n v="31520"/>
    <x v="65"/>
    <n v="100"/>
    <s v="EE"/>
    <x v="1"/>
    <x v="0"/>
    <x v="1"/>
    <s v="Euro"/>
    <x v="0"/>
  </r>
  <r>
    <x v="1"/>
    <x v="9"/>
    <n v="57000"/>
    <s v="€57,000.00"/>
    <n v="59888"/>
    <x v="9"/>
    <n v="100"/>
    <s v="NL"/>
    <x v="0"/>
    <x v="0"/>
    <x v="0"/>
    <s v="Euro"/>
    <x v="0"/>
  </r>
  <r>
    <x v="2"/>
    <x v="11"/>
    <n v="48000"/>
    <s v="€48,000.00"/>
    <n v="54742"/>
    <x v="41"/>
    <n v="100"/>
    <s v="DE"/>
    <x v="2"/>
    <x v="0"/>
    <x v="0"/>
    <s v="Euro"/>
    <x v="0"/>
  </r>
  <r>
    <x v="1"/>
    <x v="18"/>
    <n v="85000"/>
    <s v="€85,000.00"/>
    <n v="89306"/>
    <x v="12"/>
    <n v="50"/>
    <s v="FR"/>
    <x v="0"/>
    <x v="0"/>
    <x v="0"/>
    <s v="Euro"/>
    <x v="2"/>
  </r>
  <r>
    <x v="1"/>
    <x v="2"/>
    <n v="120000"/>
    <s v="AUD120,000.00"/>
    <n v="83171"/>
    <x v="13"/>
    <n v="50"/>
    <s v="AU"/>
    <x v="2"/>
    <x v="0"/>
    <x v="2"/>
    <s v="Australian Dollar"/>
    <x v="2"/>
  </r>
  <r>
    <x v="1"/>
    <x v="2"/>
    <n v="165000"/>
    <s v="$165,000.00"/>
    <n v="165000"/>
    <x v="1"/>
    <n v="100"/>
    <s v="US"/>
    <x v="0"/>
    <x v="0"/>
    <x v="2"/>
    <s v="United States Dollar"/>
    <x v="0"/>
  </r>
  <r>
    <x v="1"/>
    <x v="34"/>
    <n v="153000"/>
    <s v="$153,000.00"/>
    <n v="153000"/>
    <x v="1"/>
    <n v="50"/>
    <s v="US"/>
    <x v="1"/>
    <x v="0"/>
    <x v="2"/>
    <s v="United States Dollar"/>
    <x v="2"/>
  </r>
  <r>
    <x v="1"/>
    <x v="2"/>
    <n v="100000"/>
    <s v="$100,000.00"/>
    <n v="100000"/>
    <x v="26"/>
    <n v="100"/>
    <s v="US"/>
    <x v="0"/>
    <x v="0"/>
    <x v="2"/>
    <s v="United States Dollar"/>
    <x v="0"/>
  </r>
  <r>
    <x v="1"/>
    <x v="69"/>
    <n v="100000"/>
    <s v="CAD100,000.00"/>
    <n v="76814"/>
    <x v="2"/>
    <n v="100"/>
    <s v="CA"/>
    <x v="0"/>
    <x v="0"/>
    <x v="2"/>
    <s v="Canadian Dollar"/>
    <x v="0"/>
  </r>
  <r>
    <x v="1"/>
    <x v="2"/>
    <n v="150000"/>
    <s v="PLN150,000.00"/>
    <n v="33609"/>
    <x v="29"/>
    <n v="100"/>
    <s v="PL"/>
    <x v="1"/>
    <x v="0"/>
    <x v="0"/>
    <s v="Polish Zloty"/>
    <x v="0"/>
  </r>
  <r>
    <x v="1"/>
    <x v="89"/>
    <n v="75000"/>
    <s v="$75,000.00"/>
    <n v="75000"/>
    <x v="2"/>
    <n v="100"/>
    <s v="CA"/>
    <x v="1"/>
    <x v="0"/>
    <x v="1"/>
    <s v="United States Dollar"/>
    <x v="0"/>
  </r>
  <r>
    <x v="2"/>
    <x v="59"/>
    <n v="20000"/>
    <s v="$20,000.00"/>
    <n v="20000"/>
    <x v="66"/>
    <n v="0"/>
    <s v="HN"/>
    <x v="1"/>
    <x v="0"/>
    <x v="1"/>
    <s v="United States Dollar"/>
    <x v="1"/>
  </r>
  <r>
    <x v="1"/>
    <x v="38"/>
    <n v="29000"/>
    <s v="€29,000.00"/>
    <n v="30469"/>
    <x v="67"/>
    <n v="100"/>
    <s v="CZ"/>
    <x v="2"/>
    <x v="1"/>
    <x v="2"/>
    <s v="Euro"/>
    <x v="0"/>
  </r>
  <r>
    <x v="3"/>
    <x v="18"/>
    <n v="69999"/>
    <s v="$69,999.00"/>
    <n v="69999"/>
    <x v="51"/>
    <n v="50"/>
    <s v="CZ"/>
    <x v="1"/>
    <x v="0"/>
    <x v="0"/>
    <s v="United States Dollar"/>
    <x v="2"/>
  </r>
  <r>
    <x v="1"/>
    <x v="11"/>
    <n v="52800"/>
    <s v="€52,800.00"/>
    <n v="55475"/>
    <x v="41"/>
    <n v="100"/>
    <s v="DE"/>
    <x v="2"/>
    <x v="0"/>
    <x v="2"/>
    <s v="Euro"/>
    <x v="0"/>
  </r>
  <r>
    <x v="1"/>
    <x v="18"/>
    <n v="59000"/>
    <s v="€59,000.00"/>
    <n v="61989"/>
    <x v="19"/>
    <n v="0"/>
    <s v="AT"/>
    <x v="1"/>
    <x v="0"/>
    <x v="0"/>
    <s v="Euro"/>
    <x v="1"/>
  </r>
  <r>
    <x v="1"/>
    <x v="26"/>
    <n v="152500"/>
    <s v="$152,500.00"/>
    <n v="152500"/>
    <x v="1"/>
    <n v="100"/>
    <s v="US"/>
    <x v="0"/>
    <x v="0"/>
    <x v="2"/>
    <s v="United States Dollar"/>
    <x v="0"/>
  </r>
  <r>
    <x v="1"/>
    <x v="18"/>
    <n v="120000"/>
    <s v="$120,000.00"/>
    <n v="120000"/>
    <x v="1"/>
    <n v="100"/>
    <s v="US"/>
    <x v="2"/>
    <x v="0"/>
    <x v="0"/>
    <s v="United States Dollar"/>
    <x v="0"/>
  </r>
  <r>
    <x v="1"/>
    <x v="2"/>
    <n v="135000"/>
    <s v="$135,000.00"/>
    <n v="135000"/>
    <x v="1"/>
    <n v="100"/>
    <s v="US"/>
    <x v="1"/>
    <x v="0"/>
    <x v="0"/>
    <s v="United States Dollar"/>
    <x v="0"/>
  </r>
  <r>
    <x v="1"/>
    <x v="63"/>
    <n v="405000"/>
    <s v="$405,000.00"/>
    <n v="405000"/>
    <x v="1"/>
    <n v="100"/>
    <s v="US"/>
    <x v="0"/>
    <x v="0"/>
    <x v="0"/>
    <s v="United States Dollar"/>
    <x v="0"/>
  </r>
  <r>
    <x v="3"/>
    <x v="11"/>
    <n v="150000"/>
    <s v="$150,000.00"/>
    <n v="150000"/>
    <x v="1"/>
    <n v="0"/>
    <s v="US"/>
    <x v="0"/>
    <x v="0"/>
    <x v="0"/>
    <s v="United States Dollar"/>
    <x v="1"/>
  </r>
  <r>
    <x v="3"/>
    <x v="26"/>
    <n v="240000"/>
    <s v="$240,000.00"/>
    <n v="240000"/>
    <x v="1"/>
    <n v="0"/>
    <s v="US"/>
    <x v="0"/>
    <x v="0"/>
    <x v="0"/>
    <s v="United States Dollar"/>
    <x v="1"/>
  </r>
  <r>
    <x v="3"/>
    <x v="4"/>
    <n v="135000"/>
    <s v="$135,000.00"/>
    <n v="135000"/>
    <x v="1"/>
    <n v="100"/>
    <s v="US"/>
    <x v="1"/>
    <x v="0"/>
    <x v="0"/>
    <s v="United States Dollar"/>
    <x v="0"/>
  </r>
  <r>
    <x v="3"/>
    <x v="2"/>
    <n v="80000"/>
    <s v="$80,000.00"/>
    <n v="80000"/>
    <x v="1"/>
    <n v="100"/>
    <s v="US"/>
    <x v="2"/>
    <x v="0"/>
    <x v="2"/>
    <s v="United States Dollar"/>
    <x v="0"/>
  </r>
  <r>
    <x v="1"/>
    <x v="21"/>
    <n v="380000"/>
    <s v="$380,000.00"/>
    <n v="380000"/>
    <x v="1"/>
    <n v="100"/>
    <s v="US"/>
    <x v="0"/>
    <x v="0"/>
    <x v="0"/>
    <s v="United States Dollar"/>
    <x v="0"/>
  </r>
  <r>
    <x v="1"/>
    <x v="2"/>
    <n v="115000"/>
    <s v="CHF115,000.00"/>
    <n v="120402"/>
    <x v="10"/>
    <n v="0"/>
    <s v="CH"/>
    <x v="1"/>
    <x v="0"/>
    <x v="0"/>
    <s v="Swiss Franc"/>
    <x v="1"/>
  </r>
  <r>
    <x v="1"/>
    <x v="21"/>
    <n v="177000"/>
    <s v="$177,000.00"/>
    <n v="177000"/>
    <x v="1"/>
    <n v="100"/>
    <s v="US"/>
    <x v="0"/>
    <x v="0"/>
    <x v="0"/>
    <s v="United States Dollar"/>
    <x v="0"/>
  </r>
  <r>
    <x v="1"/>
    <x v="11"/>
    <n v="62000"/>
    <s v="€62,000.00"/>
    <n v="65141"/>
    <x v="12"/>
    <n v="100"/>
    <s v="FR"/>
    <x v="1"/>
    <x v="0"/>
    <x v="2"/>
    <s v="Euro"/>
    <x v="0"/>
  </r>
  <r>
    <x v="1"/>
    <x v="2"/>
    <n v="48000"/>
    <s v="$48,000.00"/>
    <n v="48000"/>
    <x v="68"/>
    <n v="100"/>
    <s v="US"/>
    <x v="1"/>
    <x v="0"/>
    <x v="1"/>
    <s v="United States Dollar"/>
    <x v="0"/>
  </r>
  <r>
    <x v="1"/>
    <x v="72"/>
    <n v="20000"/>
    <s v="$20,000.00"/>
    <n v="20000"/>
    <x v="41"/>
    <n v="0"/>
    <s v="PK"/>
    <x v="2"/>
    <x v="0"/>
    <x v="2"/>
    <s v="United States Dollar"/>
    <x v="1"/>
  </r>
  <r>
    <x v="3"/>
    <x v="0"/>
    <n v="220000"/>
    <s v="$220,000.00"/>
    <n v="220000"/>
    <x v="1"/>
    <n v="0"/>
    <s v="US"/>
    <x v="0"/>
    <x v="0"/>
    <x v="0"/>
    <s v="United States Dollar"/>
    <x v="1"/>
  </r>
  <r>
    <x v="3"/>
    <x v="1"/>
    <n v="8500000"/>
    <s v="¥8,500,000.00"/>
    <n v="77364"/>
    <x v="64"/>
    <n v="50"/>
    <s v="JP"/>
    <x v="1"/>
    <x v="0"/>
    <x v="1"/>
    <s v="Japanese Yen"/>
    <x v="2"/>
  </r>
  <r>
    <x v="3"/>
    <x v="1"/>
    <n v="7000000"/>
    <s v="¥7,000,000.00"/>
    <n v="63711"/>
    <x v="64"/>
    <n v="50"/>
    <s v="JP"/>
    <x v="1"/>
    <x v="0"/>
    <x v="1"/>
    <s v="Japanese Yen"/>
    <x v="2"/>
  </r>
  <r>
    <x v="1"/>
    <x v="60"/>
    <n v="150000"/>
    <s v="$150,000.00"/>
    <n v="150000"/>
    <x v="13"/>
    <n v="100"/>
    <s v="AU"/>
    <x v="2"/>
    <x v="0"/>
    <x v="1"/>
    <s v="United States Dollar"/>
    <x v="0"/>
  </r>
  <r>
    <x v="3"/>
    <x v="4"/>
    <n v="90000"/>
    <s v="$90,000.00"/>
    <n v="90000"/>
    <x v="1"/>
    <n v="100"/>
    <s v="US"/>
    <x v="1"/>
    <x v="0"/>
    <x v="2"/>
    <s v="United States Dollar"/>
    <x v="0"/>
  </r>
  <r>
    <x v="1"/>
    <x v="2"/>
    <n v="100000"/>
    <s v="$100,000.00"/>
    <n v="100000"/>
    <x v="2"/>
    <n v="100"/>
    <s v="US"/>
    <x v="1"/>
    <x v="2"/>
    <x v="2"/>
    <s v="United States Dollar"/>
    <x v="0"/>
  </r>
  <r>
    <x v="3"/>
    <x v="2"/>
    <n v="100000"/>
    <s v="$100,000.00"/>
    <n v="100000"/>
    <x v="1"/>
    <n v="0"/>
    <s v="US"/>
    <x v="2"/>
    <x v="0"/>
    <x v="1"/>
    <s v="United States Dollar"/>
    <x v="1"/>
  </r>
  <r>
    <x v="1"/>
    <x v="2"/>
    <n v="100000"/>
    <s v="$100,000.00"/>
    <n v="100000"/>
    <x v="69"/>
    <n v="50"/>
    <s v="DZ"/>
    <x v="2"/>
    <x v="3"/>
    <x v="2"/>
    <s v="United States Dollar"/>
    <x v="2"/>
  </r>
  <r>
    <x v="1"/>
    <x v="18"/>
    <n v="144000"/>
    <s v="$144,000.00"/>
    <n v="144000"/>
    <x v="1"/>
    <n v="50"/>
    <s v="US"/>
    <x v="0"/>
    <x v="0"/>
    <x v="0"/>
    <s v="United States Dollar"/>
    <x v="2"/>
  </r>
  <r>
    <x v="1"/>
    <x v="0"/>
    <n v="148000"/>
    <s v="€148,000.00"/>
    <n v="155499"/>
    <x v="3"/>
    <n v="100"/>
    <s v="DE"/>
    <x v="0"/>
    <x v="0"/>
    <x v="2"/>
    <s v="Euro"/>
    <x v="0"/>
  </r>
  <r>
    <x v="3"/>
    <x v="12"/>
    <n v="24000"/>
    <s v="$24,000.00"/>
    <n v="24000"/>
    <x v="26"/>
    <n v="100"/>
    <s v="BR"/>
    <x v="0"/>
    <x v="0"/>
    <x v="2"/>
    <s v="United States Dollar"/>
    <x v="0"/>
  </r>
  <r>
    <x v="3"/>
    <x v="38"/>
    <n v="38400"/>
    <s v="$38,400.00"/>
    <n v="38400"/>
    <x v="31"/>
    <n v="100"/>
    <s v="US"/>
    <x v="1"/>
    <x v="0"/>
    <x v="2"/>
    <s v="United States Dollar"/>
    <x v="0"/>
  </r>
  <r>
    <x v="1"/>
    <x v="41"/>
    <n v="100000"/>
    <s v="$100,000.00"/>
    <n v="100000"/>
    <x v="1"/>
    <n v="50"/>
    <s v="US"/>
    <x v="2"/>
    <x v="0"/>
    <x v="0"/>
    <s v="United States Dollar"/>
    <x v="2"/>
  </r>
  <r>
    <x v="3"/>
    <x v="2"/>
    <n v="82500"/>
    <s v="$82,500.00"/>
    <n v="82500"/>
    <x v="1"/>
    <n v="100"/>
    <s v="US"/>
    <x v="1"/>
    <x v="0"/>
    <x v="1"/>
    <s v="United States Dollar"/>
    <x v="0"/>
  </r>
  <r>
    <x v="3"/>
    <x v="2"/>
    <n v="42000"/>
    <s v="€42,000.00"/>
    <n v="49646"/>
    <x v="12"/>
    <n v="50"/>
    <s v="FR"/>
    <x v="2"/>
    <x v="0"/>
    <x v="2"/>
    <s v="Euro"/>
    <x v="2"/>
  </r>
  <r>
    <x v="3"/>
    <x v="39"/>
    <n v="3000000"/>
    <s v="₹3,000,000.00"/>
    <n v="40570"/>
    <x v="6"/>
    <n v="50"/>
    <s v="IN"/>
    <x v="0"/>
    <x v="0"/>
    <x v="0"/>
    <s v="Indian Rupee"/>
    <x v="2"/>
  </r>
  <r>
    <x v="1"/>
    <x v="11"/>
    <n v="120000"/>
    <s v="$120,000.00"/>
    <n v="120000"/>
    <x v="1"/>
    <n v="100"/>
    <s v="US"/>
    <x v="2"/>
    <x v="0"/>
    <x v="2"/>
    <s v="United States Dollar"/>
    <x v="0"/>
  </r>
  <r>
    <x v="1"/>
    <x v="84"/>
    <n v="80000"/>
    <s v="€80,000.00"/>
    <n v="84053"/>
    <x v="3"/>
    <n v="0"/>
    <s v="DE"/>
    <x v="0"/>
    <x v="0"/>
    <x v="2"/>
    <s v="Euro"/>
    <x v="1"/>
  </r>
  <r>
    <x v="3"/>
    <x v="9"/>
    <n v="20000"/>
    <s v="$20,000.00"/>
    <n v="20000"/>
    <x v="6"/>
    <n v="100"/>
    <s v="IN"/>
    <x v="2"/>
    <x v="0"/>
    <x v="1"/>
    <s v="United States Dollar"/>
    <x v="0"/>
  </r>
  <r>
    <x v="1"/>
    <x v="12"/>
    <n v="125000"/>
    <s v="$125,000.00"/>
    <n v="125000"/>
    <x v="1"/>
    <n v="0"/>
    <s v="US"/>
    <x v="2"/>
    <x v="0"/>
    <x v="2"/>
    <s v="United States Dollar"/>
    <x v="1"/>
  </r>
  <r>
    <x v="3"/>
    <x v="2"/>
    <n v="700000"/>
    <s v="₹700,000.00"/>
    <n v="9466"/>
    <x v="6"/>
    <n v="0"/>
    <s v="IN"/>
    <x v="1"/>
    <x v="0"/>
    <x v="1"/>
    <s v="Indian Rupee"/>
    <x v="1"/>
  </r>
  <r>
    <x v="3"/>
    <x v="34"/>
    <n v="120000"/>
    <s v="$120,000.00"/>
    <n v="120000"/>
    <x v="1"/>
    <n v="50"/>
    <s v="US"/>
    <x v="0"/>
    <x v="0"/>
    <x v="1"/>
    <s v="United States Dollar"/>
    <x v="2"/>
  </r>
  <r>
    <x v="3"/>
    <x v="4"/>
    <n v="8760"/>
    <s v="€8,760.00"/>
    <n v="10354"/>
    <x v="0"/>
    <n v="50"/>
    <s v="ES"/>
    <x v="2"/>
    <x v="3"/>
    <x v="2"/>
    <s v="Euro"/>
    <x v="2"/>
  </r>
  <r>
    <x v="3"/>
    <x v="21"/>
    <n v="80000"/>
    <s v="£80,000.00"/>
    <n v="110037"/>
    <x v="4"/>
    <n v="0"/>
    <s v="GB"/>
    <x v="2"/>
    <x v="0"/>
    <x v="0"/>
    <s v="British Pound Sterling"/>
    <x v="1"/>
  </r>
  <r>
    <x v="1"/>
    <x v="1"/>
    <n v="20000"/>
    <s v="€20,000.00"/>
    <n v="21013"/>
    <x v="8"/>
    <n v="100"/>
    <s v="PT"/>
    <x v="2"/>
    <x v="0"/>
    <x v="0"/>
    <s v="Euro"/>
    <x v="0"/>
  </r>
  <r>
    <x v="3"/>
    <x v="4"/>
    <n v="50000"/>
    <s v="$50,000.00"/>
    <n v="50000"/>
    <x v="1"/>
    <n v="100"/>
    <s v="US"/>
    <x v="2"/>
    <x v="0"/>
    <x v="2"/>
    <s v="United States Dollar"/>
    <x v="0"/>
  </r>
  <r>
    <x v="3"/>
    <x v="90"/>
    <n v="200000"/>
    <s v="$200,000.00"/>
    <n v="200000"/>
    <x v="1"/>
    <n v="100"/>
    <s v="US"/>
    <x v="0"/>
    <x v="0"/>
    <x v="2"/>
    <s v="United States Dollar"/>
    <x v="0"/>
  </r>
  <r>
    <x v="3"/>
    <x v="29"/>
    <n v="60000"/>
    <s v="$60,000.00"/>
    <n v="60000"/>
    <x v="0"/>
    <n v="50"/>
    <s v="RO"/>
    <x v="1"/>
    <x v="0"/>
    <x v="2"/>
    <s v="United States Dollar"/>
    <x v="2"/>
  </r>
  <r>
    <x v="3"/>
    <x v="11"/>
    <n v="200000"/>
    <s v="$200,000.00"/>
    <n v="200000"/>
    <x v="1"/>
    <n v="100"/>
    <s v="US"/>
    <x v="1"/>
    <x v="0"/>
    <x v="0"/>
    <s v="United States Dollar"/>
    <x v="0"/>
  </r>
  <r>
    <x v="3"/>
    <x v="69"/>
    <n v="100000"/>
    <s v="$100,000.00"/>
    <n v="100000"/>
    <x v="70"/>
    <n v="50"/>
    <s v="IQ"/>
    <x v="2"/>
    <x v="0"/>
    <x v="1"/>
    <s v="United States Dollar"/>
    <x v="2"/>
  </r>
  <r>
    <x v="3"/>
    <x v="11"/>
    <n v="100000"/>
    <s v="$100,000.00"/>
    <n v="100000"/>
    <x v="1"/>
    <n v="100"/>
    <s v="US"/>
    <x v="1"/>
    <x v="0"/>
    <x v="0"/>
    <s v="United States Dollar"/>
    <x v="0"/>
  </r>
  <r>
    <x v="3"/>
    <x v="9"/>
    <n v="70000"/>
    <s v="€70,000.00"/>
    <n v="82744"/>
    <x v="45"/>
    <n v="50"/>
    <s v="BE"/>
    <x v="0"/>
    <x v="0"/>
    <x v="2"/>
    <s v="Euro"/>
    <x v="2"/>
  </r>
  <r>
    <x v="2"/>
    <x v="11"/>
    <n v="51999"/>
    <s v="€51,999.00"/>
    <n v="59303"/>
    <x v="3"/>
    <n v="100"/>
    <s v="DE"/>
    <x v="1"/>
    <x v="0"/>
    <x v="1"/>
    <s v="Euro"/>
    <x v="0"/>
  </r>
  <r>
    <x v="3"/>
    <x v="18"/>
    <n v="53000"/>
    <s v="€53,000.00"/>
    <n v="62649"/>
    <x v="12"/>
    <n v="50"/>
    <s v="FR"/>
    <x v="1"/>
    <x v="0"/>
    <x v="2"/>
    <s v="Euro"/>
    <x v="2"/>
  </r>
  <r>
    <x v="3"/>
    <x v="11"/>
    <n v="60000"/>
    <s v="£60,000.00"/>
    <n v="82528"/>
    <x v="4"/>
    <n v="100"/>
    <s v="GB"/>
    <x v="1"/>
    <x v="0"/>
    <x v="0"/>
    <s v="British Pound Sterling"/>
    <x v="0"/>
  </r>
  <r>
    <x v="3"/>
    <x v="15"/>
    <n v="170000"/>
    <s v="$170,000.00"/>
    <n v="170000"/>
    <x v="1"/>
    <n v="100"/>
    <s v="US"/>
    <x v="1"/>
    <x v="0"/>
    <x v="0"/>
    <s v="United States Dollar"/>
    <x v="0"/>
  </r>
  <r>
    <x v="3"/>
    <x v="15"/>
    <n v="150000"/>
    <s v="$150,000.00"/>
    <n v="150000"/>
    <x v="1"/>
    <n v="100"/>
    <s v="US"/>
    <x v="1"/>
    <x v="0"/>
    <x v="0"/>
    <s v="United States Dollar"/>
    <x v="0"/>
  </r>
  <r>
    <x v="3"/>
    <x v="53"/>
    <n v="55000"/>
    <s v="$55,000.00"/>
    <n v="55000"/>
    <x v="1"/>
    <n v="50"/>
    <s v="US"/>
    <x v="2"/>
    <x v="0"/>
    <x v="1"/>
    <s v="United States Dollar"/>
    <x v="2"/>
  </r>
  <r>
    <x v="3"/>
    <x v="33"/>
    <n v="250000"/>
    <s v="$250,000.00"/>
    <n v="250000"/>
    <x v="1"/>
    <n v="0"/>
    <s v="US"/>
    <x v="3"/>
    <x v="0"/>
    <x v="0"/>
    <s v="United States Dollar"/>
    <x v="1"/>
  </r>
  <r>
    <x v="3"/>
    <x v="11"/>
    <n v="80000"/>
    <s v="$80,000.00"/>
    <n v="80000"/>
    <x v="1"/>
    <n v="100"/>
    <s v="US"/>
    <x v="2"/>
    <x v="0"/>
    <x v="0"/>
    <s v="United States Dollar"/>
    <x v="0"/>
  </r>
  <r>
    <x v="2"/>
    <x v="29"/>
    <n v="70000"/>
    <s v="$70,000.00"/>
    <n v="70000"/>
    <x v="1"/>
    <n v="100"/>
    <s v="US"/>
    <x v="2"/>
    <x v="0"/>
    <x v="0"/>
    <s v="United States Dollar"/>
    <x v="0"/>
  </r>
  <r>
    <x v="3"/>
    <x v="33"/>
    <n v="110000"/>
    <s v="€110,000.00"/>
    <n v="130026"/>
    <x v="3"/>
    <n v="50"/>
    <s v="DE"/>
    <x v="3"/>
    <x v="0"/>
    <x v="2"/>
    <s v="Euro"/>
    <x v="2"/>
  </r>
  <r>
    <x v="3"/>
    <x v="50"/>
    <n v="54000"/>
    <s v="€54,000.00"/>
    <n v="63831"/>
    <x v="3"/>
    <n v="50"/>
    <s v="DE"/>
    <x v="2"/>
    <x v="0"/>
    <x v="0"/>
    <s v="Euro"/>
    <x v="2"/>
  </r>
  <r>
    <x v="2"/>
    <x v="2"/>
    <n v="60000"/>
    <s v="€60,000.00"/>
    <n v="68428"/>
    <x v="37"/>
    <n v="100"/>
    <s v="US"/>
    <x v="0"/>
    <x v="0"/>
    <x v="0"/>
    <s v="Euro"/>
    <x v="0"/>
  </r>
  <r>
    <x v="3"/>
    <x v="54"/>
    <n v="85000"/>
    <s v="$85,000.00"/>
    <n v="85000"/>
    <x v="68"/>
    <n v="0"/>
    <s v="RU"/>
    <x v="3"/>
    <x v="0"/>
    <x v="2"/>
    <s v="United States Dollar"/>
    <x v="1"/>
  </r>
  <r>
    <x v="3"/>
    <x v="25"/>
    <n v="230000"/>
    <s v="$230,000.00"/>
    <n v="230000"/>
    <x v="68"/>
    <n v="50"/>
    <s v="RU"/>
    <x v="3"/>
    <x v="0"/>
    <x v="0"/>
    <s v="United States Dollar"/>
    <x v="2"/>
  </r>
  <r>
    <x v="3"/>
    <x v="9"/>
    <n v="125000"/>
    <s v="$125,000.00"/>
    <n v="125000"/>
    <x v="1"/>
    <n v="100"/>
    <s v="US"/>
    <x v="2"/>
    <x v="0"/>
    <x v="1"/>
    <s v="United States Dollar"/>
    <x v="0"/>
  </r>
  <r>
    <x v="3"/>
    <x v="19"/>
    <n v="120000"/>
    <s v="$120,000.00"/>
    <n v="120000"/>
    <x v="1"/>
    <n v="100"/>
    <s v="US"/>
    <x v="0"/>
    <x v="0"/>
    <x v="2"/>
    <s v="United States Dollar"/>
    <x v="0"/>
  </r>
  <r>
    <x v="2"/>
    <x v="18"/>
    <n v="450000"/>
    <s v="$450,000.00"/>
    <n v="450000"/>
    <x v="1"/>
    <n v="0"/>
    <s v="US"/>
    <x v="1"/>
    <x v="0"/>
    <x v="2"/>
    <s v="United States Dollar"/>
    <x v="1"/>
  </r>
  <r>
    <x v="2"/>
    <x v="4"/>
    <n v="41000"/>
    <s v="€41,000.00"/>
    <n v="46759"/>
    <x v="12"/>
    <n v="50"/>
    <s v="FR"/>
    <x v="1"/>
    <x v="0"/>
    <x v="0"/>
    <s v="Euro"/>
    <x v="2"/>
  </r>
  <r>
    <x v="2"/>
    <x v="11"/>
    <n v="65000"/>
    <s v="€65,000.00"/>
    <n v="74130"/>
    <x v="19"/>
    <n v="50"/>
    <s v="AT"/>
    <x v="1"/>
    <x v="0"/>
    <x v="0"/>
    <s v="Euro"/>
    <x v="2"/>
  </r>
  <r>
    <x v="3"/>
    <x v="65"/>
    <n v="159500"/>
    <s v="CAD159,500.00"/>
    <n v="127221"/>
    <x v="2"/>
    <n v="50"/>
    <s v="CA"/>
    <x v="0"/>
    <x v="0"/>
    <x v="0"/>
    <s v="Canadian Dollar"/>
    <x v="2"/>
  </r>
  <r>
    <x v="3"/>
    <x v="26"/>
    <n v="144000"/>
    <s v="$144,000.00"/>
    <n v="144000"/>
    <x v="1"/>
    <n v="100"/>
    <s v="US"/>
    <x v="0"/>
    <x v="0"/>
    <x v="0"/>
    <s v="United States Dollar"/>
    <x v="0"/>
  </r>
  <r>
    <x v="3"/>
    <x v="2"/>
    <n v="13400"/>
    <s v="$13,400.00"/>
    <n v="13400"/>
    <x v="15"/>
    <n v="100"/>
    <s v="UA"/>
    <x v="2"/>
    <x v="0"/>
    <x v="0"/>
    <s v="United States Dollar"/>
    <x v="0"/>
  </r>
  <r>
    <x v="3"/>
    <x v="2"/>
    <n v="95000"/>
    <s v="CAD95,000.00"/>
    <n v="75774"/>
    <x v="2"/>
    <n v="100"/>
    <s v="CA"/>
    <x v="1"/>
    <x v="0"/>
    <x v="0"/>
    <s v="Canadian Dollar"/>
    <x v="0"/>
  </r>
  <r>
    <x v="3"/>
    <x v="2"/>
    <n v="150000"/>
    <s v="$150,000.00"/>
    <n v="150000"/>
    <x v="1"/>
    <n v="100"/>
    <s v="US"/>
    <x v="1"/>
    <x v="0"/>
    <x v="2"/>
    <s v="United States Dollar"/>
    <x v="0"/>
  </r>
  <r>
    <x v="2"/>
    <x v="50"/>
    <n v="103000"/>
    <s v="$103,000.00"/>
    <n v="103000"/>
    <x v="1"/>
    <n v="100"/>
    <s v="US"/>
    <x v="1"/>
    <x v="0"/>
    <x v="0"/>
    <s v="United States Dollar"/>
    <x v="0"/>
  </r>
  <r>
    <x v="3"/>
    <x v="11"/>
    <n v="153000"/>
    <s v="$153,000.00"/>
    <n v="153000"/>
    <x v="1"/>
    <n v="100"/>
    <s v="US"/>
    <x v="0"/>
    <x v="0"/>
    <x v="0"/>
    <s v="United States Dollar"/>
    <x v="0"/>
  </r>
  <r>
    <x v="3"/>
    <x v="11"/>
    <n v="90000"/>
    <s v="$90,000.00"/>
    <n v="90000"/>
    <x v="1"/>
    <n v="100"/>
    <s v="US"/>
    <x v="1"/>
    <x v="0"/>
    <x v="0"/>
    <s v="United States Dollar"/>
    <x v="0"/>
  </r>
  <r>
    <x v="3"/>
    <x v="4"/>
    <n v="90000"/>
    <s v="$90,000.00"/>
    <n v="90000"/>
    <x v="1"/>
    <n v="100"/>
    <s v="US"/>
    <x v="2"/>
    <x v="0"/>
    <x v="1"/>
    <s v="United States Dollar"/>
    <x v="0"/>
  </r>
  <r>
    <x v="3"/>
    <x v="4"/>
    <n v="60000"/>
    <s v="$60,000.00"/>
    <n v="60000"/>
    <x v="1"/>
    <n v="100"/>
    <s v="US"/>
    <x v="2"/>
    <x v="0"/>
    <x v="1"/>
    <s v="United States Dollar"/>
    <x v="0"/>
  </r>
  <r>
    <x v="3"/>
    <x v="2"/>
    <n v="50000"/>
    <s v="$50,000.00"/>
    <n v="50000"/>
    <x v="5"/>
    <n v="100"/>
    <s v="NG"/>
    <x v="1"/>
    <x v="0"/>
    <x v="0"/>
    <s v="United States Dollar"/>
    <x v="0"/>
  </r>
  <r>
    <x v="3"/>
    <x v="36"/>
    <n v="12000"/>
    <s v="$12,000.00"/>
    <n v="12000"/>
    <x v="41"/>
    <n v="100"/>
    <s v="US"/>
    <x v="2"/>
    <x v="3"/>
    <x v="2"/>
    <s v="United States Dollar"/>
    <x v="0"/>
  </r>
  <r>
    <x v="3"/>
    <x v="70"/>
    <n v="400000"/>
    <s v="₹400,000.00"/>
    <n v="5409"/>
    <x v="6"/>
    <n v="50"/>
    <s v="IN"/>
    <x v="1"/>
    <x v="3"/>
    <x v="2"/>
    <s v="Indian Rupee"/>
    <x v="2"/>
  </r>
  <r>
    <x v="3"/>
    <x v="1"/>
    <n v="270000"/>
    <s v="$270,000.00"/>
    <n v="270000"/>
    <x v="1"/>
    <n v="100"/>
    <s v="US"/>
    <x v="1"/>
    <x v="1"/>
    <x v="0"/>
    <s v="United States Dollar"/>
    <x v="0"/>
  </r>
  <r>
    <x v="3"/>
    <x v="21"/>
    <n v="68000"/>
    <s v="CAD68,000.00"/>
    <n v="54238"/>
    <x v="4"/>
    <n v="50"/>
    <s v="CA"/>
    <x v="1"/>
    <x v="0"/>
    <x v="0"/>
    <s v="Canadian Dollar"/>
    <x v="2"/>
  </r>
  <r>
    <x v="3"/>
    <x v="9"/>
    <n v="40000"/>
    <s v="€40,000.00"/>
    <n v="47282"/>
    <x v="0"/>
    <n v="100"/>
    <s v="ES"/>
    <x v="1"/>
    <x v="0"/>
    <x v="1"/>
    <s v="Euro"/>
    <x v="0"/>
  </r>
  <r>
    <x v="3"/>
    <x v="33"/>
    <n v="130000"/>
    <s v="€130,000.00"/>
    <n v="153667"/>
    <x v="42"/>
    <n v="100"/>
    <s v="PL"/>
    <x v="3"/>
    <x v="0"/>
    <x v="0"/>
    <s v="Euro"/>
    <x v="0"/>
  </r>
  <r>
    <x v="3"/>
    <x v="11"/>
    <n v="110000"/>
    <s v="PLN110,000.00"/>
    <n v="28476"/>
    <x v="29"/>
    <n v="100"/>
    <s v="PL"/>
    <x v="1"/>
    <x v="0"/>
    <x v="0"/>
    <s v="Polish Zloty"/>
    <x v="0"/>
  </r>
  <r>
    <x v="3"/>
    <x v="72"/>
    <n v="110000"/>
    <s v="$110,000.00"/>
    <n v="110000"/>
    <x v="1"/>
    <n v="100"/>
    <s v="US"/>
    <x v="1"/>
    <x v="0"/>
    <x v="0"/>
    <s v="United States Dollar"/>
    <x v="0"/>
  </r>
  <r>
    <x v="3"/>
    <x v="18"/>
    <n v="60000"/>
    <s v="£60,000.00"/>
    <n v="82528"/>
    <x v="4"/>
    <n v="50"/>
    <s v="GB"/>
    <x v="2"/>
    <x v="0"/>
    <x v="0"/>
    <s v="British Pound Sterling"/>
    <x v="2"/>
  </r>
  <r>
    <x v="2"/>
    <x v="9"/>
    <n v="250000"/>
    <s v="$250,000.00"/>
    <n v="250000"/>
    <x v="1"/>
    <n v="50"/>
    <s v="US"/>
    <x v="2"/>
    <x v="0"/>
    <x v="0"/>
    <s v="United States Dollar"/>
    <x v="2"/>
  </r>
  <r>
    <x v="3"/>
    <x v="4"/>
    <n v="50000"/>
    <s v="€50,000.00"/>
    <n v="59102"/>
    <x v="12"/>
    <n v="50"/>
    <s v="FR"/>
    <x v="2"/>
    <x v="0"/>
    <x v="2"/>
    <s v="Euro"/>
    <x v="2"/>
  </r>
  <r>
    <x v="3"/>
    <x v="4"/>
    <n v="80000"/>
    <s v="$80,000.00"/>
    <n v="80000"/>
    <x v="71"/>
    <n v="100"/>
    <s v="US"/>
    <x v="0"/>
    <x v="0"/>
    <x v="1"/>
    <s v="United States Dollar"/>
    <x v="0"/>
  </r>
  <r>
    <x v="2"/>
    <x v="4"/>
    <n v="10000"/>
    <s v="$10,000.00"/>
    <n v="10000"/>
    <x v="5"/>
    <n v="100"/>
    <s v="NG"/>
    <x v="2"/>
    <x v="0"/>
    <x v="1"/>
    <s v="United States Dollar"/>
    <x v="0"/>
  </r>
  <r>
    <x v="2"/>
    <x v="9"/>
    <n v="138000"/>
    <s v="$138,000.00"/>
    <n v="138000"/>
    <x v="1"/>
    <n v="100"/>
    <s v="US"/>
    <x v="2"/>
    <x v="0"/>
    <x v="1"/>
    <s v="United States Dollar"/>
    <x v="0"/>
  </r>
  <r>
    <x v="3"/>
    <x v="11"/>
    <n v="140000"/>
    <s v="$140,000.00"/>
    <n v="140000"/>
    <x v="1"/>
    <n v="100"/>
    <s v="US"/>
    <x v="1"/>
    <x v="0"/>
    <x v="0"/>
    <s v="United States Dollar"/>
    <x v="0"/>
  </r>
  <r>
    <x v="3"/>
    <x v="72"/>
    <n v="67000"/>
    <s v="€67,000.00"/>
    <n v="79197"/>
    <x v="3"/>
    <n v="100"/>
    <s v="DE"/>
    <x v="0"/>
    <x v="0"/>
    <x v="0"/>
    <s v="Euro"/>
    <x v="0"/>
  </r>
  <r>
    <x v="3"/>
    <x v="31"/>
    <n v="170000"/>
    <s v="$170,000.00"/>
    <n v="170000"/>
    <x v="1"/>
    <n v="100"/>
    <s v="US"/>
    <x v="0"/>
    <x v="0"/>
    <x v="0"/>
    <s v="United States Dollar"/>
    <x v="0"/>
  </r>
  <r>
    <x v="3"/>
    <x v="4"/>
    <n v="80000"/>
    <s v="$80,000.00"/>
    <n v="80000"/>
    <x v="1"/>
    <n v="100"/>
    <s v="US"/>
    <x v="2"/>
    <x v="0"/>
    <x v="2"/>
    <s v="United States Dollar"/>
    <x v="0"/>
  </r>
  <r>
    <x v="2"/>
    <x v="2"/>
    <n v="45760"/>
    <s v="$45,760.00"/>
    <n v="45760"/>
    <x v="58"/>
    <n v="100"/>
    <s v="US"/>
    <x v="1"/>
    <x v="0"/>
    <x v="1"/>
    <s v="United States Dollar"/>
    <x v="0"/>
  </r>
  <r>
    <x v="3"/>
    <x v="53"/>
    <n v="100000"/>
    <s v="$100,000.00"/>
    <n v="100000"/>
    <x v="1"/>
    <n v="100"/>
    <s v="US"/>
    <x v="1"/>
    <x v="0"/>
    <x v="2"/>
    <s v="United States Dollar"/>
    <x v="0"/>
  </r>
  <r>
    <x v="3"/>
    <x v="2"/>
    <n v="45000"/>
    <s v="€45,000.00"/>
    <n v="53192"/>
    <x v="12"/>
    <n v="50"/>
    <s v="FR"/>
    <x v="0"/>
    <x v="0"/>
    <x v="0"/>
    <s v="Euro"/>
    <x v="2"/>
  </r>
  <r>
    <x v="3"/>
    <x v="25"/>
    <n v="235000"/>
    <s v="$235,000.00"/>
    <n v="235000"/>
    <x v="1"/>
    <n v="100"/>
    <s v="US"/>
    <x v="3"/>
    <x v="0"/>
    <x v="0"/>
    <s v="United States Dollar"/>
    <x v="0"/>
  </r>
  <r>
    <x v="3"/>
    <x v="53"/>
    <n v="150000"/>
    <s v="$150,000.00"/>
    <n v="150000"/>
    <x v="6"/>
    <n v="100"/>
    <s v="US"/>
    <x v="3"/>
    <x v="0"/>
    <x v="0"/>
    <s v="United States Dollar"/>
    <x v="0"/>
  </r>
  <r>
    <x v="2"/>
    <x v="11"/>
    <n v="70000"/>
    <s v="€70,000.00"/>
    <n v="79833"/>
    <x v="0"/>
    <n v="50"/>
    <s v="ES"/>
    <x v="3"/>
    <x v="0"/>
    <x v="0"/>
    <s v="Euro"/>
    <x v="2"/>
  </r>
  <r>
    <x v="3"/>
    <x v="34"/>
    <n v="225000"/>
    <s v="$225,000.00"/>
    <n v="225000"/>
    <x v="1"/>
    <n v="100"/>
    <s v="US"/>
    <x v="2"/>
    <x v="0"/>
    <x v="0"/>
    <s v="United States Dollar"/>
    <x v="0"/>
  </r>
  <r>
    <x v="3"/>
    <x v="50"/>
    <n v="65000"/>
    <s v="€65,000.00"/>
    <n v="76833"/>
    <x v="3"/>
    <n v="100"/>
    <s v="DE"/>
    <x v="2"/>
    <x v="0"/>
    <x v="1"/>
    <s v="Euro"/>
    <x v="0"/>
  </r>
  <r>
    <x v="2"/>
    <x v="52"/>
    <n v="44000"/>
    <s v="€44,000.00"/>
    <n v="50180"/>
    <x v="8"/>
    <n v="0"/>
    <s v="PT"/>
    <x v="1"/>
    <x v="0"/>
    <x v="2"/>
    <s v="Euro"/>
    <x v="1"/>
  </r>
  <r>
    <x v="3"/>
    <x v="79"/>
    <n v="75000"/>
    <s v="€75,000.00"/>
    <n v="88654"/>
    <x v="37"/>
    <n v="100"/>
    <s v="DK"/>
    <x v="0"/>
    <x v="0"/>
    <x v="0"/>
    <s v="Euro"/>
    <x v="0"/>
  </r>
  <r>
    <x v="3"/>
    <x v="87"/>
    <n v="75000"/>
    <s v="£75,000.00"/>
    <n v="103160"/>
    <x v="4"/>
    <n v="100"/>
    <s v="GB"/>
    <x v="0"/>
    <x v="0"/>
    <x v="1"/>
    <s v="British Pound Sterling"/>
    <x v="0"/>
  </r>
  <r>
    <x v="3"/>
    <x v="11"/>
    <n v="82500"/>
    <s v="£82,500.00"/>
    <n v="113476"/>
    <x v="4"/>
    <n v="100"/>
    <s v="GB"/>
    <x v="0"/>
    <x v="0"/>
    <x v="2"/>
    <s v="British Pound Sterling"/>
    <x v="0"/>
  </r>
  <r>
    <x v="3"/>
    <x v="9"/>
    <n v="80000"/>
    <s v="€80,000.00"/>
    <n v="94564"/>
    <x v="3"/>
    <n v="50"/>
    <s v="DE"/>
    <x v="0"/>
    <x v="0"/>
    <x v="0"/>
    <s v="Euro"/>
    <x v="2"/>
  </r>
  <r>
    <x v="3"/>
    <x v="11"/>
    <n v="2250000"/>
    <s v="₹2,250,000.00"/>
    <n v="30428"/>
    <x v="6"/>
    <n v="100"/>
    <s v="IN"/>
    <x v="2"/>
    <x v="0"/>
    <x v="0"/>
    <s v="Indian Rupee"/>
    <x v="0"/>
  </r>
  <r>
    <x v="3"/>
    <x v="11"/>
    <n v="150000"/>
    <s v="$150,000.00"/>
    <n v="150000"/>
    <x v="1"/>
    <n v="100"/>
    <s v="US"/>
    <x v="0"/>
    <x v="0"/>
    <x v="2"/>
    <s v="United States Dollar"/>
    <x v="0"/>
  </r>
  <r>
    <x v="3"/>
    <x v="11"/>
    <n v="115000"/>
    <s v="$115,000.00"/>
    <n v="115000"/>
    <x v="1"/>
    <n v="100"/>
    <s v="US"/>
    <x v="0"/>
    <x v="0"/>
    <x v="1"/>
    <s v="United States Dollar"/>
    <x v="0"/>
  </r>
  <r>
    <x v="3"/>
    <x v="18"/>
    <n v="235000"/>
    <s v="CAD235,000.00"/>
    <n v="187442"/>
    <x v="2"/>
    <n v="100"/>
    <s v="CA"/>
    <x v="1"/>
    <x v="0"/>
    <x v="0"/>
    <s v="Canadian Dollar"/>
    <x v="0"/>
  </r>
  <r>
    <x v="3"/>
    <x v="4"/>
    <n v="37456"/>
    <s v="£37,456.00"/>
    <n v="51519"/>
    <x v="4"/>
    <n v="50"/>
    <s v="GB"/>
    <x v="1"/>
    <x v="0"/>
    <x v="0"/>
    <s v="British Pound Sterling"/>
    <x v="2"/>
  </r>
  <r>
    <x v="2"/>
    <x v="11"/>
    <n v="106000"/>
    <s v="$106,000.00"/>
    <n v="106000"/>
    <x v="1"/>
    <n v="100"/>
    <s v="US"/>
    <x v="1"/>
    <x v="0"/>
    <x v="0"/>
    <s v="United States Dollar"/>
    <x v="0"/>
  </r>
  <r>
    <x v="2"/>
    <x v="11"/>
    <n v="88000"/>
    <s v="£88,000.00"/>
    <n v="112872"/>
    <x v="4"/>
    <n v="50"/>
    <s v="GB"/>
    <x v="1"/>
    <x v="0"/>
    <x v="0"/>
    <s v="British Pound Sterling"/>
    <x v="2"/>
  </r>
  <r>
    <x v="3"/>
    <x v="53"/>
    <n v="11000000"/>
    <s v="HUF11,000,000.00"/>
    <n v="36259"/>
    <x v="48"/>
    <n v="50"/>
    <s v="US"/>
    <x v="1"/>
    <x v="0"/>
    <x v="0"/>
    <s v="Hungarian Forint"/>
    <x v="2"/>
  </r>
  <r>
    <x v="3"/>
    <x v="11"/>
    <n v="150000"/>
    <s v="$150,000.00"/>
    <n v="150000"/>
    <x v="1"/>
    <n v="100"/>
    <s v="US"/>
    <x v="0"/>
    <x v="0"/>
    <x v="0"/>
    <s v="United States Dollar"/>
    <x v="0"/>
  </r>
  <r>
    <x v="2"/>
    <x v="1"/>
    <n v="14000"/>
    <s v="€14,000.00"/>
    <n v="15966"/>
    <x v="3"/>
    <n v="100"/>
    <s v="DE"/>
    <x v="2"/>
    <x v="3"/>
    <x v="1"/>
    <s v="Euro"/>
    <x v="0"/>
  </r>
  <r>
    <x v="3"/>
    <x v="60"/>
    <n v="81000"/>
    <s v="€81,000.00"/>
    <n v="95746"/>
    <x v="3"/>
    <n v="100"/>
    <s v="US"/>
    <x v="1"/>
    <x v="0"/>
    <x v="1"/>
    <s v="Euro"/>
    <x v="0"/>
  </r>
  <r>
    <x v="3"/>
    <x v="60"/>
    <n v="70000"/>
    <s v="$70,000.00"/>
    <n v="70000"/>
    <x v="1"/>
    <n v="100"/>
    <s v="US"/>
    <x v="2"/>
    <x v="0"/>
    <x v="2"/>
    <s v="United States Dollar"/>
    <x v="0"/>
  </r>
  <r>
    <x v="2"/>
    <x v="2"/>
    <n v="60000"/>
    <s v="£60,000.00"/>
    <n v="76958"/>
    <x v="4"/>
    <n v="100"/>
    <s v="GB"/>
    <x v="1"/>
    <x v="0"/>
    <x v="1"/>
    <s v="British Pound Sterling"/>
    <x v="0"/>
  </r>
  <r>
    <x v="3"/>
    <x v="77"/>
    <n v="120000"/>
    <s v="SGD120,000.00"/>
    <n v="89294"/>
    <x v="21"/>
    <n v="50"/>
    <s v="SG"/>
    <x v="1"/>
    <x v="0"/>
    <x v="0"/>
    <s v="Singapore Dollar"/>
    <x v="2"/>
  </r>
  <r>
    <x v="3"/>
    <x v="2"/>
    <n v="2200000"/>
    <s v="₹2,200,000.00"/>
    <n v="29751"/>
    <x v="6"/>
    <n v="50"/>
    <s v="IN"/>
    <x v="2"/>
    <x v="0"/>
    <x v="0"/>
    <s v="Indian Rupee"/>
    <x v="2"/>
  </r>
  <r>
    <x v="3"/>
    <x v="87"/>
    <n v="276000"/>
    <s v="$276,000.00"/>
    <n v="276000"/>
    <x v="1"/>
    <n v="0"/>
    <s v="US"/>
    <x v="0"/>
    <x v="0"/>
    <x v="0"/>
    <s v="United States Dollar"/>
    <x v="1"/>
  </r>
  <r>
    <x v="2"/>
    <x v="11"/>
    <n v="188000"/>
    <s v="$188,000.00"/>
    <n v="188000"/>
    <x v="1"/>
    <n v="100"/>
    <s v="US"/>
    <x v="0"/>
    <x v="0"/>
    <x v="0"/>
    <s v="United States Dollar"/>
    <x v="0"/>
  </r>
  <r>
    <x v="3"/>
    <x v="77"/>
    <n v="160000"/>
    <s v="$160,000.00"/>
    <n v="160000"/>
    <x v="26"/>
    <n v="100"/>
    <s v="US"/>
    <x v="0"/>
    <x v="0"/>
    <x v="1"/>
    <s v="United States Dollar"/>
    <x v="0"/>
  </r>
  <r>
    <x v="2"/>
    <x v="2"/>
    <n v="105000"/>
    <s v="$105,000.00"/>
    <n v="105000"/>
    <x v="1"/>
    <n v="100"/>
    <s v="US"/>
    <x v="1"/>
    <x v="0"/>
    <x v="0"/>
    <s v="United States Dollar"/>
    <x v="0"/>
  </r>
  <r>
    <x v="3"/>
    <x v="11"/>
    <n v="174000"/>
    <s v="$174,000.00"/>
    <n v="174000"/>
    <x v="1"/>
    <n v="100"/>
    <s v="US"/>
    <x v="0"/>
    <x v="0"/>
    <x v="0"/>
    <s v="United States Dollar"/>
    <x v="0"/>
  </r>
  <r>
    <x v="3"/>
    <x v="4"/>
    <n v="93000"/>
    <s v="$93,000.00"/>
    <n v="93000"/>
    <x v="1"/>
    <n v="100"/>
    <s v="US"/>
    <x v="1"/>
    <x v="0"/>
    <x v="0"/>
    <s v="United States Dollar"/>
    <x v="0"/>
  </r>
  <r>
    <x v="3"/>
    <x v="2"/>
    <n v="2100000"/>
    <s v="₹2,100,000.00"/>
    <n v="28399"/>
    <x v="6"/>
    <n v="100"/>
    <s v="IN"/>
    <x v="2"/>
    <x v="0"/>
    <x v="2"/>
    <s v="Indian Rupee"/>
    <x v="0"/>
  </r>
  <r>
    <x v="3"/>
    <x v="18"/>
    <n v="51400"/>
    <s v="€51,400.00"/>
    <n v="60757"/>
    <x v="8"/>
    <n v="50"/>
    <s v="PT"/>
    <x v="0"/>
    <x v="0"/>
    <x v="0"/>
    <s v="Euro"/>
    <x v="2"/>
  </r>
  <r>
    <x v="3"/>
    <x v="2"/>
    <n v="90000"/>
    <s v="$90,000.00"/>
    <n v="90000"/>
    <x v="1"/>
    <n v="100"/>
    <s v="US"/>
    <x v="2"/>
    <x v="0"/>
    <x v="1"/>
    <s v="United States Dollar"/>
    <x v="0"/>
  </r>
  <r>
    <x v="2"/>
    <x v="11"/>
    <n v="61500"/>
    <s v="€61,500.00"/>
    <n v="70139"/>
    <x v="12"/>
    <n v="50"/>
    <s v="FR"/>
    <x v="1"/>
    <x v="0"/>
    <x v="0"/>
    <s v="Euro"/>
    <x v="2"/>
  </r>
  <r>
    <x v="2"/>
    <x v="4"/>
    <n v="450000"/>
    <s v="₹450,000.00"/>
    <n v="6072"/>
    <x v="6"/>
    <n v="0"/>
    <s v="IN"/>
    <x v="2"/>
    <x v="0"/>
    <x v="1"/>
    <s v="Indian Rupee"/>
    <x v="1"/>
  </r>
  <r>
    <x v="2"/>
    <x v="11"/>
    <n v="720000"/>
    <s v="MXN720,000.00"/>
    <n v="33511"/>
    <x v="24"/>
    <n v="0"/>
    <s v="MX"/>
    <x v="0"/>
    <x v="0"/>
    <x v="1"/>
    <s v="Mexican Peso"/>
    <x v="1"/>
  </r>
  <r>
    <x v="3"/>
    <x v="89"/>
    <n v="170000"/>
    <s v="$170,000.00"/>
    <n v="170000"/>
    <x v="1"/>
    <n v="100"/>
    <s v="US"/>
    <x v="0"/>
    <x v="0"/>
    <x v="2"/>
    <s v="United States Dollar"/>
    <x v="0"/>
  </r>
  <r>
    <x v="3"/>
    <x v="11"/>
    <n v="70000"/>
    <s v="£70,000.00"/>
    <n v="96282"/>
    <x v="4"/>
    <n v="50"/>
    <s v="GB"/>
    <x v="0"/>
    <x v="0"/>
    <x v="0"/>
    <s v="British Pound Sterling"/>
    <x v="2"/>
  </r>
  <r>
    <x v="3"/>
    <x v="11"/>
    <n v="108000"/>
    <s v="TRY108,000.00"/>
    <n v="12103"/>
    <x v="53"/>
    <n v="0"/>
    <s v="TR"/>
    <x v="1"/>
    <x v="0"/>
    <x v="2"/>
    <s v="Turkish Lira"/>
    <x v="1"/>
  </r>
  <r>
    <x v="3"/>
    <x v="2"/>
    <n v="31000"/>
    <s v="€31,000.00"/>
    <n v="36643"/>
    <x v="12"/>
    <n v="50"/>
    <s v="FR"/>
    <x v="2"/>
    <x v="0"/>
    <x v="0"/>
    <s v="Euro"/>
    <x v="2"/>
  </r>
  <r>
    <x v="3"/>
    <x v="11"/>
    <n v="52500"/>
    <s v="£52,500.00"/>
    <n v="72212"/>
    <x v="4"/>
    <n v="50"/>
    <s v="GB"/>
    <x v="1"/>
    <x v="0"/>
    <x v="0"/>
    <s v="British Pound Sterling"/>
    <x v="2"/>
  </r>
  <r>
    <x v="2"/>
    <x v="4"/>
    <n v="91000"/>
    <s v="$91,000.00"/>
    <n v="91000"/>
    <x v="1"/>
    <n v="100"/>
    <s v="US"/>
    <x v="2"/>
    <x v="0"/>
    <x v="0"/>
    <s v="United States Dollar"/>
    <x v="0"/>
  </r>
  <r>
    <x v="3"/>
    <x v="58"/>
    <n v="125000"/>
    <s v="CAD125,000.00"/>
    <n v="99703"/>
    <x v="2"/>
    <n v="50"/>
    <s v="CA"/>
    <x v="0"/>
    <x v="0"/>
    <x v="2"/>
    <s v="Canadian Dollar"/>
    <x v="2"/>
  </r>
  <r>
    <x v="3"/>
    <x v="2"/>
    <n v="165000"/>
    <s v="$165,000.00"/>
    <n v="165000"/>
    <x v="1"/>
    <n v="100"/>
    <s v="US"/>
    <x v="0"/>
    <x v="0"/>
    <x v="0"/>
    <s v="United States Dollar"/>
    <x v="0"/>
  </r>
  <r>
    <x v="3"/>
    <x v="4"/>
    <n v="80000"/>
    <s v="$80,000.00"/>
    <n v="80000"/>
    <x v="1"/>
    <n v="100"/>
    <s v="US"/>
    <x v="1"/>
    <x v="0"/>
    <x v="0"/>
    <s v="United States Dollar"/>
    <x v="0"/>
  </r>
  <r>
    <x v="3"/>
    <x v="2"/>
    <n v="130000"/>
    <s v="CAD130,000.00"/>
    <n v="103691"/>
    <x v="2"/>
    <n v="100"/>
    <s v="CA"/>
    <x v="0"/>
    <x v="0"/>
    <x v="0"/>
    <s v="Canadian Dollar"/>
    <x v="0"/>
  </r>
  <r>
    <x v="3"/>
    <x v="11"/>
    <n v="1600000"/>
    <s v="₹1,600,000.00"/>
    <n v="21637"/>
    <x v="6"/>
    <n v="50"/>
    <s v="IN"/>
    <x v="2"/>
    <x v="0"/>
    <x v="2"/>
    <s v="Indian Rupee"/>
    <x v="2"/>
  </r>
  <r>
    <x v="2"/>
    <x v="18"/>
    <n v="42000"/>
    <s v="$42,000.00"/>
    <n v="42000"/>
    <x v="9"/>
    <n v="50"/>
    <s v="NL"/>
    <x v="2"/>
    <x v="0"/>
    <x v="0"/>
    <s v="United States Dollar"/>
    <x v="2"/>
  </r>
  <r>
    <x v="2"/>
    <x v="39"/>
    <n v="115000"/>
    <s v="$115,000.00"/>
    <n v="115000"/>
    <x v="62"/>
    <n v="0"/>
    <s v="AE"/>
    <x v="1"/>
    <x v="0"/>
    <x v="0"/>
    <s v="United States Dollar"/>
    <x v="1"/>
  </r>
  <r>
    <x v="3"/>
    <x v="18"/>
    <n v="80000"/>
    <s v="CAD80,000.00"/>
    <n v="63810"/>
    <x v="2"/>
    <n v="100"/>
    <s v="CA"/>
    <x v="1"/>
    <x v="0"/>
    <x v="2"/>
    <s v="Canadian Dollar"/>
    <x v="0"/>
  </r>
  <r>
    <x v="2"/>
    <x v="34"/>
    <n v="260000"/>
    <s v="$260,000.00"/>
    <n v="260000"/>
    <x v="64"/>
    <n v="0"/>
    <s v="JP"/>
    <x v="0"/>
    <x v="0"/>
    <x v="1"/>
    <s v="United States Dollar"/>
    <x v="1"/>
  </r>
  <r>
    <x v="3"/>
    <x v="54"/>
    <n v="110000"/>
    <s v="$110,000.00"/>
    <n v="110000"/>
    <x v="1"/>
    <n v="0"/>
    <s v="US"/>
    <x v="1"/>
    <x v="0"/>
    <x v="1"/>
    <s v="United States Dollar"/>
    <x v="1"/>
  </r>
  <r>
    <x v="3"/>
    <x v="15"/>
    <n v="180000"/>
    <s v="$180,000.00"/>
    <n v="180000"/>
    <x v="1"/>
    <n v="100"/>
    <s v="US"/>
    <x v="1"/>
    <x v="0"/>
    <x v="0"/>
    <s v="United States Dollar"/>
    <x v="0"/>
  </r>
  <r>
    <x v="3"/>
    <x v="4"/>
    <n v="200000"/>
    <s v="$200,000.00"/>
    <n v="200000"/>
    <x v="1"/>
    <n v="100"/>
    <s v="US"/>
    <x v="0"/>
    <x v="0"/>
    <x v="0"/>
    <s v="United States Dollar"/>
    <x v="0"/>
  </r>
  <r>
    <x v="2"/>
    <x v="29"/>
    <n v="85000"/>
    <s v="£85,000.00"/>
    <n v="109024"/>
    <x v="4"/>
    <n v="50"/>
    <s v="GB"/>
    <x v="0"/>
    <x v="0"/>
    <x v="2"/>
    <s v="British Pound Sterling"/>
    <x v="2"/>
  </r>
  <r>
    <x v="3"/>
    <x v="11"/>
    <n v="200000"/>
    <s v="$200,000.00"/>
    <n v="200000"/>
    <x v="1"/>
    <n v="100"/>
    <s v="US"/>
    <x v="0"/>
    <x v="0"/>
    <x v="0"/>
    <s v="United States Dollar"/>
    <x v="0"/>
  </r>
  <r>
    <x v="3"/>
    <x v="1"/>
    <n v="256000"/>
    <s v="$256,000.00"/>
    <n v="256000"/>
    <x v="1"/>
    <n v="100"/>
    <s v="US"/>
    <x v="0"/>
    <x v="0"/>
    <x v="1"/>
    <s v="United States Dollar"/>
    <x v="0"/>
  </r>
  <r>
    <x v="3"/>
    <x v="11"/>
    <n v="110000"/>
    <s v="$110,000.00"/>
    <n v="110000"/>
    <x v="1"/>
    <n v="100"/>
    <s v="US"/>
    <x v="1"/>
    <x v="0"/>
    <x v="0"/>
    <s v="United States Dollar"/>
    <x v="0"/>
  </r>
  <r>
    <x v="2"/>
    <x v="2"/>
    <n v="70000"/>
    <s v="€70,000.00"/>
    <n v="79833"/>
    <x v="3"/>
    <n v="0"/>
    <s v="DE"/>
    <x v="1"/>
    <x v="0"/>
    <x v="0"/>
    <s v="Euro"/>
    <x v="1"/>
  </r>
  <r>
    <x v="3"/>
    <x v="11"/>
    <n v="72500"/>
    <s v="$72,500.00"/>
    <n v="72500"/>
    <x v="1"/>
    <n v="100"/>
    <s v="US"/>
    <x v="2"/>
    <x v="0"/>
    <x v="0"/>
    <s v="United States Dollar"/>
    <x v="0"/>
  </r>
  <r>
    <x v="3"/>
    <x v="9"/>
    <n v="185000"/>
    <s v="$185,000.00"/>
    <n v="185000"/>
    <x v="1"/>
    <n v="50"/>
    <s v="US"/>
    <x v="0"/>
    <x v="0"/>
    <x v="0"/>
    <s v="United States Dollar"/>
    <x v="2"/>
  </r>
  <r>
    <x v="3"/>
    <x v="11"/>
    <n v="59000"/>
    <s v="€59,000.00"/>
    <n v="69741"/>
    <x v="9"/>
    <n v="100"/>
    <s v="NL"/>
    <x v="1"/>
    <x v="3"/>
    <x v="0"/>
    <s v="Euro"/>
    <x v="0"/>
  </r>
  <r>
    <x v="3"/>
    <x v="18"/>
    <n v="100000"/>
    <s v="$100,000.00"/>
    <n v="100000"/>
    <x v="72"/>
    <n v="0"/>
    <s v="CN"/>
    <x v="2"/>
    <x v="0"/>
    <x v="0"/>
    <s v="United States Dollar"/>
    <x v="1"/>
  </r>
  <r>
    <x v="3"/>
    <x v="11"/>
    <n v="112000"/>
    <s v="$112,000.00"/>
    <n v="112000"/>
    <x v="1"/>
    <n v="100"/>
    <s v="US"/>
    <x v="1"/>
    <x v="0"/>
    <x v="0"/>
    <s v="United States Dollar"/>
    <x v="0"/>
  </r>
  <r>
    <x v="2"/>
    <x v="9"/>
    <n v="150000"/>
    <s v="$150,000.00"/>
    <n v="150000"/>
    <x v="1"/>
    <n v="50"/>
    <s v="US"/>
    <x v="0"/>
    <x v="0"/>
    <x v="0"/>
    <s v="United States Dollar"/>
    <x v="2"/>
  </r>
  <r>
    <x v="3"/>
    <x v="2"/>
    <n v="180000"/>
    <s v="TRY180,000.00"/>
    <n v="20171"/>
    <x v="53"/>
    <n v="50"/>
    <s v="TR"/>
    <x v="0"/>
    <x v="0"/>
    <x v="0"/>
    <s v="Turkish Lira"/>
    <x v="2"/>
  </r>
  <r>
    <x v="3"/>
    <x v="36"/>
    <n v="55000"/>
    <s v="$55,000.00"/>
    <n v="55000"/>
    <x v="0"/>
    <n v="100"/>
    <s v="ES"/>
    <x v="0"/>
    <x v="0"/>
    <x v="0"/>
    <s v="United States Dollar"/>
    <x v="0"/>
  </r>
  <r>
    <x v="3"/>
    <x v="2"/>
    <n v="58000"/>
    <s v="$58,000.00"/>
    <n v="58000"/>
    <x v="1"/>
    <n v="50"/>
    <s v="US"/>
    <x v="2"/>
    <x v="0"/>
    <x v="0"/>
    <s v="United States Dollar"/>
    <x v="2"/>
  </r>
  <r>
    <x v="3"/>
    <x v="2"/>
    <n v="100000"/>
    <s v="$100,000.00"/>
    <n v="100000"/>
    <x v="1"/>
    <n v="100"/>
    <s v="US"/>
    <x v="2"/>
    <x v="0"/>
    <x v="2"/>
    <s v="United States Dollar"/>
    <x v="0"/>
  </r>
  <r>
    <x v="3"/>
    <x v="2"/>
    <n v="65720"/>
    <s v="€65,720.00"/>
    <n v="77684"/>
    <x v="12"/>
    <n v="50"/>
    <s v="FR"/>
    <x v="0"/>
    <x v="0"/>
    <x v="2"/>
    <s v="Euro"/>
    <x v="2"/>
  </r>
  <r>
    <x v="3"/>
    <x v="9"/>
    <n v="85000"/>
    <s v="$85,000.00"/>
    <n v="85000"/>
    <x v="9"/>
    <n v="100"/>
    <s v="DE"/>
    <x v="2"/>
    <x v="0"/>
    <x v="1"/>
    <s v="United States Dollar"/>
    <x v="0"/>
  </r>
  <r>
    <x v="3"/>
    <x v="50"/>
    <n v="65000"/>
    <s v="€65,000.00"/>
    <n v="76833"/>
    <x v="3"/>
    <n v="0"/>
    <s v="DE"/>
    <x v="2"/>
    <x v="0"/>
    <x v="0"/>
    <s v="Euro"/>
    <x v="1"/>
  </r>
  <r>
    <x v="3"/>
    <x v="91"/>
    <n v="105000"/>
    <s v="$105,000.00"/>
    <n v="105000"/>
    <x v="1"/>
    <n v="100"/>
    <s v="US"/>
    <x v="0"/>
    <x v="1"/>
    <x v="2"/>
    <s v="United States Dollar"/>
    <x v="0"/>
  </r>
  <r>
    <x v="2"/>
    <x v="4"/>
    <n v="72000"/>
    <s v="$72,000.00"/>
    <n v="72000"/>
    <x v="1"/>
    <n v="100"/>
    <s v="US"/>
    <x v="2"/>
    <x v="0"/>
    <x v="0"/>
    <s v="United States Dollar"/>
    <x v="0"/>
  </r>
  <r>
    <x v="3"/>
    <x v="11"/>
    <n v="55000"/>
    <s v="€55,000.00"/>
    <n v="65013"/>
    <x v="3"/>
    <n v="50"/>
    <s v="DE"/>
    <x v="2"/>
    <x v="0"/>
    <x v="2"/>
    <s v="Euro"/>
    <x v="2"/>
  </r>
  <r>
    <x v="3"/>
    <x v="11"/>
    <n v="250000"/>
    <s v="TRY250,000.00"/>
    <n v="28016"/>
    <x v="53"/>
    <n v="100"/>
    <s v="TR"/>
    <x v="1"/>
    <x v="0"/>
    <x v="2"/>
    <s v="Turkish Lira"/>
    <x v="0"/>
  </r>
  <r>
    <x v="3"/>
    <x v="11"/>
    <n v="111775"/>
    <s v="$111,775.00"/>
    <n v="111775"/>
    <x v="1"/>
    <n v="0"/>
    <s v="US"/>
    <x v="1"/>
    <x v="0"/>
    <x v="2"/>
    <s v="United States Dollar"/>
    <x v="1"/>
  </r>
  <r>
    <x v="3"/>
    <x v="11"/>
    <n v="93150"/>
    <s v="$93,150.00"/>
    <n v="93150"/>
    <x v="1"/>
    <n v="0"/>
    <s v="US"/>
    <x v="1"/>
    <x v="0"/>
    <x v="2"/>
    <s v="United States Dollar"/>
    <x v="1"/>
  </r>
  <r>
    <x v="3"/>
    <x v="87"/>
    <n v="160000"/>
    <s v="$160,000.00"/>
    <n v="160000"/>
    <x v="55"/>
    <n v="50"/>
    <s v="US"/>
    <x v="0"/>
    <x v="0"/>
    <x v="1"/>
    <s v="United States Dollar"/>
    <x v="2"/>
  </r>
  <r>
    <x v="3"/>
    <x v="2"/>
    <n v="21600"/>
    <s v="€21,600.00"/>
    <n v="25532"/>
    <x v="73"/>
    <n v="100"/>
    <s v="DE"/>
    <x v="1"/>
    <x v="0"/>
    <x v="1"/>
    <s v="Euro"/>
    <x v="0"/>
  </r>
  <r>
    <x v="3"/>
    <x v="9"/>
    <n v="4900000"/>
    <s v="₹4,900,000.00"/>
    <n v="66265"/>
    <x v="6"/>
    <n v="0"/>
    <s v="IN"/>
    <x v="0"/>
    <x v="0"/>
    <x v="0"/>
    <s v="Indian Rupee"/>
    <x v="1"/>
  </r>
  <r>
    <x v="3"/>
    <x v="2"/>
    <n v="1250000"/>
    <s v="₹1,250,000.00"/>
    <n v="16904"/>
    <x v="6"/>
    <n v="100"/>
    <s v="IN"/>
    <x v="1"/>
    <x v="0"/>
    <x v="1"/>
    <s v="Indian Rupee"/>
    <x v="0"/>
  </r>
  <r>
    <x v="3"/>
    <x v="4"/>
    <n v="54000"/>
    <s v="€54,000.00"/>
    <n v="63831"/>
    <x v="3"/>
    <n v="50"/>
    <s v="DE"/>
    <x v="0"/>
    <x v="0"/>
    <x v="0"/>
    <s v="Euro"/>
    <x v="2"/>
  </r>
  <r>
    <x v="2"/>
    <x v="39"/>
    <n v="190000"/>
    <s v="$190,000.00"/>
    <n v="190000"/>
    <x v="1"/>
    <n v="100"/>
    <s v="US"/>
    <x v="0"/>
    <x v="0"/>
    <x v="1"/>
    <s v="United States Dollar"/>
    <x v="0"/>
  </r>
  <r>
    <x v="3"/>
    <x v="33"/>
    <n v="120000"/>
    <s v="€120,000.00"/>
    <n v="141846"/>
    <x v="3"/>
    <n v="0"/>
    <s v="DE"/>
    <x v="3"/>
    <x v="0"/>
    <x v="0"/>
    <s v="Euro"/>
    <x v="1"/>
  </r>
  <r>
    <x v="3"/>
    <x v="29"/>
    <n v="1200000"/>
    <s v="₹1,200,000.00"/>
    <n v="16228"/>
    <x v="6"/>
    <n v="100"/>
    <s v="IN"/>
    <x v="2"/>
    <x v="0"/>
    <x v="0"/>
    <s v="Indian Rupee"/>
    <x v="0"/>
  </r>
  <r>
    <x v="3"/>
    <x v="4"/>
    <n v="90000"/>
    <s v="CAD90,000.00"/>
    <n v="71786"/>
    <x v="2"/>
    <n v="100"/>
    <s v="CA"/>
    <x v="0"/>
    <x v="0"/>
    <x v="2"/>
    <s v="Canadian Dollar"/>
    <x v="0"/>
  </r>
  <r>
    <x v="2"/>
    <x v="2"/>
    <n v="11000000"/>
    <s v="HUF11,000,000.00"/>
    <n v="35735"/>
    <x v="48"/>
    <n v="50"/>
    <s v="HU"/>
    <x v="1"/>
    <x v="0"/>
    <x v="0"/>
    <s v="Hungarian Forint"/>
    <x v="2"/>
  </r>
  <r>
    <x v="3"/>
    <x v="2"/>
    <n v="135000"/>
    <s v="$135,000.00"/>
    <n v="135000"/>
    <x v="1"/>
    <n v="0"/>
    <s v="US"/>
    <x v="0"/>
    <x v="0"/>
    <x v="0"/>
    <s v="United States Dollar"/>
    <x v="1"/>
  </r>
  <r>
    <x v="3"/>
    <x v="9"/>
    <n v="21000"/>
    <s v="€21,000.00"/>
    <n v="24823"/>
    <x v="3"/>
    <n v="50"/>
    <s v="DE"/>
    <x v="2"/>
    <x v="0"/>
    <x v="2"/>
    <s v="Euro"/>
    <x v="2"/>
  </r>
  <r>
    <x v="3"/>
    <x v="26"/>
    <n v="4000000"/>
    <s v="₹4,000,000.00"/>
    <n v="54094"/>
    <x v="6"/>
    <n v="50"/>
    <s v="US"/>
    <x v="0"/>
    <x v="0"/>
    <x v="0"/>
    <s v="Indian Rupee"/>
    <x v="2"/>
  </r>
  <r>
    <x v="3"/>
    <x v="9"/>
    <n v="1799997"/>
    <s v="₹1,799,997.00"/>
    <n v="24342"/>
    <x v="6"/>
    <n v="100"/>
    <s v="IN"/>
    <x v="0"/>
    <x v="0"/>
    <x v="0"/>
    <s v="Indian Rupee"/>
    <x v="0"/>
  </r>
  <r>
    <x v="3"/>
    <x v="53"/>
    <n v="9272"/>
    <s v="$9,272.00"/>
    <n v="9272"/>
    <x v="36"/>
    <n v="100"/>
    <s v="KE"/>
    <x v="2"/>
    <x v="0"/>
    <x v="1"/>
    <s v="United States Dollar"/>
    <x v="0"/>
  </r>
  <r>
    <x v="3"/>
    <x v="2"/>
    <n v="147000"/>
    <s v="$147,000.00"/>
    <n v="147000"/>
    <x v="1"/>
    <n v="50"/>
    <s v="US"/>
    <x v="1"/>
    <x v="0"/>
    <x v="0"/>
    <s v="United States Dollar"/>
    <x v="2"/>
  </r>
  <r>
    <x v="3"/>
    <x v="18"/>
    <n v="120500"/>
    <s v="CAD120,500.00"/>
    <n v="96113"/>
    <x v="2"/>
    <n v="50"/>
    <s v="CA"/>
    <x v="0"/>
    <x v="0"/>
    <x v="0"/>
    <s v="Canadian Dollar"/>
    <x v="2"/>
  </r>
  <r>
    <x v="3"/>
    <x v="26"/>
    <n v="174000"/>
    <s v="$174,000.00"/>
    <n v="174000"/>
    <x v="1"/>
    <n v="100"/>
    <s v="US"/>
    <x v="0"/>
    <x v="0"/>
    <x v="0"/>
    <s v="United States Dollar"/>
    <x v="0"/>
  </r>
  <r>
    <x v="2"/>
    <x v="20"/>
    <n v="135000"/>
    <s v="$135,000.00"/>
    <n v="135000"/>
    <x v="1"/>
    <n v="100"/>
    <s v="US"/>
    <x v="1"/>
    <x v="0"/>
    <x v="0"/>
    <s v="United States Dollar"/>
    <x v="0"/>
  </r>
  <r>
    <x v="3"/>
    <x v="9"/>
    <n v="21844"/>
    <s v="$21,844.00"/>
    <n v="21844"/>
    <x v="20"/>
    <n v="50"/>
    <s v="CO"/>
    <x v="2"/>
    <x v="0"/>
    <x v="2"/>
    <s v="United States Dollar"/>
    <x v="2"/>
  </r>
  <r>
    <x v="2"/>
    <x v="87"/>
    <n v="125000"/>
    <s v="$125,000.00"/>
    <n v="125000"/>
    <x v="74"/>
    <n v="50"/>
    <s v="NZ"/>
    <x v="0"/>
    <x v="0"/>
    <x v="1"/>
    <s v="United States Dollar"/>
    <x v="2"/>
  </r>
  <r>
    <x v="2"/>
    <x v="2"/>
    <n v="45000"/>
    <s v="€45,000.00"/>
    <n v="51321"/>
    <x v="12"/>
    <n v="0"/>
    <s v="FR"/>
    <x v="2"/>
    <x v="0"/>
    <x v="1"/>
    <s v="Euro"/>
    <x v="1"/>
  </r>
  <r>
    <x v="2"/>
    <x v="2"/>
    <n v="3000000"/>
    <s v="₹3,000,000.00"/>
    <n v="40481"/>
    <x v="6"/>
    <n v="0"/>
    <s v="IN"/>
    <x v="1"/>
    <x v="0"/>
    <x v="0"/>
    <s v="Indian Rupee"/>
    <x v="1"/>
  </r>
  <r>
    <x v="3"/>
    <x v="50"/>
    <n v="59000"/>
    <s v="€59,000.00"/>
    <n v="69741"/>
    <x v="12"/>
    <n v="100"/>
    <s v="ES"/>
    <x v="3"/>
    <x v="0"/>
    <x v="1"/>
    <s v="Euro"/>
    <x v="0"/>
  </r>
  <r>
    <x v="3"/>
    <x v="72"/>
    <n v="50000"/>
    <s v="$50,000.00"/>
    <n v="50000"/>
    <x v="31"/>
    <n v="100"/>
    <s v="GB"/>
    <x v="0"/>
    <x v="0"/>
    <x v="2"/>
    <s v="United States Dollar"/>
    <x v="0"/>
  </r>
  <r>
    <x v="2"/>
    <x v="2"/>
    <n v="35000"/>
    <s v="€35,000.00"/>
    <n v="39916"/>
    <x v="12"/>
    <n v="0"/>
    <s v="FR"/>
    <x v="2"/>
    <x v="0"/>
    <x v="2"/>
    <s v="Euro"/>
    <x v="1"/>
  </r>
  <r>
    <x v="2"/>
    <x v="31"/>
    <n v="87000"/>
    <s v="$87,000.00"/>
    <n v="87000"/>
    <x v="1"/>
    <n v="100"/>
    <s v="US"/>
    <x v="1"/>
    <x v="0"/>
    <x v="0"/>
    <s v="United States Dollar"/>
    <x v="0"/>
  </r>
  <r>
    <x v="3"/>
    <x v="11"/>
    <n v="22000"/>
    <s v="€22,000.00"/>
    <n v="26005"/>
    <x v="40"/>
    <n v="0"/>
    <s v="US"/>
    <x v="1"/>
    <x v="0"/>
    <x v="0"/>
    <s v="Euro"/>
    <x v="1"/>
  </r>
  <r>
    <x v="3"/>
    <x v="2"/>
    <n v="76760"/>
    <s v="€76,760.00"/>
    <n v="90734"/>
    <x v="3"/>
    <n v="50"/>
    <s v="DE"/>
    <x v="1"/>
    <x v="0"/>
    <x v="0"/>
    <s v="Euro"/>
    <x v="2"/>
  </r>
  <r>
    <x v="3"/>
    <x v="29"/>
    <n v="1672000"/>
    <s v="₹1,672,000.00"/>
    <n v="22611"/>
    <x v="6"/>
    <n v="0"/>
    <s v="IN"/>
    <x v="1"/>
    <x v="0"/>
    <x v="0"/>
    <s v="Indian Rupee"/>
    <x v="1"/>
  </r>
  <r>
    <x v="3"/>
    <x v="2"/>
    <n v="420000"/>
    <s v="₹420,000.00"/>
    <n v="5679"/>
    <x v="6"/>
    <n v="100"/>
    <s v="US"/>
    <x v="1"/>
    <x v="0"/>
    <x v="1"/>
    <s v="Indian Rupee"/>
    <x v="0"/>
  </r>
  <r>
    <x v="3"/>
    <x v="9"/>
    <n v="81000"/>
    <s v="$81,000.00"/>
    <n v="81000"/>
    <x v="1"/>
    <n v="50"/>
    <s v="US"/>
    <x v="2"/>
    <x v="0"/>
    <x v="1"/>
    <s v="United States Dollar"/>
    <x v="2"/>
  </r>
  <r>
    <x v="3"/>
    <x v="2"/>
    <n v="30400000"/>
    <s v="CLP30,400,000.00"/>
    <n v="40038"/>
    <x v="54"/>
    <n v="100"/>
    <s v="CL"/>
    <x v="1"/>
    <x v="0"/>
    <x v="0"/>
    <s v="Chilean Peso"/>
    <x v="0"/>
  </r>
  <r>
    <x v="3"/>
    <x v="50"/>
    <n v="90000"/>
    <s v="$90,000.00"/>
    <n v="90000"/>
    <x v="1"/>
    <n v="100"/>
    <s v="US"/>
    <x v="2"/>
    <x v="0"/>
    <x v="1"/>
    <s v="United States Dollar"/>
    <x v="0"/>
  </r>
  <r>
    <x v="3"/>
    <x v="2"/>
    <n v="52000"/>
    <s v="€52,000.00"/>
    <n v="61467"/>
    <x v="3"/>
    <n v="50"/>
    <s v="AT"/>
    <x v="1"/>
    <x v="0"/>
    <x v="2"/>
    <s v="Euro"/>
    <x v="2"/>
  </r>
  <r>
    <x v="3"/>
    <x v="52"/>
    <n v="195000"/>
    <s v="$195,000.00"/>
    <n v="195000"/>
    <x v="1"/>
    <n v="100"/>
    <s v="US"/>
    <x v="0"/>
    <x v="0"/>
    <x v="2"/>
    <s v="United States Dollar"/>
    <x v="0"/>
  </r>
  <r>
    <x v="3"/>
    <x v="2"/>
    <n v="32000"/>
    <s v="€32,000.00"/>
    <n v="37825"/>
    <x v="0"/>
    <n v="100"/>
    <s v="ES"/>
    <x v="1"/>
    <x v="0"/>
    <x v="0"/>
    <s v="Euro"/>
    <x v="0"/>
  </r>
  <r>
    <x v="2"/>
    <x v="4"/>
    <n v="85000"/>
    <s v="$85,000.00"/>
    <n v="85000"/>
    <x v="1"/>
    <n v="100"/>
    <s v="US"/>
    <x v="1"/>
    <x v="0"/>
    <x v="0"/>
    <s v="United States Dollar"/>
    <x v="0"/>
  </r>
  <r>
    <x v="3"/>
    <x v="0"/>
    <n v="416000"/>
    <s v="$416,000.00"/>
    <n v="416000"/>
    <x v="1"/>
    <n v="100"/>
    <s v="US"/>
    <x v="3"/>
    <x v="1"/>
    <x v="1"/>
    <s v="United States Dollar"/>
    <x v="0"/>
  </r>
  <r>
    <x v="3"/>
    <x v="34"/>
    <n v="225000"/>
    <s v="$225,000.00"/>
    <n v="225000"/>
    <x v="1"/>
    <n v="100"/>
    <s v="CA"/>
    <x v="0"/>
    <x v="0"/>
    <x v="0"/>
    <s v="United States Dollar"/>
    <x v="0"/>
  </r>
  <r>
    <x v="3"/>
    <x v="2"/>
    <n v="40900"/>
    <s v="£40,900.00"/>
    <n v="56256"/>
    <x v="4"/>
    <n v="50"/>
    <s v="GB"/>
    <x v="1"/>
    <x v="0"/>
    <x v="0"/>
    <s v="British Pound Sterling"/>
    <x v="2"/>
  </r>
  <r>
    <x v="3"/>
    <x v="2"/>
    <n v="2500000"/>
    <s v="₹2,500,000.00"/>
    <n v="33808"/>
    <x v="6"/>
    <n v="0"/>
    <s v="IN"/>
    <x v="1"/>
    <x v="0"/>
    <x v="2"/>
    <s v="Indian Rupee"/>
    <x v="1"/>
  </r>
  <r>
    <x v="3"/>
    <x v="2"/>
    <n v="85000"/>
    <s v="£85,000.00"/>
    <n v="116914"/>
    <x v="4"/>
    <n v="50"/>
    <s v="GB"/>
    <x v="1"/>
    <x v="0"/>
    <x v="0"/>
    <s v="British Pound Sterling"/>
    <x v="2"/>
  </r>
  <r>
    <x v="3"/>
    <x v="9"/>
    <n v="180000"/>
    <s v="PLN180,000.00"/>
    <n v="46597"/>
    <x v="29"/>
    <n v="100"/>
    <s v="PL"/>
    <x v="1"/>
    <x v="0"/>
    <x v="0"/>
    <s v="Polish Zloty"/>
    <x v="0"/>
  </r>
  <r>
    <x v="2"/>
    <x v="4"/>
    <n v="8000"/>
    <s v="$8,000.00"/>
    <n v="8000"/>
    <x v="41"/>
    <n v="50"/>
    <s v="PK"/>
    <x v="1"/>
    <x v="0"/>
    <x v="0"/>
    <s v="United States Dollar"/>
    <x v="2"/>
  </r>
  <r>
    <x v="2"/>
    <x v="11"/>
    <n v="4450000"/>
    <s v="¥4,450,000.00"/>
    <n v="41689"/>
    <x v="64"/>
    <n v="100"/>
    <s v="JP"/>
    <x v="2"/>
    <x v="0"/>
    <x v="1"/>
    <s v="Japanese Yen"/>
    <x v="0"/>
  </r>
  <r>
    <x v="2"/>
    <x v="29"/>
    <n v="100000"/>
    <s v="€100,000.00"/>
    <n v="114047"/>
    <x v="29"/>
    <n v="100"/>
    <s v="GB"/>
    <x v="0"/>
    <x v="0"/>
    <x v="1"/>
    <s v="Euro"/>
    <x v="0"/>
  </r>
  <r>
    <x v="3"/>
    <x v="9"/>
    <n v="75000"/>
    <s v="€75,000.00"/>
    <n v="88654"/>
    <x v="45"/>
    <n v="100"/>
    <s v="BE"/>
    <x v="1"/>
    <x v="0"/>
    <x v="2"/>
    <s v="Euro"/>
    <x v="0"/>
  </r>
  <r>
    <x v="2"/>
    <x v="50"/>
    <n v="423000"/>
    <s v="₹423,000.00"/>
    <n v="5707"/>
    <x v="6"/>
    <n v="50"/>
    <s v="IN"/>
    <x v="2"/>
    <x v="0"/>
    <x v="2"/>
    <s v="Indian Rupee"/>
    <x v="2"/>
  </r>
  <r>
    <x v="2"/>
    <x v="87"/>
    <n v="56000"/>
    <s v="$56,000.00"/>
    <n v="56000"/>
    <x v="8"/>
    <n v="100"/>
    <s v="US"/>
    <x v="1"/>
    <x v="0"/>
    <x v="2"/>
    <s v="United States Dollar"/>
    <x v="0"/>
  </r>
  <r>
    <x v="3"/>
    <x v="12"/>
    <n v="180000"/>
    <s v="DKK180,000.00"/>
    <n v="28609"/>
    <x v="56"/>
    <n v="50"/>
    <s v="DK"/>
    <x v="2"/>
    <x v="3"/>
    <x v="1"/>
    <s v="Danish Krone"/>
    <x v="2"/>
  </r>
  <r>
    <x v="3"/>
    <x v="2"/>
    <n v="75000"/>
    <s v="€75,000.00"/>
    <n v="88654"/>
    <x v="3"/>
    <n v="50"/>
    <s v="DE"/>
    <x v="1"/>
    <x v="0"/>
    <x v="0"/>
    <s v="Euro"/>
    <x v="2"/>
  </r>
  <r>
    <x v="2"/>
    <x v="59"/>
    <n v="450000"/>
    <s v="₹450,000.00"/>
    <n v="6072"/>
    <x v="6"/>
    <n v="100"/>
    <s v="IN"/>
    <x v="1"/>
    <x v="0"/>
    <x v="0"/>
    <s v="Indian Rupee"/>
    <x v="0"/>
  </r>
  <r>
    <x v="2"/>
    <x v="11"/>
    <n v="42000"/>
    <s v="€42,000.00"/>
    <n v="47899"/>
    <x v="37"/>
    <n v="50"/>
    <s v="GR"/>
    <x v="0"/>
    <x v="0"/>
    <x v="0"/>
    <s v="Euro"/>
    <x v="2"/>
  </r>
  <r>
    <x v="2"/>
    <x v="53"/>
    <n v="98000"/>
    <s v="$98,000.00"/>
    <n v="98000"/>
    <x v="1"/>
    <n v="0"/>
    <s v="US"/>
    <x v="1"/>
    <x v="0"/>
    <x v="2"/>
    <s v="United States Dollar"/>
    <x v="1"/>
  </r>
  <r>
    <x v="3"/>
    <x v="11"/>
    <n v="48000"/>
    <s v="£48,000.00"/>
    <n v="66022"/>
    <x v="7"/>
    <n v="50"/>
    <s v="GB"/>
    <x v="1"/>
    <x v="0"/>
    <x v="1"/>
    <s v="British Pound Sterling"/>
    <x v="2"/>
  </r>
  <r>
    <x v="3"/>
    <x v="18"/>
    <n v="48000"/>
    <s v="€48,000.00"/>
    <n v="56738"/>
    <x v="12"/>
    <n v="50"/>
    <s v="FR"/>
    <x v="1"/>
    <x v="0"/>
    <x v="1"/>
    <s v="Euro"/>
    <x v="2"/>
  </r>
  <r>
    <x v="3"/>
    <x v="9"/>
    <n v="21000"/>
    <s v="€21,000.00"/>
    <n v="24823"/>
    <x v="23"/>
    <n v="50"/>
    <s v="SI"/>
    <x v="1"/>
    <x v="0"/>
    <x v="0"/>
    <s v="Euro"/>
    <x v="2"/>
  </r>
  <r>
    <x v="3"/>
    <x v="19"/>
    <n v="120000"/>
    <s v="$120,000.00"/>
    <n v="120000"/>
    <x v="1"/>
    <n v="0"/>
    <s v="US"/>
    <x v="0"/>
    <x v="0"/>
    <x v="0"/>
    <s v="United States Dollar"/>
    <x v="1"/>
  </r>
  <r>
    <x v="3"/>
    <x v="11"/>
    <n v="20000"/>
    <s v="$20,000.00"/>
    <n v="20000"/>
    <x v="42"/>
    <n v="0"/>
    <s v="US"/>
    <x v="1"/>
    <x v="2"/>
    <x v="0"/>
    <s v="United States Dollar"/>
    <x v="1"/>
  </r>
  <r>
    <x v="2"/>
    <x v="33"/>
    <n v="325000"/>
    <s v="$325,000.00"/>
    <n v="325000"/>
    <x v="1"/>
    <n v="100"/>
    <s v="US"/>
    <x v="3"/>
    <x v="0"/>
    <x v="0"/>
    <s v="United States Dollar"/>
    <x v="0"/>
  </r>
  <r>
    <x v="3"/>
    <x v="9"/>
    <n v="200000"/>
    <s v="$200,000.00"/>
    <n v="200000"/>
    <x v="1"/>
    <n v="100"/>
    <s v="US"/>
    <x v="0"/>
    <x v="0"/>
    <x v="0"/>
    <s v="United States Dollar"/>
    <x v="0"/>
  </r>
  <r>
    <x v="2"/>
    <x v="36"/>
    <n v="300000"/>
    <s v="DKK300,000.00"/>
    <n v="45896"/>
    <x v="56"/>
    <n v="50"/>
    <s v="DK"/>
    <x v="2"/>
    <x v="0"/>
    <x v="1"/>
    <s v="Danish Krone"/>
    <x v="2"/>
  </r>
  <r>
    <x v="3"/>
    <x v="2"/>
    <n v="160000"/>
    <s v="$160,000.00"/>
    <n v="160000"/>
    <x v="1"/>
    <n v="100"/>
    <s v="US"/>
    <x v="1"/>
    <x v="0"/>
    <x v="0"/>
    <s v="United States Dollar"/>
    <x v="0"/>
  </r>
  <r>
    <x v="3"/>
    <x v="18"/>
    <n v="50000"/>
    <s v="$50,000.00"/>
    <n v="50000"/>
    <x v="12"/>
    <n v="100"/>
    <s v="US"/>
    <x v="0"/>
    <x v="0"/>
    <x v="1"/>
    <s v="United States Dollar"/>
    <x v="0"/>
  </r>
  <r>
    <x v="3"/>
    <x v="65"/>
    <n v="34000"/>
    <s v="€34,000.00"/>
    <n v="40189"/>
    <x v="37"/>
    <n v="100"/>
    <s v="GR"/>
    <x v="1"/>
    <x v="0"/>
    <x v="2"/>
    <s v="Euro"/>
    <x v="0"/>
  </r>
  <r>
    <x v="3"/>
    <x v="2"/>
    <n v="69600"/>
    <s v="BRL69,600.00"/>
    <n v="12901"/>
    <x v="26"/>
    <n v="0"/>
    <s v="BR"/>
    <x v="1"/>
    <x v="0"/>
    <x v="1"/>
    <s v=" Brazilian Real"/>
    <x v="1"/>
  </r>
  <r>
    <x v="3"/>
    <x v="11"/>
    <n v="165000"/>
    <s v="$165,000.00"/>
    <n v="165000"/>
    <x v="1"/>
    <n v="0"/>
    <s v="US"/>
    <x v="0"/>
    <x v="0"/>
    <x v="2"/>
    <s v="United States Dollar"/>
    <x v="1"/>
  </r>
  <r>
    <x v="3"/>
    <x v="29"/>
    <n v="435000"/>
    <s v="₹435,000.00"/>
    <n v="5882"/>
    <x v="6"/>
    <n v="0"/>
    <s v="CH"/>
    <x v="2"/>
    <x v="0"/>
    <x v="0"/>
    <s v="Indian Rupee"/>
    <x v="1"/>
  </r>
  <r>
    <x v="2"/>
    <x v="2"/>
    <n v="37000"/>
    <s v="€37,000.00"/>
    <n v="42197"/>
    <x v="12"/>
    <n v="50"/>
    <s v="FR"/>
    <x v="1"/>
    <x v="0"/>
    <x v="1"/>
    <s v="Euro"/>
    <x v="2"/>
  </r>
  <r>
    <x v="3"/>
    <x v="90"/>
    <n v="185000"/>
    <s v="$185,000.00"/>
    <n v="185000"/>
    <x v="1"/>
    <n v="100"/>
    <s v="US"/>
    <x v="0"/>
    <x v="0"/>
    <x v="0"/>
    <s v="United States Dollar"/>
    <x v="0"/>
  </r>
  <r>
    <x v="2"/>
    <x v="2"/>
    <n v="55000"/>
    <s v="€55,000.00"/>
    <n v="62726"/>
    <x v="3"/>
    <n v="50"/>
    <s v="DE"/>
    <x v="2"/>
    <x v="0"/>
    <x v="1"/>
    <s v="Euro"/>
    <x v="2"/>
  </r>
  <r>
    <x v="2"/>
    <x v="2"/>
    <n v="19000"/>
    <s v="€19,000.00"/>
    <n v="21669"/>
    <x v="42"/>
    <n v="50"/>
    <s v="IT"/>
    <x v="2"/>
    <x v="3"/>
    <x v="1"/>
    <s v="Euro"/>
    <x v="2"/>
  </r>
  <r>
    <x v="2"/>
    <x v="11"/>
    <n v="110000"/>
    <s v="$110,000.00"/>
    <n v="110000"/>
    <x v="1"/>
    <n v="100"/>
    <s v="US"/>
    <x v="1"/>
    <x v="0"/>
    <x v="0"/>
    <s v="United States Dollar"/>
    <x v="0"/>
  </r>
  <r>
    <x v="3"/>
    <x v="19"/>
    <n v="140000"/>
    <s v="$140,000.00"/>
    <n v="140000"/>
    <x v="1"/>
    <n v="100"/>
    <s v="US"/>
    <x v="0"/>
    <x v="0"/>
    <x v="0"/>
    <s v="United States Dollar"/>
    <x v="0"/>
  </r>
  <r>
    <x v="2"/>
    <x v="2"/>
    <n v="120000"/>
    <s v="$120,000.00"/>
    <n v="120000"/>
    <x v="1"/>
    <n v="50"/>
    <s v="US"/>
    <x v="0"/>
    <x v="0"/>
    <x v="0"/>
    <s v="United States Dollar"/>
    <x v="2"/>
  </r>
  <r>
    <x v="3"/>
    <x v="2"/>
    <n v="110000"/>
    <s v="CAD110,000.00"/>
    <n v="87738"/>
    <x v="2"/>
    <n v="100"/>
    <s v="CA"/>
    <x v="0"/>
    <x v="0"/>
    <x v="1"/>
    <s v="Canadian Dollar"/>
    <x v="0"/>
  </r>
  <r>
    <x v="3"/>
    <x v="92"/>
    <n v="45000"/>
    <s v="£45,000.00"/>
    <n v="61896"/>
    <x v="4"/>
    <n v="50"/>
    <s v="GB"/>
    <x v="0"/>
    <x v="0"/>
    <x v="0"/>
    <s v="British Pound Sterling"/>
    <x v="2"/>
  </r>
  <r>
    <x v="3"/>
    <x v="34"/>
    <n v="12000"/>
    <s v="$12,000.00"/>
    <n v="12000"/>
    <x v="41"/>
    <n v="50"/>
    <s v="PK"/>
    <x v="1"/>
    <x v="2"/>
    <x v="2"/>
    <s v="United States Dollar"/>
    <x v="2"/>
  </r>
  <r>
    <x v="3"/>
    <x v="11"/>
    <n v="65000"/>
    <s v="€65,000.00"/>
    <n v="76833"/>
    <x v="40"/>
    <n v="50"/>
    <s v="GB"/>
    <x v="0"/>
    <x v="0"/>
    <x v="1"/>
    <s v="Euro"/>
    <x v="2"/>
  </r>
  <r>
    <x v="3"/>
    <x v="9"/>
    <n v="74000"/>
    <s v="$74,000.00"/>
    <n v="74000"/>
    <x v="64"/>
    <n v="50"/>
    <s v="JP"/>
    <x v="1"/>
    <x v="0"/>
    <x v="1"/>
    <s v="United States Dollar"/>
    <x v="2"/>
  </r>
  <r>
    <x v="3"/>
    <x v="26"/>
    <n v="152000"/>
    <s v="$152,000.00"/>
    <n v="152000"/>
    <x v="1"/>
    <n v="100"/>
    <s v="FR"/>
    <x v="0"/>
    <x v="0"/>
    <x v="0"/>
    <s v="United States Dollar"/>
    <x v="0"/>
  </r>
  <r>
    <x v="3"/>
    <x v="29"/>
    <n v="18000"/>
    <s v="$18,000.00"/>
    <n v="18000"/>
    <x v="75"/>
    <n v="0"/>
    <s v="MD"/>
    <x v="1"/>
    <x v="0"/>
    <x v="1"/>
    <s v="United States Dollar"/>
    <x v="1"/>
  </r>
  <r>
    <x v="2"/>
    <x v="12"/>
    <n v="60000"/>
    <s v="$60,000.00"/>
    <n v="60000"/>
    <x v="68"/>
    <n v="100"/>
    <s v="US"/>
    <x v="0"/>
    <x v="2"/>
    <x v="1"/>
    <s v="United States Dollar"/>
    <x v="0"/>
  </r>
  <r>
    <x v="3"/>
    <x v="2"/>
    <n v="130000"/>
    <s v="$130,000.00"/>
    <n v="130000"/>
    <x v="1"/>
    <n v="50"/>
    <s v="US"/>
    <x v="1"/>
    <x v="0"/>
    <x v="0"/>
    <s v="United States Dollar"/>
    <x v="2"/>
  </r>
  <r>
    <x v="3"/>
    <x v="12"/>
    <n v="102000"/>
    <s v="BRL102,000.00"/>
    <n v="18907"/>
    <x v="26"/>
    <n v="0"/>
    <s v="BR"/>
    <x v="0"/>
    <x v="0"/>
    <x v="2"/>
    <s v=" Brazilian Real"/>
    <x v="1"/>
  </r>
  <r>
    <x v="3"/>
    <x v="20"/>
    <n v="50000"/>
    <s v="€50,000.00"/>
    <n v="59102"/>
    <x v="76"/>
    <n v="100"/>
    <s v="LU"/>
    <x v="2"/>
    <x v="0"/>
    <x v="0"/>
    <s v="Euro"/>
    <x v="0"/>
  </r>
  <r>
    <x v="3"/>
    <x v="0"/>
    <n v="147000"/>
    <s v="€147,000.00"/>
    <n v="173762"/>
    <x v="3"/>
    <n v="100"/>
    <s v="DE"/>
    <x v="0"/>
    <x v="0"/>
    <x v="2"/>
    <s v="Euro"/>
    <x v="0"/>
  </r>
  <r>
    <x v="2"/>
    <x v="0"/>
    <n v="130000"/>
    <s v="€130,000.00"/>
    <n v="148261"/>
    <x v="3"/>
    <n v="100"/>
    <s v="DE"/>
    <x v="0"/>
    <x v="0"/>
    <x v="2"/>
    <s v="Euro"/>
    <x v="0"/>
  </r>
  <r>
    <x v="2"/>
    <x v="2"/>
    <n v="34000"/>
    <s v="€34,000.00"/>
    <n v="38776"/>
    <x v="0"/>
    <n v="100"/>
    <s v="ES"/>
    <x v="1"/>
    <x v="0"/>
    <x v="2"/>
    <s v="Euro"/>
    <x v="0"/>
  </r>
  <r>
    <x v="3"/>
    <x v="2"/>
    <n v="39600"/>
    <s v="€39,600.00"/>
    <n v="46809"/>
    <x v="0"/>
    <n v="100"/>
    <s v="ES"/>
    <x v="1"/>
    <x v="0"/>
    <x v="2"/>
    <s v="Euro"/>
    <x v="0"/>
  </r>
  <r>
    <x v="3"/>
    <x v="36"/>
    <n v="1335000"/>
    <s v="₹1,335,000.00"/>
    <n v="18053"/>
    <x v="6"/>
    <n v="100"/>
    <s v="AS"/>
    <x v="2"/>
    <x v="0"/>
    <x v="1"/>
    <s v="Indian Rupee"/>
    <x v="0"/>
  </r>
  <r>
    <x v="2"/>
    <x v="2"/>
    <n v="80000"/>
    <s v="€80,000.00"/>
    <n v="91237"/>
    <x v="19"/>
    <n v="0"/>
    <s v="AT"/>
    <x v="0"/>
    <x v="0"/>
    <x v="1"/>
    <s v="Euro"/>
    <x v="1"/>
  </r>
  <r>
    <x v="2"/>
    <x v="2"/>
    <n v="55000"/>
    <s v="€55,000.00"/>
    <n v="62726"/>
    <x v="12"/>
    <n v="50"/>
    <s v="LU"/>
    <x v="1"/>
    <x v="0"/>
    <x v="1"/>
    <s v="Euro"/>
    <x v="2"/>
  </r>
  <r>
    <x v="3"/>
    <x v="2"/>
    <n v="115000"/>
    <s v="$115,000.00"/>
    <n v="115000"/>
    <x v="1"/>
    <n v="50"/>
    <s v="US"/>
    <x v="1"/>
    <x v="0"/>
    <x v="0"/>
    <s v="United States Dollar"/>
    <x v="2"/>
  </r>
  <r>
    <x v="3"/>
    <x v="0"/>
    <n v="235000"/>
    <s v="$235,000.00"/>
    <n v="235000"/>
    <x v="1"/>
    <n v="100"/>
    <s v="US"/>
    <x v="0"/>
    <x v="0"/>
    <x v="0"/>
    <s v="United States Dollar"/>
    <x v="0"/>
  </r>
  <r>
    <x v="3"/>
    <x v="31"/>
    <n v="1450000"/>
    <s v="₹1,450,000.00"/>
    <n v="19609"/>
    <x v="6"/>
    <n v="100"/>
    <s v="IN"/>
    <x v="1"/>
    <x v="0"/>
    <x v="0"/>
    <s v="Indian Rupee"/>
    <x v="0"/>
  </r>
  <r>
    <x v="3"/>
    <x v="36"/>
    <n v="12000"/>
    <s v="$12,000.00"/>
    <n v="12000"/>
    <x v="26"/>
    <n v="100"/>
    <s v="US"/>
    <x v="2"/>
    <x v="3"/>
    <x v="1"/>
    <s v="United States Dollar"/>
    <x v="0"/>
  </r>
  <r>
    <x v="3"/>
    <x v="4"/>
    <n v="75000"/>
    <s v="$75,000.00"/>
    <n v="75000"/>
    <x v="1"/>
    <n v="0"/>
    <s v="US"/>
    <x v="1"/>
    <x v="0"/>
    <x v="0"/>
    <s v="United States Dollar"/>
    <x v="1"/>
  </r>
  <r>
    <x v="3"/>
    <x v="4"/>
    <n v="62000"/>
    <s v="$62,000.00"/>
    <n v="62000"/>
    <x v="1"/>
    <n v="0"/>
    <s v="US"/>
    <x v="1"/>
    <x v="0"/>
    <x v="0"/>
    <s v="United States Dollar"/>
    <x v="1"/>
  </r>
  <r>
    <x v="3"/>
    <x v="2"/>
    <n v="73000"/>
    <s v="$73,000.00"/>
    <n v="73000"/>
    <x v="1"/>
    <n v="0"/>
    <s v="US"/>
    <x v="1"/>
    <x v="0"/>
    <x v="0"/>
    <s v="United States Dollar"/>
    <x v="1"/>
  </r>
  <r>
    <x v="3"/>
    <x v="11"/>
    <n v="38400"/>
    <s v="€38,400.00"/>
    <n v="45391"/>
    <x v="9"/>
    <n v="100"/>
    <s v="NL"/>
    <x v="1"/>
    <x v="0"/>
    <x v="0"/>
    <s v="Euro"/>
    <x v="0"/>
  </r>
  <r>
    <x v="2"/>
    <x v="26"/>
    <n v="190200"/>
    <s v="$190,200.00"/>
    <n v="190200"/>
    <x v="1"/>
    <n v="100"/>
    <s v="US"/>
    <x v="0"/>
    <x v="0"/>
    <x v="2"/>
    <s v="United States Dollar"/>
    <x v="0"/>
  </r>
  <r>
    <x v="2"/>
    <x v="2"/>
    <n v="118000"/>
    <s v="$118,000.00"/>
    <n v="118000"/>
    <x v="1"/>
    <n v="100"/>
    <s v="US"/>
    <x v="1"/>
    <x v="0"/>
    <x v="2"/>
    <s v="United States Dollar"/>
    <x v="0"/>
  </r>
  <r>
    <x v="2"/>
    <x v="2"/>
    <n v="138350"/>
    <s v="$138,350.00"/>
    <n v="138350"/>
    <x v="1"/>
    <n v="100"/>
    <s v="US"/>
    <x v="1"/>
    <x v="0"/>
    <x v="2"/>
    <s v="United States Dollar"/>
    <x v="0"/>
  </r>
  <r>
    <x v="2"/>
    <x v="11"/>
    <n v="130800"/>
    <s v="$130,800.00"/>
    <n v="130800"/>
    <x v="0"/>
    <n v="100"/>
    <s v="US"/>
    <x v="1"/>
    <x v="0"/>
    <x v="2"/>
    <s v="United States Dollar"/>
    <x v="0"/>
  </r>
  <r>
    <x v="2"/>
    <x v="9"/>
    <n v="40000"/>
    <s v="€40,000.00"/>
    <n v="45618"/>
    <x v="28"/>
    <n v="100"/>
    <s v="HR"/>
    <x v="0"/>
    <x v="0"/>
    <x v="1"/>
    <s v="Euro"/>
    <x v="0"/>
  </r>
  <r>
    <x v="3"/>
    <x v="33"/>
    <n v="168000"/>
    <s v="$168,000.00"/>
    <n v="168000"/>
    <x v="64"/>
    <n v="0"/>
    <s v="JP"/>
    <x v="0"/>
    <x v="0"/>
    <x v="1"/>
    <s v="United States Dollar"/>
    <x v="1"/>
  </r>
  <r>
    <x v="3"/>
    <x v="2"/>
    <n v="160000"/>
    <s v="SGD160,000.00"/>
    <n v="119059"/>
    <x v="21"/>
    <n v="100"/>
    <s v="IL"/>
    <x v="1"/>
    <x v="0"/>
    <x v="2"/>
    <s v="Singapore Dollar"/>
    <x v="0"/>
  </r>
  <r>
    <x v="3"/>
    <x v="38"/>
    <n v="423000"/>
    <s v="$423,000.00"/>
    <n v="423000"/>
    <x v="1"/>
    <n v="50"/>
    <s v="US"/>
    <x v="1"/>
    <x v="0"/>
    <x v="0"/>
    <s v="United States Dollar"/>
    <x v="2"/>
  </r>
  <r>
    <x v="3"/>
    <x v="11"/>
    <n v="24000"/>
    <s v="€24,000.00"/>
    <n v="28369"/>
    <x v="77"/>
    <n v="50"/>
    <s v="MT"/>
    <x v="1"/>
    <x v="0"/>
    <x v="0"/>
    <s v="Euro"/>
    <x v="2"/>
  </r>
  <r>
    <x v="3"/>
    <x v="30"/>
    <n v="165000"/>
    <s v="$165,000.00"/>
    <n v="165000"/>
    <x v="1"/>
    <n v="100"/>
    <s v="US"/>
    <x v="0"/>
    <x v="0"/>
    <x v="0"/>
    <s v="United States Dollar"/>
    <x v="0"/>
  </r>
  <r>
    <x v="2"/>
    <x v="2"/>
    <n v="412000"/>
    <s v="$412,000.00"/>
    <n v="412000"/>
    <x v="1"/>
    <n v="100"/>
    <s v="US"/>
    <x v="0"/>
    <x v="0"/>
    <x v="0"/>
    <s v="United States Dollar"/>
    <x v="0"/>
  </r>
  <r>
    <x v="3"/>
    <x v="0"/>
    <n v="151000"/>
    <s v="$151,000.00"/>
    <n v="151000"/>
    <x v="1"/>
    <n v="100"/>
    <s v="US"/>
    <x v="1"/>
    <x v="0"/>
    <x v="0"/>
    <s v="United States Dollar"/>
    <x v="0"/>
  </r>
  <r>
    <x v="2"/>
    <x v="2"/>
    <n v="105000"/>
    <s v="$105,000.00"/>
    <n v="105000"/>
    <x v="1"/>
    <n v="100"/>
    <s v="US"/>
    <x v="2"/>
    <x v="0"/>
    <x v="1"/>
    <s v="United States Dollar"/>
    <x v="0"/>
  </r>
  <r>
    <x v="2"/>
    <x v="20"/>
    <n v="100000"/>
    <s v="$100,000.00"/>
    <n v="100000"/>
    <x v="1"/>
    <n v="100"/>
    <s v="US"/>
    <x v="2"/>
    <x v="1"/>
    <x v="0"/>
    <s v="United States Dollar"/>
    <x v="0"/>
  </r>
  <r>
    <x v="3"/>
    <x v="26"/>
    <n v="7000000"/>
    <s v="₹7,000,000.00"/>
    <n v="94665"/>
    <x v="6"/>
    <n v="50"/>
    <s v="IN"/>
    <x v="0"/>
    <x v="0"/>
    <x v="0"/>
    <s v="Indian Rupee"/>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D43A9A-AB58-4250-B00D-0B6F5D67D5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7">
  <location ref="A3:B82" firstHeaderRow="1" firstDataRow="1" firstDataCol="1"/>
  <pivotFields count="13">
    <pivotField showAll="0">
      <items count="5">
        <item x="2"/>
        <item x="3"/>
        <item x="1"/>
        <item x="0"/>
        <item t="default"/>
      </items>
    </pivotField>
    <pivotField showAll="0">
      <items count="94">
        <item x="70"/>
        <item x="17"/>
        <item x="44"/>
        <item x="36"/>
        <item x="7"/>
        <item x="21"/>
        <item x="16"/>
        <item x="38"/>
        <item x="3"/>
        <item x="37"/>
        <item x="61"/>
        <item x="49"/>
        <item x="53"/>
        <item x="32"/>
        <item x="46"/>
        <item x="58"/>
        <item x="29"/>
        <item x="20"/>
        <item x="8"/>
        <item x="86"/>
        <item x="77"/>
        <item x="40"/>
        <item x="14"/>
        <item x="12"/>
        <item x="60"/>
        <item x="4"/>
        <item x="73"/>
        <item x="72"/>
        <item x="63"/>
        <item x="19"/>
        <item x="51"/>
        <item x="15"/>
        <item x="24"/>
        <item x="11"/>
        <item x="42"/>
        <item x="64"/>
        <item x="74"/>
        <item x="27"/>
        <item x="5"/>
        <item x="78"/>
        <item x="45"/>
        <item x="13"/>
        <item x="50"/>
        <item x="65"/>
        <item x="47"/>
        <item x="26"/>
        <item x="75"/>
        <item x="2"/>
        <item x="76"/>
        <item x="30"/>
        <item x="10"/>
        <item x="56"/>
        <item x="48"/>
        <item x="33"/>
        <item x="85"/>
        <item x="23"/>
        <item x="92"/>
        <item x="41"/>
        <item x="25"/>
        <item x="54"/>
        <item x="88"/>
        <item x="55"/>
        <item x="31"/>
        <item x="87"/>
        <item x="39"/>
        <item x="84"/>
        <item x="69"/>
        <item x="9"/>
        <item x="52"/>
        <item x="83"/>
        <item x="66"/>
        <item x="28"/>
        <item x="34"/>
        <item x="57"/>
        <item x="68"/>
        <item x="79"/>
        <item x="62"/>
        <item x="1"/>
        <item x="35"/>
        <item x="67"/>
        <item x="80"/>
        <item x="89"/>
        <item x="82"/>
        <item x="90"/>
        <item x="0"/>
        <item x="71"/>
        <item x="59"/>
        <item x="81"/>
        <item x="6"/>
        <item x="18"/>
        <item x="43"/>
        <item x="22"/>
        <item x="91"/>
        <item t="default"/>
      </items>
    </pivotField>
    <pivotField showAll="0"/>
    <pivotField showAll="0"/>
    <pivotField dataField="1" numFmtId="44" showAll="0"/>
    <pivotField axis="axisRow" showAll="0" sortType="descending">
      <items count="79">
        <item x="62"/>
        <item x="34"/>
        <item x="33"/>
        <item x="46"/>
        <item x="19"/>
        <item x="13"/>
        <item x="35"/>
        <item x="45"/>
        <item x="71"/>
        <item x="57"/>
        <item x="26"/>
        <item x="2"/>
        <item x="11"/>
        <item x="10"/>
        <item x="54"/>
        <item x="50"/>
        <item x="20"/>
        <item x="52"/>
        <item x="32"/>
        <item x="51"/>
        <item x="3"/>
        <item x="56"/>
        <item x="59"/>
        <item x="69"/>
        <item x="65"/>
        <item x="60"/>
        <item x="0"/>
        <item x="14"/>
        <item x="12"/>
        <item x="4"/>
        <item x="18"/>
        <item x="37"/>
        <item x="7"/>
        <item x="66"/>
        <item x="28"/>
        <item x="48"/>
        <item x="61"/>
        <item x="16"/>
        <item x="17"/>
        <item x="6"/>
        <item x="70"/>
        <item x="47"/>
        <item x="42"/>
        <item x="72"/>
        <item x="64"/>
        <item x="36"/>
        <item x="30"/>
        <item x="44"/>
        <item x="76"/>
        <item x="39"/>
        <item x="43"/>
        <item x="75"/>
        <item x="38"/>
        <item x="77"/>
        <item x="24"/>
        <item x="63"/>
        <item x="5"/>
        <item x="9"/>
        <item x="74"/>
        <item x="58"/>
        <item x="41"/>
        <item x="29"/>
        <item x="55"/>
        <item x="8"/>
        <item x="40"/>
        <item x="73"/>
        <item x="68"/>
        <item x="22"/>
        <item x="21"/>
        <item x="23"/>
        <item x="49"/>
        <item x="27"/>
        <item x="67"/>
        <item x="53"/>
        <item x="15"/>
        <item x="1"/>
        <item x="25"/>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x="0"/>
        <item x="2"/>
        <item x="1"/>
        <item t="default"/>
      </items>
    </pivotField>
    <pivotField showAll="0"/>
    <pivotField multipleItemSelectionAllowed="1" showAll="0"/>
  </pivotFields>
  <rowFields count="1">
    <field x="5"/>
  </rowFields>
  <rowItems count="79">
    <i>
      <x v="38"/>
    </i>
    <i>
      <x v="55"/>
    </i>
    <i>
      <x v="62"/>
    </i>
    <i>
      <x v="75"/>
    </i>
    <i>
      <x v="11"/>
    </i>
    <i>
      <x v="15"/>
    </i>
    <i>
      <x v="58"/>
    </i>
    <i>
      <x v="6"/>
    </i>
    <i>
      <x v="37"/>
    </i>
    <i>
      <x v="22"/>
    </i>
    <i>
      <x v="66"/>
    </i>
    <i>
      <x v="67"/>
    </i>
    <i>
      <x v="44"/>
    </i>
    <i>
      <x v="76"/>
    </i>
    <i>
      <x v="13"/>
    </i>
    <i>
      <x v="23"/>
    </i>
    <i>
      <x v="43"/>
    </i>
    <i>
      <x v="40"/>
    </i>
    <i>
      <x v="41"/>
    </i>
    <i>
      <x/>
    </i>
    <i>
      <x v="20"/>
    </i>
    <i>
      <x v="47"/>
    </i>
    <i>
      <x v="54"/>
    </i>
    <i>
      <x v="29"/>
    </i>
    <i>
      <x v="68"/>
    </i>
    <i>
      <x v="8"/>
    </i>
    <i>
      <x v="5"/>
    </i>
    <i>
      <x v="57"/>
    </i>
    <i>
      <x v="34"/>
    </i>
    <i>
      <x v="14"/>
    </i>
    <i>
      <x v="7"/>
    </i>
    <i>
      <x v="4"/>
    </i>
    <i>
      <x v="27"/>
    </i>
    <i>
      <x v="32"/>
    </i>
    <i>
      <x v="56"/>
    </i>
    <i>
      <x v="16"/>
    </i>
    <i>
      <x v="18"/>
    </i>
    <i>
      <x v="26"/>
    </i>
    <i>
      <x v="69"/>
    </i>
    <i>
      <x v="28"/>
    </i>
    <i>
      <x v="48"/>
    </i>
    <i>
      <x v="49"/>
    </i>
    <i>
      <x v="74"/>
    </i>
    <i>
      <x v="63"/>
    </i>
    <i>
      <x v="9"/>
    </i>
    <i>
      <x v="64"/>
    </i>
    <i>
      <x v="31"/>
    </i>
    <i>
      <x v="42"/>
    </i>
    <i>
      <x v="1"/>
    </i>
    <i>
      <x v="46"/>
    </i>
    <i>
      <x v="10"/>
    </i>
    <i>
      <x v="12"/>
    </i>
    <i>
      <x v="59"/>
    </i>
    <i>
      <x v="61"/>
    </i>
    <i>
      <x v="45"/>
    </i>
    <i>
      <x v="19"/>
    </i>
    <i>
      <x v="39"/>
    </i>
    <i>
      <x v="2"/>
    </i>
    <i>
      <x v="77"/>
    </i>
    <i>
      <x v="3"/>
    </i>
    <i>
      <x v="24"/>
    </i>
    <i>
      <x v="21"/>
    </i>
    <i>
      <x v="72"/>
    </i>
    <i>
      <x v="60"/>
    </i>
    <i>
      <x v="35"/>
    </i>
    <i>
      <x v="53"/>
    </i>
    <i>
      <x v="65"/>
    </i>
    <i>
      <x v="71"/>
    </i>
    <i>
      <x v="25"/>
    </i>
    <i>
      <x v="17"/>
    </i>
    <i>
      <x v="33"/>
    </i>
    <i>
      <x v="73"/>
    </i>
    <i>
      <x v="30"/>
    </i>
    <i>
      <x v="51"/>
    </i>
    <i>
      <x v="36"/>
    </i>
    <i>
      <x v="70"/>
    </i>
    <i>
      <x v="50"/>
    </i>
    <i>
      <x v="52"/>
    </i>
    <i t="grand">
      <x/>
    </i>
  </rowItems>
  <colItems count="1">
    <i/>
  </colItems>
  <dataFields count="1">
    <dataField name="Average of Salary_in_usd" fld="4" subtotal="average" baseField="5" baseItem="39"/>
  </dataFields>
  <chartFormats count="2">
    <chartFormat chart="107" format="2" series="1">
      <pivotArea type="data" outline="0" fieldPosition="0">
        <references count="1">
          <reference field="4294967294" count="1" selected="0">
            <x v="0"/>
          </reference>
        </references>
      </pivotArea>
    </chartFormat>
    <chartFormat chart="1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F60C00-E430-4320-90E3-E1EF8C1599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9">
  <location ref="A3:B9" firstHeaderRow="1" firstDataRow="1" firstDataCol="1"/>
  <pivotFields count="13">
    <pivotField showAll="0">
      <items count="5">
        <item x="2"/>
        <item x="3"/>
        <item x="1"/>
        <item x="0"/>
        <item t="default"/>
      </items>
    </pivotField>
    <pivotField axis="axisRow" showAll="0" measureFilter="1" sortType="ascending">
      <items count="94">
        <item x="70"/>
        <item x="17"/>
        <item x="44"/>
        <item x="36"/>
        <item x="7"/>
        <item x="21"/>
        <item x="16"/>
        <item x="38"/>
        <item x="3"/>
        <item x="37"/>
        <item x="61"/>
        <item x="49"/>
        <item x="53"/>
        <item x="32"/>
        <item x="46"/>
        <item x="58"/>
        <item x="29"/>
        <item x="20"/>
        <item x="8"/>
        <item x="86"/>
        <item x="77"/>
        <item x="40"/>
        <item x="14"/>
        <item x="12"/>
        <item x="60"/>
        <item x="4"/>
        <item x="73"/>
        <item x="72"/>
        <item x="63"/>
        <item x="19"/>
        <item x="51"/>
        <item x="15"/>
        <item x="24"/>
        <item x="11"/>
        <item x="42"/>
        <item x="64"/>
        <item x="74"/>
        <item x="27"/>
        <item x="5"/>
        <item x="78"/>
        <item x="45"/>
        <item x="13"/>
        <item x="50"/>
        <item x="65"/>
        <item x="47"/>
        <item x="26"/>
        <item x="75"/>
        <item x="2"/>
        <item x="76"/>
        <item x="30"/>
        <item x="10"/>
        <item x="56"/>
        <item x="48"/>
        <item x="33"/>
        <item x="85"/>
        <item x="23"/>
        <item x="92"/>
        <item x="41"/>
        <item x="25"/>
        <item x="54"/>
        <item x="88"/>
        <item x="55"/>
        <item x="31"/>
        <item x="87"/>
        <item x="39"/>
        <item x="84"/>
        <item x="69"/>
        <item x="9"/>
        <item x="52"/>
        <item x="83"/>
        <item x="66"/>
        <item x="28"/>
        <item x="34"/>
        <item x="57"/>
        <item x="68"/>
        <item x="79"/>
        <item x="62"/>
        <item x="1"/>
        <item x="35"/>
        <item x="67"/>
        <item x="80"/>
        <item x="89"/>
        <item x="82"/>
        <item x="90"/>
        <item x="0"/>
        <item x="71"/>
        <item x="59"/>
        <item x="81"/>
        <item x="6"/>
        <item x="18"/>
        <item x="43"/>
        <item x="22"/>
        <item x="91"/>
        <item t="default"/>
      </items>
      <autoSortScope>
        <pivotArea dataOnly="0" outline="0" fieldPosition="0">
          <references count="1">
            <reference field="4294967294" count="1" selected="0">
              <x v="0"/>
            </reference>
          </references>
        </pivotArea>
      </autoSortScope>
    </pivotField>
    <pivotField showAll="0"/>
    <pivotField showAll="0"/>
    <pivotField dataField="1" numFmtId="44" showAll="0"/>
    <pivotField showAll="0"/>
    <pivotField showAll="0"/>
    <pivotField showAll="0"/>
    <pivotField showAll="0"/>
    <pivotField showAll="0"/>
    <pivotField showAll="0">
      <items count="4">
        <item x="0"/>
        <item x="2"/>
        <item x="1"/>
        <item t="default"/>
      </items>
    </pivotField>
    <pivotField showAll="0"/>
    <pivotField multipleItemSelectionAllowed="1" showAll="0"/>
  </pivotFields>
  <rowFields count="1">
    <field x="1"/>
  </rowFields>
  <rowItems count="6">
    <i>
      <x v="84"/>
    </i>
    <i>
      <x v="7"/>
    </i>
    <i>
      <x v="3"/>
    </i>
    <i>
      <x v="25"/>
    </i>
    <i>
      <x v="89"/>
    </i>
    <i t="grand">
      <x/>
    </i>
  </rowItems>
  <colItems count="1">
    <i/>
  </colItems>
  <dataFields count="1">
    <dataField name="Max of Salary_in_usd" fld="4" subtotal="max" baseField="1" baseItem="4"/>
  </dataFields>
  <chartFormats count="5">
    <chartFormat chart="33" format="7" series="1">
      <pivotArea type="data" outline="0" fieldPosition="0">
        <references count="1">
          <reference field="4294967294" count="1" selected="0">
            <x v="0"/>
          </reference>
        </references>
      </pivotArea>
    </chartFormat>
    <chartFormat chart="63" format="2" series="1">
      <pivotArea type="data" outline="0" fieldPosition="0">
        <references count="1">
          <reference field="4294967294" count="1" selected="0">
            <x v="0"/>
          </reference>
        </references>
      </pivotArea>
    </chartFormat>
    <chartFormat chart="72" format="0" series="1">
      <pivotArea type="data" outline="0" fieldPosition="0">
        <references count="1">
          <reference field="4294967294" count="1" selected="0">
            <x v="0"/>
          </reference>
        </references>
      </pivotArea>
    </chartFormat>
    <chartFormat chart="77" format="0" series="1">
      <pivotArea type="data" outline="0" fieldPosition="0">
        <references count="1">
          <reference field="4294967294" count="1" selected="0">
            <x v="0"/>
          </reference>
        </references>
      </pivotArea>
    </chartFormat>
    <chartFormat chart="8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563A21-1210-4749-8FDD-D013C601AD0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location ref="A3:B8" firstHeaderRow="1" firstDataRow="1" firstDataCol="1"/>
  <pivotFields count="13">
    <pivotField showAll="0">
      <items count="5">
        <item x="2"/>
        <item x="3"/>
        <item x="1"/>
        <item x="0"/>
        <item t="default"/>
      </items>
    </pivotField>
    <pivotField dataField="1" showAll="0">
      <items count="94">
        <item x="70"/>
        <item x="17"/>
        <item x="44"/>
        <item x="36"/>
        <item x="7"/>
        <item x="21"/>
        <item x="16"/>
        <item x="38"/>
        <item x="3"/>
        <item x="37"/>
        <item x="61"/>
        <item x="49"/>
        <item x="53"/>
        <item x="32"/>
        <item x="46"/>
        <item x="58"/>
        <item x="29"/>
        <item x="20"/>
        <item x="8"/>
        <item x="86"/>
        <item x="77"/>
        <item x="40"/>
        <item x="14"/>
        <item x="12"/>
        <item x="60"/>
        <item x="4"/>
        <item x="73"/>
        <item x="72"/>
        <item x="63"/>
        <item x="19"/>
        <item x="51"/>
        <item x="15"/>
        <item x="24"/>
        <item x="11"/>
        <item x="42"/>
        <item x="64"/>
        <item x="74"/>
        <item x="27"/>
        <item x="5"/>
        <item x="78"/>
        <item x="45"/>
        <item x="13"/>
        <item x="50"/>
        <item x="65"/>
        <item x="47"/>
        <item x="26"/>
        <item x="75"/>
        <item x="2"/>
        <item x="76"/>
        <item x="30"/>
        <item x="10"/>
        <item x="56"/>
        <item x="48"/>
        <item x="33"/>
        <item x="85"/>
        <item x="23"/>
        <item x="92"/>
        <item x="41"/>
        <item x="25"/>
        <item x="54"/>
        <item x="88"/>
        <item x="55"/>
        <item x="31"/>
        <item x="87"/>
        <item x="39"/>
        <item x="84"/>
        <item x="69"/>
        <item x="9"/>
        <item x="52"/>
        <item x="83"/>
        <item x="66"/>
        <item x="28"/>
        <item x="34"/>
        <item x="57"/>
        <item x="68"/>
        <item x="79"/>
        <item x="62"/>
        <item x="1"/>
        <item x="35"/>
        <item x="67"/>
        <item x="80"/>
        <item x="89"/>
        <item x="82"/>
        <item x="90"/>
        <item x="0"/>
        <item x="71"/>
        <item x="59"/>
        <item x="81"/>
        <item x="6"/>
        <item x="18"/>
        <item x="43"/>
        <item x="22"/>
        <item x="91"/>
        <item t="default"/>
      </items>
    </pivotField>
    <pivotField showAll="0"/>
    <pivotField showAll="0"/>
    <pivotField numFmtId="44" showAll="0"/>
    <pivotField showAll="0"/>
    <pivotField showAll="0"/>
    <pivotField showAll="0"/>
    <pivotField showAll="0"/>
    <pivotField axis="axisRow" showAll="0">
      <items count="5">
        <item x="1"/>
        <item x="2"/>
        <item x="0"/>
        <item x="3"/>
        <item t="default"/>
      </items>
    </pivotField>
    <pivotField showAll="0">
      <items count="4">
        <item x="0"/>
        <item x="2"/>
        <item x="1"/>
        <item t="default"/>
      </items>
    </pivotField>
    <pivotField showAll="0"/>
    <pivotField multipleItemSelectionAllowed="1" showAll="0"/>
  </pivotFields>
  <rowFields count="1">
    <field x="9"/>
  </rowFields>
  <rowItems count="5">
    <i>
      <x/>
    </i>
    <i>
      <x v="1"/>
    </i>
    <i>
      <x v="2"/>
    </i>
    <i>
      <x v="3"/>
    </i>
    <i t="grand">
      <x/>
    </i>
  </rowItems>
  <colItems count="1">
    <i/>
  </colItems>
  <dataFields count="1">
    <dataField name="Count of Job_title" fld="1" subtotal="count" baseField="0" baseItem="0"/>
  </dataFields>
  <chartFormats count="10">
    <chartFormat chart="42" format="10" series="1">
      <pivotArea type="data" outline="0" fieldPosition="0">
        <references count="1">
          <reference field="4294967294" count="1" selected="0">
            <x v="0"/>
          </reference>
        </references>
      </pivotArea>
    </chartFormat>
    <chartFormat chart="42" format="11">
      <pivotArea type="data" outline="0" fieldPosition="0">
        <references count="2">
          <reference field="4294967294" count="1" selected="0">
            <x v="0"/>
          </reference>
          <reference field="9" count="1" selected="0">
            <x v="0"/>
          </reference>
        </references>
      </pivotArea>
    </chartFormat>
    <chartFormat chart="42" format="12">
      <pivotArea type="data" outline="0" fieldPosition="0">
        <references count="2">
          <reference field="4294967294" count="1" selected="0">
            <x v="0"/>
          </reference>
          <reference field="9" count="1" selected="0">
            <x v="1"/>
          </reference>
        </references>
      </pivotArea>
    </chartFormat>
    <chartFormat chart="42" format="13">
      <pivotArea type="data" outline="0" fieldPosition="0">
        <references count="2">
          <reference field="4294967294" count="1" selected="0">
            <x v="0"/>
          </reference>
          <reference field="9" count="1" selected="0">
            <x v="2"/>
          </reference>
        </references>
      </pivotArea>
    </chartFormat>
    <chartFormat chart="42" format="14">
      <pivotArea type="data" outline="0" fieldPosition="0">
        <references count="2">
          <reference field="4294967294" count="1" selected="0">
            <x v="0"/>
          </reference>
          <reference field="9" count="1" selected="0">
            <x v="3"/>
          </reference>
        </references>
      </pivotArea>
    </chartFormat>
    <chartFormat chart="48" format="20" series="1">
      <pivotArea type="data" outline="0" fieldPosition="0">
        <references count="1">
          <reference field="4294967294" count="1" selected="0">
            <x v="0"/>
          </reference>
        </references>
      </pivotArea>
    </chartFormat>
    <chartFormat chart="48" format="21">
      <pivotArea type="data" outline="0" fieldPosition="0">
        <references count="2">
          <reference field="4294967294" count="1" selected="0">
            <x v="0"/>
          </reference>
          <reference field="9" count="1" selected="0">
            <x v="0"/>
          </reference>
        </references>
      </pivotArea>
    </chartFormat>
    <chartFormat chart="48" format="22">
      <pivotArea type="data" outline="0" fieldPosition="0">
        <references count="2">
          <reference field="4294967294" count="1" selected="0">
            <x v="0"/>
          </reference>
          <reference field="9" count="1" selected="0">
            <x v="1"/>
          </reference>
        </references>
      </pivotArea>
    </chartFormat>
    <chartFormat chart="48" format="23">
      <pivotArea type="data" outline="0" fieldPosition="0">
        <references count="2">
          <reference field="4294967294" count="1" selected="0">
            <x v="0"/>
          </reference>
          <reference field="9" count="1" selected="0">
            <x v="2"/>
          </reference>
        </references>
      </pivotArea>
    </chartFormat>
    <chartFormat chart="48" format="2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EF2EE5-1E0C-496A-BCC0-A1EB8CEA2AF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B97" firstHeaderRow="1" firstDataRow="1" firstDataCol="1"/>
  <pivotFields count="13">
    <pivotField showAll="0">
      <items count="5">
        <item x="2"/>
        <item x="3"/>
        <item x="1"/>
        <item x="0"/>
        <item t="default"/>
      </items>
    </pivotField>
    <pivotField axis="axisRow" showAll="0" sortType="descending">
      <items count="94">
        <item x="70"/>
        <item x="17"/>
        <item x="44"/>
        <item x="36"/>
        <item x="7"/>
        <item x="21"/>
        <item x="16"/>
        <item x="38"/>
        <item x="3"/>
        <item x="37"/>
        <item x="61"/>
        <item x="49"/>
        <item x="53"/>
        <item x="32"/>
        <item x="46"/>
        <item x="58"/>
        <item x="29"/>
        <item x="20"/>
        <item x="8"/>
        <item x="86"/>
        <item x="77"/>
        <item x="40"/>
        <item x="14"/>
        <item x="12"/>
        <item x="60"/>
        <item x="4"/>
        <item x="73"/>
        <item x="72"/>
        <item x="63"/>
        <item x="19"/>
        <item x="51"/>
        <item x="15"/>
        <item x="24"/>
        <item x="11"/>
        <item x="42"/>
        <item x="64"/>
        <item x="74"/>
        <item x="27"/>
        <item x="5"/>
        <item x="78"/>
        <item x="45"/>
        <item x="13"/>
        <item x="50"/>
        <item x="65"/>
        <item x="47"/>
        <item x="26"/>
        <item x="75"/>
        <item x="2"/>
        <item x="76"/>
        <item x="30"/>
        <item x="10"/>
        <item x="56"/>
        <item x="48"/>
        <item x="33"/>
        <item x="85"/>
        <item x="23"/>
        <item x="92"/>
        <item x="41"/>
        <item x="25"/>
        <item x="54"/>
        <item x="88"/>
        <item x="55"/>
        <item x="31"/>
        <item x="87"/>
        <item x="39"/>
        <item x="84"/>
        <item x="69"/>
        <item x="9"/>
        <item x="52"/>
        <item x="83"/>
        <item x="66"/>
        <item x="28"/>
        <item x="34"/>
        <item x="57"/>
        <item x="68"/>
        <item x="79"/>
        <item x="62"/>
        <item x="1"/>
        <item x="35"/>
        <item x="67"/>
        <item x="80"/>
        <item x="89"/>
        <item x="82"/>
        <item x="90"/>
        <item x="0"/>
        <item x="71"/>
        <item x="59"/>
        <item x="81"/>
        <item x="6"/>
        <item x="18"/>
        <item x="43"/>
        <item x="22"/>
        <item x="91"/>
        <item t="default"/>
      </items>
      <autoSortScope>
        <pivotArea dataOnly="0" outline="0" fieldPosition="0">
          <references count="1">
            <reference field="4294967294" count="1" selected="0">
              <x v="0"/>
            </reference>
          </references>
        </pivotArea>
      </autoSortScope>
    </pivotField>
    <pivotField showAll="0"/>
    <pivotField showAll="0"/>
    <pivotField dataField="1" numFmtId="44" showAll="0"/>
    <pivotField showAll="0"/>
    <pivotField showAll="0"/>
    <pivotField showAll="0"/>
    <pivotField showAll="0"/>
    <pivotField showAll="0"/>
    <pivotField showAll="0">
      <items count="4">
        <item x="0"/>
        <item x="2"/>
        <item x="1"/>
        <item t="default"/>
      </items>
    </pivotField>
    <pivotField showAll="0"/>
    <pivotField multipleItemSelectionAllowed="1" showAll="0"/>
  </pivotFields>
  <rowFields count="1">
    <field x="1"/>
  </rowFields>
  <rowItems count="94">
    <i>
      <x v="46"/>
    </i>
    <i>
      <x v="19"/>
    </i>
    <i>
      <x v="35"/>
    </i>
    <i>
      <x v="28"/>
    </i>
    <i>
      <x v="84"/>
    </i>
    <i>
      <x v="53"/>
    </i>
    <i>
      <x v="83"/>
    </i>
    <i>
      <x v="73"/>
    </i>
    <i>
      <x v="8"/>
    </i>
    <i>
      <x v="85"/>
    </i>
    <i>
      <x v="58"/>
    </i>
    <i>
      <x v="45"/>
    </i>
    <i>
      <x v="34"/>
    </i>
    <i>
      <x v="18"/>
    </i>
    <i>
      <x v="31"/>
    </i>
    <i>
      <x v="88"/>
    </i>
    <i>
      <x v="72"/>
    </i>
    <i>
      <x v="59"/>
    </i>
    <i>
      <x v="77"/>
    </i>
    <i>
      <x v="44"/>
    </i>
    <i>
      <x v="69"/>
    </i>
    <i>
      <x v="21"/>
    </i>
    <i>
      <x v="89"/>
    </i>
    <i>
      <x v="4"/>
    </i>
    <i>
      <x v="67"/>
    </i>
    <i>
      <x v="75"/>
    </i>
    <i>
      <x v="23"/>
    </i>
    <i>
      <x v="68"/>
    </i>
    <i>
      <x v="29"/>
    </i>
    <i>
      <x v="33"/>
    </i>
    <i>
      <x v="63"/>
    </i>
    <i>
      <x v="1"/>
    </i>
    <i>
      <x v="48"/>
    </i>
    <i>
      <x v="54"/>
    </i>
    <i>
      <x v="47"/>
    </i>
    <i>
      <x v="79"/>
    </i>
    <i>
      <x v="14"/>
    </i>
    <i>
      <x v="78"/>
    </i>
    <i>
      <x v="15"/>
    </i>
    <i>
      <x v="74"/>
    </i>
    <i>
      <x v="49"/>
    </i>
    <i>
      <x v="52"/>
    </i>
    <i>
      <x v="81"/>
    </i>
    <i>
      <x v="38"/>
    </i>
    <i>
      <x v="37"/>
    </i>
    <i>
      <x v="5"/>
    </i>
    <i>
      <x v="64"/>
    </i>
    <i>
      <x v="40"/>
    </i>
    <i>
      <x v="3"/>
    </i>
    <i>
      <x v="7"/>
    </i>
    <i>
      <x v="51"/>
    </i>
    <i>
      <x v="71"/>
    </i>
    <i>
      <x v="25"/>
    </i>
    <i>
      <x v="92"/>
    </i>
    <i>
      <x v="11"/>
    </i>
    <i>
      <x v="57"/>
    </i>
    <i>
      <x v="10"/>
    </i>
    <i>
      <x v="6"/>
    </i>
    <i>
      <x v="30"/>
    </i>
    <i>
      <x v="43"/>
    </i>
    <i>
      <x v="39"/>
    </i>
    <i>
      <x v="20"/>
    </i>
    <i>
      <x v="42"/>
    </i>
    <i>
      <x v="41"/>
    </i>
    <i>
      <x v="65"/>
    </i>
    <i>
      <x v="26"/>
    </i>
    <i>
      <x v="50"/>
    </i>
    <i>
      <x v="24"/>
    </i>
    <i>
      <x v="60"/>
    </i>
    <i>
      <x v="66"/>
    </i>
    <i>
      <x v="62"/>
    </i>
    <i>
      <x v="55"/>
    </i>
    <i>
      <x v="16"/>
    </i>
    <i>
      <x v="36"/>
    </i>
    <i>
      <x v="27"/>
    </i>
    <i>
      <x v="76"/>
    </i>
    <i>
      <x v="17"/>
    </i>
    <i>
      <x v="90"/>
    </i>
    <i>
      <x v="56"/>
    </i>
    <i>
      <x v="12"/>
    </i>
    <i>
      <x v="13"/>
    </i>
    <i>
      <x v="86"/>
    </i>
    <i>
      <x v="2"/>
    </i>
    <i>
      <x v="32"/>
    </i>
    <i>
      <x v="61"/>
    </i>
    <i>
      <x v="70"/>
    </i>
    <i>
      <x v="82"/>
    </i>
    <i>
      <x v="22"/>
    </i>
    <i>
      <x v="9"/>
    </i>
    <i>
      <x/>
    </i>
    <i>
      <x v="91"/>
    </i>
    <i>
      <x v="87"/>
    </i>
    <i>
      <x v="80"/>
    </i>
    <i t="grand">
      <x/>
    </i>
  </rowItems>
  <colItems count="1">
    <i/>
  </colItems>
  <dataFields count="1">
    <dataField name="Average of Salary_in_usd" fld="4" subtotal="average" baseField="1" baseItem="1"/>
  </dataFields>
  <chartFormats count="2">
    <chartFormat chart="24" format="2"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540E34-DBBA-4F51-9E0C-9F4EFD9C011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F9" firstHeaderRow="1" firstDataRow="2" firstDataCol="1" rowPageCount="1" colPageCount="1"/>
  <pivotFields count="13">
    <pivotField axis="axisRow" showAll="0">
      <items count="5">
        <item x="2"/>
        <item x="3"/>
        <item x="1"/>
        <item x="0"/>
        <item t="default"/>
      </items>
    </pivotField>
    <pivotField showAll="0">
      <items count="94">
        <item x="70"/>
        <item x="17"/>
        <item x="44"/>
        <item x="36"/>
        <item x="7"/>
        <item x="21"/>
        <item x="16"/>
        <item x="38"/>
        <item x="3"/>
        <item x="37"/>
        <item x="61"/>
        <item x="49"/>
        <item x="53"/>
        <item x="32"/>
        <item x="46"/>
        <item x="58"/>
        <item x="29"/>
        <item x="20"/>
        <item x="8"/>
        <item x="86"/>
        <item x="77"/>
        <item x="40"/>
        <item x="14"/>
        <item x="12"/>
        <item x="60"/>
        <item x="4"/>
        <item x="73"/>
        <item x="72"/>
        <item x="63"/>
        <item x="19"/>
        <item x="51"/>
        <item x="15"/>
        <item x="24"/>
        <item x="11"/>
        <item x="42"/>
        <item x="64"/>
        <item x="74"/>
        <item x="27"/>
        <item x="5"/>
        <item x="78"/>
        <item x="45"/>
        <item x="13"/>
        <item x="50"/>
        <item x="65"/>
        <item x="47"/>
        <item x="26"/>
        <item x="75"/>
        <item x="2"/>
        <item x="76"/>
        <item x="30"/>
        <item x="10"/>
        <item x="56"/>
        <item x="48"/>
        <item x="33"/>
        <item x="85"/>
        <item x="23"/>
        <item x="92"/>
        <item x="41"/>
        <item x="25"/>
        <item x="54"/>
        <item x="88"/>
        <item x="55"/>
        <item x="31"/>
        <item x="87"/>
        <item x="39"/>
        <item x="84"/>
        <item x="69"/>
        <item x="9"/>
        <item x="52"/>
        <item x="83"/>
        <item x="66"/>
        <item x="28"/>
        <item x="34"/>
        <item x="57"/>
        <item x="68"/>
        <item x="79"/>
        <item x="62"/>
        <item x="1"/>
        <item x="35"/>
        <item x="67"/>
        <item x="80"/>
        <item x="89"/>
        <item x="82"/>
        <item x="90"/>
        <item x="0"/>
        <item x="71"/>
        <item x="59"/>
        <item x="81"/>
        <item x="6"/>
        <item x="18"/>
        <item x="43"/>
        <item x="22"/>
        <item x="91"/>
        <item t="default"/>
      </items>
    </pivotField>
    <pivotField showAll="0"/>
    <pivotField showAll="0"/>
    <pivotField numFmtId="44" showAll="0"/>
    <pivotField showAll="0"/>
    <pivotField showAll="0"/>
    <pivotField showAll="0"/>
    <pivotField axis="axisCol" dataField="1" showAll="0">
      <items count="5">
        <item x="2"/>
        <item x="3"/>
        <item x="1"/>
        <item x="0"/>
        <item t="default"/>
      </items>
    </pivotField>
    <pivotField showAll="0"/>
    <pivotField showAll="0">
      <items count="4">
        <item x="0"/>
        <item x="2"/>
        <item x="1"/>
        <item t="default"/>
      </items>
    </pivotField>
    <pivotField showAll="0"/>
    <pivotField axis="axisPage" multipleItemSelectionAllowed="1" showAll="0">
      <items count="4">
        <item x="2"/>
        <item x="1"/>
        <item x="0"/>
        <item t="default"/>
      </items>
    </pivotField>
  </pivotFields>
  <rowFields count="1">
    <field x="0"/>
  </rowFields>
  <rowItems count="5">
    <i>
      <x/>
    </i>
    <i>
      <x v="1"/>
    </i>
    <i>
      <x v="2"/>
    </i>
    <i>
      <x v="3"/>
    </i>
    <i t="grand">
      <x/>
    </i>
  </rowItems>
  <colFields count="1">
    <field x="8"/>
  </colFields>
  <colItems count="5">
    <i>
      <x/>
    </i>
    <i>
      <x v="1"/>
    </i>
    <i>
      <x v="2"/>
    </i>
    <i>
      <x v="3"/>
    </i>
    <i t="grand">
      <x/>
    </i>
  </colItems>
  <pageFields count="1">
    <pageField fld="12" hier="-1"/>
  </pageFields>
  <dataFields count="1">
    <dataField name="Work Experience" fld="8" subtotal="count" baseField="0" baseItem="0"/>
  </dataFields>
  <chartFormats count="8">
    <chartFormat chart="13" format="8" series="1">
      <pivotArea type="data" outline="0" fieldPosition="0">
        <references count="2">
          <reference field="4294967294" count="1" selected="0">
            <x v="0"/>
          </reference>
          <reference field="8" count="1" selected="0">
            <x v="0"/>
          </reference>
        </references>
      </pivotArea>
    </chartFormat>
    <chartFormat chart="13" format="9" series="1">
      <pivotArea type="data" outline="0" fieldPosition="0">
        <references count="2">
          <reference field="4294967294" count="1" selected="0">
            <x v="0"/>
          </reference>
          <reference field="8" count="1" selected="0">
            <x v="1"/>
          </reference>
        </references>
      </pivotArea>
    </chartFormat>
    <chartFormat chart="13" format="10" series="1">
      <pivotArea type="data" outline="0" fieldPosition="0">
        <references count="2">
          <reference field="4294967294" count="1" selected="0">
            <x v="0"/>
          </reference>
          <reference field="8" count="1" selected="0">
            <x v="2"/>
          </reference>
        </references>
      </pivotArea>
    </chartFormat>
    <chartFormat chart="13" format="11" series="1">
      <pivotArea type="data" outline="0" fieldPosition="0">
        <references count="2">
          <reference field="4294967294" count="1" selected="0">
            <x v="0"/>
          </reference>
          <reference field="8" count="1" selected="0">
            <x v="3"/>
          </reference>
        </references>
      </pivotArea>
    </chartFormat>
    <chartFormat chart="19" format="16" series="1">
      <pivotArea type="data" outline="0" fieldPosition="0">
        <references count="2">
          <reference field="4294967294" count="1" selected="0">
            <x v="0"/>
          </reference>
          <reference field="8" count="1" selected="0">
            <x v="0"/>
          </reference>
        </references>
      </pivotArea>
    </chartFormat>
    <chartFormat chart="19" format="17" series="1">
      <pivotArea type="data" outline="0" fieldPosition="0">
        <references count="2">
          <reference field="4294967294" count="1" selected="0">
            <x v="0"/>
          </reference>
          <reference field="8" count="1" selected="0">
            <x v="1"/>
          </reference>
        </references>
      </pivotArea>
    </chartFormat>
    <chartFormat chart="19" format="18" series="1">
      <pivotArea type="data" outline="0" fieldPosition="0">
        <references count="2">
          <reference field="4294967294" count="1" selected="0">
            <x v="0"/>
          </reference>
          <reference field="8" count="1" selected="0">
            <x v="2"/>
          </reference>
        </references>
      </pivotArea>
    </chartFormat>
    <chartFormat chart="19" format="19"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F9C3D2-874E-4191-8A9E-4D60A6580688}" autoFormatId="16" applyNumberFormats="0" applyBorderFormats="0" applyFontFormats="0" applyPatternFormats="0" applyAlignmentFormats="0" applyWidthHeightFormats="0">
  <queryTableRefresh nextId="24" unboundColumnsRight="5">
    <queryTableFields count="13">
      <queryTableField id="1" name="work_year" tableColumnId="1"/>
      <queryTableField id="4" name="job_title" tableColumnId="4"/>
      <queryTableField id="5" name="salary" tableColumnId="5"/>
      <queryTableField id="14" dataBound="0" tableColumnId="14"/>
      <queryTableField id="7" name="salary_in_usd" tableColumnId="7"/>
      <queryTableField id="8" name="employee_residence" tableColumnId="8"/>
      <queryTableField id="9" name="remote_ratio" tableColumnId="9"/>
      <queryTableField id="10" name="company_location" tableColumnId="10"/>
      <queryTableField id="18" dataBound="0" tableColumnId="18"/>
      <queryTableField id="19" dataBound="0" tableColumnId="19"/>
      <queryTableField id="20" dataBound="0" tableColumnId="20"/>
      <queryTableField id="21" dataBound="0" tableColumnId="21"/>
      <queryTableField id="22" dataBound="0" tableColumnId="22"/>
    </queryTableFields>
    <queryTableDeletedFields count="4">
      <deletedField name="company_size"/>
      <deletedField name="experience_level"/>
      <deletedField name="employment_type"/>
      <deletedField name="salary_currency"/>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64D81D3-DFCA-4AE9-AE8C-AD5B1887BD8E}" autoFormatId="16" applyNumberFormats="0" applyBorderFormats="0" applyFontFormats="0" applyPatternFormats="0" applyAlignmentFormats="0" applyWidthHeightFormats="0">
  <queryTableRefresh nextId="12">
    <queryTableFields count="11">
      <queryTableField id="1" name="work_year" tableColumnId="1"/>
      <queryTableField id="2" name="experience_level" tableColumnId="2"/>
      <queryTableField id="3" name="employment_type" tableColumnId="3"/>
      <queryTableField id="4" name="job_title" tableColumnId="4"/>
      <queryTableField id="5" name="salary" tableColumnId="5"/>
      <queryTableField id="6" name="salary_currency" tableColumnId="6"/>
      <queryTableField id="7" name="salary_in_usd" tableColumnId="7"/>
      <queryTableField id="8" name="employee_residence" tableColumnId="8"/>
      <queryTableField id="9" name="remote_ratio" tableColumnId="9"/>
      <queryTableField id="10" name="company_location" tableColumnId="10"/>
      <queryTableField id="11" name="company_siz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CF39DFB6-DE77-4E44-AB02-8858F9A0ABB5}" sourceName="Work_year">
  <pivotTables>
    <pivotTable tabId="4" name="PivotTable2"/>
    <pivotTable tabId="6" name="PivotTable2"/>
    <pivotTable tabId="9" name="PivotTable2"/>
    <pivotTable tabId="5" name="PivotTable2"/>
    <pivotTable tabId="8" name="PivotTable2"/>
  </pivotTables>
  <data>
    <tabular pivotCacheId="2062174579">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D5450DEF-F046-4DEE-A347-21A30CBDBF7E}" sourceName="Job_title">
  <pivotTables>
    <pivotTable tabId="4" name="PivotTable2"/>
    <pivotTable tabId="6" name="PivotTable2"/>
    <pivotTable tabId="9" name="PivotTable2"/>
    <pivotTable tabId="5" name="PivotTable2"/>
    <pivotTable tabId="8" name="PivotTable2"/>
  </pivotTables>
  <data>
    <tabular pivotCacheId="2062174579">
      <items count="93">
        <i x="70" s="1"/>
        <i x="17" s="1"/>
        <i x="44" s="1"/>
        <i x="36" s="1"/>
        <i x="7" s="1"/>
        <i x="21" s="1"/>
        <i x="16" s="1"/>
        <i x="38" s="1"/>
        <i x="3" s="1"/>
        <i x="37" s="1"/>
        <i x="61" s="1"/>
        <i x="49" s="1"/>
        <i x="53" s="1"/>
        <i x="32" s="1"/>
        <i x="46" s="1"/>
        <i x="58" s="1"/>
        <i x="29" s="1"/>
        <i x="20" s="1"/>
        <i x="8" s="1"/>
        <i x="86" s="1"/>
        <i x="77" s="1"/>
        <i x="40" s="1"/>
        <i x="14" s="1"/>
        <i x="12" s="1"/>
        <i x="60" s="1"/>
        <i x="4" s="1"/>
        <i x="73" s="1"/>
        <i x="72" s="1"/>
        <i x="63" s="1"/>
        <i x="19" s="1"/>
        <i x="51" s="1"/>
        <i x="15" s="1"/>
        <i x="24" s="1"/>
        <i x="11" s="1"/>
        <i x="42" s="1"/>
        <i x="64" s="1"/>
        <i x="74" s="1"/>
        <i x="27" s="1"/>
        <i x="5" s="1"/>
        <i x="78" s="1"/>
        <i x="45" s="1"/>
        <i x="13" s="1"/>
        <i x="50" s="1"/>
        <i x="65" s="1"/>
        <i x="47" s="1"/>
        <i x="26" s="1"/>
        <i x="75" s="1"/>
        <i x="2" s="1"/>
        <i x="76" s="1"/>
        <i x="30" s="1"/>
        <i x="10" s="1"/>
        <i x="56" s="1"/>
        <i x="48" s="1"/>
        <i x="33" s="1"/>
        <i x="85" s="1"/>
        <i x="23" s="1"/>
        <i x="92" s="1"/>
        <i x="41" s="1"/>
        <i x="25" s="1"/>
        <i x="54" s="1"/>
        <i x="88" s="1"/>
        <i x="55" s="1"/>
        <i x="31" s="1"/>
        <i x="87" s="1"/>
        <i x="39" s="1"/>
        <i x="84" s="1"/>
        <i x="69" s="1"/>
        <i x="9" s="1"/>
        <i x="52" s="1"/>
        <i x="83" s="1"/>
        <i x="66" s="1"/>
        <i x="28" s="1"/>
        <i x="34" s="1"/>
        <i x="57" s="1"/>
        <i x="68" s="1"/>
        <i x="79" s="1"/>
        <i x="62" s="1"/>
        <i x="1" s="1"/>
        <i x="35" s="1"/>
        <i x="67" s="1"/>
        <i x="80" s="1"/>
        <i x="89" s="1"/>
        <i x="82" s="1"/>
        <i x="90" s="1"/>
        <i x="0" s="1"/>
        <i x="71" s="1"/>
        <i x="59" s="1"/>
        <i x="81" s="1"/>
        <i x="6" s="1"/>
        <i x="18" s="1"/>
        <i x="43" s="1"/>
        <i x="22" s="1"/>
        <i x="9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B5D77FA5-CCB4-48F6-8DA6-D7EFC321DF09}" sourceName="Company_Size">
  <pivotTables>
    <pivotTable tabId="4" name="PivotTable2"/>
    <pivotTable tabId="6" name="PivotTable2"/>
    <pivotTable tabId="9" name="PivotTable2"/>
    <pivotTable tabId="5" name="PivotTable2"/>
    <pivotTable tabId="8" name="PivotTable2"/>
  </pivotTables>
  <data>
    <tabular pivotCacheId="20621745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xr10:uid="{18352291-057A-4321-812A-86FEAF2E3563}" cache="Slicer_Work_year" caption="Work_year" style="Grey slicer" rowHeight="241300"/>
  <slicer name="Job_title" xr10:uid="{BEAD5BC1-DBAA-496D-93AE-A657540727C7}" cache="Slicer_Job_title" caption="Job_title" style="Grey slicer" rowHeight="241300"/>
  <slicer name="Company_Size" xr10:uid="{25A2C591-B7B9-49A2-984E-FEEA44B93CAD}" cache="Slicer_Company_Size" caption="Company_Size" style="Grey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1" xr10:uid="{AADFDB66-E3D8-4C84-BF22-51C334976E95}" cache="Slicer_Work_year" caption="Work_year" style="Slicer Style 2 2 2" rowHeight="241300"/>
  <slicer name="Job_title 1" xr10:uid="{33294AFA-9467-4B44-BBF1-431C196AEA20}" cache="Slicer_Job_title" caption="Job_title" style="Slicer Style 2 2 2" rowHeight="241300"/>
  <slicer name="Company_Size 1" xr10:uid="{46236952-4BB0-4FEC-921C-2DA08B083475}" cache="Slicer_Company_Size" caption="Company_Size" style="Slicer Style 2 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505319-5BAE-43E4-8780-EDE949EF6CA0}" name="ds_salaries_original" displayName="ds_salaries_original" ref="A1:M2585" tableType="queryTable" totalsRowShown="0">
  <autoFilter ref="A1:M2585" xr:uid="{80505319-5BAE-43E4-8780-EDE949EF6CA0}"/>
  <tableColumns count="13">
    <tableColumn id="1" xr3:uid="{B2D2C72A-83CC-45C9-9404-8DBED1D3D045}" uniqueName="1" name="Work_year" queryTableFieldId="1"/>
    <tableColumn id="4" xr3:uid="{0DF45878-D001-4C47-957B-55175DA8F320}" uniqueName="4" name="Job_title" queryTableFieldId="4" dataDxfId="25"/>
    <tableColumn id="5" xr3:uid="{D6B61CCD-D280-4D42-8165-3CD19406C2AD}" uniqueName="5" name="Salary" queryTableFieldId="5"/>
    <tableColumn id="14" xr3:uid="{97340BC7-A3FA-44A1-B600-47A761BF9E51}" uniqueName="14" name="Salary_Formatted" queryTableFieldId="14" dataDxfId="24"/>
    <tableColumn id="7" xr3:uid="{6A90DB05-3C33-481B-9A5E-C97C3D482B10}" uniqueName="7" name="Salary_in_usd" queryTableFieldId="7" dataCellStyle="Currency"/>
    <tableColumn id="8" xr3:uid="{22D1B41A-73C6-4960-B43A-542C8A53D0CF}" uniqueName="8" name="Employee_residence" queryTableFieldId="8" dataDxfId="23"/>
    <tableColumn id="9" xr3:uid="{4EBF873B-0B87-4D60-B228-8A536AAC67E7}" uniqueName="9" name="Remote_ratio" queryTableFieldId="9"/>
    <tableColumn id="10" xr3:uid="{65F6D12C-28FB-4A28-8033-36FD52F95086}" uniqueName="10" name="Company_location" queryTableFieldId="10" dataDxfId="22"/>
    <tableColumn id="18" xr3:uid="{D98E0362-7A72-4901-8328-B74F6833F104}" uniqueName="18" name="Experience_level" queryTableFieldId="18" dataDxfId="21"/>
    <tableColumn id="19" xr3:uid="{642CC0DC-F0B4-41C6-B8A2-BFE0BE714B5C}" uniqueName="19" name="Employment_type" queryTableFieldId="19" dataDxfId="20"/>
    <tableColumn id="20" xr3:uid="{AECF7657-6DEC-428D-BAB3-68EDFFA911C1}" uniqueName="20" name="Company_Size" queryTableFieldId="20" dataDxfId="19"/>
    <tableColumn id="21" xr3:uid="{2DE1ADD6-E3F5-41BF-A73A-B447A7CC51D7}" uniqueName="21" name="Salary_Currency" queryTableFieldId="21" dataDxfId="18"/>
    <tableColumn id="22" xr3:uid="{4D3E446F-F35F-48B7-A249-E55231333850}" uniqueName="22" name="Work Mode" queryTableFieldId="22" dataDxfId="17">
      <calculatedColumnFormula>IF(ds_salaries_original[[#This Row],[Remote_ratio]]=100, "Remote", IF(ds_salaries_original[[#This Row],[Remote_ratio]]=50, "Hybrid", IF(ds_salaries_original[[#This Row],[Remote_ratio]]=0, "On-site", "")))</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EC2081-4B6B-4CE1-B5E8-13CA50A8897F}" name="Table3" displayName="Table3" ref="S12:T15" totalsRowShown="0" headerRowDxfId="16" tableBorderDxfId="15">
  <autoFilter ref="S12:T15" xr:uid="{A7EC2081-4B6B-4CE1-B5E8-13CA50A8897F}"/>
  <tableColumns count="2">
    <tableColumn id="1" xr3:uid="{DC997779-7049-47D2-820B-ACF5DB305A63}" name="REMARK" dataDxfId="14"/>
    <tableColumn id="2" xr3:uid="{0BEE1A76-AAA5-452C-B6BC-B1465A0304A9}" name="COUNT"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942917-C4BB-4F6B-A3A7-2CA7E5DE04A0}" name="Table4" displayName="Table4" ref="S22:T24" totalsRowShown="0" headerRowDxfId="12" headerRowBorderDxfId="11" tableBorderDxfId="10" totalsRowBorderDxfId="9">
  <autoFilter ref="S22:T24" xr:uid="{DB942917-C4BB-4F6B-A3A7-2CA7E5DE04A0}"/>
  <tableColumns count="2">
    <tableColumn id="1" xr3:uid="{66698B36-82B0-43CB-A4F1-9D765C409410}" name="Column1" dataDxfId="8"/>
    <tableColumn id="2" xr3:uid="{64525CE3-5FC7-484A-B1FF-BCEBD9096528}" name="Column2" dataDxfId="7">
      <calculatedColumnFormula>MIN(ds_salaries_original[Salary_in_usd])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EBA9AB-33D2-4D4B-9E68-9138EA64B47B}" name="ds_salaries_original3" displayName="ds_salaries_original3" ref="A1:K3756" tableType="queryTable" totalsRowShown="0">
  <autoFilter ref="A1:K3756" xr:uid="{E1EBA9AB-33D2-4D4B-9E68-9138EA64B47B}"/>
  <tableColumns count="11">
    <tableColumn id="1" xr3:uid="{65D0B198-5CFC-40BA-ABBB-D80F1CEC87DF}" uniqueName="1" name="work_year" queryTableFieldId="1"/>
    <tableColumn id="2" xr3:uid="{2A9932C7-A348-460E-B0D4-CD15A3A050C3}" uniqueName="2" name="experience_level" queryTableFieldId="2" dataDxfId="6"/>
    <tableColumn id="3" xr3:uid="{C4B117D2-1F32-4B31-A57F-06B5C6B32362}" uniqueName="3" name="employment_type" queryTableFieldId="3" dataDxfId="5"/>
    <tableColumn id="4" xr3:uid="{D7177EAF-D096-4338-A1A8-3FF920ACFE9B}" uniqueName="4" name="job_title" queryTableFieldId="4" dataDxfId="4"/>
    <tableColumn id="5" xr3:uid="{2CC0D8B5-E071-4B21-AA60-819A7BF8C109}" uniqueName="5" name="salary" queryTableFieldId="5"/>
    <tableColumn id="6" xr3:uid="{5AA84DC2-E734-4CB5-99A1-259CCBEE1BC6}" uniqueName="6" name="salary_currency" queryTableFieldId="6" dataDxfId="3"/>
    <tableColumn id="7" xr3:uid="{BFDF6705-EE42-47A6-B145-28AC991F243A}" uniqueName="7" name="salary_in_usd" queryTableFieldId="7"/>
    <tableColumn id="8" xr3:uid="{B4F97599-5F24-4B56-88FE-A1EB45DF6C75}" uniqueName="8" name="employee_residence" queryTableFieldId="8" dataDxfId="2"/>
    <tableColumn id="9" xr3:uid="{D0F06356-5C38-479D-86DF-C87259168DF0}" uniqueName="9" name="remote_ratio" queryTableFieldId="9"/>
    <tableColumn id="10" xr3:uid="{C4BD7940-E3C3-4DF4-BF63-D4A0934AE067}" uniqueName="10" name="company_location" queryTableFieldId="10" dataDxfId="1"/>
    <tableColumn id="11" xr3:uid="{45E0091D-DBED-4313-9EC9-61753ECF4EBA}" uniqueName="11" name="company_siz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B079-05E7-4A53-B5EB-340473EB2003}">
  <dimension ref="H1:H10"/>
  <sheetViews>
    <sheetView showGridLines="0" zoomScale="80" zoomScaleNormal="80" workbookViewId="0">
      <selection activeCell="U14" sqref="U14"/>
    </sheetView>
  </sheetViews>
  <sheetFormatPr defaultRowHeight="14.5" x14ac:dyDescent="0.35"/>
  <cols>
    <col min="1" max="1" width="1.6328125" customWidth="1"/>
  </cols>
  <sheetData>
    <row r="1" spans="8:8" ht="5" customHeight="1" x14ac:dyDescent="0.35"/>
    <row r="10" spans="8:8" x14ac:dyDescent="0.35">
      <c r="H10"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02DB4-15E1-49BD-8861-D953D648708A}">
  <dimension ref="H1:H10"/>
  <sheetViews>
    <sheetView showGridLines="0" zoomScale="80" zoomScaleNormal="80" workbookViewId="0">
      <selection activeCell="U22" sqref="U22"/>
    </sheetView>
  </sheetViews>
  <sheetFormatPr defaultRowHeight="14.5" x14ac:dyDescent="0.35"/>
  <cols>
    <col min="1" max="1" width="1.6328125" customWidth="1"/>
  </cols>
  <sheetData>
    <row r="1" spans="8:8" ht="5" customHeight="1" x14ac:dyDescent="0.35"/>
    <row r="10" spans="8:8" x14ac:dyDescent="0.35">
      <c r="H10"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F24B1-BEAB-4FAF-B595-70196A14ED72}">
  <dimension ref="A3:B82"/>
  <sheetViews>
    <sheetView workbookViewId="0">
      <selection activeCell="H12" sqref="H12"/>
    </sheetView>
  </sheetViews>
  <sheetFormatPr defaultRowHeight="14.5" x14ac:dyDescent="0.35"/>
  <cols>
    <col min="1" max="1" width="12.36328125" bestFit="1" customWidth="1"/>
    <col min="2" max="2" width="22" bestFit="1" customWidth="1"/>
    <col min="3" max="3" width="15.81640625" bestFit="1" customWidth="1"/>
    <col min="4" max="4" width="8.453125" bestFit="1" customWidth="1"/>
    <col min="5" max="5" width="9.08984375" bestFit="1" customWidth="1"/>
    <col min="6" max="6" width="10.7265625" bestFit="1" customWidth="1"/>
    <col min="7" max="7" width="19.26953125" bestFit="1" customWidth="1"/>
    <col min="8" max="8" width="30.54296875" bestFit="1" customWidth="1"/>
    <col min="9" max="9" width="30.26953125" bestFit="1" customWidth="1"/>
    <col min="10" max="10" width="14.7265625" bestFit="1" customWidth="1"/>
    <col min="11" max="11" width="27.81640625" bestFit="1" customWidth="1"/>
    <col min="12" max="12" width="18" bestFit="1" customWidth="1"/>
    <col min="13" max="13" width="9.08984375" bestFit="1" customWidth="1"/>
    <col min="14" max="14" width="13.6328125" bestFit="1" customWidth="1"/>
    <col min="15" max="15" width="14.7265625" bestFit="1" customWidth="1"/>
    <col min="16" max="16" width="11.453125" bestFit="1" customWidth="1"/>
    <col min="17" max="17" width="15.81640625" bestFit="1" customWidth="1"/>
    <col min="18" max="18" width="15.54296875" bestFit="1" customWidth="1"/>
    <col min="19" max="19" width="19.26953125" bestFit="1" customWidth="1"/>
    <col min="20" max="20" width="26.08984375" bestFit="1" customWidth="1"/>
    <col min="21" max="21" width="18.26953125" bestFit="1" customWidth="1"/>
    <col min="22" max="22" width="18" bestFit="1" customWidth="1"/>
    <col min="23" max="23" width="22" bestFit="1" customWidth="1"/>
    <col min="24" max="24" width="21.90625" bestFit="1" customWidth="1"/>
    <col min="25" max="25" width="22.81640625" bestFit="1" customWidth="1"/>
    <col min="26" max="26" width="31" bestFit="1" customWidth="1"/>
    <col min="27" max="27" width="11.453125" bestFit="1" customWidth="1"/>
    <col min="28" max="28" width="22.6328125" bestFit="1" customWidth="1"/>
    <col min="29" max="29" width="20.6328125" bestFit="1" customWidth="1"/>
    <col min="30" max="30" width="17.26953125" bestFit="1" customWidth="1"/>
    <col min="31" max="31" width="20.81640625" bestFit="1" customWidth="1"/>
    <col min="32" max="32" width="21.1796875" bestFit="1" customWidth="1"/>
    <col min="33" max="33" width="12.90625" bestFit="1" customWidth="1"/>
    <col min="34" max="34" width="19.6328125" bestFit="1" customWidth="1"/>
    <col min="35" max="35" width="12.54296875" bestFit="1" customWidth="1"/>
    <col min="36" max="36" width="25" bestFit="1" customWidth="1"/>
    <col min="37" max="37" width="9.1796875" bestFit="1" customWidth="1"/>
    <col min="38" max="38" width="24.90625" bestFit="1" customWidth="1"/>
    <col min="39" max="39" width="12.7265625" bestFit="1" customWidth="1"/>
    <col min="40" max="40" width="12.36328125" bestFit="1" customWidth="1"/>
    <col min="41" max="41" width="21.54296875" bestFit="1" customWidth="1"/>
    <col min="42" max="42" width="22.6328125" bestFit="1" customWidth="1"/>
    <col min="43" max="43" width="18.08984375" bestFit="1" customWidth="1"/>
    <col min="44" max="44" width="21.26953125" bestFit="1" customWidth="1"/>
    <col min="45" max="45" width="19.26953125" bestFit="1" customWidth="1"/>
    <col min="46" max="46" width="15.81640625" bestFit="1" customWidth="1"/>
    <col min="47" max="47" width="19.453125" bestFit="1" customWidth="1"/>
    <col min="48" max="48" width="20.26953125" bestFit="1" customWidth="1"/>
    <col min="49" max="49" width="12.26953125" bestFit="1" customWidth="1"/>
    <col min="50" max="50" width="16.7265625" bestFit="1" customWidth="1"/>
    <col min="51" max="51" width="13.08984375" bestFit="1" customWidth="1"/>
    <col min="52" max="52" width="13.36328125" bestFit="1" customWidth="1"/>
    <col min="53" max="53" width="20.6328125" bestFit="1" customWidth="1"/>
    <col min="54" max="54" width="22.7265625" bestFit="1" customWidth="1"/>
    <col min="55" max="55" width="21.08984375" bestFit="1" customWidth="1"/>
    <col min="56" max="56" width="12.6328125" bestFit="1" customWidth="1"/>
    <col min="57" max="57" width="11.36328125" bestFit="1" customWidth="1"/>
    <col min="58" max="58" width="18.453125" bestFit="1" customWidth="1"/>
    <col min="59" max="59" width="19.36328125" bestFit="1" customWidth="1"/>
    <col min="60" max="60" width="11.81640625" bestFit="1" customWidth="1"/>
    <col min="61" max="61" width="18.54296875" bestFit="1" customWidth="1"/>
    <col min="62" max="62" width="22.81640625" bestFit="1" customWidth="1"/>
    <col min="63" max="63" width="13.1796875" bestFit="1" customWidth="1"/>
    <col min="64" max="64" width="15.90625" bestFit="1" customWidth="1"/>
    <col min="65" max="65" width="17.08984375" bestFit="1" customWidth="1"/>
    <col min="66" max="66" width="16.7265625" bestFit="1" customWidth="1"/>
    <col min="67" max="67" width="28" bestFit="1" customWidth="1"/>
    <col min="68" max="68" width="24.81640625" bestFit="1" customWidth="1"/>
    <col min="69" max="69" width="23.54296875" bestFit="1" customWidth="1"/>
    <col min="70" max="70" width="36" bestFit="1" customWidth="1"/>
    <col min="71" max="71" width="23.7265625" bestFit="1" customWidth="1"/>
    <col min="72" max="72" width="31.7265625" bestFit="1" customWidth="1"/>
    <col min="73" max="73" width="25.6328125" bestFit="1" customWidth="1"/>
    <col min="74" max="74" width="23.26953125" bestFit="1" customWidth="1"/>
    <col min="75" max="75" width="31.7265625" bestFit="1" customWidth="1"/>
    <col min="76" max="76" width="24.6328125" bestFit="1" customWidth="1"/>
    <col min="77" max="77" width="20.7265625" bestFit="1" customWidth="1"/>
    <col min="78" max="78" width="21.90625" bestFit="1" customWidth="1"/>
    <col min="79" max="79" width="11.08984375" bestFit="1" customWidth="1"/>
    <col min="80" max="80" width="14.453125" bestFit="1" customWidth="1"/>
    <col min="81" max="81" width="11.7265625" bestFit="1" customWidth="1"/>
    <col min="82" max="82" width="17.453125" bestFit="1" customWidth="1"/>
    <col min="83" max="83" width="19.26953125" bestFit="1" customWidth="1"/>
    <col min="84" max="84" width="20.6328125" bestFit="1" customWidth="1"/>
    <col min="85" max="85" width="20.36328125" bestFit="1" customWidth="1"/>
    <col min="86" max="86" width="20.08984375" bestFit="1" customWidth="1"/>
    <col min="87" max="87" width="31.36328125" bestFit="1" customWidth="1"/>
    <col min="88" max="88" width="18.7265625" bestFit="1" customWidth="1"/>
    <col min="89" max="89" width="19.54296875" bestFit="1" customWidth="1"/>
    <col min="90" max="90" width="16.1796875" bestFit="1" customWidth="1"/>
    <col min="91" max="91" width="15.90625" bestFit="1" customWidth="1"/>
    <col min="92" max="92" width="20.7265625" bestFit="1" customWidth="1"/>
    <col min="93" max="93" width="15.90625" bestFit="1" customWidth="1"/>
    <col min="94" max="94" width="16.7265625" bestFit="1" customWidth="1"/>
    <col min="95" max="95" width="10.7265625" bestFit="1" customWidth="1"/>
  </cols>
  <sheetData>
    <row r="3" spans="1:2" x14ac:dyDescent="0.35">
      <c r="A3" s="2" t="s">
        <v>3795</v>
      </c>
      <c r="B3" t="s">
        <v>3796</v>
      </c>
    </row>
    <row r="4" spans="1:2" x14ac:dyDescent="0.35">
      <c r="A4" s="3" t="s">
        <v>74</v>
      </c>
      <c r="B4">
        <v>423834</v>
      </c>
    </row>
    <row r="5" spans="1:2" x14ac:dyDescent="0.35">
      <c r="A5" s="3" t="s">
        <v>182</v>
      </c>
      <c r="B5">
        <v>200000</v>
      </c>
    </row>
    <row r="6" spans="1:2" x14ac:dyDescent="0.35">
      <c r="A6" s="3" t="s">
        <v>169</v>
      </c>
      <c r="B6">
        <v>166000</v>
      </c>
    </row>
    <row r="7" spans="1:2" x14ac:dyDescent="0.35">
      <c r="A7" s="3" t="s">
        <v>10</v>
      </c>
      <c r="B7">
        <v>153972.20655044902</v>
      </c>
    </row>
    <row r="8" spans="1:2" x14ac:dyDescent="0.35">
      <c r="A8" s="3" t="s">
        <v>13</v>
      </c>
      <c r="B8">
        <v>130859.83950617284</v>
      </c>
    </row>
    <row r="9" spans="1:2" x14ac:dyDescent="0.35">
      <c r="A9" s="3" t="s">
        <v>156</v>
      </c>
      <c r="B9">
        <v>125404</v>
      </c>
    </row>
    <row r="10" spans="1:2" x14ac:dyDescent="0.35">
      <c r="A10" s="3" t="s">
        <v>197</v>
      </c>
      <c r="B10">
        <v>125000</v>
      </c>
    </row>
    <row r="11" spans="1:2" x14ac:dyDescent="0.35">
      <c r="A11" s="3" t="s">
        <v>122</v>
      </c>
      <c r="B11">
        <v>120000</v>
      </c>
    </row>
    <row r="12" spans="1:2" x14ac:dyDescent="0.35">
      <c r="A12" s="3" t="s">
        <v>68</v>
      </c>
      <c r="B12">
        <v>114943.42857142857</v>
      </c>
    </row>
    <row r="13" spans="1:2" x14ac:dyDescent="0.35">
      <c r="A13" s="3" t="s">
        <v>174</v>
      </c>
      <c r="B13">
        <v>110000</v>
      </c>
    </row>
    <row r="14" spans="1:2" x14ac:dyDescent="0.35">
      <c r="A14" s="3" t="s">
        <v>100</v>
      </c>
      <c r="B14">
        <v>105750</v>
      </c>
    </row>
    <row r="15" spans="1:2" x14ac:dyDescent="0.35">
      <c r="A15" s="3" t="s">
        <v>0</v>
      </c>
      <c r="B15">
        <v>105000</v>
      </c>
    </row>
    <row r="16" spans="1:2" x14ac:dyDescent="0.35">
      <c r="A16" s="3" t="s">
        <v>183</v>
      </c>
      <c r="B16">
        <v>103537.71428571429</v>
      </c>
    </row>
    <row r="17" spans="1:2" x14ac:dyDescent="0.35">
      <c r="A17" s="3" t="s">
        <v>96</v>
      </c>
      <c r="B17">
        <v>103000</v>
      </c>
    </row>
    <row r="18" spans="1:2" x14ac:dyDescent="0.35">
      <c r="A18" s="3" t="s">
        <v>43</v>
      </c>
      <c r="B18">
        <v>100682</v>
      </c>
    </row>
    <row r="19" spans="1:2" x14ac:dyDescent="0.35">
      <c r="A19" s="3" t="s">
        <v>188</v>
      </c>
      <c r="B19">
        <v>100000</v>
      </c>
    </row>
    <row r="20" spans="1:2" x14ac:dyDescent="0.35">
      <c r="A20" s="3" t="s">
        <v>194</v>
      </c>
      <c r="B20">
        <v>100000</v>
      </c>
    </row>
    <row r="21" spans="1:2" x14ac:dyDescent="0.35">
      <c r="A21" s="3" t="s">
        <v>190</v>
      </c>
      <c r="B21">
        <v>100000</v>
      </c>
    </row>
    <row r="22" spans="1:2" x14ac:dyDescent="0.35">
      <c r="A22" s="3" t="s">
        <v>147</v>
      </c>
      <c r="B22">
        <v>100000</v>
      </c>
    </row>
    <row r="23" spans="1:2" x14ac:dyDescent="0.35">
      <c r="A23" s="3" t="s">
        <v>180</v>
      </c>
      <c r="B23">
        <v>100000</v>
      </c>
    </row>
    <row r="24" spans="1:2" x14ac:dyDescent="0.35">
      <c r="A24" s="3" t="s">
        <v>20</v>
      </c>
      <c r="B24">
        <v>94858.170212765952</v>
      </c>
    </row>
    <row r="25" spans="1:2" x14ac:dyDescent="0.35">
      <c r="A25" s="3" t="s">
        <v>141</v>
      </c>
      <c r="B25">
        <v>94812</v>
      </c>
    </row>
    <row r="26" spans="1:2" x14ac:dyDescent="0.35">
      <c r="A26" s="3" t="s">
        <v>95</v>
      </c>
      <c r="B26">
        <v>92351.1</v>
      </c>
    </row>
    <row r="27" spans="1:2" x14ac:dyDescent="0.35">
      <c r="A27" s="3" t="s">
        <v>22</v>
      </c>
      <c r="B27">
        <v>87820.906666666662</v>
      </c>
    </row>
    <row r="28" spans="1:2" x14ac:dyDescent="0.35">
      <c r="A28" s="3" t="s">
        <v>85</v>
      </c>
      <c r="B28">
        <v>83120</v>
      </c>
    </row>
    <row r="29" spans="1:2" x14ac:dyDescent="0.35">
      <c r="A29" s="3" t="s">
        <v>191</v>
      </c>
      <c r="B29">
        <v>80000</v>
      </c>
    </row>
    <row r="30" spans="1:2" x14ac:dyDescent="0.35">
      <c r="A30" s="3" t="s">
        <v>54</v>
      </c>
      <c r="B30">
        <v>77980.545454545456</v>
      </c>
    </row>
    <row r="31" spans="1:2" x14ac:dyDescent="0.35">
      <c r="A31" s="3" t="s">
        <v>40</v>
      </c>
      <c r="B31">
        <v>77483.46666666666</v>
      </c>
    </row>
    <row r="32" spans="1:2" x14ac:dyDescent="0.35">
      <c r="A32" s="3" t="s">
        <v>108</v>
      </c>
      <c r="B32">
        <v>75967.666666666672</v>
      </c>
    </row>
    <row r="33" spans="1:2" x14ac:dyDescent="0.35">
      <c r="A33" s="3" t="s">
        <v>168</v>
      </c>
      <c r="B33">
        <v>72519</v>
      </c>
    </row>
    <row r="34" spans="1:2" x14ac:dyDescent="0.35">
      <c r="A34" s="3" t="s">
        <v>144</v>
      </c>
      <c r="B34">
        <v>71491.8</v>
      </c>
    </row>
    <row r="35" spans="1:2" x14ac:dyDescent="0.35">
      <c r="A35" s="3" t="s">
        <v>79</v>
      </c>
      <c r="B35">
        <v>71125.833333333328</v>
      </c>
    </row>
    <row r="36" spans="1:2" x14ac:dyDescent="0.35">
      <c r="A36" s="3" t="s">
        <v>55</v>
      </c>
      <c r="B36">
        <v>69030</v>
      </c>
    </row>
    <row r="37" spans="1:2" x14ac:dyDescent="0.35">
      <c r="A37" s="3" t="s">
        <v>36</v>
      </c>
      <c r="B37">
        <v>65542</v>
      </c>
    </row>
    <row r="38" spans="1:2" x14ac:dyDescent="0.35">
      <c r="A38" s="3" t="s">
        <v>29</v>
      </c>
      <c r="B38">
        <v>65000</v>
      </c>
    </row>
    <row r="39" spans="1:2" x14ac:dyDescent="0.35">
      <c r="A39" s="3" t="s">
        <v>81</v>
      </c>
      <c r="B39">
        <v>64961</v>
      </c>
    </row>
    <row r="40" spans="1:2" x14ac:dyDescent="0.35">
      <c r="A40" s="3" t="s">
        <v>118</v>
      </c>
      <c r="B40">
        <v>63312</v>
      </c>
    </row>
    <row r="41" spans="1:2" x14ac:dyDescent="0.35">
      <c r="A41" s="3" t="s">
        <v>4</v>
      </c>
      <c r="B41">
        <v>62933.531914893618</v>
      </c>
    </row>
    <row r="42" spans="1:2" x14ac:dyDescent="0.35">
      <c r="A42" s="3" t="s">
        <v>88</v>
      </c>
      <c r="B42">
        <v>62766.75</v>
      </c>
    </row>
    <row r="43" spans="1:2" x14ac:dyDescent="0.35">
      <c r="A43" s="3" t="s">
        <v>52</v>
      </c>
      <c r="B43">
        <v>61734.648648648646</v>
      </c>
    </row>
    <row r="44" spans="1:2" x14ac:dyDescent="0.35">
      <c r="A44" s="3" t="s">
        <v>181</v>
      </c>
      <c r="B44">
        <v>59102</v>
      </c>
    </row>
    <row r="45" spans="1:2" x14ac:dyDescent="0.35">
      <c r="A45" s="3" t="s">
        <v>127</v>
      </c>
      <c r="B45">
        <v>57946.5</v>
      </c>
    </row>
    <row r="46" spans="1:2" x14ac:dyDescent="0.35">
      <c r="A46" s="3" t="s">
        <v>63</v>
      </c>
      <c r="B46">
        <v>57850</v>
      </c>
    </row>
    <row r="47" spans="1:2" x14ac:dyDescent="0.35">
      <c r="A47" s="3" t="s">
        <v>37</v>
      </c>
      <c r="B47">
        <v>53059</v>
      </c>
    </row>
    <row r="48" spans="1:2" x14ac:dyDescent="0.35">
      <c r="A48" s="3" t="s">
        <v>172</v>
      </c>
      <c r="B48">
        <v>52500</v>
      </c>
    </row>
    <row r="49" spans="1:2" x14ac:dyDescent="0.35">
      <c r="A49" s="3" t="s">
        <v>128</v>
      </c>
      <c r="B49">
        <v>52164</v>
      </c>
    </row>
    <row r="50" spans="1:2" x14ac:dyDescent="0.35">
      <c r="A50" s="3" t="s">
        <v>124</v>
      </c>
      <c r="B50">
        <v>51695.769230769234</v>
      </c>
    </row>
    <row r="51" spans="1:2" x14ac:dyDescent="0.35">
      <c r="A51" s="3" t="s">
        <v>136</v>
      </c>
      <c r="B51">
        <v>50816.25</v>
      </c>
    </row>
    <row r="52" spans="1:2" x14ac:dyDescent="0.35">
      <c r="A52" s="3" t="s">
        <v>121</v>
      </c>
      <c r="B52">
        <v>50000</v>
      </c>
    </row>
    <row r="53" spans="1:2" x14ac:dyDescent="0.35">
      <c r="A53" s="3" t="s">
        <v>111</v>
      </c>
      <c r="B53">
        <v>50000</v>
      </c>
    </row>
    <row r="54" spans="1:2" x14ac:dyDescent="0.35">
      <c r="A54" s="3" t="s">
        <v>99</v>
      </c>
      <c r="B54">
        <v>48927.111111111109</v>
      </c>
    </row>
    <row r="55" spans="1:2" x14ac:dyDescent="0.35">
      <c r="A55" s="3" t="s">
        <v>48</v>
      </c>
      <c r="B55">
        <v>48609</v>
      </c>
    </row>
    <row r="56" spans="1:2" x14ac:dyDescent="0.35">
      <c r="A56" s="3" t="s">
        <v>173</v>
      </c>
      <c r="B56">
        <v>47880</v>
      </c>
    </row>
    <row r="57" spans="1:2" x14ac:dyDescent="0.35">
      <c r="A57" s="3" t="s">
        <v>110</v>
      </c>
      <c r="B57">
        <v>47478.833333333336</v>
      </c>
    </row>
    <row r="58" spans="1:2" x14ac:dyDescent="0.35">
      <c r="A58" s="3" t="s">
        <v>123</v>
      </c>
      <c r="B58">
        <v>44636</v>
      </c>
    </row>
    <row r="59" spans="1:2" x14ac:dyDescent="0.35">
      <c r="A59" s="3" t="s">
        <v>165</v>
      </c>
      <c r="B59">
        <v>37565.5</v>
      </c>
    </row>
    <row r="60" spans="1:2" x14ac:dyDescent="0.35">
      <c r="A60" s="3" t="s">
        <v>32</v>
      </c>
      <c r="B60">
        <v>36543.1</v>
      </c>
    </row>
    <row r="61" spans="1:2" x14ac:dyDescent="0.35">
      <c r="A61" s="3" t="s">
        <v>120</v>
      </c>
      <c r="B61">
        <v>35500</v>
      </c>
    </row>
    <row r="62" spans="1:2" x14ac:dyDescent="0.35">
      <c r="A62" s="3" t="s">
        <v>113</v>
      </c>
      <c r="B62">
        <v>33466.666666666664</v>
      </c>
    </row>
    <row r="63" spans="1:2" x14ac:dyDescent="0.35">
      <c r="A63" s="3" t="s">
        <v>145</v>
      </c>
      <c r="B63">
        <v>32777.5</v>
      </c>
    </row>
    <row r="64" spans="1:2" x14ac:dyDescent="0.35">
      <c r="A64" s="3" t="s">
        <v>119</v>
      </c>
      <c r="B64">
        <v>31520</v>
      </c>
    </row>
    <row r="65" spans="1:2" x14ac:dyDescent="0.35">
      <c r="A65" s="3" t="s">
        <v>171</v>
      </c>
      <c r="B65">
        <v>31192.666666666668</v>
      </c>
    </row>
    <row r="66" spans="1:2" x14ac:dyDescent="0.35">
      <c r="A66" s="3" t="s">
        <v>186</v>
      </c>
      <c r="B66">
        <v>30469</v>
      </c>
    </row>
    <row r="67" spans="1:2" x14ac:dyDescent="0.35">
      <c r="A67" s="3" t="s">
        <v>134</v>
      </c>
      <c r="B67">
        <v>30277.125</v>
      </c>
    </row>
    <row r="68" spans="1:2" x14ac:dyDescent="0.35">
      <c r="A68" s="3" t="s">
        <v>151</v>
      </c>
      <c r="B68">
        <v>29892.666666666668</v>
      </c>
    </row>
    <row r="69" spans="1:2" x14ac:dyDescent="0.35">
      <c r="A69" s="3" t="s">
        <v>201</v>
      </c>
      <c r="B69">
        <v>28369</v>
      </c>
    </row>
    <row r="70" spans="1:2" x14ac:dyDescent="0.35">
      <c r="A70" s="3" t="s">
        <v>196</v>
      </c>
      <c r="B70">
        <v>25532</v>
      </c>
    </row>
    <row r="71" spans="1:2" x14ac:dyDescent="0.35">
      <c r="A71" s="3" t="s">
        <v>103</v>
      </c>
      <c r="B71">
        <v>23064.333333333332</v>
      </c>
    </row>
    <row r="72" spans="1:2" x14ac:dyDescent="0.35">
      <c r="A72" s="3" t="s">
        <v>177</v>
      </c>
      <c r="B72">
        <v>22800</v>
      </c>
    </row>
    <row r="73" spans="1:2" x14ac:dyDescent="0.35">
      <c r="A73" s="3" t="s">
        <v>146</v>
      </c>
      <c r="B73">
        <v>20000</v>
      </c>
    </row>
    <row r="74" spans="1:2" x14ac:dyDescent="0.35">
      <c r="A74" s="3" t="s">
        <v>185</v>
      </c>
      <c r="B74">
        <v>20000</v>
      </c>
    </row>
    <row r="75" spans="1:2" x14ac:dyDescent="0.35">
      <c r="A75" s="3" t="s">
        <v>167</v>
      </c>
      <c r="B75">
        <v>19058</v>
      </c>
    </row>
    <row r="76" spans="1:2" x14ac:dyDescent="0.35">
      <c r="A76" s="3" t="s">
        <v>76</v>
      </c>
      <c r="B76">
        <v>18500</v>
      </c>
    </row>
    <row r="77" spans="1:2" x14ac:dyDescent="0.35">
      <c r="A77" s="3" t="s">
        <v>200</v>
      </c>
      <c r="B77">
        <v>18000</v>
      </c>
    </row>
    <row r="78" spans="1:2" x14ac:dyDescent="0.35">
      <c r="A78" s="3" t="s">
        <v>175</v>
      </c>
      <c r="B78">
        <v>15000</v>
      </c>
    </row>
    <row r="79" spans="1:2" x14ac:dyDescent="0.35">
      <c r="A79" s="3" t="s">
        <v>155</v>
      </c>
      <c r="B79">
        <v>12608</v>
      </c>
    </row>
    <row r="80" spans="1:2" x14ac:dyDescent="0.35">
      <c r="A80" s="3" t="s">
        <v>137</v>
      </c>
      <c r="B80">
        <v>10000</v>
      </c>
    </row>
    <row r="81" spans="1:2" x14ac:dyDescent="0.35">
      <c r="A81" s="3" t="s">
        <v>125</v>
      </c>
      <c r="B81">
        <v>6304</v>
      </c>
    </row>
    <row r="82" spans="1:2" x14ac:dyDescent="0.35">
      <c r="A82" s="3" t="s">
        <v>3794</v>
      </c>
      <c r="B82">
        <v>133409.28018575851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6518-61C4-4F0E-8B45-72331D4B4465}">
  <dimension ref="A3:B9"/>
  <sheetViews>
    <sheetView workbookViewId="0">
      <selection activeCell="A4" sqref="A4"/>
    </sheetView>
  </sheetViews>
  <sheetFormatPr defaultRowHeight="14.5" x14ac:dyDescent="0.35"/>
  <cols>
    <col min="1" max="1" width="30.08984375" bestFit="1" customWidth="1"/>
    <col min="2" max="2" width="18.81640625" bestFit="1" customWidth="1"/>
    <col min="3" max="3" width="15.81640625" bestFit="1" customWidth="1"/>
    <col min="4" max="4" width="8.453125" bestFit="1" customWidth="1"/>
    <col min="5" max="5" width="9.08984375" bestFit="1" customWidth="1"/>
    <col min="6" max="6" width="10.7265625" bestFit="1" customWidth="1"/>
    <col min="7" max="7" width="19.26953125" bestFit="1" customWidth="1"/>
    <col min="8" max="8" width="30.54296875" bestFit="1" customWidth="1"/>
    <col min="9" max="9" width="30.26953125" bestFit="1" customWidth="1"/>
    <col min="10" max="10" width="14.7265625" bestFit="1" customWidth="1"/>
    <col min="11" max="11" width="27.81640625" bestFit="1" customWidth="1"/>
    <col min="12" max="12" width="18" bestFit="1" customWidth="1"/>
    <col min="13" max="13" width="9.08984375" bestFit="1" customWidth="1"/>
    <col min="14" max="14" width="13.6328125" bestFit="1" customWidth="1"/>
    <col min="15" max="15" width="14.7265625" bestFit="1" customWidth="1"/>
    <col min="16" max="16" width="11.453125" bestFit="1" customWidth="1"/>
    <col min="17" max="17" width="15.81640625" bestFit="1" customWidth="1"/>
    <col min="18" max="18" width="15.54296875" bestFit="1" customWidth="1"/>
    <col min="19" max="19" width="19.26953125" bestFit="1" customWidth="1"/>
    <col min="20" max="20" width="26.08984375" bestFit="1" customWidth="1"/>
    <col min="21" max="21" width="18.26953125" bestFit="1" customWidth="1"/>
    <col min="22" max="22" width="18" bestFit="1" customWidth="1"/>
    <col min="23" max="23" width="22" bestFit="1" customWidth="1"/>
    <col min="24" max="24" width="21.90625" bestFit="1" customWidth="1"/>
    <col min="25" max="25" width="22.81640625" bestFit="1" customWidth="1"/>
    <col min="26" max="26" width="31" bestFit="1" customWidth="1"/>
    <col min="27" max="27" width="11.453125" bestFit="1" customWidth="1"/>
    <col min="28" max="28" width="22.6328125" bestFit="1" customWidth="1"/>
    <col min="29" max="29" width="20.6328125" bestFit="1" customWidth="1"/>
    <col min="30" max="30" width="17.26953125" bestFit="1" customWidth="1"/>
    <col min="31" max="31" width="20.81640625" bestFit="1" customWidth="1"/>
    <col min="32" max="32" width="21.1796875" bestFit="1" customWidth="1"/>
    <col min="33" max="33" width="12.90625" bestFit="1" customWidth="1"/>
    <col min="34" max="34" width="19.6328125" bestFit="1" customWidth="1"/>
    <col min="35" max="35" width="12.54296875" bestFit="1" customWidth="1"/>
    <col min="36" max="36" width="25" bestFit="1" customWidth="1"/>
    <col min="37" max="37" width="9.1796875" bestFit="1" customWidth="1"/>
    <col min="38" max="38" width="24.90625" bestFit="1" customWidth="1"/>
    <col min="39" max="39" width="12.7265625" bestFit="1" customWidth="1"/>
    <col min="40" max="40" width="12.36328125" bestFit="1" customWidth="1"/>
    <col min="41" max="41" width="21.54296875" bestFit="1" customWidth="1"/>
    <col min="42" max="42" width="22.6328125" bestFit="1" customWidth="1"/>
    <col min="43" max="43" width="18.08984375" bestFit="1" customWidth="1"/>
    <col min="44" max="44" width="21.26953125" bestFit="1" customWidth="1"/>
    <col min="45" max="45" width="19.26953125" bestFit="1" customWidth="1"/>
    <col min="46" max="46" width="15.81640625" bestFit="1" customWidth="1"/>
    <col min="47" max="47" width="19.453125" bestFit="1" customWidth="1"/>
    <col min="48" max="48" width="20.26953125" bestFit="1" customWidth="1"/>
    <col min="49" max="49" width="12.26953125" bestFit="1" customWidth="1"/>
    <col min="50" max="50" width="16.7265625" bestFit="1" customWidth="1"/>
    <col min="51" max="51" width="13.08984375" bestFit="1" customWidth="1"/>
    <col min="52" max="52" width="13.36328125" bestFit="1" customWidth="1"/>
    <col min="53" max="53" width="20.6328125" bestFit="1" customWidth="1"/>
    <col min="54" max="54" width="22.7265625" bestFit="1" customWidth="1"/>
    <col min="55" max="55" width="21.08984375" bestFit="1" customWidth="1"/>
    <col min="56" max="56" width="12.6328125" bestFit="1" customWidth="1"/>
    <col min="57" max="57" width="11.36328125" bestFit="1" customWidth="1"/>
    <col min="58" max="58" width="18.453125" bestFit="1" customWidth="1"/>
    <col min="59" max="59" width="19.36328125" bestFit="1" customWidth="1"/>
    <col min="60" max="60" width="11.81640625" bestFit="1" customWidth="1"/>
    <col min="61" max="61" width="18.54296875" bestFit="1" customWidth="1"/>
    <col min="62" max="62" width="22.81640625" bestFit="1" customWidth="1"/>
    <col min="63" max="63" width="13.1796875" bestFit="1" customWidth="1"/>
    <col min="64" max="64" width="15.90625" bestFit="1" customWidth="1"/>
    <col min="65" max="65" width="17.08984375" bestFit="1" customWidth="1"/>
    <col min="66" max="66" width="16.7265625" bestFit="1" customWidth="1"/>
    <col min="67" max="67" width="28" bestFit="1" customWidth="1"/>
    <col min="68" max="68" width="24.81640625" bestFit="1" customWidth="1"/>
    <col min="69" max="69" width="23.54296875" bestFit="1" customWidth="1"/>
    <col min="70" max="70" width="36" bestFit="1" customWidth="1"/>
    <col min="71" max="71" width="23.7265625" bestFit="1" customWidth="1"/>
    <col min="72" max="72" width="31.7265625" bestFit="1" customWidth="1"/>
    <col min="73" max="73" width="25.6328125" bestFit="1" customWidth="1"/>
    <col min="74" max="74" width="23.26953125" bestFit="1" customWidth="1"/>
    <col min="75" max="75" width="31.7265625" bestFit="1" customWidth="1"/>
    <col min="76" max="76" width="24.6328125" bestFit="1" customWidth="1"/>
    <col min="77" max="77" width="20.7265625" bestFit="1" customWidth="1"/>
    <col min="78" max="78" width="21.90625" bestFit="1" customWidth="1"/>
    <col min="79" max="79" width="11.08984375" bestFit="1" customWidth="1"/>
    <col min="80" max="80" width="14.453125" bestFit="1" customWidth="1"/>
    <col min="81" max="81" width="11.7265625" bestFit="1" customWidth="1"/>
    <col min="82" max="82" width="17.453125" bestFit="1" customWidth="1"/>
    <col min="83" max="83" width="19.26953125" bestFit="1" customWidth="1"/>
    <col min="84" max="84" width="20.6328125" bestFit="1" customWidth="1"/>
    <col min="85" max="85" width="20.36328125" bestFit="1" customWidth="1"/>
    <col min="86" max="86" width="20.08984375" bestFit="1" customWidth="1"/>
    <col min="87" max="87" width="31.36328125" bestFit="1" customWidth="1"/>
    <col min="88" max="88" width="18.7265625" bestFit="1" customWidth="1"/>
    <col min="89" max="89" width="19.54296875" bestFit="1" customWidth="1"/>
    <col min="90" max="90" width="16.1796875" bestFit="1" customWidth="1"/>
    <col min="91" max="91" width="15.90625" bestFit="1" customWidth="1"/>
    <col min="92" max="92" width="20.7265625" bestFit="1" customWidth="1"/>
    <col min="93" max="93" width="15.90625" bestFit="1" customWidth="1"/>
    <col min="94" max="94" width="16.7265625" bestFit="1" customWidth="1"/>
    <col min="95" max="95" width="10.7265625" bestFit="1" customWidth="1"/>
  </cols>
  <sheetData>
    <row r="3" spans="1:2" x14ac:dyDescent="0.35">
      <c r="A3" s="2" t="s">
        <v>3795</v>
      </c>
      <c r="B3" t="s">
        <v>3807</v>
      </c>
    </row>
    <row r="4" spans="1:2" x14ac:dyDescent="0.35">
      <c r="A4" s="3" t="s">
        <v>2</v>
      </c>
      <c r="B4">
        <v>416000</v>
      </c>
    </row>
    <row r="5" spans="1:2" x14ac:dyDescent="0.35">
      <c r="A5" s="3" t="s">
        <v>77</v>
      </c>
      <c r="B5">
        <v>423000</v>
      </c>
    </row>
    <row r="6" spans="1:2" x14ac:dyDescent="0.35">
      <c r="A6" s="3" t="s">
        <v>72</v>
      </c>
      <c r="B6">
        <v>423834</v>
      </c>
    </row>
    <row r="7" spans="1:2" x14ac:dyDescent="0.35">
      <c r="A7" s="3" t="s">
        <v>16</v>
      </c>
      <c r="B7">
        <v>430967</v>
      </c>
    </row>
    <row r="8" spans="1:2" x14ac:dyDescent="0.35">
      <c r="A8" s="3" t="s">
        <v>41</v>
      </c>
      <c r="B8">
        <v>450000</v>
      </c>
    </row>
    <row r="9" spans="1:2" x14ac:dyDescent="0.35">
      <c r="A9" s="3" t="s">
        <v>3794</v>
      </c>
      <c r="B9">
        <v>450000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FBE8-5B06-4AA2-94AA-EDB2466E82E4}">
  <dimension ref="A3:B8"/>
  <sheetViews>
    <sheetView workbookViewId="0">
      <selection activeCell="H12" sqref="H12"/>
    </sheetView>
  </sheetViews>
  <sheetFormatPr defaultRowHeight="14.5" x14ac:dyDescent="0.35"/>
  <cols>
    <col min="1" max="1" width="12.36328125" bestFit="1" customWidth="1"/>
    <col min="2" max="3" width="15.81640625" bestFit="1" customWidth="1"/>
    <col min="4" max="4" width="8.453125" bestFit="1" customWidth="1"/>
    <col min="5" max="5" width="9.08984375" bestFit="1" customWidth="1"/>
    <col min="6" max="6" width="10.7265625" bestFit="1" customWidth="1"/>
    <col min="7" max="7" width="19.26953125" bestFit="1" customWidth="1"/>
    <col min="8" max="8" width="30.54296875" bestFit="1" customWidth="1"/>
    <col min="9" max="9" width="30.26953125" bestFit="1" customWidth="1"/>
    <col min="10" max="10" width="14.7265625" bestFit="1" customWidth="1"/>
    <col min="11" max="11" width="27.81640625" bestFit="1" customWidth="1"/>
    <col min="12" max="12" width="18" bestFit="1" customWidth="1"/>
    <col min="13" max="13" width="9.08984375" bestFit="1" customWidth="1"/>
    <col min="14" max="14" width="13.6328125" bestFit="1" customWidth="1"/>
    <col min="15" max="15" width="14.7265625" bestFit="1" customWidth="1"/>
    <col min="16" max="16" width="11.453125" bestFit="1" customWidth="1"/>
    <col min="17" max="17" width="15.81640625" bestFit="1" customWidth="1"/>
    <col min="18" max="18" width="15.54296875" bestFit="1" customWidth="1"/>
    <col min="19" max="19" width="19.26953125" bestFit="1" customWidth="1"/>
    <col min="20" max="20" width="26.08984375" bestFit="1" customWidth="1"/>
    <col min="21" max="21" width="18.26953125" bestFit="1" customWidth="1"/>
    <col min="22" max="22" width="18" bestFit="1" customWidth="1"/>
    <col min="23" max="23" width="22" bestFit="1" customWidth="1"/>
    <col min="24" max="24" width="21.90625" bestFit="1" customWidth="1"/>
    <col min="25" max="25" width="22.81640625" bestFit="1" customWidth="1"/>
    <col min="26" max="26" width="31" bestFit="1" customWidth="1"/>
    <col min="27" max="27" width="11.453125" bestFit="1" customWidth="1"/>
    <col min="28" max="28" width="22.6328125" bestFit="1" customWidth="1"/>
    <col min="29" max="29" width="20.6328125" bestFit="1" customWidth="1"/>
    <col min="30" max="30" width="17.26953125" bestFit="1" customWidth="1"/>
    <col min="31" max="31" width="20.81640625" bestFit="1" customWidth="1"/>
    <col min="32" max="32" width="21.1796875" bestFit="1" customWidth="1"/>
    <col min="33" max="33" width="12.90625" bestFit="1" customWidth="1"/>
    <col min="34" max="34" width="19.6328125" bestFit="1" customWidth="1"/>
    <col min="35" max="35" width="12.54296875" bestFit="1" customWidth="1"/>
    <col min="36" max="36" width="25" bestFit="1" customWidth="1"/>
    <col min="37" max="37" width="9.1796875" bestFit="1" customWidth="1"/>
    <col min="38" max="38" width="24.90625" bestFit="1" customWidth="1"/>
    <col min="39" max="39" width="12.7265625" bestFit="1" customWidth="1"/>
    <col min="40" max="40" width="12.36328125" bestFit="1" customWidth="1"/>
    <col min="41" max="41" width="21.54296875" bestFit="1" customWidth="1"/>
    <col min="42" max="42" width="22.6328125" bestFit="1" customWidth="1"/>
    <col min="43" max="43" width="18.08984375" bestFit="1" customWidth="1"/>
    <col min="44" max="44" width="21.26953125" bestFit="1" customWidth="1"/>
    <col min="45" max="45" width="19.26953125" bestFit="1" customWidth="1"/>
    <col min="46" max="46" width="15.81640625" bestFit="1" customWidth="1"/>
    <col min="47" max="47" width="19.453125" bestFit="1" customWidth="1"/>
    <col min="48" max="48" width="20.26953125" bestFit="1" customWidth="1"/>
    <col min="49" max="49" width="12.26953125" bestFit="1" customWidth="1"/>
    <col min="50" max="50" width="16.7265625" bestFit="1" customWidth="1"/>
    <col min="51" max="51" width="13.08984375" bestFit="1" customWidth="1"/>
    <col min="52" max="52" width="13.36328125" bestFit="1" customWidth="1"/>
    <col min="53" max="53" width="20.6328125" bestFit="1" customWidth="1"/>
    <col min="54" max="54" width="22.7265625" bestFit="1" customWidth="1"/>
    <col min="55" max="55" width="21.08984375" bestFit="1" customWidth="1"/>
    <col min="56" max="56" width="12.6328125" bestFit="1" customWidth="1"/>
    <col min="57" max="57" width="11.36328125" bestFit="1" customWidth="1"/>
    <col min="58" max="58" width="18.453125" bestFit="1" customWidth="1"/>
    <col min="59" max="59" width="19.36328125" bestFit="1" customWidth="1"/>
    <col min="60" max="60" width="11.81640625" bestFit="1" customWidth="1"/>
    <col min="61" max="61" width="18.54296875" bestFit="1" customWidth="1"/>
    <col min="62" max="62" width="22.81640625" bestFit="1" customWidth="1"/>
    <col min="63" max="63" width="13.1796875" bestFit="1" customWidth="1"/>
    <col min="64" max="64" width="15.90625" bestFit="1" customWidth="1"/>
    <col min="65" max="65" width="17.08984375" bestFit="1" customWidth="1"/>
    <col min="66" max="66" width="16.7265625" bestFit="1" customWidth="1"/>
    <col min="67" max="67" width="28" bestFit="1" customWidth="1"/>
    <col min="68" max="68" width="24.81640625" bestFit="1" customWidth="1"/>
    <col min="69" max="69" width="23.54296875" bestFit="1" customWidth="1"/>
    <col min="70" max="70" width="36" bestFit="1" customWidth="1"/>
    <col min="71" max="71" width="23.7265625" bestFit="1" customWidth="1"/>
    <col min="72" max="72" width="31.7265625" bestFit="1" customWidth="1"/>
    <col min="73" max="73" width="25.6328125" bestFit="1" customWidth="1"/>
    <col min="74" max="74" width="23.26953125" bestFit="1" customWidth="1"/>
    <col min="75" max="75" width="31.7265625" bestFit="1" customWidth="1"/>
    <col min="76" max="76" width="24.6328125" bestFit="1" customWidth="1"/>
    <col min="77" max="77" width="20.7265625" bestFit="1" customWidth="1"/>
    <col min="78" max="78" width="21.90625" bestFit="1" customWidth="1"/>
    <col min="79" max="79" width="11.08984375" bestFit="1" customWidth="1"/>
    <col min="80" max="80" width="14.453125" bestFit="1" customWidth="1"/>
    <col min="81" max="81" width="11.7265625" bestFit="1" customWidth="1"/>
    <col min="82" max="82" width="17.453125" bestFit="1" customWidth="1"/>
    <col min="83" max="83" width="19.26953125" bestFit="1" customWidth="1"/>
    <col min="84" max="84" width="20.6328125" bestFit="1" customWidth="1"/>
    <col min="85" max="85" width="20.36328125" bestFit="1" customWidth="1"/>
    <col min="86" max="86" width="20.08984375" bestFit="1" customWidth="1"/>
    <col min="87" max="87" width="31.36328125" bestFit="1" customWidth="1"/>
    <col min="88" max="88" width="18.7265625" bestFit="1" customWidth="1"/>
    <col min="89" max="89" width="19.54296875" bestFit="1" customWidth="1"/>
    <col min="90" max="90" width="16.1796875" bestFit="1" customWidth="1"/>
    <col min="91" max="91" width="15.90625" bestFit="1" customWidth="1"/>
    <col min="92" max="92" width="20.7265625" bestFit="1" customWidth="1"/>
    <col min="93" max="93" width="15.90625" bestFit="1" customWidth="1"/>
    <col min="94" max="94" width="16.7265625" bestFit="1" customWidth="1"/>
    <col min="95" max="95" width="10.7265625" bestFit="1" customWidth="1"/>
  </cols>
  <sheetData>
    <row r="3" spans="1:2" x14ac:dyDescent="0.35">
      <c r="A3" s="2" t="s">
        <v>3795</v>
      </c>
      <c r="B3" t="s">
        <v>3797</v>
      </c>
    </row>
    <row r="4" spans="1:2" x14ac:dyDescent="0.35">
      <c r="A4" s="3" t="s">
        <v>3763</v>
      </c>
      <c r="B4">
        <v>10</v>
      </c>
    </row>
    <row r="5" spans="1:2" x14ac:dyDescent="0.35">
      <c r="A5" s="3" t="s">
        <v>3776</v>
      </c>
      <c r="B5">
        <v>10</v>
      </c>
    </row>
    <row r="6" spans="1:2" x14ac:dyDescent="0.35">
      <c r="A6" s="3" t="s">
        <v>3759</v>
      </c>
      <c r="B6">
        <v>2547</v>
      </c>
    </row>
    <row r="7" spans="1:2" x14ac:dyDescent="0.35">
      <c r="A7" s="3" t="s">
        <v>3778</v>
      </c>
      <c r="B7">
        <v>17</v>
      </c>
    </row>
    <row r="8" spans="1:2" x14ac:dyDescent="0.35">
      <c r="A8" s="3" t="s">
        <v>3794</v>
      </c>
      <c r="B8">
        <v>2584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D363-FE9C-46F7-914E-0648D9370ADE}">
  <dimension ref="A3:B97"/>
  <sheetViews>
    <sheetView topLeftCell="A2" workbookViewId="0">
      <selection activeCell="D11" sqref="D11"/>
    </sheetView>
  </sheetViews>
  <sheetFormatPr defaultRowHeight="14.5" x14ac:dyDescent="0.35"/>
  <cols>
    <col min="1" max="1" width="35.81640625" bestFit="1" customWidth="1"/>
    <col min="2" max="2" width="22" bestFit="1" customWidth="1"/>
    <col min="3" max="3" width="8.81640625" bestFit="1" customWidth="1"/>
    <col min="4" max="5" width="9.81640625" bestFit="1" customWidth="1"/>
    <col min="6" max="6" width="10.7265625" bestFit="1" customWidth="1"/>
    <col min="7" max="7" width="19.26953125" bestFit="1" customWidth="1"/>
    <col min="8" max="8" width="30.54296875" bestFit="1" customWidth="1"/>
    <col min="9" max="9" width="30.26953125" bestFit="1" customWidth="1"/>
    <col min="10" max="10" width="14.7265625" bestFit="1" customWidth="1"/>
    <col min="11" max="11" width="27.81640625" bestFit="1" customWidth="1"/>
    <col min="12" max="12" width="18" bestFit="1" customWidth="1"/>
    <col min="13" max="13" width="9.08984375" bestFit="1" customWidth="1"/>
    <col min="14" max="14" width="13.6328125" bestFit="1" customWidth="1"/>
    <col min="15" max="15" width="14.7265625" bestFit="1" customWidth="1"/>
    <col min="16" max="16" width="11.453125" bestFit="1" customWidth="1"/>
    <col min="17" max="17" width="15.81640625" bestFit="1" customWidth="1"/>
    <col min="18" max="18" width="15.54296875" bestFit="1" customWidth="1"/>
    <col min="19" max="19" width="19.26953125" bestFit="1" customWidth="1"/>
    <col min="20" max="20" width="26.08984375" bestFit="1" customWidth="1"/>
    <col min="21" max="21" width="18.26953125" bestFit="1" customWidth="1"/>
    <col min="22" max="22" width="18" bestFit="1" customWidth="1"/>
    <col min="23" max="23" width="22" bestFit="1" customWidth="1"/>
    <col min="24" max="24" width="21.90625" bestFit="1" customWidth="1"/>
    <col min="25" max="25" width="22.81640625" bestFit="1" customWidth="1"/>
    <col min="26" max="26" width="31" bestFit="1" customWidth="1"/>
    <col min="27" max="27" width="11.453125" bestFit="1" customWidth="1"/>
    <col min="28" max="28" width="22.6328125" bestFit="1" customWidth="1"/>
    <col min="29" max="29" width="20.6328125" bestFit="1" customWidth="1"/>
    <col min="30" max="30" width="17.26953125" bestFit="1" customWidth="1"/>
    <col min="31" max="31" width="20.81640625" bestFit="1" customWidth="1"/>
    <col min="32" max="32" width="21.1796875" bestFit="1" customWidth="1"/>
    <col min="33" max="33" width="12.90625" bestFit="1" customWidth="1"/>
    <col min="34" max="34" width="19.6328125" bestFit="1" customWidth="1"/>
    <col min="35" max="35" width="12.54296875" bestFit="1" customWidth="1"/>
    <col min="36" max="36" width="25" bestFit="1" customWidth="1"/>
    <col min="37" max="37" width="9.1796875" bestFit="1" customWidth="1"/>
    <col min="38" max="38" width="24.90625" bestFit="1" customWidth="1"/>
    <col min="39" max="39" width="12.7265625" bestFit="1" customWidth="1"/>
    <col min="40" max="40" width="12.36328125" bestFit="1" customWidth="1"/>
    <col min="41" max="41" width="21.54296875" bestFit="1" customWidth="1"/>
    <col min="42" max="42" width="22.6328125" bestFit="1" customWidth="1"/>
    <col min="43" max="43" width="18.08984375" bestFit="1" customWidth="1"/>
    <col min="44" max="44" width="21.26953125" bestFit="1" customWidth="1"/>
    <col min="45" max="45" width="19.26953125" bestFit="1" customWidth="1"/>
    <col min="46" max="46" width="15.81640625" bestFit="1" customWidth="1"/>
    <col min="47" max="47" width="19.453125" bestFit="1" customWidth="1"/>
    <col min="48" max="48" width="20.26953125" bestFit="1" customWidth="1"/>
    <col min="49" max="49" width="12.26953125" bestFit="1" customWidth="1"/>
    <col min="50" max="50" width="16.7265625" bestFit="1" customWidth="1"/>
    <col min="51" max="51" width="13.08984375" bestFit="1" customWidth="1"/>
    <col min="52" max="52" width="13.36328125" bestFit="1" customWidth="1"/>
    <col min="53" max="53" width="20.6328125" bestFit="1" customWidth="1"/>
    <col min="54" max="54" width="22.7265625" bestFit="1" customWidth="1"/>
    <col min="55" max="55" width="21.08984375" bestFit="1" customWidth="1"/>
    <col min="56" max="56" width="12.6328125" bestFit="1" customWidth="1"/>
    <col min="57" max="57" width="11.36328125" bestFit="1" customWidth="1"/>
    <col min="58" max="58" width="18.453125" bestFit="1" customWidth="1"/>
    <col min="59" max="59" width="19.36328125" bestFit="1" customWidth="1"/>
    <col min="60" max="60" width="11.81640625" bestFit="1" customWidth="1"/>
    <col min="61" max="61" width="18.54296875" bestFit="1" customWidth="1"/>
    <col min="62" max="62" width="22.81640625" bestFit="1" customWidth="1"/>
    <col min="63" max="63" width="13.1796875" bestFit="1" customWidth="1"/>
    <col min="64" max="64" width="15.90625" bestFit="1" customWidth="1"/>
    <col min="65" max="65" width="17.08984375" bestFit="1" customWidth="1"/>
    <col min="66" max="66" width="16.7265625" bestFit="1" customWidth="1"/>
    <col min="67" max="67" width="28" bestFit="1" customWidth="1"/>
    <col min="68" max="68" width="24.81640625" bestFit="1" customWidth="1"/>
    <col min="69" max="69" width="23.54296875" bestFit="1" customWidth="1"/>
    <col min="70" max="70" width="36" bestFit="1" customWidth="1"/>
    <col min="71" max="71" width="23.7265625" bestFit="1" customWidth="1"/>
    <col min="72" max="72" width="31.7265625" bestFit="1" customWidth="1"/>
    <col min="73" max="73" width="25.6328125" bestFit="1" customWidth="1"/>
    <col min="74" max="74" width="23.26953125" bestFit="1" customWidth="1"/>
    <col min="75" max="75" width="31.7265625" bestFit="1" customWidth="1"/>
    <col min="76" max="76" width="24.6328125" bestFit="1" customWidth="1"/>
    <col min="77" max="77" width="20.7265625" bestFit="1" customWidth="1"/>
    <col min="78" max="78" width="21.90625" bestFit="1" customWidth="1"/>
    <col min="79" max="79" width="11.08984375" bestFit="1" customWidth="1"/>
    <col min="80" max="80" width="14.453125" bestFit="1" customWidth="1"/>
    <col min="81" max="81" width="11.7265625" bestFit="1" customWidth="1"/>
    <col min="82" max="82" width="17.453125" bestFit="1" customWidth="1"/>
    <col min="83" max="83" width="19.26953125" bestFit="1" customWidth="1"/>
    <col min="84" max="84" width="20.6328125" bestFit="1" customWidth="1"/>
    <col min="85" max="85" width="20.36328125" bestFit="1" customWidth="1"/>
    <col min="86" max="86" width="20.08984375" bestFit="1" customWidth="1"/>
    <col min="87" max="87" width="31.36328125" bestFit="1" customWidth="1"/>
    <col min="88" max="88" width="18.7265625" bestFit="1" customWidth="1"/>
    <col min="89" max="89" width="19.54296875" bestFit="1" customWidth="1"/>
    <col min="90" max="90" width="16.1796875" bestFit="1" customWidth="1"/>
    <col min="91" max="91" width="15.90625" bestFit="1" customWidth="1"/>
    <col min="92" max="92" width="20.7265625" bestFit="1" customWidth="1"/>
    <col min="93" max="93" width="15.90625" bestFit="1" customWidth="1"/>
    <col min="94" max="94" width="16.7265625" bestFit="1" customWidth="1"/>
    <col min="95" max="95" width="10.7265625" bestFit="1" customWidth="1"/>
  </cols>
  <sheetData>
    <row r="3" spans="1:2" x14ac:dyDescent="0.35">
      <c r="A3" s="2" t="s">
        <v>3795</v>
      </c>
      <c r="B3" t="s">
        <v>3796</v>
      </c>
    </row>
    <row r="4" spans="1:2" x14ac:dyDescent="0.35">
      <c r="A4" s="3" t="s">
        <v>152</v>
      </c>
      <c r="B4">
        <v>375000</v>
      </c>
    </row>
    <row r="5" spans="1:2" x14ac:dyDescent="0.35">
      <c r="A5" s="3" t="s">
        <v>176</v>
      </c>
      <c r="B5">
        <v>250000</v>
      </c>
    </row>
    <row r="6" spans="1:2" x14ac:dyDescent="0.35">
      <c r="A6" s="3" t="s">
        <v>129</v>
      </c>
      <c r="B6">
        <v>212500</v>
      </c>
    </row>
    <row r="7" spans="1:2" x14ac:dyDescent="0.35">
      <c r="A7" s="3" t="s">
        <v>126</v>
      </c>
      <c r="B7">
        <v>211254.5</v>
      </c>
    </row>
    <row r="8" spans="1:2" x14ac:dyDescent="0.35">
      <c r="A8" s="3" t="s">
        <v>2</v>
      </c>
      <c r="B8">
        <v>198171.125</v>
      </c>
    </row>
    <row r="9" spans="1:2" x14ac:dyDescent="0.35">
      <c r="A9" s="3" t="s">
        <v>69</v>
      </c>
      <c r="B9">
        <v>195140.72727272726</v>
      </c>
    </row>
    <row r="10" spans="1:2" x14ac:dyDescent="0.35">
      <c r="A10" s="3" t="s">
        <v>189</v>
      </c>
      <c r="B10">
        <v>192500</v>
      </c>
    </row>
    <row r="11" spans="1:2" x14ac:dyDescent="0.35">
      <c r="A11" s="3" t="s">
        <v>107</v>
      </c>
      <c r="B11">
        <v>192420</v>
      </c>
    </row>
    <row r="12" spans="1:2" x14ac:dyDescent="0.35">
      <c r="A12" s="3" t="s">
        <v>15</v>
      </c>
      <c r="B12">
        <v>190342.5806451613</v>
      </c>
    </row>
    <row r="13" spans="1:2" x14ac:dyDescent="0.35">
      <c r="A13" s="3" t="s">
        <v>140</v>
      </c>
      <c r="B13">
        <v>190000</v>
      </c>
    </row>
    <row r="14" spans="1:2" x14ac:dyDescent="0.35">
      <c r="A14" s="3" t="s">
        <v>57</v>
      </c>
      <c r="B14">
        <v>183857.5</v>
      </c>
    </row>
    <row r="15" spans="1:2" x14ac:dyDescent="0.35">
      <c r="A15" s="3" t="s">
        <v>58</v>
      </c>
      <c r="B15">
        <v>181930.17307692306</v>
      </c>
    </row>
    <row r="16" spans="1:2" x14ac:dyDescent="0.35">
      <c r="A16" s="3" t="s">
        <v>83</v>
      </c>
      <c r="B16">
        <v>175051.66666666666</v>
      </c>
    </row>
    <row r="17" spans="1:2" x14ac:dyDescent="0.35">
      <c r="A17" s="3" t="s">
        <v>23</v>
      </c>
      <c r="B17">
        <v>174150</v>
      </c>
    </row>
    <row r="18" spans="1:2" x14ac:dyDescent="0.35">
      <c r="A18" s="3" t="s">
        <v>34</v>
      </c>
      <c r="B18">
        <v>167751.453125</v>
      </c>
    </row>
    <row r="19" spans="1:2" x14ac:dyDescent="0.35">
      <c r="A19" s="3" t="s">
        <v>19</v>
      </c>
      <c r="B19">
        <v>165909.39393939395</v>
      </c>
    </row>
    <row r="20" spans="1:2" x14ac:dyDescent="0.35">
      <c r="A20" s="3" t="s">
        <v>70</v>
      </c>
      <c r="B20">
        <v>163220.07692307694</v>
      </c>
    </row>
    <row r="21" spans="1:2" x14ac:dyDescent="0.35">
      <c r="A21" s="3" t="s">
        <v>104</v>
      </c>
      <c r="B21">
        <v>160591.66666666666</v>
      </c>
    </row>
    <row r="22" spans="1:2" x14ac:dyDescent="0.35">
      <c r="A22" s="3" t="s">
        <v>8</v>
      </c>
      <c r="B22">
        <v>158352.4411764706</v>
      </c>
    </row>
    <row r="23" spans="1:2" x14ac:dyDescent="0.35">
      <c r="A23" s="3" t="s">
        <v>90</v>
      </c>
      <c r="B23">
        <v>156334.375</v>
      </c>
    </row>
    <row r="24" spans="1:2" x14ac:dyDescent="0.35">
      <c r="A24" s="3" t="s">
        <v>162</v>
      </c>
      <c r="B24">
        <v>155701.33333333334</v>
      </c>
    </row>
    <row r="25" spans="1:2" x14ac:dyDescent="0.35">
      <c r="A25" s="3" t="s">
        <v>80</v>
      </c>
      <c r="B25">
        <v>155000</v>
      </c>
    </row>
    <row r="26" spans="1:2" x14ac:dyDescent="0.35">
      <c r="A26" s="3" t="s">
        <v>41</v>
      </c>
      <c r="B26">
        <v>153486.36923076923</v>
      </c>
    </row>
    <row r="27" spans="1:2" x14ac:dyDescent="0.35">
      <c r="A27" s="3" t="s">
        <v>21</v>
      </c>
      <c r="B27">
        <v>150151.74725274724</v>
      </c>
    </row>
    <row r="28" spans="1:2" x14ac:dyDescent="0.35">
      <c r="A28" s="3" t="s">
        <v>24</v>
      </c>
      <c r="B28">
        <v>147466.04368932039</v>
      </c>
    </row>
    <row r="29" spans="1:2" x14ac:dyDescent="0.35">
      <c r="A29" s="3" t="s">
        <v>158</v>
      </c>
      <c r="B29">
        <v>144327</v>
      </c>
    </row>
    <row r="30" spans="1:2" x14ac:dyDescent="0.35">
      <c r="A30" s="3" t="s">
        <v>27</v>
      </c>
      <c r="B30">
        <v>143536.11111111112</v>
      </c>
    </row>
    <row r="31" spans="1:2" x14ac:dyDescent="0.35">
      <c r="A31" s="3" t="s">
        <v>97</v>
      </c>
      <c r="B31">
        <v>143011.81818181818</v>
      </c>
    </row>
    <row r="32" spans="1:2" x14ac:dyDescent="0.35">
      <c r="A32" s="3" t="s">
        <v>44</v>
      </c>
      <c r="B32">
        <v>140630</v>
      </c>
    </row>
    <row r="33" spans="1:2" x14ac:dyDescent="0.35">
      <c r="A33" s="3" t="s">
        <v>26</v>
      </c>
      <c r="B33">
        <v>139861.25083612039</v>
      </c>
    </row>
    <row r="34" spans="1:2" x14ac:dyDescent="0.35">
      <c r="A34" s="3" t="s">
        <v>178</v>
      </c>
      <c r="B34">
        <v>139230.33333333334</v>
      </c>
    </row>
    <row r="35" spans="1:2" x14ac:dyDescent="0.35">
      <c r="A35" s="3" t="s">
        <v>39</v>
      </c>
      <c r="B35">
        <v>136666.09090909091</v>
      </c>
    </row>
    <row r="36" spans="1:2" x14ac:dyDescent="0.35">
      <c r="A36" s="3" t="s">
        <v>153</v>
      </c>
      <c r="B36">
        <v>136153</v>
      </c>
    </row>
    <row r="37" spans="1:2" x14ac:dyDescent="0.35">
      <c r="A37" s="3" t="s">
        <v>166</v>
      </c>
      <c r="B37">
        <v>135571.85714285713</v>
      </c>
    </row>
    <row r="38" spans="1:2" x14ac:dyDescent="0.35">
      <c r="A38" s="3" t="s">
        <v>12</v>
      </c>
      <c r="B38">
        <v>132974.5873605948</v>
      </c>
    </row>
    <row r="39" spans="1:2" x14ac:dyDescent="0.35">
      <c r="A39" s="3" t="s">
        <v>132</v>
      </c>
      <c r="B39">
        <v>132785.28571428571</v>
      </c>
    </row>
    <row r="40" spans="1:2" x14ac:dyDescent="0.35">
      <c r="A40" s="3" t="s">
        <v>89</v>
      </c>
      <c r="B40">
        <v>130727.27272727272</v>
      </c>
    </row>
    <row r="41" spans="1:2" x14ac:dyDescent="0.35">
      <c r="A41" s="3" t="s">
        <v>71</v>
      </c>
      <c r="B41">
        <v>129000</v>
      </c>
    </row>
    <row r="42" spans="1:2" x14ac:dyDescent="0.35">
      <c r="A42" s="3" t="s">
        <v>112</v>
      </c>
      <c r="B42">
        <v>125802.5</v>
      </c>
    </row>
    <row r="43" spans="1:2" x14ac:dyDescent="0.35">
      <c r="A43" s="3" t="s">
        <v>133</v>
      </c>
      <c r="B43">
        <v>125000</v>
      </c>
    </row>
    <row r="44" spans="1:2" x14ac:dyDescent="0.35">
      <c r="A44" s="3" t="s">
        <v>65</v>
      </c>
      <c r="B44">
        <v>124583.33333333333</v>
      </c>
    </row>
    <row r="45" spans="1:2" x14ac:dyDescent="0.35">
      <c r="A45" s="3" t="s">
        <v>91</v>
      </c>
      <c r="B45">
        <v>123405</v>
      </c>
    </row>
    <row r="46" spans="1:2" x14ac:dyDescent="0.35">
      <c r="A46" s="3" t="s">
        <v>184</v>
      </c>
      <c r="B46">
        <v>122500</v>
      </c>
    </row>
    <row r="47" spans="1:2" x14ac:dyDescent="0.35">
      <c r="A47" s="3" t="s">
        <v>18</v>
      </c>
      <c r="B47">
        <v>118900</v>
      </c>
    </row>
    <row r="48" spans="1:2" x14ac:dyDescent="0.35">
      <c r="A48" s="3" t="s">
        <v>59</v>
      </c>
      <c r="B48">
        <v>114982.04347826086</v>
      </c>
    </row>
    <row r="49" spans="1:2" x14ac:dyDescent="0.35">
      <c r="A49" s="3" t="s">
        <v>46</v>
      </c>
      <c r="B49">
        <v>113726.3</v>
      </c>
    </row>
    <row r="50" spans="1:2" x14ac:dyDescent="0.35">
      <c r="A50" s="3" t="s">
        <v>78</v>
      </c>
      <c r="B50">
        <v>112775.55555555556</v>
      </c>
    </row>
    <row r="51" spans="1:2" x14ac:dyDescent="0.35">
      <c r="A51" s="3" t="s">
        <v>87</v>
      </c>
      <c r="B51">
        <v>110808.33333333333</v>
      </c>
    </row>
    <row r="52" spans="1:2" x14ac:dyDescent="0.35">
      <c r="A52" s="3" t="s">
        <v>72</v>
      </c>
      <c r="B52">
        <v>110120.875</v>
      </c>
    </row>
    <row r="53" spans="1:2" x14ac:dyDescent="0.35">
      <c r="A53" s="3" t="s">
        <v>77</v>
      </c>
      <c r="B53">
        <v>109452.83333333333</v>
      </c>
    </row>
    <row r="54" spans="1:2" x14ac:dyDescent="0.35">
      <c r="A54" s="3" t="s">
        <v>106</v>
      </c>
      <c r="B54">
        <v>109241</v>
      </c>
    </row>
    <row r="55" spans="1:2" x14ac:dyDescent="0.35">
      <c r="A55" s="3" t="s">
        <v>62</v>
      </c>
      <c r="B55">
        <v>107047.2</v>
      </c>
    </row>
    <row r="56" spans="1:2" x14ac:dyDescent="0.35">
      <c r="A56" s="3" t="s">
        <v>16</v>
      </c>
      <c r="B56">
        <v>105324.45454545454</v>
      </c>
    </row>
    <row r="57" spans="1:2" x14ac:dyDescent="0.35">
      <c r="A57" s="3" t="s">
        <v>195</v>
      </c>
      <c r="B57">
        <v>105000</v>
      </c>
    </row>
    <row r="58" spans="1:2" x14ac:dyDescent="0.35">
      <c r="A58" s="3" t="s">
        <v>92</v>
      </c>
      <c r="B58">
        <v>104888.88888888889</v>
      </c>
    </row>
    <row r="59" spans="1:2" x14ac:dyDescent="0.35">
      <c r="A59" s="3" t="s">
        <v>82</v>
      </c>
      <c r="B59">
        <v>101666.66666666667</v>
      </c>
    </row>
    <row r="60" spans="1:2" x14ac:dyDescent="0.35">
      <c r="A60" s="3" t="s">
        <v>116</v>
      </c>
      <c r="B60">
        <v>100000</v>
      </c>
    </row>
    <row r="61" spans="1:2" x14ac:dyDescent="0.35">
      <c r="A61" s="3" t="s">
        <v>38</v>
      </c>
      <c r="B61">
        <v>99875.5</v>
      </c>
    </row>
    <row r="62" spans="1:2" x14ac:dyDescent="0.35">
      <c r="A62" s="3" t="s">
        <v>94</v>
      </c>
      <c r="B62">
        <v>95000</v>
      </c>
    </row>
    <row r="63" spans="1:2" x14ac:dyDescent="0.35">
      <c r="A63" s="3" t="s">
        <v>130</v>
      </c>
      <c r="B63">
        <v>93482</v>
      </c>
    </row>
    <row r="64" spans="1:2" x14ac:dyDescent="0.35">
      <c r="A64" s="3" t="s">
        <v>157</v>
      </c>
      <c r="B64">
        <v>90562.5</v>
      </c>
    </row>
    <row r="65" spans="1:2" x14ac:dyDescent="0.35">
      <c r="A65" s="3" t="s">
        <v>154</v>
      </c>
      <c r="B65">
        <v>87300.666666666672</v>
      </c>
    </row>
    <row r="66" spans="1:2" x14ac:dyDescent="0.35">
      <c r="A66" s="3" t="s">
        <v>93</v>
      </c>
      <c r="B66">
        <v>85490.521739130432</v>
      </c>
    </row>
    <row r="67" spans="1:2" x14ac:dyDescent="0.35">
      <c r="A67" s="3" t="s">
        <v>28</v>
      </c>
      <c r="B67">
        <v>83436</v>
      </c>
    </row>
    <row r="68" spans="1:2" x14ac:dyDescent="0.35">
      <c r="A68" s="3" t="s">
        <v>163</v>
      </c>
      <c r="B68">
        <v>82927.666666666672</v>
      </c>
    </row>
    <row r="69" spans="1:2" x14ac:dyDescent="0.35">
      <c r="A69" s="3" t="s">
        <v>143</v>
      </c>
      <c r="B69">
        <v>81500</v>
      </c>
    </row>
    <row r="70" spans="1:2" x14ac:dyDescent="0.35">
      <c r="A70" s="3" t="s">
        <v>25</v>
      </c>
      <c r="B70">
        <v>81000</v>
      </c>
    </row>
    <row r="71" spans="1:2" x14ac:dyDescent="0.35">
      <c r="A71" s="3" t="s">
        <v>115</v>
      </c>
      <c r="B71">
        <v>77694.600000000006</v>
      </c>
    </row>
    <row r="72" spans="1:2" x14ac:dyDescent="0.35">
      <c r="A72" s="3" t="s">
        <v>179</v>
      </c>
      <c r="B72">
        <v>76309</v>
      </c>
    </row>
    <row r="73" spans="1:2" x14ac:dyDescent="0.35">
      <c r="A73" s="3" t="s">
        <v>135</v>
      </c>
      <c r="B73">
        <v>74518.28571428571</v>
      </c>
    </row>
    <row r="74" spans="1:2" x14ac:dyDescent="0.35">
      <c r="A74" s="3" t="s">
        <v>66</v>
      </c>
      <c r="B74">
        <v>72569.399999999994</v>
      </c>
    </row>
    <row r="75" spans="1:2" x14ac:dyDescent="0.35">
      <c r="A75" s="3" t="s">
        <v>50</v>
      </c>
      <c r="B75">
        <v>71394.5</v>
      </c>
    </row>
    <row r="76" spans="1:2" x14ac:dyDescent="0.35">
      <c r="A76" s="3" t="s">
        <v>64</v>
      </c>
      <c r="B76">
        <v>68672</v>
      </c>
    </row>
    <row r="77" spans="1:2" x14ac:dyDescent="0.35">
      <c r="A77" s="3" t="s">
        <v>148</v>
      </c>
      <c r="B77">
        <v>68293</v>
      </c>
    </row>
    <row r="78" spans="1:2" x14ac:dyDescent="0.35">
      <c r="A78" s="3" t="s">
        <v>142</v>
      </c>
      <c r="B78">
        <v>67866.166666666672</v>
      </c>
    </row>
    <row r="79" spans="1:2" x14ac:dyDescent="0.35">
      <c r="A79" s="3" t="s">
        <v>117</v>
      </c>
      <c r="B79">
        <v>66970</v>
      </c>
    </row>
    <row r="80" spans="1:2" x14ac:dyDescent="0.35">
      <c r="A80" s="3" t="s">
        <v>45</v>
      </c>
      <c r="B80">
        <v>66065.399999999994</v>
      </c>
    </row>
    <row r="81" spans="1:2" x14ac:dyDescent="0.35">
      <c r="A81" s="3" t="s">
        <v>84</v>
      </c>
      <c r="B81">
        <v>62510</v>
      </c>
    </row>
    <row r="82" spans="1:2" x14ac:dyDescent="0.35">
      <c r="A82" s="3" t="s">
        <v>199</v>
      </c>
      <c r="B82">
        <v>61896</v>
      </c>
    </row>
    <row r="83" spans="1:2" x14ac:dyDescent="0.35">
      <c r="A83" s="3" t="s">
        <v>101</v>
      </c>
      <c r="B83">
        <v>60440.133333333331</v>
      </c>
    </row>
    <row r="84" spans="1:2" x14ac:dyDescent="0.35">
      <c r="A84" s="3" t="s">
        <v>67</v>
      </c>
      <c r="B84">
        <v>60000</v>
      </c>
    </row>
    <row r="85" spans="1:2" x14ac:dyDescent="0.35">
      <c r="A85" s="3" t="s">
        <v>114</v>
      </c>
      <c r="B85">
        <v>56497.2</v>
      </c>
    </row>
    <row r="86" spans="1:2" x14ac:dyDescent="0.35">
      <c r="A86" s="3" t="s">
        <v>86</v>
      </c>
      <c r="B86">
        <v>55000</v>
      </c>
    </row>
    <row r="87" spans="1:2" x14ac:dyDescent="0.35">
      <c r="A87" s="3" t="s">
        <v>51</v>
      </c>
      <c r="B87">
        <v>53654</v>
      </c>
    </row>
    <row r="88" spans="1:2" x14ac:dyDescent="0.35">
      <c r="A88" s="3" t="s">
        <v>105</v>
      </c>
      <c r="B88">
        <v>46786</v>
      </c>
    </row>
    <row r="89" spans="1:2" x14ac:dyDescent="0.35">
      <c r="A89" s="3" t="s">
        <v>131</v>
      </c>
      <c r="B89">
        <v>42819.25</v>
      </c>
    </row>
    <row r="90" spans="1:2" x14ac:dyDescent="0.35">
      <c r="A90" s="3" t="s">
        <v>161</v>
      </c>
      <c r="B90">
        <v>38154</v>
      </c>
    </row>
    <row r="91" spans="1:2" x14ac:dyDescent="0.35">
      <c r="A91" s="3" t="s">
        <v>30</v>
      </c>
      <c r="B91">
        <v>30000</v>
      </c>
    </row>
    <row r="92" spans="1:2" x14ac:dyDescent="0.35">
      <c r="A92" s="3" t="s">
        <v>75</v>
      </c>
      <c r="B92">
        <v>26277.5</v>
      </c>
    </row>
    <row r="93" spans="1:2" x14ac:dyDescent="0.35">
      <c r="A93" s="3" t="s">
        <v>138</v>
      </c>
      <c r="B93">
        <v>21352.25</v>
      </c>
    </row>
    <row r="94" spans="1:2" x14ac:dyDescent="0.35">
      <c r="A94" s="3" t="s">
        <v>49</v>
      </c>
      <c r="B94">
        <v>15000</v>
      </c>
    </row>
    <row r="95" spans="1:2" x14ac:dyDescent="0.35">
      <c r="A95" s="3" t="s">
        <v>160</v>
      </c>
      <c r="B95">
        <v>8000</v>
      </c>
    </row>
    <row r="96" spans="1:2" x14ac:dyDescent="0.35">
      <c r="A96" s="3" t="s">
        <v>159</v>
      </c>
      <c r="B96">
        <v>5409</v>
      </c>
    </row>
    <row r="97" spans="1:2" x14ac:dyDescent="0.35">
      <c r="A97" s="3" t="s">
        <v>3794</v>
      </c>
      <c r="B97">
        <v>133409.28018575851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D9263-BA29-42D7-A3DF-E234E5BE11CF}">
  <dimension ref="A1:F9"/>
  <sheetViews>
    <sheetView workbookViewId="0">
      <selection activeCell="A3" sqref="A3"/>
    </sheetView>
  </sheetViews>
  <sheetFormatPr defaultRowHeight="14.5" x14ac:dyDescent="0.35"/>
  <cols>
    <col min="1" max="1" width="15.08984375" bestFit="1" customWidth="1"/>
    <col min="2" max="2" width="16.08984375" bestFit="1" customWidth="1"/>
    <col min="3" max="3" width="21.453125" bestFit="1" customWidth="1"/>
    <col min="4" max="4" width="20.90625" bestFit="1" customWidth="1"/>
    <col min="5" max="5" width="17.36328125" bestFit="1" customWidth="1"/>
    <col min="6" max="6" width="10.7265625" bestFit="1" customWidth="1"/>
  </cols>
  <sheetData>
    <row r="1" spans="1:6" x14ac:dyDescent="0.35">
      <c r="A1" s="2" t="s">
        <v>3791</v>
      </c>
      <c r="B1" t="s">
        <v>3792</v>
      </c>
    </row>
    <row r="3" spans="1:6" x14ac:dyDescent="0.35">
      <c r="A3" s="2" t="s">
        <v>3808</v>
      </c>
      <c r="B3" s="2" t="s">
        <v>3793</v>
      </c>
    </row>
    <row r="4" spans="1:6" x14ac:dyDescent="0.35">
      <c r="A4" s="2" t="s">
        <v>3795</v>
      </c>
      <c r="B4" t="s">
        <v>3767</v>
      </c>
      <c r="C4" t="s">
        <v>3769</v>
      </c>
      <c r="D4" t="s">
        <v>3762</v>
      </c>
      <c r="E4" t="s">
        <v>3758</v>
      </c>
      <c r="F4" t="s">
        <v>3794</v>
      </c>
    </row>
    <row r="5" spans="1:6" x14ac:dyDescent="0.35">
      <c r="A5" s="3">
        <v>2020</v>
      </c>
      <c r="B5">
        <v>22</v>
      </c>
      <c r="C5">
        <v>3</v>
      </c>
      <c r="D5">
        <v>32</v>
      </c>
      <c r="E5">
        <v>18</v>
      </c>
      <c r="F5">
        <v>75</v>
      </c>
    </row>
    <row r="6" spans="1:6" x14ac:dyDescent="0.35">
      <c r="A6" s="3">
        <v>2021</v>
      </c>
      <c r="B6">
        <v>55</v>
      </c>
      <c r="C6">
        <v>10</v>
      </c>
      <c r="D6">
        <v>90</v>
      </c>
      <c r="E6">
        <v>73</v>
      </c>
      <c r="F6">
        <v>228</v>
      </c>
    </row>
    <row r="7" spans="1:6" x14ac:dyDescent="0.35">
      <c r="A7" s="3">
        <v>2022</v>
      </c>
      <c r="B7">
        <v>110</v>
      </c>
      <c r="C7">
        <v>39</v>
      </c>
      <c r="D7">
        <v>288</v>
      </c>
      <c r="E7">
        <v>688</v>
      </c>
      <c r="F7">
        <v>1125</v>
      </c>
    </row>
    <row r="8" spans="1:6" x14ac:dyDescent="0.35">
      <c r="A8" s="3">
        <v>2023</v>
      </c>
      <c r="B8">
        <v>83</v>
      </c>
      <c r="C8">
        <v>44</v>
      </c>
      <c r="D8">
        <v>254</v>
      </c>
      <c r="E8">
        <v>775</v>
      </c>
      <c r="F8">
        <v>1156</v>
      </c>
    </row>
    <row r="9" spans="1:6" x14ac:dyDescent="0.35">
      <c r="A9" s="3" t="s">
        <v>3794</v>
      </c>
      <c r="B9">
        <v>270</v>
      </c>
      <c r="C9">
        <v>96</v>
      </c>
      <c r="D9">
        <v>664</v>
      </c>
      <c r="E9">
        <v>1554</v>
      </c>
      <c r="F9">
        <v>2584</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80A6C-E58F-4519-BDC7-FE64346AC62A}">
  <dimension ref="A1:T2585"/>
  <sheetViews>
    <sheetView tabSelected="1" zoomScale="80" zoomScaleNormal="80" workbookViewId="0">
      <selection activeCell="F19" sqref="F19"/>
    </sheetView>
  </sheetViews>
  <sheetFormatPr defaultRowHeight="14.5" x14ac:dyDescent="0.35"/>
  <cols>
    <col min="1" max="1" width="12" bestFit="1" customWidth="1"/>
    <col min="2" max="2" width="35.81640625" bestFit="1" customWidth="1"/>
    <col min="3" max="3" width="8.81640625" bestFit="1" customWidth="1"/>
    <col min="4" max="4" width="19.6328125" bestFit="1" customWidth="1"/>
    <col min="5" max="5" width="14.54296875" style="1" bestFit="1" customWidth="1"/>
    <col min="6" max="6" width="20.453125" bestFit="1" customWidth="1"/>
    <col min="7" max="7" width="14.26953125" bestFit="1" customWidth="1"/>
    <col min="8" max="8" width="18.54296875" bestFit="1" customWidth="1"/>
    <col min="9" max="9" width="25.54296875" bestFit="1" customWidth="1"/>
    <col min="10" max="10" width="27.08984375" bestFit="1" customWidth="1"/>
    <col min="11" max="11" width="23.453125" bestFit="1" customWidth="1"/>
    <col min="12" max="12" width="24.81640625" bestFit="1" customWidth="1"/>
    <col min="13" max="13" width="14.6328125" bestFit="1" customWidth="1"/>
    <col min="18" max="18" width="16.90625" customWidth="1"/>
    <col min="19" max="19" width="17.1796875" customWidth="1"/>
    <col min="20" max="20" width="10.54296875" customWidth="1"/>
  </cols>
  <sheetData>
    <row r="1" spans="1:20" x14ac:dyDescent="0.35">
      <c r="A1" t="s">
        <v>1161</v>
      </c>
      <c r="B1" t="s">
        <v>1153</v>
      </c>
      <c r="C1" t="s">
        <v>1154</v>
      </c>
      <c r="D1" t="s">
        <v>202</v>
      </c>
      <c r="E1" s="1" t="s">
        <v>1155</v>
      </c>
      <c r="F1" t="s">
        <v>1156</v>
      </c>
      <c r="G1" t="s">
        <v>1157</v>
      </c>
      <c r="H1" t="s">
        <v>1158</v>
      </c>
      <c r="I1" t="s">
        <v>1160</v>
      </c>
      <c r="J1" t="s">
        <v>1159</v>
      </c>
      <c r="K1" t="s">
        <v>3790</v>
      </c>
      <c r="L1" t="s">
        <v>3789</v>
      </c>
      <c r="M1" t="s">
        <v>3791</v>
      </c>
    </row>
    <row r="2" spans="1:20" x14ac:dyDescent="0.35">
      <c r="A2">
        <v>2023</v>
      </c>
      <c r="B2" t="s">
        <v>2</v>
      </c>
      <c r="C2">
        <v>80000</v>
      </c>
      <c r="D2" t="s">
        <v>203</v>
      </c>
      <c r="E2" s="1">
        <v>85847</v>
      </c>
      <c r="F2" t="s">
        <v>4</v>
      </c>
      <c r="G2">
        <v>100</v>
      </c>
      <c r="H2" t="s">
        <v>4</v>
      </c>
      <c r="I2" t="s">
        <v>3758</v>
      </c>
      <c r="J2" t="s">
        <v>3759</v>
      </c>
      <c r="K2" t="s">
        <v>3760</v>
      </c>
      <c r="L2" t="s">
        <v>3761</v>
      </c>
      <c r="M2" t="str">
        <f>IF(ds_salaries_original[[#This Row],[Remote_ratio]]=100, "Remote", IF(ds_salaries_original[[#This Row],[Remote_ratio]]=50, "Hybrid", IF(ds_salaries_original[[#This Row],[Remote_ratio]]=0, "On-site", "")))</f>
        <v>Remote</v>
      </c>
    </row>
    <row r="3" spans="1:20" x14ac:dyDescent="0.35">
      <c r="A3">
        <v>2023</v>
      </c>
      <c r="B3" t="s">
        <v>8</v>
      </c>
      <c r="C3">
        <v>30000</v>
      </c>
      <c r="D3" t="s">
        <v>204</v>
      </c>
      <c r="E3" s="1">
        <v>30000</v>
      </c>
      <c r="F3" t="s">
        <v>10</v>
      </c>
      <c r="G3">
        <v>100</v>
      </c>
      <c r="H3" t="s">
        <v>10</v>
      </c>
      <c r="I3" t="s">
        <v>3762</v>
      </c>
      <c r="J3" t="s">
        <v>3763</v>
      </c>
      <c r="K3" t="s">
        <v>3764</v>
      </c>
      <c r="L3" t="s">
        <v>3765</v>
      </c>
      <c r="M3" t="str">
        <f>IF(ds_salaries_original[[#This Row],[Remote_ratio]]=100, "Remote", IF(ds_salaries_original[[#This Row],[Remote_ratio]]=50, "Hybrid", IF(ds_salaries_original[[#This Row],[Remote_ratio]]=0, "On-site", "")))</f>
        <v>Remote</v>
      </c>
    </row>
    <row r="4" spans="1:20" x14ac:dyDescent="0.35">
      <c r="A4">
        <v>2023</v>
      </c>
      <c r="B4" t="s">
        <v>8</v>
      </c>
      <c r="C4">
        <v>25500</v>
      </c>
      <c r="D4" t="s">
        <v>205</v>
      </c>
      <c r="E4" s="1">
        <v>25500</v>
      </c>
      <c r="F4" t="s">
        <v>10</v>
      </c>
      <c r="G4">
        <v>100</v>
      </c>
      <c r="H4" t="s">
        <v>10</v>
      </c>
      <c r="I4" t="s">
        <v>3762</v>
      </c>
      <c r="J4" t="s">
        <v>3763</v>
      </c>
      <c r="K4" t="s">
        <v>3764</v>
      </c>
      <c r="L4" t="s">
        <v>3765</v>
      </c>
      <c r="M4" t="str">
        <f>IF(ds_salaries_original[[#This Row],[Remote_ratio]]=100, "Remote", IF(ds_salaries_original[[#This Row],[Remote_ratio]]=50, "Hybrid", IF(ds_salaries_original[[#This Row],[Remote_ratio]]=0, "On-site", "")))</f>
        <v>Remote</v>
      </c>
    </row>
    <row r="5" spans="1:20" x14ac:dyDescent="0.35">
      <c r="A5">
        <v>2023</v>
      </c>
      <c r="B5" t="s">
        <v>12</v>
      </c>
      <c r="C5">
        <v>175000</v>
      </c>
      <c r="D5" t="s">
        <v>206</v>
      </c>
      <c r="E5" s="1">
        <v>175000</v>
      </c>
      <c r="F5" t="s">
        <v>13</v>
      </c>
      <c r="G5">
        <v>100</v>
      </c>
      <c r="H5" t="s">
        <v>13</v>
      </c>
      <c r="I5" t="s">
        <v>3758</v>
      </c>
      <c r="J5" t="s">
        <v>3759</v>
      </c>
      <c r="K5" t="s">
        <v>3766</v>
      </c>
      <c r="L5" t="s">
        <v>3765</v>
      </c>
      <c r="M5" t="str">
        <f>IF(ds_salaries_original[[#This Row],[Remote_ratio]]=100, "Remote", IF(ds_salaries_original[[#This Row],[Remote_ratio]]=50, "Hybrid", IF(ds_salaries_original[[#This Row],[Remote_ratio]]=0, "On-site", "")))</f>
        <v>Remote</v>
      </c>
    </row>
    <row r="6" spans="1:20" x14ac:dyDescent="0.35">
      <c r="A6">
        <v>2023</v>
      </c>
      <c r="B6" t="s">
        <v>12</v>
      </c>
      <c r="C6">
        <v>120000</v>
      </c>
      <c r="D6" t="s">
        <v>207</v>
      </c>
      <c r="E6" s="1">
        <v>120000</v>
      </c>
      <c r="F6" t="s">
        <v>13</v>
      </c>
      <c r="G6">
        <v>100</v>
      </c>
      <c r="H6" t="s">
        <v>13</v>
      </c>
      <c r="I6" t="s">
        <v>3758</v>
      </c>
      <c r="J6" t="s">
        <v>3759</v>
      </c>
      <c r="K6" t="s">
        <v>3766</v>
      </c>
      <c r="L6" t="s">
        <v>3765</v>
      </c>
      <c r="M6" t="str">
        <f>IF(ds_salaries_original[[#This Row],[Remote_ratio]]=100, "Remote", IF(ds_salaries_original[[#This Row],[Remote_ratio]]=50, "Hybrid", IF(ds_salaries_original[[#This Row],[Remote_ratio]]=0, "On-site", "")))</f>
        <v>Remote</v>
      </c>
    </row>
    <row r="7" spans="1:20" x14ac:dyDescent="0.35">
      <c r="A7">
        <v>2023</v>
      </c>
      <c r="B7" t="s">
        <v>15</v>
      </c>
      <c r="C7">
        <v>222200</v>
      </c>
      <c r="D7" t="s">
        <v>208</v>
      </c>
      <c r="E7" s="1">
        <v>222200</v>
      </c>
      <c r="F7" t="s">
        <v>10</v>
      </c>
      <c r="G7">
        <v>0</v>
      </c>
      <c r="H7" t="s">
        <v>10</v>
      </c>
      <c r="I7" t="s">
        <v>3758</v>
      </c>
      <c r="J7" t="s">
        <v>3759</v>
      </c>
      <c r="K7" t="s">
        <v>3760</v>
      </c>
      <c r="L7" t="s">
        <v>3765</v>
      </c>
      <c r="M7" t="str">
        <f>IF(ds_salaries_original[[#This Row],[Remote_ratio]]=100, "Remote", IF(ds_salaries_original[[#This Row],[Remote_ratio]]=50, "Hybrid", IF(ds_salaries_original[[#This Row],[Remote_ratio]]=0, "On-site", "")))</f>
        <v>On-site</v>
      </c>
    </row>
    <row r="8" spans="1:20" x14ac:dyDescent="0.35">
      <c r="A8">
        <v>2023</v>
      </c>
      <c r="B8" t="s">
        <v>15</v>
      </c>
      <c r="C8">
        <v>136000</v>
      </c>
      <c r="D8" t="s">
        <v>209</v>
      </c>
      <c r="E8" s="1">
        <v>136000</v>
      </c>
      <c r="F8" t="s">
        <v>10</v>
      </c>
      <c r="G8">
        <v>0</v>
      </c>
      <c r="H8" t="s">
        <v>10</v>
      </c>
      <c r="I8" t="s">
        <v>3758</v>
      </c>
      <c r="J8" t="s">
        <v>3759</v>
      </c>
      <c r="K8" t="s">
        <v>3760</v>
      </c>
      <c r="L8" t="s">
        <v>3765</v>
      </c>
      <c r="M8" t="str">
        <f>IF(ds_salaries_original[[#This Row],[Remote_ratio]]=100, "Remote", IF(ds_salaries_original[[#This Row],[Remote_ratio]]=50, "Hybrid", IF(ds_salaries_original[[#This Row],[Remote_ratio]]=0, "On-site", "")))</f>
        <v>On-site</v>
      </c>
    </row>
    <row r="9" spans="1:20" x14ac:dyDescent="0.35">
      <c r="A9">
        <v>2023</v>
      </c>
      <c r="B9" t="s">
        <v>12</v>
      </c>
      <c r="C9">
        <v>219000</v>
      </c>
      <c r="D9" t="s">
        <v>210</v>
      </c>
      <c r="E9" s="1">
        <v>219000</v>
      </c>
      <c r="F9" t="s">
        <v>13</v>
      </c>
      <c r="G9">
        <v>0</v>
      </c>
      <c r="H9" t="s">
        <v>13</v>
      </c>
      <c r="I9" t="s">
        <v>3758</v>
      </c>
      <c r="J9" t="s">
        <v>3759</v>
      </c>
      <c r="K9" t="s">
        <v>3766</v>
      </c>
      <c r="L9" t="s">
        <v>3765</v>
      </c>
      <c r="M9" t="str">
        <f>IF(ds_salaries_original[[#This Row],[Remote_ratio]]=100, "Remote", IF(ds_salaries_original[[#This Row],[Remote_ratio]]=50, "Hybrid", IF(ds_salaries_original[[#This Row],[Remote_ratio]]=0, "On-site", "")))</f>
        <v>On-site</v>
      </c>
    </row>
    <row r="10" spans="1:20" x14ac:dyDescent="0.35">
      <c r="A10">
        <v>2023</v>
      </c>
      <c r="B10" t="s">
        <v>12</v>
      </c>
      <c r="C10">
        <v>141000</v>
      </c>
      <c r="D10" t="s">
        <v>211</v>
      </c>
      <c r="E10" s="1">
        <v>141000</v>
      </c>
      <c r="F10" t="s">
        <v>13</v>
      </c>
      <c r="G10">
        <v>0</v>
      </c>
      <c r="H10" t="s">
        <v>13</v>
      </c>
      <c r="I10" t="s">
        <v>3758</v>
      </c>
      <c r="J10" t="s">
        <v>3759</v>
      </c>
      <c r="K10" t="s">
        <v>3766</v>
      </c>
      <c r="L10" t="s">
        <v>3765</v>
      </c>
      <c r="M10" t="str">
        <f>IF(ds_salaries_original[[#This Row],[Remote_ratio]]=100, "Remote", IF(ds_salaries_original[[#This Row],[Remote_ratio]]=50, "Hybrid", IF(ds_salaries_original[[#This Row],[Remote_ratio]]=0, "On-site", "")))</f>
        <v>On-site</v>
      </c>
    </row>
    <row r="11" spans="1:20" x14ac:dyDescent="0.35">
      <c r="A11">
        <v>2023</v>
      </c>
      <c r="B11" t="s">
        <v>12</v>
      </c>
      <c r="C11">
        <v>147100</v>
      </c>
      <c r="D11" t="s">
        <v>212</v>
      </c>
      <c r="E11" s="1">
        <v>147100</v>
      </c>
      <c r="F11" t="s">
        <v>10</v>
      </c>
      <c r="G11">
        <v>0</v>
      </c>
      <c r="H11" t="s">
        <v>10</v>
      </c>
      <c r="I11" t="s">
        <v>3758</v>
      </c>
      <c r="J11" t="s">
        <v>3759</v>
      </c>
      <c r="K11" t="s">
        <v>3766</v>
      </c>
      <c r="L11" t="s">
        <v>3765</v>
      </c>
      <c r="M11" t="str">
        <f>IF(ds_salaries_original[[#This Row],[Remote_ratio]]=100, "Remote", IF(ds_salaries_original[[#This Row],[Remote_ratio]]=50, "Hybrid", IF(ds_salaries_original[[#This Row],[Remote_ratio]]=0, "On-site", "")))</f>
        <v>On-site</v>
      </c>
    </row>
    <row r="12" spans="1:20" x14ac:dyDescent="0.35">
      <c r="A12">
        <v>2023</v>
      </c>
      <c r="B12" t="s">
        <v>12</v>
      </c>
      <c r="C12">
        <v>90700</v>
      </c>
      <c r="D12" t="s">
        <v>213</v>
      </c>
      <c r="E12" s="1">
        <v>90700</v>
      </c>
      <c r="F12" t="s">
        <v>10</v>
      </c>
      <c r="G12">
        <v>0</v>
      </c>
      <c r="H12" t="s">
        <v>10</v>
      </c>
      <c r="I12" t="s">
        <v>3758</v>
      </c>
      <c r="J12" t="s">
        <v>3759</v>
      </c>
      <c r="K12" t="s">
        <v>3766</v>
      </c>
      <c r="L12" t="s">
        <v>3765</v>
      </c>
      <c r="M12" t="str">
        <f>IF(ds_salaries_original[[#This Row],[Remote_ratio]]=100, "Remote", IF(ds_salaries_original[[#This Row],[Remote_ratio]]=50, "Hybrid", IF(ds_salaries_original[[#This Row],[Remote_ratio]]=0, "On-site", "")))</f>
        <v>On-site</v>
      </c>
      <c r="S12" s="13" t="s">
        <v>3801</v>
      </c>
      <c r="T12" s="13" t="s">
        <v>3802</v>
      </c>
    </row>
    <row r="13" spans="1:20" x14ac:dyDescent="0.35">
      <c r="A13">
        <v>2023</v>
      </c>
      <c r="B13" t="s">
        <v>16</v>
      </c>
      <c r="C13">
        <v>130000</v>
      </c>
      <c r="D13" t="s">
        <v>214</v>
      </c>
      <c r="E13" s="1">
        <v>130000</v>
      </c>
      <c r="F13" t="s">
        <v>10</v>
      </c>
      <c r="G13">
        <v>100</v>
      </c>
      <c r="H13" t="s">
        <v>10</v>
      </c>
      <c r="I13" t="s">
        <v>3758</v>
      </c>
      <c r="J13" t="s">
        <v>3759</v>
      </c>
      <c r="K13" t="s">
        <v>3766</v>
      </c>
      <c r="L13" t="s">
        <v>3765</v>
      </c>
      <c r="M13" t="str">
        <f>IF(ds_salaries_original[[#This Row],[Remote_ratio]]=100, "Remote", IF(ds_salaries_original[[#This Row],[Remote_ratio]]=50, "Hybrid", IF(ds_salaries_original[[#This Row],[Remote_ratio]]=0, "On-site", "")))</f>
        <v>Remote</v>
      </c>
      <c r="S13" s="5" t="s">
        <v>3798</v>
      </c>
      <c r="T13" s="5">
        <f>COUNTIF(ds_salaries_original[Remote_ratio], 0)</f>
        <v>1186</v>
      </c>
    </row>
    <row r="14" spans="1:20" x14ac:dyDescent="0.35">
      <c r="A14">
        <v>2023</v>
      </c>
      <c r="B14" t="s">
        <v>16</v>
      </c>
      <c r="C14">
        <v>100000</v>
      </c>
      <c r="D14" t="s">
        <v>215</v>
      </c>
      <c r="E14" s="1">
        <v>100000</v>
      </c>
      <c r="F14" t="s">
        <v>10</v>
      </c>
      <c r="G14">
        <v>100</v>
      </c>
      <c r="H14" t="s">
        <v>10</v>
      </c>
      <c r="I14" t="s">
        <v>3758</v>
      </c>
      <c r="J14" t="s">
        <v>3759</v>
      </c>
      <c r="K14" t="s">
        <v>3766</v>
      </c>
      <c r="L14" t="s">
        <v>3765</v>
      </c>
      <c r="M14" t="str">
        <f>IF(ds_salaries_original[[#This Row],[Remote_ratio]]=100, "Remote", IF(ds_salaries_original[[#This Row],[Remote_ratio]]=50, "Hybrid", IF(ds_salaries_original[[#This Row],[Remote_ratio]]=0, "On-site", "")))</f>
        <v>Remote</v>
      </c>
      <c r="S14" s="5" t="s">
        <v>3799</v>
      </c>
      <c r="T14" s="5">
        <f>COUNTIF(ds_salaries_original[Remote_ratio],100)</f>
        <v>1211</v>
      </c>
    </row>
    <row r="15" spans="1:20" x14ac:dyDescent="0.35">
      <c r="A15">
        <v>2023</v>
      </c>
      <c r="B15" t="s">
        <v>15</v>
      </c>
      <c r="C15">
        <v>213660</v>
      </c>
      <c r="D15" t="s">
        <v>216</v>
      </c>
      <c r="E15" s="1">
        <v>213660</v>
      </c>
      <c r="F15" t="s">
        <v>10</v>
      </c>
      <c r="G15">
        <v>0</v>
      </c>
      <c r="H15" t="s">
        <v>10</v>
      </c>
      <c r="I15" t="s">
        <v>3767</v>
      </c>
      <c r="J15" t="s">
        <v>3759</v>
      </c>
      <c r="K15" t="s">
        <v>3760</v>
      </c>
      <c r="L15" t="s">
        <v>3765</v>
      </c>
      <c r="M15" t="str">
        <f>IF(ds_salaries_original[[#This Row],[Remote_ratio]]=100, "Remote", IF(ds_salaries_original[[#This Row],[Remote_ratio]]=50, "Hybrid", IF(ds_salaries_original[[#This Row],[Remote_ratio]]=0, "On-site", "")))</f>
        <v>On-site</v>
      </c>
      <c r="S15" s="6" t="s">
        <v>3800</v>
      </c>
      <c r="T15" s="6">
        <f>COUNTIF(ds_salaries_original[Remote_ratio], 50)</f>
        <v>187</v>
      </c>
    </row>
    <row r="16" spans="1:20" x14ac:dyDescent="0.35">
      <c r="A16">
        <v>2023</v>
      </c>
      <c r="B16" t="s">
        <v>15</v>
      </c>
      <c r="C16">
        <v>130760</v>
      </c>
      <c r="D16" t="s">
        <v>217</v>
      </c>
      <c r="E16" s="1">
        <v>130760</v>
      </c>
      <c r="F16" t="s">
        <v>10</v>
      </c>
      <c r="G16">
        <v>0</v>
      </c>
      <c r="H16" t="s">
        <v>10</v>
      </c>
      <c r="I16" t="s">
        <v>3767</v>
      </c>
      <c r="J16" t="s">
        <v>3759</v>
      </c>
      <c r="K16" t="s">
        <v>3760</v>
      </c>
      <c r="L16" t="s">
        <v>3765</v>
      </c>
      <c r="M16" t="str">
        <f>IF(ds_salaries_original[[#This Row],[Remote_ratio]]=100, "Remote", IF(ds_salaries_original[[#This Row],[Remote_ratio]]=50, "Hybrid", IF(ds_salaries_original[[#This Row],[Remote_ratio]]=0, "On-site", "")))</f>
        <v>On-site</v>
      </c>
    </row>
    <row r="17" spans="1:20" x14ac:dyDescent="0.35">
      <c r="A17">
        <v>2023</v>
      </c>
      <c r="B17" t="s">
        <v>18</v>
      </c>
      <c r="C17">
        <v>147100</v>
      </c>
      <c r="D17" t="s">
        <v>212</v>
      </c>
      <c r="E17" s="1">
        <v>147100</v>
      </c>
      <c r="F17" t="s">
        <v>10</v>
      </c>
      <c r="G17">
        <v>0</v>
      </c>
      <c r="H17" t="s">
        <v>10</v>
      </c>
      <c r="I17" t="s">
        <v>3758</v>
      </c>
      <c r="J17" t="s">
        <v>3759</v>
      </c>
      <c r="K17" t="s">
        <v>3766</v>
      </c>
      <c r="L17" t="s">
        <v>3765</v>
      </c>
      <c r="M17" t="str">
        <f>IF(ds_salaries_original[[#This Row],[Remote_ratio]]=100, "Remote", IF(ds_salaries_original[[#This Row],[Remote_ratio]]=50, "Hybrid", IF(ds_salaries_original[[#This Row],[Remote_ratio]]=0, "On-site", "")))</f>
        <v>On-site</v>
      </c>
    </row>
    <row r="18" spans="1:20" x14ac:dyDescent="0.35">
      <c r="A18">
        <v>2023</v>
      </c>
      <c r="B18" t="s">
        <v>18</v>
      </c>
      <c r="C18">
        <v>90700</v>
      </c>
      <c r="D18" t="s">
        <v>213</v>
      </c>
      <c r="E18" s="1">
        <v>90700</v>
      </c>
      <c r="F18" t="s">
        <v>10</v>
      </c>
      <c r="G18">
        <v>0</v>
      </c>
      <c r="H18" t="s">
        <v>10</v>
      </c>
      <c r="I18" t="s">
        <v>3758</v>
      </c>
      <c r="J18" t="s">
        <v>3759</v>
      </c>
      <c r="K18" t="s">
        <v>3766</v>
      </c>
      <c r="L18" t="s">
        <v>3765</v>
      </c>
      <c r="M18" t="str">
        <f>IF(ds_salaries_original[[#This Row],[Remote_ratio]]=100, "Remote", IF(ds_salaries_original[[#This Row],[Remote_ratio]]=50, "Hybrid", IF(ds_salaries_original[[#This Row],[Remote_ratio]]=0, "On-site", "")))</f>
        <v>On-site</v>
      </c>
    </row>
    <row r="19" spans="1:20" x14ac:dyDescent="0.35">
      <c r="A19">
        <v>2023</v>
      </c>
      <c r="B19" t="s">
        <v>12</v>
      </c>
      <c r="C19">
        <v>170000</v>
      </c>
      <c r="D19" t="s">
        <v>218</v>
      </c>
      <c r="E19" s="1">
        <v>170000</v>
      </c>
      <c r="F19" t="s">
        <v>10</v>
      </c>
      <c r="G19">
        <v>0</v>
      </c>
      <c r="H19" t="s">
        <v>10</v>
      </c>
      <c r="I19" t="s">
        <v>3758</v>
      </c>
      <c r="J19" t="s">
        <v>3759</v>
      </c>
      <c r="K19" t="s">
        <v>3766</v>
      </c>
      <c r="L19" t="s">
        <v>3765</v>
      </c>
      <c r="M19" t="str">
        <f>IF(ds_salaries_original[[#This Row],[Remote_ratio]]=100, "Remote", IF(ds_salaries_original[[#This Row],[Remote_ratio]]=50, "Hybrid", IF(ds_salaries_original[[#This Row],[Remote_ratio]]=0, "On-site", "")))</f>
        <v>On-site</v>
      </c>
    </row>
    <row r="20" spans="1:20" x14ac:dyDescent="0.35">
      <c r="A20">
        <v>2023</v>
      </c>
      <c r="B20" t="s">
        <v>12</v>
      </c>
      <c r="C20">
        <v>150000</v>
      </c>
      <c r="D20" t="s">
        <v>219</v>
      </c>
      <c r="E20" s="1">
        <v>150000</v>
      </c>
      <c r="F20" t="s">
        <v>10</v>
      </c>
      <c r="G20">
        <v>0</v>
      </c>
      <c r="H20" t="s">
        <v>10</v>
      </c>
      <c r="I20" t="s">
        <v>3758</v>
      </c>
      <c r="J20" t="s">
        <v>3759</v>
      </c>
      <c r="K20" t="s">
        <v>3766</v>
      </c>
      <c r="L20" t="s">
        <v>3765</v>
      </c>
      <c r="M20" t="str">
        <f>IF(ds_salaries_original[[#This Row],[Remote_ratio]]=100, "Remote", IF(ds_salaries_original[[#This Row],[Remote_ratio]]=50, "Hybrid", IF(ds_salaries_original[[#This Row],[Remote_ratio]]=0, "On-site", "")))</f>
        <v>On-site</v>
      </c>
    </row>
    <row r="21" spans="1:20" x14ac:dyDescent="0.35">
      <c r="A21">
        <v>2023</v>
      </c>
      <c r="B21" t="s">
        <v>16</v>
      </c>
      <c r="C21">
        <v>150000</v>
      </c>
      <c r="D21" t="s">
        <v>219</v>
      </c>
      <c r="E21" s="1">
        <v>150000</v>
      </c>
      <c r="F21" t="s">
        <v>10</v>
      </c>
      <c r="G21">
        <v>100</v>
      </c>
      <c r="H21" t="s">
        <v>10</v>
      </c>
      <c r="I21" t="s">
        <v>3762</v>
      </c>
      <c r="J21" t="s">
        <v>3759</v>
      </c>
      <c r="K21" t="s">
        <v>3766</v>
      </c>
      <c r="L21" t="s">
        <v>3765</v>
      </c>
      <c r="M21" t="str">
        <f>IF(ds_salaries_original[[#This Row],[Remote_ratio]]=100, "Remote", IF(ds_salaries_original[[#This Row],[Remote_ratio]]=50, "Hybrid", IF(ds_salaries_original[[#This Row],[Remote_ratio]]=0, "On-site", "")))</f>
        <v>Remote</v>
      </c>
    </row>
    <row r="22" spans="1:20" x14ac:dyDescent="0.35">
      <c r="A22">
        <v>2023</v>
      </c>
      <c r="B22" t="s">
        <v>16</v>
      </c>
      <c r="C22">
        <v>110000</v>
      </c>
      <c r="D22" t="s">
        <v>220</v>
      </c>
      <c r="E22" s="1">
        <v>110000</v>
      </c>
      <c r="F22" t="s">
        <v>10</v>
      </c>
      <c r="G22">
        <v>100</v>
      </c>
      <c r="H22" t="s">
        <v>10</v>
      </c>
      <c r="I22" t="s">
        <v>3762</v>
      </c>
      <c r="J22" t="s">
        <v>3759</v>
      </c>
      <c r="K22" t="s">
        <v>3766</v>
      </c>
      <c r="L22" t="s">
        <v>3765</v>
      </c>
      <c r="M22" t="str">
        <f>IF(ds_salaries_original[[#This Row],[Remote_ratio]]=100, "Remote", IF(ds_salaries_original[[#This Row],[Remote_ratio]]=50, "Hybrid", IF(ds_salaries_original[[#This Row],[Remote_ratio]]=0, "On-site", "")))</f>
        <v>Remote</v>
      </c>
      <c r="S22" s="9" t="s">
        <v>3805</v>
      </c>
      <c r="T22" s="10" t="s">
        <v>3806</v>
      </c>
    </row>
    <row r="23" spans="1:20" x14ac:dyDescent="0.35">
      <c r="A23">
        <v>2023</v>
      </c>
      <c r="B23" t="s">
        <v>19</v>
      </c>
      <c r="C23">
        <v>275000</v>
      </c>
      <c r="D23" t="s">
        <v>221</v>
      </c>
      <c r="E23" s="1">
        <v>275000</v>
      </c>
      <c r="F23" t="s">
        <v>20</v>
      </c>
      <c r="G23">
        <v>0</v>
      </c>
      <c r="H23" t="s">
        <v>20</v>
      </c>
      <c r="I23" t="s">
        <v>3758</v>
      </c>
      <c r="J23" t="s">
        <v>3759</v>
      </c>
      <c r="K23" t="s">
        <v>3766</v>
      </c>
      <c r="L23" t="s">
        <v>3765</v>
      </c>
      <c r="M23" t="str">
        <f>IF(ds_salaries_original[[#This Row],[Remote_ratio]]=100, "Remote", IF(ds_salaries_original[[#This Row],[Remote_ratio]]=50, "Hybrid", IF(ds_salaries_original[[#This Row],[Remote_ratio]]=0, "On-site", "")))</f>
        <v>On-site</v>
      </c>
      <c r="S23" s="7" t="s">
        <v>3803</v>
      </c>
      <c r="T23" s="8">
        <f>MAX(ds_salaries_original[Salary_in_usd])</f>
        <v>450000</v>
      </c>
    </row>
    <row r="24" spans="1:20" x14ac:dyDescent="0.35">
      <c r="A24">
        <v>2023</v>
      </c>
      <c r="B24" t="s">
        <v>19</v>
      </c>
      <c r="C24">
        <v>174000</v>
      </c>
      <c r="D24" t="s">
        <v>222</v>
      </c>
      <c r="E24" s="1">
        <v>174000</v>
      </c>
      <c r="F24" t="s">
        <v>20</v>
      </c>
      <c r="G24">
        <v>0</v>
      </c>
      <c r="H24" t="s">
        <v>20</v>
      </c>
      <c r="I24" t="s">
        <v>3758</v>
      </c>
      <c r="J24" t="s">
        <v>3759</v>
      </c>
      <c r="K24" t="s">
        <v>3766</v>
      </c>
      <c r="L24" t="s">
        <v>3765</v>
      </c>
      <c r="M24" t="str">
        <f>IF(ds_salaries_original[[#This Row],[Remote_ratio]]=100, "Remote", IF(ds_salaries_original[[#This Row],[Remote_ratio]]=50, "Hybrid", IF(ds_salaries_original[[#This Row],[Remote_ratio]]=0, "On-site", "")))</f>
        <v>On-site</v>
      </c>
      <c r="S24" s="11" t="s">
        <v>3804</v>
      </c>
      <c r="T24" s="12">
        <f>MIN(ds_salaries_original[Salary_in_usd])</f>
        <v>5132</v>
      </c>
    </row>
    <row r="25" spans="1:20" x14ac:dyDescent="0.35">
      <c r="A25">
        <v>2023</v>
      </c>
      <c r="B25" t="s">
        <v>21</v>
      </c>
      <c r="C25">
        <v>230000</v>
      </c>
      <c r="D25" t="s">
        <v>223</v>
      </c>
      <c r="E25" s="1">
        <v>230000</v>
      </c>
      <c r="F25" t="s">
        <v>22</v>
      </c>
      <c r="G25">
        <v>100</v>
      </c>
      <c r="H25" t="s">
        <v>22</v>
      </c>
      <c r="I25" t="s">
        <v>3758</v>
      </c>
      <c r="J25" t="s">
        <v>3759</v>
      </c>
      <c r="K25" t="s">
        <v>3766</v>
      </c>
      <c r="L25" t="s">
        <v>3765</v>
      </c>
      <c r="M25" t="str">
        <f>IF(ds_salaries_original[[#This Row],[Remote_ratio]]=100, "Remote", IF(ds_salaries_original[[#This Row],[Remote_ratio]]=50, "Hybrid", IF(ds_salaries_original[[#This Row],[Remote_ratio]]=0, "On-site", "")))</f>
        <v>Remote</v>
      </c>
    </row>
    <row r="26" spans="1:20" x14ac:dyDescent="0.35">
      <c r="A26">
        <v>2023</v>
      </c>
      <c r="B26" t="s">
        <v>21</v>
      </c>
      <c r="C26">
        <v>143200</v>
      </c>
      <c r="D26" t="s">
        <v>224</v>
      </c>
      <c r="E26" s="1">
        <v>143200</v>
      </c>
      <c r="F26" t="s">
        <v>22</v>
      </c>
      <c r="G26">
        <v>100</v>
      </c>
      <c r="H26" t="s">
        <v>22</v>
      </c>
      <c r="I26" t="s">
        <v>3758</v>
      </c>
      <c r="J26" t="s">
        <v>3759</v>
      </c>
      <c r="K26" t="s">
        <v>3766</v>
      </c>
      <c r="L26" t="s">
        <v>3765</v>
      </c>
      <c r="M26" t="str">
        <f>IF(ds_salaries_original[[#This Row],[Remote_ratio]]=100, "Remote", IF(ds_salaries_original[[#This Row],[Remote_ratio]]=50, "Hybrid", IF(ds_salaries_original[[#This Row],[Remote_ratio]]=0, "On-site", "")))</f>
        <v>Remote</v>
      </c>
    </row>
    <row r="27" spans="1:20" x14ac:dyDescent="0.35">
      <c r="A27">
        <v>2023</v>
      </c>
      <c r="B27" t="s">
        <v>23</v>
      </c>
      <c r="C27">
        <v>225000</v>
      </c>
      <c r="D27" t="s">
        <v>225</v>
      </c>
      <c r="E27" s="1">
        <v>225000</v>
      </c>
      <c r="F27" t="s">
        <v>10</v>
      </c>
      <c r="G27">
        <v>0</v>
      </c>
      <c r="H27" t="s">
        <v>10</v>
      </c>
      <c r="I27" t="s">
        <v>3758</v>
      </c>
      <c r="J27" t="s">
        <v>3759</v>
      </c>
      <c r="K27" t="s">
        <v>3766</v>
      </c>
      <c r="L27" t="s">
        <v>3765</v>
      </c>
      <c r="M27" t="str">
        <f>IF(ds_salaries_original[[#This Row],[Remote_ratio]]=100, "Remote", IF(ds_salaries_original[[#This Row],[Remote_ratio]]=50, "Hybrid", IF(ds_salaries_original[[#This Row],[Remote_ratio]]=0, "On-site", "")))</f>
        <v>On-site</v>
      </c>
    </row>
    <row r="28" spans="1:20" x14ac:dyDescent="0.35">
      <c r="A28">
        <v>2023</v>
      </c>
      <c r="B28" t="s">
        <v>23</v>
      </c>
      <c r="C28">
        <v>156400</v>
      </c>
      <c r="D28" t="s">
        <v>226</v>
      </c>
      <c r="E28" s="1">
        <v>156400</v>
      </c>
      <c r="F28" t="s">
        <v>10</v>
      </c>
      <c r="G28">
        <v>0</v>
      </c>
      <c r="H28" t="s">
        <v>10</v>
      </c>
      <c r="I28" t="s">
        <v>3758</v>
      </c>
      <c r="J28" t="s">
        <v>3759</v>
      </c>
      <c r="K28" t="s">
        <v>3766</v>
      </c>
      <c r="L28" t="s">
        <v>3765</v>
      </c>
      <c r="M28" t="str">
        <f>IF(ds_salaries_original[[#This Row],[Remote_ratio]]=100, "Remote", IF(ds_salaries_original[[#This Row],[Remote_ratio]]=50, "Hybrid", IF(ds_salaries_original[[#This Row],[Remote_ratio]]=0, "On-site", "")))</f>
        <v>On-site</v>
      </c>
    </row>
    <row r="29" spans="1:20" x14ac:dyDescent="0.35">
      <c r="A29">
        <v>2023</v>
      </c>
      <c r="B29" t="s">
        <v>24</v>
      </c>
      <c r="C29">
        <v>200000</v>
      </c>
      <c r="D29" t="s">
        <v>227</v>
      </c>
      <c r="E29" s="1">
        <v>200000</v>
      </c>
      <c r="F29" t="s">
        <v>10</v>
      </c>
      <c r="G29">
        <v>0</v>
      </c>
      <c r="H29" t="s">
        <v>10</v>
      </c>
      <c r="I29" t="s">
        <v>3758</v>
      </c>
      <c r="J29" t="s">
        <v>3759</v>
      </c>
      <c r="K29" t="s">
        <v>3766</v>
      </c>
      <c r="L29" t="s">
        <v>3765</v>
      </c>
      <c r="M29" t="str">
        <f>IF(ds_salaries_original[[#This Row],[Remote_ratio]]=100, "Remote", IF(ds_salaries_original[[#This Row],[Remote_ratio]]=50, "Hybrid", IF(ds_salaries_original[[#This Row],[Remote_ratio]]=0, "On-site", "")))</f>
        <v>On-site</v>
      </c>
    </row>
    <row r="30" spans="1:20" x14ac:dyDescent="0.35">
      <c r="A30">
        <v>2023</v>
      </c>
      <c r="B30" t="s">
        <v>24</v>
      </c>
      <c r="C30">
        <v>130000</v>
      </c>
      <c r="D30" t="s">
        <v>214</v>
      </c>
      <c r="E30" s="1">
        <v>130000</v>
      </c>
      <c r="F30" t="s">
        <v>10</v>
      </c>
      <c r="G30">
        <v>0</v>
      </c>
      <c r="H30" t="s">
        <v>10</v>
      </c>
      <c r="I30" t="s">
        <v>3758</v>
      </c>
      <c r="J30" t="s">
        <v>3759</v>
      </c>
      <c r="K30" t="s">
        <v>3766</v>
      </c>
      <c r="L30" t="s">
        <v>3765</v>
      </c>
      <c r="M30" t="str">
        <f>IF(ds_salaries_original[[#This Row],[Remote_ratio]]=100, "Remote", IF(ds_salaries_original[[#This Row],[Remote_ratio]]=50, "Hybrid", IF(ds_salaries_original[[#This Row],[Remote_ratio]]=0, "On-site", "")))</f>
        <v>On-site</v>
      </c>
    </row>
    <row r="31" spans="1:20" x14ac:dyDescent="0.35">
      <c r="A31">
        <v>2023</v>
      </c>
      <c r="B31" t="s">
        <v>25</v>
      </c>
      <c r="C31">
        <v>90000</v>
      </c>
      <c r="D31" t="s">
        <v>228</v>
      </c>
      <c r="E31" s="1">
        <v>90000</v>
      </c>
      <c r="F31" t="s">
        <v>13</v>
      </c>
      <c r="G31">
        <v>0</v>
      </c>
      <c r="H31" t="s">
        <v>13</v>
      </c>
      <c r="I31" t="s">
        <v>3758</v>
      </c>
      <c r="J31" t="s">
        <v>3759</v>
      </c>
      <c r="K31" t="s">
        <v>3766</v>
      </c>
      <c r="L31" t="s">
        <v>3765</v>
      </c>
      <c r="M31" t="str">
        <f>IF(ds_salaries_original[[#This Row],[Remote_ratio]]=100, "Remote", IF(ds_salaries_original[[#This Row],[Remote_ratio]]=50, "Hybrid", IF(ds_salaries_original[[#This Row],[Remote_ratio]]=0, "On-site", "")))</f>
        <v>On-site</v>
      </c>
    </row>
    <row r="32" spans="1:20" x14ac:dyDescent="0.35">
      <c r="A32">
        <v>2023</v>
      </c>
      <c r="B32" t="s">
        <v>25</v>
      </c>
      <c r="C32">
        <v>72000</v>
      </c>
      <c r="D32" t="s">
        <v>229</v>
      </c>
      <c r="E32" s="1">
        <v>72000</v>
      </c>
      <c r="F32" t="s">
        <v>13</v>
      </c>
      <c r="G32">
        <v>0</v>
      </c>
      <c r="H32" t="s">
        <v>13</v>
      </c>
      <c r="I32" t="s">
        <v>3758</v>
      </c>
      <c r="J32" t="s">
        <v>3759</v>
      </c>
      <c r="K32" t="s">
        <v>3766</v>
      </c>
      <c r="L32" t="s">
        <v>3765</v>
      </c>
      <c r="M32" t="str">
        <f>IF(ds_salaries_original[[#This Row],[Remote_ratio]]=100, "Remote", IF(ds_salaries_original[[#This Row],[Remote_ratio]]=50, "Hybrid", IF(ds_salaries_original[[#This Row],[Remote_ratio]]=0, "On-site", "")))</f>
        <v>On-site</v>
      </c>
    </row>
    <row r="33" spans="1:13" x14ac:dyDescent="0.35">
      <c r="A33">
        <v>2023</v>
      </c>
      <c r="B33" t="s">
        <v>26</v>
      </c>
      <c r="C33">
        <v>253200</v>
      </c>
      <c r="D33" t="s">
        <v>230</v>
      </c>
      <c r="E33" s="1">
        <v>253200</v>
      </c>
      <c r="F33" t="s">
        <v>10</v>
      </c>
      <c r="G33">
        <v>0</v>
      </c>
      <c r="H33" t="s">
        <v>10</v>
      </c>
      <c r="I33" t="s">
        <v>3758</v>
      </c>
      <c r="J33" t="s">
        <v>3759</v>
      </c>
      <c r="K33" t="s">
        <v>3766</v>
      </c>
      <c r="L33" t="s">
        <v>3765</v>
      </c>
      <c r="M33" t="str">
        <f>IF(ds_salaries_original[[#This Row],[Remote_ratio]]=100, "Remote", IF(ds_salaries_original[[#This Row],[Remote_ratio]]=50, "Hybrid", IF(ds_salaries_original[[#This Row],[Remote_ratio]]=0, "On-site", "")))</f>
        <v>On-site</v>
      </c>
    </row>
    <row r="34" spans="1:13" x14ac:dyDescent="0.35">
      <c r="A34">
        <v>2023</v>
      </c>
      <c r="B34" t="s">
        <v>26</v>
      </c>
      <c r="C34">
        <v>90700</v>
      </c>
      <c r="D34" t="s">
        <v>213</v>
      </c>
      <c r="E34" s="1">
        <v>90700</v>
      </c>
      <c r="F34" t="s">
        <v>10</v>
      </c>
      <c r="G34">
        <v>0</v>
      </c>
      <c r="H34" t="s">
        <v>10</v>
      </c>
      <c r="I34" t="s">
        <v>3758</v>
      </c>
      <c r="J34" t="s">
        <v>3759</v>
      </c>
      <c r="K34" t="s">
        <v>3766</v>
      </c>
      <c r="L34" t="s">
        <v>3765</v>
      </c>
      <c r="M34" t="str">
        <f>IF(ds_salaries_original[[#This Row],[Remote_ratio]]=100, "Remote", IF(ds_salaries_original[[#This Row],[Remote_ratio]]=50, "Hybrid", IF(ds_salaries_original[[#This Row],[Remote_ratio]]=0, "On-site", "")))</f>
        <v>On-site</v>
      </c>
    </row>
    <row r="35" spans="1:13" x14ac:dyDescent="0.35">
      <c r="A35">
        <v>2023</v>
      </c>
      <c r="B35" t="s">
        <v>27</v>
      </c>
      <c r="C35">
        <v>342810</v>
      </c>
      <c r="D35" t="s">
        <v>231</v>
      </c>
      <c r="E35" s="1">
        <v>342810</v>
      </c>
      <c r="F35" t="s">
        <v>10</v>
      </c>
      <c r="G35">
        <v>0</v>
      </c>
      <c r="H35" t="s">
        <v>10</v>
      </c>
      <c r="I35" t="s">
        <v>3758</v>
      </c>
      <c r="J35" t="s">
        <v>3759</v>
      </c>
      <c r="K35" t="s">
        <v>3766</v>
      </c>
      <c r="L35" t="s">
        <v>3765</v>
      </c>
      <c r="M35" t="str">
        <f>IF(ds_salaries_original[[#This Row],[Remote_ratio]]=100, "Remote", IF(ds_salaries_original[[#This Row],[Remote_ratio]]=50, "Hybrid", IF(ds_salaries_original[[#This Row],[Remote_ratio]]=0, "On-site", "")))</f>
        <v>On-site</v>
      </c>
    </row>
    <row r="36" spans="1:13" x14ac:dyDescent="0.35">
      <c r="A36">
        <v>2023</v>
      </c>
      <c r="B36" t="s">
        <v>27</v>
      </c>
      <c r="C36">
        <v>184590</v>
      </c>
      <c r="D36" t="s">
        <v>232</v>
      </c>
      <c r="E36" s="1">
        <v>184590</v>
      </c>
      <c r="F36" t="s">
        <v>10</v>
      </c>
      <c r="G36">
        <v>0</v>
      </c>
      <c r="H36" t="s">
        <v>10</v>
      </c>
      <c r="I36" t="s">
        <v>3758</v>
      </c>
      <c r="J36" t="s">
        <v>3759</v>
      </c>
      <c r="K36" t="s">
        <v>3766</v>
      </c>
      <c r="L36" t="s">
        <v>3765</v>
      </c>
      <c r="M36" t="str">
        <f>IF(ds_salaries_original[[#This Row],[Remote_ratio]]=100, "Remote", IF(ds_salaries_original[[#This Row],[Remote_ratio]]=50, "Hybrid", IF(ds_salaries_original[[#This Row],[Remote_ratio]]=0, "On-site", "")))</f>
        <v>On-site</v>
      </c>
    </row>
    <row r="37" spans="1:13" x14ac:dyDescent="0.35">
      <c r="A37">
        <v>2023</v>
      </c>
      <c r="B37" t="s">
        <v>26</v>
      </c>
      <c r="C37">
        <v>162500</v>
      </c>
      <c r="D37" t="s">
        <v>233</v>
      </c>
      <c r="E37" s="1">
        <v>162500</v>
      </c>
      <c r="F37" t="s">
        <v>10</v>
      </c>
      <c r="G37">
        <v>0</v>
      </c>
      <c r="H37" t="s">
        <v>10</v>
      </c>
      <c r="I37" t="s">
        <v>3762</v>
      </c>
      <c r="J37" t="s">
        <v>3759</v>
      </c>
      <c r="K37" t="s">
        <v>3766</v>
      </c>
      <c r="L37" t="s">
        <v>3765</v>
      </c>
      <c r="M37" t="str">
        <f>IF(ds_salaries_original[[#This Row],[Remote_ratio]]=100, "Remote", IF(ds_salaries_original[[#This Row],[Remote_ratio]]=50, "Hybrid", IF(ds_salaries_original[[#This Row],[Remote_ratio]]=0, "On-site", "")))</f>
        <v>On-site</v>
      </c>
    </row>
    <row r="38" spans="1:13" x14ac:dyDescent="0.35">
      <c r="A38">
        <v>2023</v>
      </c>
      <c r="B38" t="s">
        <v>26</v>
      </c>
      <c r="C38">
        <v>130000</v>
      </c>
      <c r="D38" t="s">
        <v>214</v>
      </c>
      <c r="E38" s="1">
        <v>130000</v>
      </c>
      <c r="F38" t="s">
        <v>10</v>
      </c>
      <c r="G38">
        <v>0</v>
      </c>
      <c r="H38" t="s">
        <v>10</v>
      </c>
      <c r="I38" t="s">
        <v>3762</v>
      </c>
      <c r="J38" t="s">
        <v>3759</v>
      </c>
      <c r="K38" t="s">
        <v>3766</v>
      </c>
      <c r="L38" t="s">
        <v>3765</v>
      </c>
      <c r="M38" t="str">
        <f>IF(ds_salaries_original[[#This Row],[Remote_ratio]]=100, "Remote", IF(ds_salaries_original[[#This Row],[Remote_ratio]]=50, "Hybrid", IF(ds_salaries_original[[#This Row],[Remote_ratio]]=0, "On-site", "")))</f>
        <v>On-site</v>
      </c>
    </row>
    <row r="39" spans="1:13" x14ac:dyDescent="0.35">
      <c r="A39">
        <v>2023</v>
      </c>
      <c r="B39" t="s">
        <v>16</v>
      </c>
      <c r="C39">
        <v>105380</v>
      </c>
      <c r="D39" t="s">
        <v>234</v>
      </c>
      <c r="E39" s="1">
        <v>105380</v>
      </c>
      <c r="F39" t="s">
        <v>10</v>
      </c>
      <c r="G39">
        <v>0</v>
      </c>
      <c r="H39" t="s">
        <v>10</v>
      </c>
      <c r="I39" t="s">
        <v>3762</v>
      </c>
      <c r="J39" t="s">
        <v>3759</v>
      </c>
      <c r="K39" t="s">
        <v>3766</v>
      </c>
      <c r="L39" t="s">
        <v>3765</v>
      </c>
      <c r="M39" t="str">
        <f>IF(ds_salaries_original[[#This Row],[Remote_ratio]]=100, "Remote", IF(ds_salaries_original[[#This Row],[Remote_ratio]]=50, "Hybrid", IF(ds_salaries_original[[#This Row],[Remote_ratio]]=0, "On-site", "")))</f>
        <v>On-site</v>
      </c>
    </row>
    <row r="40" spans="1:13" x14ac:dyDescent="0.35">
      <c r="A40">
        <v>2023</v>
      </c>
      <c r="B40" t="s">
        <v>16</v>
      </c>
      <c r="C40">
        <v>64500</v>
      </c>
      <c r="D40" t="s">
        <v>235</v>
      </c>
      <c r="E40" s="1">
        <v>64500</v>
      </c>
      <c r="F40" t="s">
        <v>10</v>
      </c>
      <c r="G40">
        <v>0</v>
      </c>
      <c r="H40" t="s">
        <v>10</v>
      </c>
      <c r="I40" t="s">
        <v>3762</v>
      </c>
      <c r="J40" t="s">
        <v>3759</v>
      </c>
      <c r="K40" t="s">
        <v>3766</v>
      </c>
      <c r="L40" t="s">
        <v>3765</v>
      </c>
      <c r="M40" t="str">
        <f>IF(ds_salaries_original[[#This Row],[Remote_ratio]]=100, "Remote", IF(ds_salaries_original[[#This Row],[Remote_ratio]]=50, "Hybrid", IF(ds_salaries_original[[#This Row],[Remote_ratio]]=0, "On-site", "")))</f>
        <v>On-site</v>
      </c>
    </row>
    <row r="41" spans="1:13" x14ac:dyDescent="0.35">
      <c r="A41">
        <v>2023</v>
      </c>
      <c r="B41" t="s">
        <v>28</v>
      </c>
      <c r="C41">
        <v>100000</v>
      </c>
      <c r="D41" t="s">
        <v>215</v>
      </c>
      <c r="E41" s="1">
        <v>100000</v>
      </c>
      <c r="F41" t="s">
        <v>29</v>
      </c>
      <c r="G41">
        <v>100</v>
      </c>
      <c r="H41" t="s">
        <v>29</v>
      </c>
      <c r="I41" t="s">
        <v>3767</v>
      </c>
      <c r="J41" t="s">
        <v>3759</v>
      </c>
      <c r="K41" t="s">
        <v>3760</v>
      </c>
      <c r="L41" t="s">
        <v>3765</v>
      </c>
      <c r="M41" t="str">
        <f>IF(ds_salaries_original[[#This Row],[Remote_ratio]]=100, "Remote", IF(ds_salaries_original[[#This Row],[Remote_ratio]]=50, "Hybrid", IF(ds_salaries_original[[#This Row],[Remote_ratio]]=0, "On-site", "")))</f>
        <v>Remote</v>
      </c>
    </row>
    <row r="42" spans="1:13" x14ac:dyDescent="0.35">
      <c r="A42">
        <v>2023</v>
      </c>
      <c r="B42" t="s">
        <v>30</v>
      </c>
      <c r="C42">
        <v>30000</v>
      </c>
      <c r="D42" t="s">
        <v>204</v>
      </c>
      <c r="E42" s="1">
        <v>30000</v>
      </c>
      <c r="F42" t="s">
        <v>29</v>
      </c>
      <c r="G42">
        <v>100</v>
      </c>
      <c r="H42" t="s">
        <v>29</v>
      </c>
      <c r="I42" t="s">
        <v>3767</v>
      </c>
      <c r="J42" t="s">
        <v>3759</v>
      </c>
      <c r="K42" t="s">
        <v>3760</v>
      </c>
      <c r="L42" t="s">
        <v>3765</v>
      </c>
      <c r="M42" t="str">
        <f>IF(ds_salaries_original[[#This Row],[Remote_ratio]]=100, "Remote", IF(ds_salaries_original[[#This Row],[Remote_ratio]]=50, "Hybrid", IF(ds_salaries_original[[#This Row],[Remote_ratio]]=0, "On-site", "")))</f>
        <v>Remote</v>
      </c>
    </row>
    <row r="43" spans="1:13" x14ac:dyDescent="0.35">
      <c r="A43">
        <v>2022</v>
      </c>
      <c r="B43" t="s">
        <v>24</v>
      </c>
      <c r="C43">
        <v>1650000</v>
      </c>
      <c r="D43" t="s">
        <v>236</v>
      </c>
      <c r="E43" s="1">
        <v>20984</v>
      </c>
      <c r="F43" t="s">
        <v>32</v>
      </c>
      <c r="G43">
        <v>50</v>
      </c>
      <c r="H43" t="s">
        <v>32</v>
      </c>
      <c r="I43" t="s">
        <v>3762</v>
      </c>
      <c r="J43" t="s">
        <v>3759</v>
      </c>
      <c r="K43" t="s">
        <v>3760</v>
      </c>
      <c r="L43" t="s">
        <v>3768</v>
      </c>
      <c r="M43" t="str">
        <f>IF(ds_salaries_original[[#This Row],[Remote_ratio]]=100, "Remote", IF(ds_salaries_original[[#This Row],[Remote_ratio]]=50, "Hybrid", IF(ds_salaries_original[[#This Row],[Remote_ratio]]=0, "On-site", "")))</f>
        <v>Hybrid</v>
      </c>
    </row>
    <row r="44" spans="1:13" x14ac:dyDescent="0.35">
      <c r="A44">
        <v>2023</v>
      </c>
      <c r="B44" t="s">
        <v>15</v>
      </c>
      <c r="C44">
        <v>204620</v>
      </c>
      <c r="D44" t="s">
        <v>237</v>
      </c>
      <c r="E44" s="1">
        <v>204620</v>
      </c>
      <c r="F44" t="s">
        <v>10</v>
      </c>
      <c r="G44">
        <v>0</v>
      </c>
      <c r="H44" t="s">
        <v>10</v>
      </c>
      <c r="I44" t="s">
        <v>3767</v>
      </c>
      <c r="J44" t="s">
        <v>3759</v>
      </c>
      <c r="K44" t="s">
        <v>3760</v>
      </c>
      <c r="L44" t="s">
        <v>3765</v>
      </c>
      <c r="M44" t="str">
        <f>IF(ds_salaries_original[[#This Row],[Remote_ratio]]=100, "Remote", IF(ds_salaries_original[[#This Row],[Remote_ratio]]=50, "Hybrid", IF(ds_salaries_original[[#This Row],[Remote_ratio]]=0, "On-site", "")))</f>
        <v>On-site</v>
      </c>
    </row>
    <row r="45" spans="1:13" x14ac:dyDescent="0.35">
      <c r="A45">
        <v>2023</v>
      </c>
      <c r="B45" t="s">
        <v>15</v>
      </c>
      <c r="C45">
        <v>110680</v>
      </c>
      <c r="D45" t="s">
        <v>238</v>
      </c>
      <c r="E45" s="1">
        <v>110680</v>
      </c>
      <c r="F45" t="s">
        <v>10</v>
      </c>
      <c r="G45">
        <v>0</v>
      </c>
      <c r="H45" t="s">
        <v>10</v>
      </c>
      <c r="I45" t="s">
        <v>3767</v>
      </c>
      <c r="J45" t="s">
        <v>3759</v>
      </c>
      <c r="K45" t="s">
        <v>3760</v>
      </c>
      <c r="L45" t="s">
        <v>3765</v>
      </c>
      <c r="M45" t="str">
        <f>IF(ds_salaries_original[[#This Row],[Remote_ratio]]=100, "Remote", IF(ds_salaries_original[[#This Row],[Remote_ratio]]=50, "Hybrid", IF(ds_salaries_original[[#This Row],[Remote_ratio]]=0, "On-site", "")))</f>
        <v>On-site</v>
      </c>
    </row>
    <row r="46" spans="1:13" x14ac:dyDescent="0.35">
      <c r="A46">
        <v>2023</v>
      </c>
      <c r="B46" t="s">
        <v>26</v>
      </c>
      <c r="C46">
        <v>270703</v>
      </c>
      <c r="D46" t="s">
        <v>239</v>
      </c>
      <c r="E46" s="1">
        <v>270703</v>
      </c>
      <c r="F46" t="s">
        <v>10</v>
      </c>
      <c r="G46">
        <v>0</v>
      </c>
      <c r="H46" t="s">
        <v>10</v>
      </c>
      <c r="I46" t="s">
        <v>3758</v>
      </c>
      <c r="J46" t="s">
        <v>3759</v>
      </c>
      <c r="K46" t="s">
        <v>3766</v>
      </c>
      <c r="L46" t="s">
        <v>3765</v>
      </c>
      <c r="M46" t="str">
        <f>IF(ds_salaries_original[[#This Row],[Remote_ratio]]=100, "Remote", IF(ds_salaries_original[[#This Row],[Remote_ratio]]=50, "Hybrid", IF(ds_salaries_original[[#This Row],[Remote_ratio]]=0, "On-site", "")))</f>
        <v>On-site</v>
      </c>
    </row>
    <row r="47" spans="1:13" x14ac:dyDescent="0.35">
      <c r="A47">
        <v>2023</v>
      </c>
      <c r="B47" t="s">
        <v>26</v>
      </c>
      <c r="C47">
        <v>221484</v>
      </c>
      <c r="D47" t="s">
        <v>240</v>
      </c>
      <c r="E47" s="1">
        <v>221484</v>
      </c>
      <c r="F47" t="s">
        <v>10</v>
      </c>
      <c r="G47">
        <v>0</v>
      </c>
      <c r="H47" t="s">
        <v>10</v>
      </c>
      <c r="I47" t="s">
        <v>3758</v>
      </c>
      <c r="J47" t="s">
        <v>3759</v>
      </c>
      <c r="K47" t="s">
        <v>3766</v>
      </c>
      <c r="L47" t="s">
        <v>3765</v>
      </c>
      <c r="M47" t="str">
        <f>IF(ds_salaries_original[[#This Row],[Remote_ratio]]=100, "Remote", IF(ds_salaries_original[[#This Row],[Remote_ratio]]=50, "Hybrid", IF(ds_salaries_original[[#This Row],[Remote_ratio]]=0, "On-site", "")))</f>
        <v>On-site</v>
      </c>
    </row>
    <row r="48" spans="1:13" x14ac:dyDescent="0.35">
      <c r="A48">
        <v>2023</v>
      </c>
      <c r="B48" t="s">
        <v>12</v>
      </c>
      <c r="C48">
        <v>212750</v>
      </c>
      <c r="D48" t="s">
        <v>241</v>
      </c>
      <c r="E48" s="1">
        <v>212750</v>
      </c>
      <c r="F48" t="s">
        <v>10</v>
      </c>
      <c r="G48">
        <v>100</v>
      </c>
      <c r="H48" t="s">
        <v>10</v>
      </c>
      <c r="I48" t="s">
        <v>3758</v>
      </c>
      <c r="J48" t="s">
        <v>3759</v>
      </c>
      <c r="K48" t="s">
        <v>3766</v>
      </c>
      <c r="L48" t="s">
        <v>3765</v>
      </c>
      <c r="M48" t="str">
        <f>IF(ds_salaries_original[[#This Row],[Remote_ratio]]=100, "Remote", IF(ds_salaries_original[[#This Row],[Remote_ratio]]=50, "Hybrid", IF(ds_salaries_original[[#This Row],[Remote_ratio]]=0, "On-site", "")))</f>
        <v>Remote</v>
      </c>
    </row>
    <row r="49" spans="1:13" x14ac:dyDescent="0.35">
      <c r="A49">
        <v>2023</v>
      </c>
      <c r="B49" t="s">
        <v>12</v>
      </c>
      <c r="C49">
        <v>185000</v>
      </c>
      <c r="D49" t="s">
        <v>242</v>
      </c>
      <c r="E49" s="1">
        <v>185000</v>
      </c>
      <c r="F49" t="s">
        <v>10</v>
      </c>
      <c r="G49">
        <v>100</v>
      </c>
      <c r="H49" t="s">
        <v>10</v>
      </c>
      <c r="I49" t="s">
        <v>3758</v>
      </c>
      <c r="J49" t="s">
        <v>3759</v>
      </c>
      <c r="K49" t="s">
        <v>3766</v>
      </c>
      <c r="L49" t="s">
        <v>3765</v>
      </c>
      <c r="M49" t="str">
        <f>IF(ds_salaries_original[[#This Row],[Remote_ratio]]=100, "Remote", IF(ds_salaries_original[[#This Row],[Remote_ratio]]=50, "Hybrid", IF(ds_salaries_original[[#This Row],[Remote_ratio]]=0, "On-site", "")))</f>
        <v>Remote</v>
      </c>
    </row>
    <row r="50" spans="1:13" x14ac:dyDescent="0.35">
      <c r="A50">
        <v>2023</v>
      </c>
      <c r="B50" t="s">
        <v>12</v>
      </c>
      <c r="C50">
        <v>262000</v>
      </c>
      <c r="D50" t="s">
        <v>243</v>
      </c>
      <c r="E50" s="1">
        <v>262000</v>
      </c>
      <c r="F50" t="s">
        <v>10</v>
      </c>
      <c r="G50">
        <v>100</v>
      </c>
      <c r="H50" t="s">
        <v>10</v>
      </c>
      <c r="I50" t="s">
        <v>3758</v>
      </c>
      <c r="J50" t="s">
        <v>3759</v>
      </c>
      <c r="K50" t="s">
        <v>3766</v>
      </c>
      <c r="L50" t="s">
        <v>3765</v>
      </c>
      <c r="M50" t="str">
        <f>IF(ds_salaries_original[[#This Row],[Remote_ratio]]=100, "Remote", IF(ds_salaries_original[[#This Row],[Remote_ratio]]=50, "Hybrid", IF(ds_salaries_original[[#This Row],[Remote_ratio]]=0, "On-site", "")))</f>
        <v>Remote</v>
      </c>
    </row>
    <row r="51" spans="1:13" x14ac:dyDescent="0.35">
      <c r="A51">
        <v>2023</v>
      </c>
      <c r="B51" t="s">
        <v>12</v>
      </c>
      <c r="C51">
        <v>245000</v>
      </c>
      <c r="D51" t="s">
        <v>244</v>
      </c>
      <c r="E51" s="1">
        <v>245000</v>
      </c>
      <c r="F51" t="s">
        <v>10</v>
      </c>
      <c r="G51">
        <v>100</v>
      </c>
      <c r="H51" t="s">
        <v>10</v>
      </c>
      <c r="I51" t="s">
        <v>3758</v>
      </c>
      <c r="J51" t="s">
        <v>3759</v>
      </c>
      <c r="K51" t="s">
        <v>3766</v>
      </c>
      <c r="L51" t="s">
        <v>3765</v>
      </c>
      <c r="M51" t="str">
        <f>IF(ds_salaries_original[[#This Row],[Remote_ratio]]=100, "Remote", IF(ds_salaries_original[[#This Row],[Remote_ratio]]=50, "Hybrid", IF(ds_salaries_original[[#This Row],[Remote_ratio]]=0, "On-site", "")))</f>
        <v>Remote</v>
      </c>
    </row>
    <row r="52" spans="1:13" x14ac:dyDescent="0.35">
      <c r="A52">
        <v>2023</v>
      </c>
      <c r="B52" t="s">
        <v>12</v>
      </c>
      <c r="C52">
        <v>275300</v>
      </c>
      <c r="D52" t="s">
        <v>245</v>
      </c>
      <c r="E52" s="1">
        <v>275300</v>
      </c>
      <c r="F52" t="s">
        <v>10</v>
      </c>
      <c r="G52">
        <v>100</v>
      </c>
      <c r="H52" t="s">
        <v>10</v>
      </c>
      <c r="I52" t="s">
        <v>3758</v>
      </c>
      <c r="J52" t="s">
        <v>3759</v>
      </c>
      <c r="K52" t="s">
        <v>3766</v>
      </c>
      <c r="L52" t="s">
        <v>3765</v>
      </c>
      <c r="M52" t="str">
        <f>IF(ds_salaries_original[[#This Row],[Remote_ratio]]=100, "Remote", IF(ds_salaries_original[[#This Row],[Remote_ratio]]=50, "Hybrid", IF(ds_salaries_original[[#This Row],[Remote_ratio]]=0, "On-site", "")))</f>
        <v>Remote</v>
      </c>
    </row>
    <row r="53" spans="1:13" x14ac:dyDescent="0.35">
      <c r="A53">
        <v>2023</v>
      </c>
      <c r="B53" t="s">
        <v>12</v>
      </c>
      <c r="C53">
        <v>183500</v>
      </c>
      <c r="D53" t="s">
        <v>246</v>
      </c>
      <c r="E53" s="1">
        <v>183500</v>
      </c>
      <c r="F53" t="s">
        <v>10</v>
      </c>
      <c r="G53">
        <v>100</v>
      </c>
      <c r="H53" t="s">
        <v>10</v>
      </c>
      <c r="I53" t="s">
        <v>3758</v>
      </c>
      <c r="J53" t="s">
        <v>3759</v>
      </c>
      <c r="K53" t="s">
        <v>3766</v>
      </c>
      <c r="L53" t="s">
        <v>3765</v>
      </c>
      <c r="M53" t="str">
        <f>IF(ds_salaries_original[[#This Row],[Remote_ratio]]=100, "Remote", IF(ds_salaries_original[[#This Row],[Remote_ratio]]=50, "Hybrid", IF(ds_salaries_original[[#This Row],[Remote_ratio]]=0, "On-site", "")))</f>
        <v>Remote</v>
      </c>
    </row>
    <row r="54" spans="1:13" x14ac:dyDescent="0.35">
      <c r="A54">
        <v>2023</v>
      </c>
      <c r="B54" t="s">
        <v>12</v>
      </c>
      <c r="C54">
        <v>218500</v>
      </c>
      <c r="D54" t="s">
        <v>247</v>
      </c>
      <c r="E54" s="1">
        <v>218500</v>
      </c>
      <c r="F54" t="s">
        <v>10</v>
      </c>
      <c r="G54">
        <v>100</v>
      </c>
      <c r="H54" t="s">
        <v>10</v>
      </c>
      <c r="I54" t="s">
        <v>3758</v>
      </c>
      <c r="J54" t="s">
        <v>3759</v>
      </c>
      <c r="K54" t="s">
        <v>3766</v>
      </c>
      <c r="L54" t="s">
        <v>3765</v>
      </c>
      <c r="M54" t="str">
        <f>IF(ds_salaries_original[[#This Row],[Remote_ratio]]=100, "Remote", IF(ds_salaries_original[[#This Row],[Remote_ratio]]=50, "Hybrid", IF(ds_salaries_original[[#This Row],[Remote_ratio]]=0, "On-site", "")))</f>
        <v>Remote</v>
      </c>
    </row>
    <row r="55" spans="1:13" x14ac:dyDescent="0.35">
      <c r="A55">
        <v>2023</v>
      </c>
      <c r="B55" t="s">
        <v>12</v>
      </c>
      <c r="C55">
        <v>199098</v>
      </c>
      <c r="D55" t="s">
        <v>248</v>
      </c>
      <c r="E55" s="1">
        <v>199098</v>
      </c>
      <c r="F55" t="s">
        <v>10</v>
      </c>
      <c r="G55">
        <v>100</v>
      </c>
      <c r="H55" t="s">
        <v>10</v>
      </c>
      <c r="I55" t="s">
        <v>3758</v>
      </c>
      <c r="J55" t="s">
        <v>3759</v>
      </c>
      <c r="K55" t="s">
        <v>3766</v>
      </c>
      <c r="L55" t="s">
        <v>3765</v>
      </c>
      <c r="M55" t="str">
        <f>IF(ds_salaries_original[[#This Row],[Remote_ratio]]=100, "Remote", IF(ds_salaries_original[[#This Row],[Remote_ratio]]=50, "Hybrid", IF(ds_salaries_original[[#This Row],[Remote_ratio]]=0, "On-site", "")))</f>
        <v>Remote</v>
      </c>
    </row>
    <row r="56" spans="1:13" x14ac:dyDescent="0.35">
      <c r="A56">
        <v>2023</v>
      </c>
      <c r="B56" t="s">
        <v>26</v>
      </c>
      <c r="C56">
        <v>203300</v>
      </c>
      <c r="D56" t="s">
        <v>249</v>
      </c>
      <c r="E56" s="1">
        <v>203300</v>
      </c>
      <c r="F56" t="s">
        <v>10</v>
      </c>
      <c r="G56">
        <v>100</v>
      </c>
      <c r="H56" t="s">
        <v>10</v>
      </c>
      <c r="I56" t="s">
        <v>3758</v>
      </c>
      <c r="J56" t="s">
        <v>3759</v>
      </c>
      <c r="K56" t="s">
        <v>3766</v>
      </c>
      <c r="L56" t="s">
        <v>3765</v>
      </c>
      <c r="M56" t="str">
        <f>IF(ds_salaries_original[[#This Row],[Remote_ratio]]=100, "Remote", IF(ds_salaries_original[[#This Row],[Remote_ratio]]=50, "Hybrid", IF(ds_salaries_original[[#This Row],[Remote_ratio]]=0, "On-site", "")))</f>
        <v>Remote</v>
      </c>
    </row>
    <row r="57" spans="1:13" x14ac:dyDescent="0.35">
      <c r="A57">
        <v>2023</v>
      </c>
      <c r="B57" t="s">
        <v>26</v>
      </c>
      <c r="C57">
        <v>123600</v>
      </c>
      <c r="D57" t="s">
        <v>250</v>
      </c>
      <c r="E57" s="1">
        <v>123600</v>
      </c>
      <c r="F57" t="s">
        <v>10</v>
      </c>
      <c r="G57">
        <v>100</v>
      </c>
      <c r="H57" t="s">
        <v>10</v>
      </c>
      <c r="I57" t="s">
        <v>3758</v>
      </c>
      <c r="J57" t="s">
        <v>3759</v>
      </c>
      <c r="K57" t="s">
        <v>3766</v>
      </c>
      <c r="L57" t="s">
        <v>3765</v>
      </c>
      <c r="M57" t="str">
        <f>IF(ds_salaries_original[[#This Row],[Remote_ratio]]=100, "Remote", IF(ds_salaries_original[[#This Row],[Remote_ratio]]=50, "Hybrid", IF(ds_salaries_original[[#This Row],[Remote_ratio]]=0, "On-site", "")))</f>
        <v>Remote</v>
      </c>
    </row>
    <row r="58" spans="1:13" x14ac:dyDescent="0.35">
      <c r="A58">
        <v>2023</v>
      </c>
      <c r="B58" t="s">
        <v>19</v>
      </c>
      <c r="C58">
        <v>189110</v>
      </c>
      <c r="D58" t="s">
        <v>251</v>
      </c>
      <c r="E58" s="1">
        <v>189110</v>
      </c>
      <c r="F58" t="s">
        <v>10</v>
      </c>
      <c r="G58">
        <v>0</v>
      </c>
      <c r="H58" t="s">
        <v>10</v>
      </c>
      <c r="I58" t="s">
        <v>3758</v>
      </c>
      <c r="J58" t="s">
        <v>3759</v>
      </c>
      <c r="K58" t="s">
        <v>3766</v>
      </c>
      <c r="L58" t="s">
        <v>3765</v>
      </c>
      <c r="M58" t="str">
        <f>IF(ds_salaries_original[[#This Row],[Remote_ratio]]=100, "Remote", IF(ds_salaries_original[[#This Row],[Remote_ratio]]=50, "Hybrid", IF(ds_salaries_original[[#This Row],[Remote_ratio]]=0, "On-site", "")))</f>
        <v>On-site</v>
      </c>
    </row>
    <row r="59" spans="1:13" x14ac:dyDescent="0.35">
      <c r="A59">
        <v>2023</v>
      </c>
      <c r="B59" t="s">
        <v>19</v>
      </c>
      <c r="C59">
        <v>139000</v>
      </c>
      <c r="D59" t="s">
        <v>252</v>
      </c>
      <c r="E59" s="1">
        <v>139000</v>
      </c>
      <c r="F59" t="s">
        <v>10</v>
      </c>
      <c r="G59">
        <v>0</v>
      </c>
      <c r="H59" t="s">
        <v>10</v>
      </c>
      <c r="I59" t="s">
        <v>3758</v>
      </c>
      <c r="J59" t="s">
        <v>3759</v>
      </c>
      <c r="K59" t="s">
        <v>3766</v>
      </c>
      <c r="L59" t="s">
        <v>3765</v>
      </c>
      <c r="M59" t="str">
        <f>IF(ds_salaries_original[[#This Row],[Remote_ratio]]=100, "Remote", IF(ds_salaries_original[[#This Row],[Remote_ratio]]=50, "Hybrid", IF(ds_salaries_original[[#This Row],[Remote_ratio]]=0, "On-site", "")))</f>
        <v>On-site</v>
      </c>
    </row>
    <row r="60" spans="1:13" x14ac:dyDescent="0.35">
      <c r="A60">
        <v>2023</v>
      </c>
      <c r="B60" t="s">
        <v>12</v>
      </c>
      <c r="C60">
        <v>258750</v>
      </c>
      <c r="D60" t="s">
        <v>253</v>
      </c>
      <c r="E60" s="1">
        <v>258750</v>
      </c>
      <c r="F60" t="s">
        <v>10</v>
      </c>
      <c r="G60">
        <v>0</v>
      </c>
      <c r="H60" t="s">
        <v>10</v>
      </c>
      <c r="I60" t="s">
        <v>3769</v>
      </c>
      <c r="J60" t="s">
        <v>3759</v>
      </c>
      <c r="K60" t="s">
        <v>3766</v>
      </c>
      <c r="L60" t="s">
        <v>3765</v>
      </c>
      <c r="M60" t="str">
        <f>IF(ds_salaries_original[[#This Row],[Remote_ratio]]=100, "Remote", IF(ds_salaries_original[[#This Row],[Remote_ratio]]=50, "Hybrid", IF(ds_salaries_original[[#This Row],[Remote_ratio]]=0, "On-site", "")))</f>
        <v>On-site</v>
      </c>
    </row>
    <row r="61" spans="1:13" x14ac:dyDescent="0.35">
      <c r="A61">
        <v>2023</v>
      </c>
      <c r="B61" t="s">
        <v>12</v>
      </c>
      <c r="C61">
        <v>185000</v>
      </c>
      <c r="D61" t="s">
        <v>242</v>
      </c>
      <c r="E61" s="1">
        <v>185000</v>
      </c>
      <c r="F61" t="s">
        <v>10</v>
      </c>
      <c r="G61">
        <v>0</v>
      </c>
      <c r="H61" t="s">
        <v>10</v>
      </c>
      <c r="I61" t="s">
        <v>3769</v>
      </c>
      <c r="J61" t="s">
        <v>3759</v>
      </c>
      <c r="K61" t="s">
        <v>3766</v>
      </c>
      <c r="L61" t="s">
        <v>3765</v>
      </c>
      <c r="M61" t="str">
        <f>IF(ds_salaries_original[[#This Row],[Remote_ratio]]=100, "Remote", IF(ds_salaries_original[[#This Row],[Remote_ratio]]=50, "Hybrid", IF(ds_salaries_original[[#This Row],[Remote_ratio]]=0, "On-site", "")))</f>
        <v>On-site</v>
      </c>
    </row>
    <row r="62" spans="1:13" x14ac:dyDescent="0.35">
      <c r="A62">
        <v>2023</v>
      </c>
      <c r="B62" t="s">
        <v>26</v>
      </c>
      <c r="C62">
        <v>231500</v>
      </c>
      <c r="D62" t="s">
        <v>254</v>
      </c>
      <c r="E62" s="1">
        <v>231500</v>
      </c>
      <c r="F62" t="s">
        <v>10</v>
      </c>
      <c r="G62">
        <v>100</v>
      </c>
      <c r="H62" t="s">
        <v>10</v>
      </c>
      <c r="I62" t="s">
        <v>3758</v>
      </c>
      <c r="J62" t="s">
        <v>3759</v>
      </c>
      <c r="K62" t="s">
        <v>3766</v>
      </c>
      <c r="L62" t="s">
        <v>3765</v>
      </c>
      <c r="M62" t="str">
        <f>IF(ds_salaries_original[[#This Row],[Remote_ratio]]=100, "Remote", IF(ds_salaries_original[[#This Row],[Remote_ratio]]=50, "Hybrid", IF(ds_salaries_original[[#This Row],[Remote_ratio]]=0, "On-site", "")))</f>
        <v>Remote</v>
      </c>
    </row>
    <row r="63" spans="1:13" x14ac:dyDescent="0.35">
      <c r="A63">
        <v>2023</v>
      </c>
      <c r="B63" t="s">
        <v>26</v>
      </c>
      <c r="C63">
        <v>166000</v>
      </c>
      <c r="D63" t="s">
        <v>255</v>
      </c>
      <c r="E63" s="1">
        <v>166000</v>
      </c>
      <c r="F63" t="s">
        <v>10</v>
      </c>
      <c r="G63">
        <v>100</v>
      </c>
      <c r="H63" t="s">
        <v>10</v>
      </c>
      <c r="I63" t="s">
        <v>3758</v>
      </c>
      <c r="J63" t="s">
        <v>3759</v>
      </c>
      <c r="K63" t="s">
        <v>3766</v>
      </c>
      <c r="L63" t="s">
        <v>3765</v>
      </c>
      <c r="M63" t="str">
        <f>IF(ds_salaries_original[[#This Row],[Remote_ratio]]=100, "Remote", IF(ds_salaries_original[[#This Row],[Remote_ratio]]=50, "Hybrid", IF(ds_salaries_original[[#This Row],[Remote_ratio]]=0, "On-site", "")))</f>
        <v>Remote</v>
      </c>
    </row>
    <row r="64" spans="1:13" x14ac:dyDescent="0.35">
      <c r="A64">
        <v>2023</v>
      </c>
      <c r="B64" t="s">
        <v>12</v>
      </c>
      <c r="C64">
        <v>172500</v>
      </c>
      <c r="D64" t="s">
        <v>256</v>
      </c>
      <c r="E64" s="1">
        <v>172500</v>
      </c>
      <c r="F64" t="s">
        <v>10</v>
      </c>
      <c r="G64">
        <v>100</v>
      </c>
      <c r="H64" t="s">
        <v>10</v>
      </c>
      <c r="I64" t="s">
        <v>3758</v>
      </c>
      <c r="J64" t="s">
        <v>3759</v>
      </c>
      <c r="K64" t="s">
        <v>3766</v>
      </c>
      <c r="L64" t="s">
        <v>3765</v>
      </c>
      <c r="M64" t="str">
        <f>IF(ds_salaries_original[[#This Row],[Remote_ratio]]=100, "Remote", IF(ds_salaries_original[[#This Row],[Remote_ratio]]=50, "Hybrid", IF(ds_salaries_original[[#This Row],[Remote_ratio]]=0, "On-site", "")))</f>
        <v>Remote</v>
      </c>
    </row>
    <row r="65" spans="1:13" x14ac:dyDescent="0.35">
      <c r="A65">
        <v>2023</v>
      </c>
      <c r="B65" t="s">
        <v>12</v>
      </c>
      <c r="C65">
        <v>110500</v>
      </c>
      <c r="D65" t="s">
        <v>257</v>
      </c>
      <c r="E65" s="1">
        <v>110500</v>
      </c>
      <c r="F65" t="s">
        <v>10</v>
      </c>
      <c r="G65">
        <v>100</v>
      </c>
      <c r="H65" t="s">
        <v>10</v>
      </c>
      <c r="I65" t="s">
        <v>3758</v>
      </c>
      <c r="J65" t="s">
        <v>3759</v>
      </c>
      <c r="K65" t="s">
        <v>3766</v>
      </c>
      <c r="L65" t="s">
        <v>3765</v>
      </c>
      <c r="M65" t="str">
        <f>IF(ds_salaries_original[[#This Row],[Remote_ratio]]=100, "Remote", IF(ds_salaries_original[[#This Row],[Remote_ratio]]=50, "Hybrid", IF(ds_salaries_original[[#This Row],[Remote_ratio]]=0, "On-site", "")))</f>
        <v>Remote</v>
      </c>
    </row>
    <row r="66" spans="1:13" x14ac:dyDescent="0.35">
      <c r="A66">
        <v>2023</v>
      </c>
      <c r="B66" t="s">
        <v>26</v>
      </c>
      <c r="C66">
        <v>238000</v>
      </c>
      <c r="D66" t="s">
        <v>258</v>
      </c>
      <c r="E66" s="1">
        <v>238000</v>
      </c>
      <c r="F66" t="s">
        <v>10</v>
      </c>
      <c r="G66">
        <v>0</v>
      </c>
      <c r="H66" t="s">
        <v>10</v>
      </c>
      <c r="I66" t="s">
        <v>3758</v>
      </c>
      <c r="J66" t="s">
        <v>3759</v>
      </c>
      <c r="K66" t="s">
        <v>3766</v>
      </c>
      <c r="L66" t="s">
        <v>3765</v>
      </c>
      <c r="M66" t="str">
        <f>IF(ds_salaries_original[[#This Row],[Remote_ratio]]=100, "Remote", IF(ds_salaries_original[[#This Row],[Remote_ratio]]=50, "Hybrid", IF(ds_salaries_original[[#This Row],[Remote_ratio]]=0, "On-site", "")))</f>
        <v>On-site</v>
      </c>
    </row>
    <row r="67" spans="1:13" x14ac:dyDescent="0.35">
      <c r="A67">
        <v>2023</v>
      </c>
      <c r="B67" t="s">
        <v>26</v>
      </c>
      <c r="C67">
        <v>176000</v>
      </c>
      <c r="D67" t="s">
        <v>259</v>
      </c>
      <c r="E67" s="1">
        <v>176000</v>
      </c>
      <c r="F67" t="s">
        <v>10</v>
      </c>
      <c r="G67">
        <v>0</v>
      </c>
      <c r="H67" t="s">
        <v>10</v>
      </c>
      <c r="I67" t="s">
        <v>3758</v>
      </c>
      <c r="J67" t="s">
        <v>3759</v>
      </c>
      <c r="K67" t="s">
        <v>3766</v>
      </c>
      <c r="L67" t="s">
        <v>3765</v>
      </c>
      <c r="M67" t="str">
        <f>IF(ds_salaries_original[[#This Row],[Remote_ratio]]=100, "Remote", IF(ds_salaries_original[[#This Row],[Remote_ratio]]=50, "Hybrid", IF(ds_salaries_original[[#This Row],[Remote_ratio]]=0, "On-site", "")))</f>
        <v>On-site</v>
      </c>
    </row>
    <row r="68" spans="1:13" x14ac:dyDescent="0.35">
      <c r="A68">
        <v>2023</v>
      </c>
      <c r="B68" t="s">
        <v>26</v>
      </c>
      <c r="C68">
        <v>237000</v>
      </c>
      <c r="D68" t="s">
        <v>260</v>
      </c>
      <c r="E68" s="1">
        <v>237000</v>
      </c>
      <c r="F68" t="s">
        <v>10</v>
      </c>
      <c r="G68">
        <v>100</v>
      </c>
      <c r="H68" t="s">
        <v>10</v>
      </c>
      <c r="I68" t="s">
        <v>3758</v>
      </c>
      <c r="J68" t="s">
        <v>3759</v>
      </c>
      <c r="K68" t="s">
        <v>3766</v>
      </c>
      <c r="L68" t="s">
        <v>3765</v>
      </c>
      <c r="M68" t="str">
        <f>IF(ds_salaries_original[[#This Row],[Remote_ratio]]=100, "Remote", IF(ds_salaries_original[[#This Row],[Remote_ratio]]=50, "Hybrid", IF(ds_salaries_original[[#This Row],[Remote_ratio]]=0, "On-site", "")))</f>
        <v>Remote</v>
      </c>
    </row>
    <row r="69" spans="1:13" x14ac:dyDescent="0.35">
      <c r="A69">
        <v>2023</v>
      </c>
      <c r="B69" t="s">
        <v>26</v>
      </c>
      <c r="C69">
        <v>201450</v>
      </c>
      <c r="D69" t="s">
        <v>261</v>
      </c>
      <c r="E69" s="1">
        <v>201450</v>
      </c>
      <c r="F69" t="s">
        <v>10</v>
      </c>
      <c r="G69">
        <v>100</v>
      </c>
      <c r="H69" t="s">
        <v>10</v>
      </c>
      <c r="I69" t="s">
        <v>3758</v>
      </c>
      <c r="J69" t="s">
        <v>3759</v>
      </c>
      <c r="K69" t="s">
        <v>3766</v>
      </c>
      <c r="L69" t="s">
        <v>3765</v>
      </c>
      <c r="M69" t="str">
        <f>IF(ds_salaries_original[[#This Row],[Remote_ratio]]=100, "Remote", IF(ds_salaries_original[[#This Row],[Remote_ratio]]=50, "Hybrid", IF(ds_salaries_original[[#This Row],[Remote_ratio]]=0, "On-site", "")))</f>
        <v>Remote</v>
      </c>
    </row>
    <row r="70" spans="1:13" x14ac:dyDescent="0.35">
      <c r="A70">
        <v>2023</v>
      </c>
      <c r="B70" t="s">
        <v>15</v>
      </c>
      <c r="C70">
        <v>309400</v>
      </c>
      <c r="D70" t="s">
        <v>262</v>
      </c>
      <c r="E70" s="1">
        <v>309400</v>
      </c>
      <c r="F70" t="s">
        <v>10</v>
      </c>
      <c r="G70">
        <v>0</v>
      </c>
      <c r="H70" t="s">
        <v>10</v>
      </c>
      <c r="I70" t="s">
        <v>3758</v>
      </c>
      <c r="J70" t="s">
        <v>3759</v>
      </c>
      <c r="K70" t="s">
        <v>3760</v>
      </c>
      <c r="L70" t="s">
        <v>3765</v>
      </c>
      <c r="M70" t="str">
        <f>IF(ds_salaries_original[[#This Row],[Remote_ratio]]=100, "Remote", IF(ds_salaries_original[[#This Row],[Remote_ratio]]=50, "Hybrid", IF(ds_salaries_original[[#This Row],[Remote_ratio]]=0, "On-site", "")))</f>
        <v>On-site</v>
      </c>
    </row>
    <row r="71" spans="1:13" x14ac:dyDescent="0.35">
      <c r="A71">
        <v>2023</v>
      </c>
      <c r="B71" t="s">
        <v>15</v>
      </c>
      <c r="C71">
        <v>159100</v>
      </c>
      <c r="D71" t="s">
        <v>263</v>
      </c>
      <c r="E71" s="1">
        <v>159100</v>
      </c>
      <c r="F71" t="s">
        <v>10</v>
      </c>
      <c r="G71">
        <v>0</v>
      </c>
      <c r="H71" t="s">
        <v>10</v>
      </c>
      <c r="I71" t="s">
        <v>3758</v>
      </c>
      <c r="J71" t="s">
        <v>3759</v>
      </c>
      <c r="K71" t="s">
        <v>3760</v>
      </c>
      <c r="L71" t="s">
        <v>3765</v>
      </c>
      <c r="M71" t="str">
        <f>IF(ds_salaries_original[[#This Row],[Remote_ratio]]=100, "Remote", IF(ds_salaries_original[[#This Row],[Remote_ratio]]=50, "Hybrid", IF(ds_salaries_original[[#This Row],[Remote_ratio]]=0, "On-site", "")))</f>
        <v>On-site</v>
      </c>
    </row>
    <row r="72" spans="1:13" x14ac:dyDescent="0.35">
      <c r="A72">
        <v>2023</v>
      </c>
      <c r="B72" t="s">
        <v>26</v>
      </c>
      <c r="C72">
        <v>115000</v>
      </c>
      <c r="D72" t="s">
        <v>264</v>
      </c>
      <c r="E72" s="1">
        <v>115000</v>
      </c>
      <c r="F72" t="s">
        <v>10</v>
      </c>
      <c r="G72">
        <v>0</v>
      </c>
      <c r="H72" t="s">
        <v>10</v>
      </c>
      <c r="I72" t="s">
        <v>3758</v>
      </c>
      <c r="J72" t="s">
        <v>3759</v>
      </c>
      <c r="K72" t="s">
        <v>3766</v>
      </c>
      <c r="L72" t="s">
        <v>3765</v>
      </c>
      <c r="M72" t="str">
        <f>IF(ds_salaries_original[[#This Row],[Remote_ratio]]=100, "Remote", IF(ds_salaries_original[[#This Row],[Remote_ratio]]=50, "Hybrid", IF(ds_salaries_original[[#This Row],[Remote_ratio]]=0, "On-site", "")))</f>
        <v>On-site</v>
      </c>
    </row>
    <row r="73" spans="1:13" x14ac:dyDescent="0.35">
      <c r="A73">
        <v>2023</v>
      </c>
      <c r="B73" t="s">
        <v>26</v>
      </c>
      <c r="C73">
        <v>81500</v>
      </c>
      <c r="D73" t="s">
        <v>265</v>
      </c>
      <c r="E73" s="1">
        <v>81500</v>
      </c>
      <c r="F73" t="s">
        <v>10</v>
      </c>
      <c r="G73">
        <v>0</v>
      </c>
      <c r="H73" t="s">
        <v>10</v>
      </c>
      <c r="I73" t="s">
        <v>3758</v>
      </c>
      <c r="J73" t="s">
        <v>3759</v>
      </c>
      <c r="K73" t="s">
        <v>3766</v>
      </c>
      <c r="L73" t="s">
        <v>3765</v>
      </c>
      <c r="M73" t="str">
        <f>IF(ds_salaries_original[[#This Row],[Remote_ratio]]=100, "Remote", IF(ds_salaries_original[[#This Row],[Remote_ratio]]=50, "Hybrid", IF(ds_salaries_original[[#This Row],[Remote_ratio]]=0, "On-site", "")))</f>
        <v>On-site</v>
      </c>
    </row>
    <row r="74" spans="1:13" x14ac:dyDescent="0.35">
      <c r="A74">
        <v>2023</v>
      </c>
      <c r="B74" t="s">
        <v>12</v>
      </c>
      <c r="C74">
        <v>237000</v>
      </c>
      <c r="D74" t="s">
        <v>260</v>
      </c>
      <c r="E74" s="1">
        <v>237000</v>
      </c>
      <c r="F74" t="s">
        <v>10</v>
      </c>
      <c r="G74">
        <v>100</v>
      </c>
      <c r="H74" t="s">
        <v>10</v>
      </c>
      <c r="I74" t="s">
        <v>3758</v>
      </c>
      <c r="J74" t="s">
        <v>3759</v>
      </c>
      <c r="K74" t="s">
        <v>3766</v>
      </c>
      <c r="L74" t="s">
        <v>3765</v>
      </c>
      <c r="M74" t="str">
        <f>IF(ds_salaries_original[[#This Row],[Remote_ratio]]=100, "Remote", IF(ds_salaries_original[[#This Row],[Remote_ratio]]=50, "Hybrid", IF(ds_salaries_original[[#This Row],[Remote_ratio]]=0, "On-site", "")))</f>
        <v>Remote</v>
      </c>
    </row>
    <row r="75" spans="1:13" x14ac:dyDescent="0.35">
      <c r="A75">
        <v>2023</v>
      </c>
      <c r="B75" t="s">
        <v>12</v>
      </c>
      <c r="C75">
        <v>201450</v>
      </c>
      <c r="D75" t="s">
        <v>261</v>
      </c>
      <c r="E75" s="1">
        <v>201450</v>
      </c>
      <c r="F75" t="s">
        <v>10</v>
      </c>
      <c r="G75">
        <v>100</v>
      </c>
      <c r="H75" t="s">
        <v>10</v>
      </c>
      <c r="I75" t="s">
        <v>3758</v>
      </c>
      <c r="J75" t="s">
        <v>3759</v>
      </c>
      <c r="K75" t="s">
        <v>3766</v>
      </c>
      <c r="L75" t="s">
        <v>3765</v>
      </c>
      <c r="M75" t="str">
        <f>IF(ds_salaries_original[[#This Row],[Remote_ratio]]=100, "Remote", IF(ds_salaries_original[[#This Row],[Remote_ratio]]=50, "Hybrid", IF(ds_salaries_original[[#This Row],[Remote_ratio]]=0, "On-site", "")))</f>
        <v>Remote</v>
      </c>
    </row>
    <row r="76" spans="1:13" x14ac:dyDescent="0.35">
      <c r="A76">
        <v>2023</v>
      </c>
      <c r="B76" t="s">
        <v>27</v>
      </c>
      <c r="C76">
        <v>280000</v>
      </c>
      <c r="D76" t="s">
        <v>266</v>
      </c>
      <c r="E76" s="1">
        <v>280000</v>
      </c>
      <c r="F76" t="s">
        <v>10</v>
      </c>
      <c r="G76">
        <v>0</v>
      </c>
      <c r="H76" t="s">
        <v>10</v>
      </c>
      <c r="I76" t="s">
        <v>3758</v>
      </c>
      <c r="J76" t="s">
        <v>3759</v>
      </c>
      <c r="K76" t="s">
        <v>3766</v>
      </c>
      <c r="L76" t="s">
        <v>3765</v>
      </c>
      <c r="M76" t="str">
        <f>IF(ds_salaries_original[[#This Row],[Remote_ratio]]=100, "Remote", IF(ds_salaries_original[[#This Row],[Remote_ratio]]=50, "Hybrid", IF(ds_salaries_original[[#This Row],[Remote_ratio]]=0, "On-site", "")))</f>
        <v>On-site</v>
      </c>
    </row>
    <row r="77" spans="1:13" x14ac:dyDescent="0.35">
      <c r="A77">
        <v>2023</v>
      </c>
      <c r="B77" t="s">
        <v>27</v>
      </c>
      <c r="C77">
        <v>210000</v>
      </c>
      <c r="D77" t="s">
        <v>267</v>
      </c>
      <c r="E77" s="1">
        <v>210000</v>
      </c>
      <c r="F77" t="s">
        <v>10</v>
      </c>
      <c r="G77">
        <v>0</v>
      </c>
      <c r="H77" t="s">
        <v>10</v>
      </c>
      <c r="I77" t="s">
        <v>3758</v>
      </c>
      <c r="J77" t="s">
        <v>3759</v>
      </c>
      <c r="K77" t="s">
        <v>3766</v>
      </c>
      <c r="L77" t="s">
        <v>3765</v>
      </c>
      <c r="M77" t="str">
        <f>IF(ds_salaries_original[[#This Row],[Remote_ratio]]=100, "Remote", IF(ds_salaries_original[[#This Row],[Remote_ratio]]=50, "Hybrid", IF(ds_salaries_original[[#This Row],[Remote_ratio]]=0, "On-site", "")))</f>
        <v>On-site</v>
      </c>
    </row>
    <row r="78" spans="1:13" x14ac:dyDescent="0.35">
      <c r="A78">
        <v>2023</v>
      </c>
      <c r="B78" t="s">
        <v>34</v>
      </c>
      <c r="C78">
        <v>280100</v>
      </c>
      <c r="D78" t="s">
        <v>268</v>
      </c>
      <c r="E78" s="1">
        <v>280100</v>
      </c>
      <c r="F78" t="s">
        <v>10</v>
      </c>
      <c r="G78">
        <v>100</v>
      </c>
      <c r="H78" t="s">
        <v>10</v>
      </c>
      <c r="I78" t="s">
        <v>3758</v>
      </c>
      <c r="J78" t="s">
        <v>3759</v>
      </c>
      <c r="K78" t="s">
        <v>3766</v>
      </c>
      <c r="L78" t="s">
        <v>3765</v>
      </c>
      <c r="M78" t="str">
        <f>IF(ds_salaries_original[[#This Row],[Remote_ratio]]=100, "Remote", IF(ds_salaries_original[[#This Row],[Remote_ratio]]=50, "Hybrid", IF(ds_salaries_original[[#This Row],[Remote_ratio]]=0, "On-site", "")))</f>
        <v>Remote</v>
      </c>
    </row>
    <row r="79" spans="1:13" x14ac:dyDescent="0.35">
      <c r="A79">
        <v>2023</v>
      </c>
      <c r="B79" t="s">
        <v>34</v>
      </c>
      <c r="C79">
        <v>168100</v>
      </c>
      <c r="D79" t="s">
        <v>269</v>
      </c>
      <c r="E79" s="1">
        <v>168100</v>
      </c>
      <c r="F79" t="s">
        <v>10</v>
      </c>
      <c r="G79">
        <v>100</v>
      </c>
      <c r="H79" t="s">
        <v>10</v>
      </c>
      <c r="I79" t="s">
        <v>3758</v>
      </c>
      <c r="J79" t="s">
        <v>3759</v>
      </c>
      <c r="K79" t="s">
        <v>3766</v>
      </c>
      <c r="L79" t="s">
        <v>3765</v>
      </c>
      <c r="M79" t="str">
        <f>IF(ds_salaries_original[[#This Row],[Remote_ratio]]=100, "Remote", IF(ds_salaries_original[[#This Row],[Remote_ratio]]=50, "Hybrid", IF(ds_salaries_original[[#This Row],[Remote_ratio]]=0, "On-site", "")))</f>
        <v>Remote</v>
      </c>
    </row>
    <row r="80" spans="1:13" x14ac:dyDescent="0.35">
      <c r="A80">
        <v>2023</v>
      </c>
      <c r="B80" t="s">
        <v>26</v>
      </c>
      <c r="C80">
        <v>193500</v>
      </c>
      <c r="D80" t="s">
        <v>270</v>
      </c>
      <c r="E80" s="1">
        <v>193500</v>
      </c>
      <c r="F80" t="s">
        <v>10</v>
      </c>
      <c r="G80">
        <v>100</v>
      </c>
      <c r="H80" t="s">
        <v>10</v>
      </c>
      <c r="I80" t="s">
        <v>3758</v>
      </c>
      <c r="J80" t="s">
        <v>3759</v>
      </c>
      <c r="K80" t="s">
        <v>3766</v>
      </c>
      <c r="L80" t="s">
        <v>3765</v>
      </c>
      <c r="M80" t="str">
        <f>IF(ds_salaries_original[[#This Row],[Remote_ratio]]=100, "Remote", IF(ds_salaries_original[[#This Row],[Remote_ratio]]=50, "Hybrid", IF(ds_salaries_original[[#This Row],[Remote_ratio]]=0, "On-site", "")))</f>
        <v>Remote</v>
      </c>
    </row>
    <row r="81" spans="1:13" x14ac:dyDescent="0.35">
      <c r="A81">
        <v>2023</v>
      </c>
      <c r="B81" t="s">
        <v>26</v>
      </c>
      <c r="C81">
        <v>139000</v>
      </c>
      <c r="D81" t="s">
        <v>252</v>
      </c>
      <c r="E81" s="1">
        <v>139000</v>
      </c>
      <c r="F81" t="s">
        <v>10</v>
      </c>
      <c r="G81">
        <v>100</v>
      </c>
      <c r="H81" t="s">
        <v>10</v>
      </c>
      <c r="I81" t="s">
        <v>3758</v>
      </c>
      <c r="J81" t="s">
        <v>3759</v>
      </c>
      <c r="K81" t="s">
        <v>3766</v>
      </c>
      <c r="L81" t="s">
        <v>3765</v>
      </c>
      <c r="M81" t="str">
        <f>IF(ds_salaries_original[[#This Row],[Remote_ratio]]=100, "Remote", IF(ds_salaries_original[[#This Row],[Remote_ratio]]=50, "Hybrid", IF(ds_salaries_original[[#This Row],[Remote_ratio]]=0, "On-site", "")))</f>
        <v>Remote</v>
      </c>
    </row>
    <row r="82" spans="1:13" x14ac:dyDescent="0.35">
      <c r="A82">
        <v>2023</v>
      </c>
      <c r="B82" t="s">
        <v>12</v>
      </c>
      <c r="C82">
        <v>510000</v>
      </c>
      <c r="D82" t="s">
        <v>271</v>
      </c>
      <c r="E82" s="1">
        <v>65062</v>
      </c>
      <c r="F82" t="s">
        <v>36</v>
      </c>
      <c r="G82">
        <v>0</v>
      </c>
      <c r="H82" t="s">
        <v>36</v>
      </c>
      <c r="I82" t="s">
        <v>3762</v>
      </c>
      <c r="J82" t="s">
        <v>3759</v>
      </c>
      <c r="K82" t="s">
        <v>3760</v>
      </c>
      <c r="L82" t="s">
        <v>3770</v>
      </c>
      <c r="M82" t="str">
        <f>IF(ds_salaries_original[[#This Row],[Remote_ratio]]=100, "Remote", IF(ds_salaries_original[[#This Row],[Remote_ratio]]=50, "Hybrid", IF(ds_salaries_original[[#This Row],[Remote_ratio]]=0, "On-site", "")))</f>
        <v>On-site</v>
      </c>
    </row>
    <row r="83" spans="1:13" x14ac:dyDescent="0.35">
      <c r="A83">
        <v>2023</v>
      </c>
      <c r="B83" t="s">
        <v>24</v>
      </c>
      <c r="C83">
        <v>150000</v>
      </c>
      <c r="D83" t="s">
        <v>219</v>
      </c>
      <c r="E83" s="1">
        <v>150000</v>
      </c>
      <c r="F83" t="s">
        <v>37</v>
      </c>
      <c r="G83">
        <v>100</v>
      </c>
      <c r="H83" t="s">
        <v>10</v>
      </c>
      <c r="I83" t="s">
        <v>3758</v>
      </c>
      <c r="J83" t="s">
        <v>3759</v>
      </c>
      <c r="K83" t="s">
        <v>3766</v>
      </c>
      <c r="L83" t="s">
        <v>3765</v>
      </c>
      <c r="M83" t="str">
        <f>IF(ds_salaries_original[[#This Row],[Remote_ratio]]=100, "Remote", IF(ds_salaries_original[[#This Row],[Remote_ratio]]=50, "Hybrid", IF(ds_salaries_original[[#This Row],[Remote_ratio]]=0, "On-site", "")))</f>
        <v>Remote</v>
      </c>
    </row>
    <row r="84" spans="1:13" x14ac:dyDescent="0.35">
      <c r="A84">
        <v>2023</v>
      </c>
      <c r="B84" t="s">
        <v>38</v>
      </c>
      <c r="C84">
        <v>65000</v>
      </c>
      <c r="D84" t="s">
        <v>272</v>
      </c>
      <c r="E84" s="1">
        <v>69751</v>
      </c>
      <c r="F84" t="s">
        <v>32</v>
      </c>
      <c r="G84">
        <v>100</v>
      </c>
      <c r="H84" t="s">
        <v>20</v>
      </c>
      <c r="I84" t="s">
        <v>3762</v>
      </c>
      <c r="J84" t="s">
        <v>3759</v>
      </c>
      <c r="K84" t="s">
        <v>3764</v>
      </c>
      <c r="L84" t="s">
        <v>3761</v>
      </c>
      <c r="M84" t="str">
        <f>IF(ds_salaries_original[[#This Row],[Remote_ratio]]=100, "Remote", IF(ds_salaries_original[[#This Row],[Remote_ratio]]=50, "Hybrid", IF(ds_salaries_original[[#This Row],[Remote_ratio]]=0, "On-site", "")))</f>
        <v>Remote</v>
      </c>
    </row>
    <row r="85" spans="1:13" x14ac:dyDescent="0.35">
      <c r="A85">
        <v>2022</v>
      </c>
      <c r="B85" t="s">
        <v>39</v>
      </c>
      <c r="C85">
        <v>300000</v>
      </c>
      <c r="D85" t="s">
        <v>273</v>
      </c>
      <c r="E85" s="1">
        <v>300000</v>
      </c>
      <c r="F85" t="s">
        <v>32</v>
      </c>
      <c r="G85">
        <v>50</v>
      </c>
      <c r="H85" t="s">
        <v>32</v>
      </c>
      <c r="I85" t="s">
        <v>3767</v>
      </c>
      <c r="J85" t="s">
        <v>3759</v>
      </c>
      <c r="K85" t="s">
        <v>3760</v>
      </c>
      <c r="L85" t="s">
        <v>3765</v>
      </c>
      <c r="M85" t="str">
        <f>IF(ds_salaries_original[[#This Row],[Remote_ratio]]=100, "Remote", IF(ds_salaries_original[[#This Row],[Remote_ratio]]=50, "Hybrid", IF(ds_salaries_original[[#This Row],[Remote_ratio]]=0, "On-site", "")))</f>
        <v>Hybrid</v>
      </c>
    </row>
    <row r="86" spans="1:13" x14ac:dyDescent="0.35">
      <c r="A86">
        <v>2023</v>
      </c>
      <c r="B86" t="s">
        <v>24</v>
      </c>
      <c r="C86">
        <v>90000</v>
      </c>
      <c r="D86" t="s">
        <v>274</v>
      </c>
      <c r="E86" s="1">
        <v>96578</v>
      </c>
      <c r="F86" t="s">
        <v>40</v>
      </c>
      <c r="G86">
        <v>100</v>
      </c>
      <c r="H86" t="s">
        <v>40</v>
      </c>
      <c r="I86" t="s">
        <v>3762</v>
      </c>
      <c r="J86" t="s">
        <v>3759</v>
      </c>
      <c r="K86" t="s">
        <v>3760</v>
      </c>
      <c r="L86" t="s">
        <v>3761</v>
      </c>
      <c r="M86" t="str">
        <f>IF(ds_salaries_original[[#This Row],[Remote_ratio]]=100, "Remote", IF(ds_salaries_original[[#This Row],[Remote_ratio]]=50, "Hybrid", IF(ds_salaries_original[[#This Row],[Remote_ratio]]=0, "On-site", "")))</f>
        <v>Remote</v>
      </c>
    </row>
    <row r="87" spans="1:13" x14ac:dyDescent="0.35">
      <c r="A87">
        <v>2023</v>
      </c>
      <c r="B87" t="s">
        <v>23</v>
      </c>
      <c r="C87">
        <v>185900</v>
      </c>
      <c r="D87" t="s">
        <v>275</v>
      </c>
      <c r="E87" s="1">
        <v>185900</v>
      </c>
      <c r="F87" t="s">
        <v>10</v>
      </c>
      <c r="G87">
        <v>0</v>
      </c>
      <c r="H87" t="s">
        <v>10</v>
      </c>
      <c r="I87" t="s">
        <v>3758</v>
      </c>
      <c r="J87" t="s">
        <v>3759</v>
      </c>
      <c r="K87" t="s">
        <v>3766</v>
      </c>
      <c r="L87" t="s">
        <v>3765</v>
      </c>
      <c r="M87" t="str">
        <f>IF(ds_salaries_original[[#This Row],[Remote_ratio]]=100, "Remote", IF(ds_salaries_original[[#This Row],[Remote_ratio]]=50, "Hybrid", IF(ds_salaries_original[[#This Row],[Remote_ratio]]=0, "On-site", "")))</f>
        <v>On-site</v>
      </c>
    </row>
    <row r="88" spans="1:13" x14ac:dyDescent="0.35">
      <c r="A88">
        <v>2023</v>
      </c>
      <c r="B88" t="s">
        <v>23</v>
      </c>
      <c r="C88">
        <v>129300</v>
      </c>
      <c r="D88" t="s">
        <v>276</v>
      </c>
      <c r="E88" s="1">
        <v>129300</v>
      </c>
      <c r="F88" t="s">
        <v>10</v>
      </c>
      <c r="G88">
        <v>0</v>
      </c>
      <c r="H88" t="s">
        <v>10</v>
      </c>
      <c r="I88" t="s">
        <v>3758</v>
      </c>
      <c r="J88" t="s">
        <v>3759</v>
      </c>
      <c r="K88" t="s">
        <v>3766</v>
      </c>
      <c r="L88" t="s">
        <v>3765</v>
      </c>
      <c r="M88" t="str">
        <f>IF(ds_salaries_original[[#This Row],[Remote_ratio]]=100, "Remote", IF(ds_salaries_original[[#This Row],[Remote_ratio]]=50, "Hybrid", IF(ds_salaries_original[[#This Row],[Remote_ratio]]=0, "On-site", "")))</f>
        <v>On-site</v>
      </c>
    </row>
    <row r="89" spans="1:13" x14ac:dyDescent="0.35">
      <c r="A89">
        <v>2023</v>
      </c>
      <c r="B89" t="s">
        <v>26</v>
      </c>
      <c r="C89">
        <v>225000</v>
      </c>
      <c r="D89" t="s">
        <v>225</v>
      </c>
      <c r="E89" s="1">
        <v>225000</v>
      </c>
      <c r="F89" t="s">
        <v>10</v>
      </c>
      <c r="G89">
        <v>100</v>
      </c>
      <c r="H89" t="s">
        <v>10</v>
      </c>
      <c r="I89" t="s">
        <v>3758</v>
      </c>
      <c r="J89" t="s">
        <v>3759</v>
      </c>
      <c r="K89" t="s">
        <v>3766</v>
      </c>
      <c r="L89" t="s">
        <v>3765</v>
      </c>
      <c r="M89" t="str">
        <f>IF(ds_salaries_original[[#This Row],[Remote_ratio]]=100, "Remote", IF(ds_salaries_original[[#This Row],[Remote_ratio]]=50, "Hybrid", IF(ds_salaries_original[[#This Row],[Remote_ratio]]=0, "On-site", "")))</f>
        <v>Remote</v>
      </c>
    </row>
    <row r="90" spans="1:13" x14ac:dyDescent="0.35">
      <c r="A90">
        <v>2023</v>
      </c>
      <c r="B90" t="s">
        <v>26</v>
      </c>
      <c r="C90">
        <v>175000</v>
      </c>
      <c r="D90" t="s">
        <v>206</v>
      </c>
      <c r="E90" s="1">
        <v>175000</v>
      </c>
      <c r="F90" t="s">
        <v>10</v>
      </c>
      <c r="G90">
        <v>100</v>
      </c>
      <c r="H90" t="s">
        <v>10</v>
      </c>
      <c r="I90" t="s">
        <v>3758</v>
      </c>
      <c r="J90" t="s">
        <v>3759</v>
      </c>
      <c r="K90" t="s">
        <v>3766</v>
      </c>
      <c r="L90" t="s">
        <v>3765</v>
      </c>
      <c r="M90" t="str">
        <f>IF(ds_salaries_original[[#This Row],[Remote_ratio]]=100, "Remote", IF(ds_salaries_original[[#This Row],[Remote_ratio]]=50, "Hybrid", IF(ds_salaries_original[[#This Row],[Remote_ratio]]=0, "On-site", "")))</f>
        <v>Remote</v>
      </c>
    </row>
    <row r="91" spans="1:13" x14ac:dyDescent="0.35">
      <c r="A91">
        <v>2023</v>
      </c>
      <c r="B91" t="s">
        <v>26</v>
      </c>
      <c r="C91">
        <v>185000</v>
      </c>
      <c r="D91" t="s">
        <v>242</v>
      </c>
      <c r="E91" s="1">
        <v>185000</v>
      </c>
      <c r="F91" t="s">
        <v>10</v>
      </c>
      <c r="G91">
        <v>0</v>
      </c>
      <c r="H91" t="s">
        <v>10</v>
      </c>
      <c r="I91" t="s">
        <v>3758</v>
      </c>
      <c r="J91" t="s">
        <v>3759</v>
      </c>
      <c r="K91" t="s">
        <v>3766</v>
      </c>
      <c r="L91" t="s">
        <v>3765</v>
      </c>
      <c r="M91" t="str">
        <f>IF(ds_salaries_original[[#This Row],[Remote_ratio]]=100, "Remote", IF(ds_salaries_original[[#This Row],[Remote_ratio]]=50, "Hybrid", IF(ds_salaries_original[[#This Row],[Remote_ratio]]=0, "On-site", "")))</f>
        <v>On-site</v>
      </c>
    </row>
    <row r="92" spans="1:13" x14ac:dyDescent="0.35">
      <c r="A92">
        <v>2023</v>
      </c>
      <c r="B92" t="s">
        <v>26</v>
      </c>
      <c r="C92">
        <v>140000</v>
      </c>
      <c r="D92" t="s">
        <v>277</v>
      </c>
      <c r="E92" s="1">
        <v>140000</v>
      </c>
      <c r="F92" t="s">
        <v>10</v>
      </c>
      <c r="G92">
        <v>0</v>
      </c>
      <c r="H92" t="s">
        <v>10</v>
      </c>
      <c r="I92" t="s">
        <v>3758</v>
      </c>
      <c r="J92" t="s">
        <v>3759</v>
      </c>
      <c r="K92" t="s">
        <v>3766</v>
      </c>
      <c r="L92" t="s">
        <v>3765</v>
      </c>
      <c r="M92" t="str">
        <f>IF(ds_salaries_original[[#This Row],[Remote_ratio]]=100, "Remote", IF(ds_salaries_original[[#This Row],[Remote_ratio]]=50, "Hybrid", IF(ds_salaries_original[[#This Row],[Remote_ratio]]=0, "On-site", "")))</f>
        <v>On-site</v>
      </c>
    </row>
    <row r="93" spans="1:13" x14ac:dyDescent="0.35">
      <c r="A93">
        <v>2023</v>
      </c>
      <c r="B93" t="s">
        <v>12</v>
      </c>
      <c r="C93">
        <v>45000</v>
      </c>
      <c r="D93" t="s">
        <v>278</v>
      </c>
      <c r="E93" s="1">
        <v>48289</v>
      </c>
      <c r="F93" t="s">
        <v>4</v>
      </c>
      <c r="G93">
        <v>0</v>
      </c>
      <c r="H93" t="s">
        <v>4</v>
      </c>
      <c r="I93" t="s">
        <v>3758</v>
      </c>
      <c r="J93" t="s">
        <v>3759</v>
      </c>
      <c r="K93" t="s">
        <v>3766</v>
      </c>
      <c r="L93" t="s">
        <v>3761</v>
      </c>
      <c r="M93" t="str">
        <f>IF(ds_salaries_original[[#This Row],[Remote_ratio]]=100, "Remote", IF(ds_salaries_original[[#This Row],[Remote_ratio]]=50, "Hybrid", IF(ds_salaries_original[[#This Row],[Remote_ratio]]=0, "On-site", "")))</f>
        <v>On-site</v>
      </c>
    </row>
    <row r="94" spans="1:13" x14ac:dyDescent="0.35">
      <c r="A94">
        <v>2023</v>
      </c>
      <c r="B94" t="s">
        <v>12</v>
      </c>
      <c r="C94">
        <v>36000</v>
      </c>
      <c r="D94" t="s">
        <v>279</v>
      </c>
      <c r="E94" s="1">
        <v>38631</v>
      </c>
      <c r="F94" t="s">
        <v>4</v>
      </c>
      <c r="G94">
        <v>0</v>
      </c>
      <c r="H94" t="s">
        <v>4</v>
      </c>
      <c r="I94" t="s">
        <v>3758</v>
      </c>
      <c r="J94" t="s">
        <v>3759</v>
      </c>
      <c r="K94" t="s">
        <v>3766</v>
      </c>
      <c r="L94" t="s">
        <v>3761</v>
      </c>
      <c r="M94" t="str">
        <f>IF(ds_salaries_original[[#This Row],[Remote_ratio]]=100, "Remote", IF(ds_salaries_original[[#This Row],[Remote_ratio]]=50, "Hybrid", IF(ds_salaries_original[[#This Row],[Remote_ratio]]=0, "On-site", "")))</f>
        <v>On-site</v>
      </c>
    </row>
    <row r="95" spans="1:13" x14ac:dyDescent="0.35">
      <c r="A95">
        <v>2023</v>
      </c>
      <c r="B95" t="s">
        <v>12</v>
      </c>
      <c r="C95">
        <v>105000</v>
      </c>
      <c r="D95" t="s">
        <v>280</v>
      </c>
      <c r="E95" s="1">
        <v>105000</v>
      </c>
      <c r="F95" t="s">
        <v>10</v>
      </c>
      <c r="G95">
        <v>0</v>
      </c>
      <c r="H95" t="s">
        <v>10</v>
      </c>
      <c r="I95" t="s">
        <v>3758</v>
      </c>
      <c r="J95" t="s">
        <v>3759</v>
      </c>
      <c r="K95" t="s">
        <v>3766</v>
      </c>
      <c r="L95" t="s">
        <v>3765</v>
      </c>
      <c r="M95" t="str">
        <f>IF(ds_salaries_original[[#This Row],[Remote_ratio]]=100, "Remote", IF(ds_salaries_original[[#This Row],[Remote_ratio]]=50, "Hybrid", IF(ds_salaries_original[[#This Row],[Remote_ratio]]=0, "On-site", "")))</f>
        <v>On-site</v>
      </c>
    </row>
    <row r="96" spans="1:13" x14ac:dyDescent="0.35">
      <c r="A96">
        <v>2023</v>
      </c>
      <c r="B96" t="s">
        <v>12</v>
      </c>
      <c r="C96">
        <v>70000</v>
      </c>
      <c r="D96" t="s">
        <v>281</v>
      </c>
      <c r="E96" s="1">
        <v>70000</v>
      </c>
      <c r="F96" t="s">
        <v>10</v>
      </c>
      <c r="G96">
        <v>0</v>
      </c>
      <c r="H96" t="s">
        <v>10</v>
      </c>
      <c r="I96" t="s">
        <v>3758</v>
      </c>
      <c r="J96" t="s">
        <v>3759</v>
      </c>
      <c r="K96" t="s">
        <v>3766</v>
      </c>
      <c r="L96" t="s">
        <v>3765</v>
      </c>
      <c r="M96" t="str">
        <f>IF(ds_salaries_original[[#This Row],[Remote_ratio]]=100, "Remote", IF(ds_salaries_original[[#This Row],[Remote_ratio]]=50, "Hybrid", IF(ds_salaries_original[[#This Row],[Remote_ratio]]=0, "On-site", "")))</f>
        <v>On-site</v>
      </c>
    </row>
    <row r="97" spans="1:13" x14ac:dyDescent="0.35">
      <c r="A97">
        <v>2023</v>
      </c>
      <c r="B97" t="s">
        <v>24</v>
      </c>
      <c r="C97">
        <v>163196</v>
      </c>
      <c r="D97" t="s">
        <v>282</v>
      </c>
      <c r="E97" s="1">
        <v>163196</v>
      </c>
      <c r="F97" t="s">
        <v>10</v>
      </c>
      <c r="G97">
        <v>0</v>
      </c>
      <c r="H97" t="s">
        <v>10</v>
      </c>
      <c r="I97" t="s">
        <v>3767</v>
      </c>
      <c r="J97" t="s">
        <v>3759</v>
      </c>
      <c r="K97" t="s">
        <v>3766</v>
      </c>
      <c r="L97" t="s">
        <v>3765</v>
      </c>
      <c r="M97" t="str">
        <f>IF(ds_salaries_original[[#This Row],[Remote_ratio]]=100, "Remote", IF(ds_salaries_original[[#This Row],[Remote_ratio]]=50, "Hybrid", IF(ds_salaries_original[[#This Row],[Remote_ratio]]=0, "On-site", "")))</f>
        <v>On-site</v>
      </c>
    </row>
    <row r="98" spans="1:13" x14ac:dyDescent="0.35">
      <c r="A98">
        <v>2023</v>
      </c>
      <c r="B98" t="s">
        <v>24</v>
      </c>
      <c r="C98">
        <v>145885</v>
      </c>
      <c r="D98" t="s">
        <v>283</v>
      </c>
      <c r="E98" s="1">
        <v>145885</v>
      </c>
      <c r="F98" t="s">
        <v>10</v>
      </c>
      <c r="G98">
        <v>0</v>
      </c>
      <c r="H98" t="s">
        <v>10</v>
      </c>
      <c r="I98" t="s">
        <v>3767</v>
      </c>
      <c r="J98" t="s">
        <v>3759</v>
      </c>
      <c r="K98" t="s">
        <v>3766</v>
      </c>
      <c r="L98" t="s">
        <v>3765</v>
      </c>
      <c r="M98" t="str">
        <f>IF(ds_salaries_original[[#This Row],[Remote_ratio]]=100, "Remote", IF(ds_salaries_original[[#This Row],[Remote_ratio]]=50, "Hybrid", IF(ds_salaries_original[[#This Row],[Remote_ratio]]=0, "On-site", "")))</f>
        <v>On-site</v>
      </c>
    </row>
    <row r="99" spans="1:13" x14ac:dyDescent="0.35">
      <c r="A99">
        <v>2023</v>
      </c>
      <c r="B99" t="s">
        <v>26</v>
      </c>
      <c r="C99">
        <v>217000</v>
      </c>
      <c r="D99" t="s">
        <v>284</v>
      </c>
      <c r="E99" s="1">
        <v>217000</v>
      </c>
      <c r="F99" t="s">
        <v>10</v>
      </c>
      <c r="G99">
        <v>100</v>
      </c>
      <c r="H99" t="s">
        <v>10</v>
      </c>
      <c r="I99" t="s">
        <v>3758</v>
      </c>
      <c r="J99" t="s">
        <v>3759</v>
      </c>
      <c r="K99" t="s">
        <v>3766</v>
      </c>
      <c r="L99" t="s">
        <v>3765</v>
      </c>
      <c r="M99" t="str">
        <f>IF(ds_salaries_original[[#This Row],[Remote_ratio]]=100, "Remote", IF(ds_salaries_original[[#This Row],[Remote_ratio]]=50, "Hybrid", IF(ds_salaries_original[[#This Row],[Remote_ratio]]=0, "On-site", "")))</f>
        <v>Remote</v>
      </c>
    </row>
    <row r="100" spans="1:13" x14ac:dyDescent="0.35">
      <c r="A100">
        <v>2023</v>
      </c>
      <c r="B100" t="s">
        <v>26</v>
      </c>
      <c r="C100">
        <v>185000</v>
      </c>
      <c r="D100" t="s">
        <v>242</v>
      </c>
      <c r="E100" s="1">
        <v>185000</v>
      </c>
      <c r="F100" t="s">
        <v>10</v>
      </c>
      <c r="G100">
        <v>100</v>
      </c>
      <c r="H100" t="s">
        <v>10</v>
      </c>
      <c r="I100" t="s">
        <v>3758</v>
      </c>
      <c r="J100" t="s">
        <v>3759</v>
      </c>
      <c r="K100" t="s">
        <v>3766</v>
      </c>
      <c r="L100" t="s">
        <v>3765</v>
      </c>
      <c r="M100" t="str">
        <f>IF(ds_salaries_original[[#This Row],[Remote_ratio]]=100, "Remote", IF(ds_salaries_original[[#This Row],[Remote_ratio]]=50, "Hybrid", IF(ds_salaries_original[[#This Row],[Remote_ratio]]=0, "On-site", "")))</f>
        <v>Remote</v>
      </c>
    </row>
    <row r="101" spans="1:13" x14ac:dyDescent="0.35">
      <c r="A101">
        <v>2023</v>
      </c>
      <c r="B101" t="s">
        <v>16</v>
      </c>
      <c r="C101">
        <v>202800</v>
      </c>
      <c r="D101" t="s">
        <v>285</v>
      </c>
      <c r="E101" s="1">
        <v>202800</v>
      </c>
      <c r="F101" t="s">
        <v>10</v>
      </c>
      <c r="G101">
        <v>0</v>
      </c>
      <c r="H101" t="s">
        <v>10</v>
      </c>
      <c r="I101" t="s">
        <v>3758</v>
      </c>
      <c r="J101" t="s">
        <v>3759</v>
      </c>
      <c r="K101" t="s">
        <v>3760</v>
      </c>
      <c r="L101" t="s">
        <v>3765</v>
      </c>
      <c r="M101" t="str">
        <f>IF(ds_salaries_original[[#This Row],[Remote_ratio]]=100, "Remote", IF(ds_salaries_original[[#This Row],[Remote_ratio]]=50, "Hybrid", IF(ds_salaries_original[[#This Row],[Remote_ratio]]=0, "On-site", "")))</f>
        <v>On-site</v>
      </c>
    </row>
    <row r="102" spans="1:13" x14ac:dyDescent="0.35">
      <c r="A102">
        <v>2023</v>
      </c>
      <c r="B102" t="s">
        <v>16</v>
      </c>
      <c r="C102">
        <v>104300</v>
      </c>
      <c r="D102" t="s">
        <v>286</v>
      </c>
      <c r="E102" s="1">
        <v>104300</v>
      </c>
      <c r="F102" t="s">
        <v>10</v>
      </c>
      <c r="G102">
        <v>0</v>
      </c>
      <c r="H102" t="s">
        <v>10</v>
      </c>
      <c r="I102" t="s">
        <v>3758</v>
      </c>
      <c r="J102" t="s">
        <v>3759</v>
      </c>
      <c r="K102" t="s">
        <v>3760</v>
      </c>
      <c r="L102" t="s">
        <v>3765</v>
      </c>
      <c r="M102" t="str">
        <f>IF(ds_salaries_original[[#This Row],[Remote_ratio]]=100, "Remote", IF(ds_salaries_original[[#This Row],[Remote_ratio]]=50, "Hybrid", IF(ds_salaries_original[[#This Row],[Remote_ratio]]=0, "On-site", "")))</f>
        <v>On-site</v>
      </c>
    </row>
    <row r="103" spans="1:13" x14ac:dyDescent="0.35">
      <c r="A103">
        <v>2023</v>
      </c>
      <c r="B103" t="s">
        <v>16</v>
      </c>
      <c r="C103">
        <v>145000</v>
      </c>
      <c r="D103" t="s">
        <v>287</v>
      </c>
      <c r="E103" s="1">
        <v>145000</v>
      </c>
      <c r="F103" t="s">
        <v>10</v>
      </c>
      <c r="G103">
        <v>0</v>
      </c>
      <c r="H103" t="s">
        <v>10</v>
      </c>
      <c r="I103" t="s">
        <v>3758</v>
      </c>
      <c r="J103" t="s">
        <v>3759</v>
      </c>
      <c r="K103" t="s">
        <v>3766</v>
      </c>
      <c r="L103" t="s">
        <v>3765</v>
      </c>
      <c r="M103" t="str">
        <f>IF(ds_salaries_original[[#This Row],[Remote_ratio]]=100, "Remote", IF(ds_salaries_original[[#This Row],[Remote_ratio]]=50, "Hybrid", IF(ds_salaries_original[[#This Row],[Remote_ratio]]=0, "On-site", "")))</f>
        <v>On-site</v>
      </c>
    </row>
    <row r="104" spans="1:13" x14ac:dyDescent="0.35">
      <c r="A104">
        <v>2023</v>
      </c>
      <c r="B104" t="s">
        <v>16</v>
      </c>
      <c r="C104">
        <v>65000</v>
      </c>
      <c r="D104" t="s">
        <v>288</v>
      </c>
      <c r="E104" s="1">
        <v>65000</v>
      </c>
      <c r="F104" t="s">
        <v>10</v>
      </c>
      <c r="G104">
        <v>0</v>
      </c>
      <c r="H104" t="s">
        <v>10</v>
      </c>
      <c r="I104" t="s">
        <v>3758</v>
      </c>
      <c r="J104" t="s">
        <v>3759</v>
      </c>
      <c r="K104" t="s">
        <v>3766</v>
      </c>
      <c r="L104" t="s">
        <v>3765</v>
      </c>
      <c r="M104" t="str">
        <f>IF(ds_salaries_original[[#This Row],[Remote_ratio]]=100, "Remote", IF(ds_salaries_original[[#This Row],[Remote_ratio]]=50, "Hybrid", IF(ds_salaries_original[[#This Row],[Remote_ratio]]=0, "On-site", "")))</f>
        <v>On-site</v>
      </c>
    </row>
    <row r="105" spans="1:13" x14ac:dyDescent="0.35">
      <c r="A105">
        <v>2023</v>
      </c>
      <c r="B105" t="s">
        <v>26</v>
      </c>
      <c r="C105">
        <v>165000</v>
      </c>
      <c r="D105" t="s">
        <v>289</v>
      </c>
      <c r="E105" s="1">
        <v>165000</v>
      </c>
      <c r="F105" t="s">
        <v>10</v>
      </c>
      <c r="G105">
        <v>0</v>
      </c>
      <c r="H105" t="s">
        <v>10</v>
      </c>
      <c r="I105" t="s">
        <v>3758</v>
      </c>
      <c r="J105" t="s">
        <v>3759</v>
      </c>
      <c r="K105" t="s">
        <v>3766</v>
      </c>
      <c r="L105" t="s">
        <v>3765</v>
      </c>
      <c r="M105" t="str">
        <f>IF(ds_salaries_original[[#This Row],[Remote_ratio]]=100, "Remote", IF(ds_salaries_original[[#This Row],[Remote_ratio]]=50, "Hybrid", IF(ds_salaries_original[[#This Row],[Remote_ratio]]=0, "On-site", "")))</f>
        <v>On-site</v>
      </c>
    </row>
    <row r="106" spans="1:13" x14ac:dyDescent="0.35">
      <c r="A106">
        <v>2023</v>
      </c>
      <c r="B106" t="s">
        <v>26</v>
      </c>
      <c r="C106">
        <v>132300</v>
      </c>
      <c r="D106" t="s">
        <v>290</v>
      </c>
      <c r="E106" s="1">
        <v>132300</v>
      </c>
      <c r="F106" t="s">
        <v>10</v>
      </c>
      <c r="G106">
        <v>0</v>
      </c>
      <c r="H106" t="s">
        <v>10</v>
      </c>
      <c r="I106" t="s">
        <v>3758</v>
      </c>
      <c r="J106" t="s">
        <v>3759</v>
      </c>
      <c r="K106" t="s">
        <v>3766</v>
      </c>
      <c r="L106" t="s">
        <v>3765</v>
      </c>
      <c r="M106" t="str">
        <f>IF(ds_salaries_original[[#This Row],[Remote_ratio]]=100, "Remote", IF(ds_salaries_original[[#This Row],[Remote_ratio]]=50, "Hybrid", IF(ds_salaries_original[[#This Row],[Remote_ratio]]=0, "On-site", "")))</f>
        <v>On-site</v>
      </c>
    </row>
    <row r="107" spans="1:13" x14ac:dyDescent="0.35">
      <c r="A107">
        <v>2023</v>
      </c>
      <c r="B107" t="s">
        <v>26</v>
      </c>
      <c r="C107">
        <v>179170</v>
      </c>
      <c r="D107" t="s">
        <v>291</v>
      </c>
      <c r="E107" s="1">
        <v>179170</v>
      </c>
      <c r="F107" t="s">
        <v>10</v>
      </c>
      <c r="G107">
        <v>0</v>
      </c>
      <c r="H107" t="s">
        <v>10</v>
      </c>
      <c r="I107" t="s">
        <v>3758</v>
      </c>
      <c r="J107" t="s">
        <v>3759</v>
      </c>
      <c r="K107" t="s">
        <v>3766</v>
      </c>
      <c r="L107" t="s">
        <v>3765</v>
      </c>
      <c r="M107" t="str">
        <f>IF(ds_salaries_original[[#This Row],[Remote_ratio]]=100, "Remote", IF(ds_salaries_original[[#This Row],[Remote_ratio]]=50, "Hybrid", IF(ds_salaries_original[[#This Row],[Remote_ratio]]=0, "On-site", "")))</f>
        <v>On-site</v>
      </c>
    </row>
    <row r="108" spans="1:13" x14ac:dyDescent="0.35">
      <c r="A108">
        <v>2023</v>
      </c>
      <c r="B108" t="s">
        <v>26</v>
      </c>
      <c r="C108">
        <v>94300</v>
      </c>
      <c r="D108" t="s">
        <v>292</v>
      </c>
      <c r="E108" s="1">
        <v>94300</v>
      </c>
      <c r="F108" t="s">
        <v>10</v>
      </c>
      <c r="G108">
        <v>0</v>
      </c>
      <c r="H108" t="s">
        <v>10</v>
      </c>
      <c r="I108" t="s">
        <v>3758</v>
      </c>
      <c r="J108" t="s">
        <v>3759</v>
      </c>
      <c r="K108" t="s">
        <v>3766</v>
      </c>
      <c r="L108" t="s">
        <v>3765</v>
      </c>
      <c r="M108" t="str">
        <f>IF(ds_salaries_original[[#This Row],[Remote_ratio]]=100, "Remote", IF(ds_salaries_original[[#This Row],[Remote_ratio]]=50, "Hybrid", IF(ds_salaries_original[[#This Row],[Remote_ratio]]=0, "On-site", "")))</f>
        <v>On-site</v>
      </c>
    </row>
    <row r="109" spans="1:13" x14ac:dyDescent="0.35">
      <c r="A109">
        <v>2023</v>
      </c>
      <c r="B109" t="s">
        <v>21</v>
      </c>
      <c r="C109">
        <v>152500</v>
      </c>
      <c r="D109" t="s">
        <v>293</v>
      </c>
      <c r="E109" s="1">
        <v>152500</v>
      </c>
      <c r="F109" t="s">
        <v>10</v>
      </c>
      <c r="G109">
        <v>0</v>
      </c>
      <c r="H109" t="s">
        <v>10</v>
      </c>
      <c r="I109" t="s">
        <v>3758</v>
      </c>
      <c r="J109" t="s">
        <v>3759</v>
      </c>
      <c r="K109" t="s">
        <v>3766</v>
      </c>
      <c r="L109" t="s">
        <v>3765</v>
      </c>
      <c r="M109" t="str">
        <f>IF(ds_salaries_original[[#This Row],[Remote_ratio]]=100, "Remote", IF(ds_salaries_original[[#This Row],[Remote_ratio]]=50, "Hybrid", IF(ds_salaries_original[[#This Row],[Remote_ratio]]=0, "On-site", "")))</f>
        <v>On-site</v>
      </c>
    </row>
    <row r="110" spans="1:13" x14ac:dyDescent="0.35">
      <c r="A110">
        <v>2023</v>
      </c>
      <c r="B110" t="s">
        <v>21</v>
      </c>
      <c r="C110">
        <v>116450</v>
      </c>
      <c r="D110" t="s">
        <v>294</v>
      </c>
      <c r="E110" s="1">
        <v>116450</v>
      </c>
      <c r="F110" t="s">
        <v>10</v>
      </c>
      <c r="G110">
        <v>0</v>
      </c>
      <c r="H110" t="s">
        <v>10</v>
      </c>
      <c r="I110" t="s">
        <v>3758</v>
      </c>
      <c r="J110" t="s">
        <v>3759</v>
      </c>
      <c r="K110" t="s">
        <v>3766</v>
      </c>
      <c r="L110" t="s">
        <v>3765</v>
      </c>
      <c r="M110" t="str">
        <f>IF(ds_salaries_original[[#This Row],[Remote_ratio]]=100, "Remote", IF(ds_salaries_original[[#This Row],[Remote_ratio]]=50, "Hybrid", IF(ds_salaries_original[[#This Row],[Remote_ratio]]=0, "On-site", "")))</f>
        <v>On-site</v>
      </c>
    </row>
    <row r="111" spans="1:13" x14ac:dyDescent="0.35">
      <c r="A111">
        <v>2023</v>
      </c>
      <c r="B111" t="s">
        <v>26</v>
      </c>
      <c r="C111">
        <v>247300</v>
      </c>
      <c r="D111" t="s">
        <v>295</v>
      </c>
      <c r="E111" s="1">
        <v>247300</v>
      </c>
      <c r="F111" t="s">
        <v>10</v>
      </c>
      <c r="G111">
        <v>0</v>
      </c>
      <c r="H111" t="s">
        <v>10</v>
      </c>
      <c r="I111" t="s">
        <v>3758</v>
      </c>
      <c r="J111" t="s">
        <v>3759</v>
      </c>
      <c r="K111" t="s">
        <v>3766</v>
      </c>
      <c r="L111" t="s">
        <v>3765</v>
      </c>
      <c r="M111" t="str">
        <f>IF(ds_salaries_original[[#This Row],[Remote_ratio]]=100, "Remote", IF(ds_salaries_original[[#This Row],[Remote_ratio]]=50, "Hybrid", IF(ds_salaries_original[[#This Row],[Remote_ratio]]=0, "On-site", "")))</f>
        <v>On-site</v>
      </c>
    </row>
    <row r="112" spans="1:13" x14ac:dyDescent="0.35">
      <c r="A112">
        <v>2023</v>
      </c>
      <c r="B112" t="s">
        <v>26</v>
      </c>
      <c r="C112">
        <v>133800</v>
      </c>
      <c r="D112" t="s">
        <v>296</v>
      </c>
      <c r="E112" s="1">
        <v>133800</v>
      </c>
      <c r="F112" t="s">
        <v>10</v>
      </c>
      <c r="G112">
        <v>0</v>
      </c>
      <c r="H112" t="s">
        <v>10</v>
      </c>
      <c r="I112" t="s">
        <v>3758</v>
      </c>
      <c r="J112" t="s">
        <v>3759</v>
      </c>
      <c r="K112" t="s">
        <v>3766</v>
      </c>
      <c r="L112" t="s">
        <v>3765</v>
      </c>
      <c r="M112" t="str">
        <f>IF(ds_salaries_original[[#This Row],[Remote_ratio]]=100, "Remote", IF(ds_salaries_original[[#This Row],[Remote_ratio]]=50, "Hybrid", IF(ds_salaries_original[[#This Row],[Remote_ratio]]=0, "On-site", "")))</f>
        <v>On-site</v>
      </c>
    </row>
    <row r="113" spans="1:13" x14ac:dyDescent="0.35">
      <c r="A113">
        <v>2023</v>
      </c>
      <c r="B113" t="s">
        <v>19</v>
      </c>
      <c r="C113">
        <v>203000</v>
      </c>
      <c r="D113" t="s">
        <v>297</v>
      </c>
      <c r="E113" s="1">
        <v>203000</v>
      </c>
      <c r="F113" t="s">
        <v>10</v>
      </c>
      <c r="G113">
        <v>0</v>
      </c>
      <c r="H113" t="s">
        <v>10</v>
      </c>
      <c r="I113" t="s">
        <v>3758</v>
      </c>
      <c r="J113" t="s">
        <v>3759</v>
      </c>
      <c r="K113" t="s">
        <v>3766</v>
      </c>
      <c r="L113" t="s">
        <v>3765</v>
      </c>
      <c r="M113" t="str">
        <f>IF(ds_salaries_original[[#This Row],[Remote_ratio]]=100, "Remote", IF(ds_salaries_original[[#This Row],[Remote_ratio]]=50, "Hybrid", IF(ds_salaries_original[[#This Row],[Remote_ratio]]=0, "On-site", "")))</f>
        <v>On-site</v>
      </c>
    </row>
    <row r="114" spans="1:13" x14ac:dyDescent="0.35">
      <c r="A114">
        <v>2023</v>
      </c>
      <c r="B114" t="s">
        <v>19</v>
      </c>
      <c r="C114">
        <v>133000</v>
      </c>
      <c r="D114" t="s">
        <v>298</v>
      </c>
      <c r="E114" s="1">
        <v>133000</v>
      </c>
      <c r="F114" t="s">
        <v>10</v>
      </c>
      <c r="G114">
        <v>0</v>
      </c>
      <c r="H114" t="s">
        <v>10</v>
      </c>
      <c r="I114" t="s">
        <v>3758</v>
      </c>
      <c r="J114" t="s">
        <v>3759</v>
      </c>
      <c r="K114" t="s">
        <v>3766</v>
      </c>
      <c r="L114" t="s">
        <v>3765</v>
      </c>
      <c r="M114" t="str">
        <f>IF(ds_salaries_original[[#This Row],[Remote_ratio]]=100, "Remote", IF(ds_salaries_original[[#This Row],[Remote_ratio]]=50, "Hybrid", IF(ds_salaries_original[[#This Row],[Remote_ratio]]=0, "On-site", "")))</f>
        <v>On-site</v>
      </c>
    </row>
    <row r="115" spans="1:13" x14ac:dyDescent="0.35">
      <c r="A115">
        <v>2023</v>
      </c>
      <c r="B115" t="s">
        <v>41</v>
      </c>
      <c r="C115">
        <v>220000</v>
      </c>
      <c r="D115" t="s">
        <v>299</v>
      </c>
      <c r="E115" s="1">
        <v>220000</v>
      </c>
      <c r="F115" t="s">
        <v>10</v>
      </c>
      <c r="G115">
        <v>50</v>
      </c>
      <c r="H115" t="s">
        <v>10</v>
      </c>
      <c r="I115" t="s">
        <v>3767</v>
      </c>
      <c r="J115" t="s">
        <v>3759</v>
      </c>
      <c r="K115" t="s">
        <v>3760</v>
      </c>
      <c r="L115" t="s">
        <v>3765</v>
      </c>
      <c r="M115" t="str">
        <f>IF(ds_salaries_original[[#This Row],[Remote_ratio]]=100, "Remote", IF(ds_salaries_original[[#This Row],[Remote_ratio]]=50, "Hybrid", IF(ds_salaries_original[[#This Row],[Remote_ratio]]=0, "On-site", "")))</f>
        <v>Hybrid</v>
      </c>
    </row>
    <row r="116" spans="1:13" x14ac:dyDescent="0.35">
      <c r="A116">
        <v>2022</v>
      </c>
      <c r="B116" t="s">
        <v>24</v>
      </c>
      <c r="C116">
        <v>54000</v>
      </c>
      <c r="D116" t="s">
        <v>300</v>
      </c>
      <c r="E116" s="1">
        <v>56536</v>
      </c>
      <c r="F116" t="s">
        <v>43</v>
      </c>
      <c r="G116">
        <v>100</v>
      </c>
      <c r="H116" t="s">
        <v>43</v>
      </c>
      <c r="I116" t="s">
        <v>3767</v>
      </c>
      <c r="J116" t="s">
        <v>3759</v>
      </c>
      <c r="K116" t="s">
        <v>3764</v>
      </c>
      <c r="L116" t="s">
        <v>3771</v>
      </c>
      <c r="M116" t="str">
        <f>IF(ds_salaries_original[[#This Row],[Remote_ratio]]=100, "Remote", IF(ds_salaries_original[[#This Row],[Remote_ratio]]=50, "Hybrid", IF(ds_salaries_original[[#This Row],[Remote_ratio]]=0, "On-site", "")))</f>
        <v>Remote</v>
      </c>
    </row>
    <row r="117" spans="1:13" x14ac:dyDescent="0.35">
      <c r="A117">
        <v>2023</v>
      </c>
      <c r="B117" t="s">
        <v>12</v>
      </c>
      <c r="C117">
        <v>120000</v>
      </c>
      <c r="D117" t="s">
        <v>207</v>
      </c>
      <c r="E117" s="1">
        <v>120000</v>
      </c>
      <c r="F117" t="s">
        <v>10</v>
      </c>
      <c r="G117">
        <v>0</v>
      </c>
      <c r="H117" t="s">
        <v>10</v>
      </c>
      <c r="I117" t="s">
        <v>3758</v>
      </c>
      <c r="J117" t="s">
        <v>3759</v>
      </c>
      <c r="K117" t="s">
        <v>3766</v>
      </c>
      <c r="L117" t="s">
        <v>3765</v>
      </c>
      <c r="M117" t="str">
        <f>IF(ds_salaries_original[[#This Row],[Remote_ratio]]=100, "Remote", IF(ds_salaries_original[[#This Row],[Remote_ratio]]=50, "Hybrid", IF(ds_salaries_original[[#This Row],[Remote_ratio]]=0, "On-site", "")))</f>
        <v>On-site</v>
      </c>
    </row>
    <row r="118" spans="1:13" x14ac:dyDescent="0.35">
      <c r="A118">
        <v>2023</v>
      </c>
      <c r="B118" t="s">
        <v>21</v>
      </c>
      <c r="C118">
        <v>289800</v>
      </c>
      <c r="D118" t="s">
        <v>301</v>
      </c>
      <c r="E118" s="1">
        <v>289800</v>
      </c>
      <c r="F118" t="s">
        <v>10</v>
      </c>
      <c r="G118">
        <v>0</v>
      </c>
      <c r="H118" t="s">
        <v>10</v>
      </c>
      <c r="I118" t="s">
        <v>3758</v>
      </c>
      <c r="J118" t="s">
        <v>3759</v>
      </c>
      <c r="K118" t="s">
        <v>3766</v>
      </c>
      <c r="L118" t="s">
        <v>3765</v>
      </c>
      <c r="M118" t="str">
        <f>IF(ds_salaries_original[[#This Row],[Remote_ratio]]=100, "Remote", IF(ds_salaries_original[[#This Row],[Remote_ratio]]=50, "Hybrid", IF(ds_salaries_original[[#This Row],[Remote_ratio]]=0, "On-site", "")))</f>
        <v>On-site</v>
      </c>
    </row>
    <row r="119" spans="1:13" x14ac:dyDescent="0.35">
      <c r="A119">
        <v>2023</v>
      </c>
      <c r="B119" t="s">
        <v>21</v>
      </c>
      <c r="C119">
        <v>214000</v>
      </c>
      <c r="D119" t="s">
        <v>302</v>
      </c>
      <c r="E119" s="1">
        <v>214000</v>
      </c>
      <c r="F119" t="s">
        <v>10</v>
      </c>
      <c r="G119">
        <v>0</v>
      </c>
      <c r="H119" t="s">
        <v>10</v>
      </c>
      <c r="I119" t="s">
        <v>3758</v>
      </c>
      <c r="J119" t="s">
        <v>3759</v>
      </c>
      <c r="K119" t="s">
        <v>3766</v>
      </c>
      <c r="L119" t="s">
        <v>3765</v>
      </c>
      <c r="M119" t="str">
        <f>IF(ds_salaries_original[[#This Row],[Remote_ratio]]=100, "Remote", IF(ds_salaries_original[[#This Row],[Remote_ratio]]=50, "Hybrid", IF(ds_salaries_original[[#This Row],[Remote_ratio]]=0, "On-site", "")))</f>
        <v>On-site</v>
      </c>
    </row>
    <row r="120" spans="1:13" x14ac:dyDescent="0.35">
      <c r="A120">
        <v>2023</v>
      </c>
      <c r="B120" t="s">
        <v>21</v>
      </c>
      <c r="C120">
        <v>179820</v>
      </c>
      <c r="D120" t="s">
        <v>303</v>
      </c>
      <c r="E120" s="1">
        <v>179820</v>
      </c>
      <c r="F120" t="s">
        <v>10</v>
      </c>
      <c r="G120">
        <v>0</v>
      </c>
      <c r="H120" t="s">
        <v>10</v>
      </c>
      <c r="I120" t="s">
        <v>3758</v>
      </c>
      <c r="J120" t="s">
        <v>3759</v>
      </c>
      <c r="K120" t="s">
        <v>3766</v>
      </c>
      <c r="L120" t="s">
        <v>3765</v>
      </c>
      <c r="M120" t="str">
        <f>IF(ds_salaries_original[[#This Row],[Remote_ratio]]=100, "Remote", IF(ds_salaries_original[[#This Row],[Remote_ratio]]=50, "Hybrid", IF(ds_salaries_original[[#This Row],[Remote_ratio]]=0, "On-site", "")))</f>
        <v>On-site</v>
      </c>
    </row>
    <row r="121" spans="1:13" x14ac:dyDescent="0.35">
      <c r="A121">
        <v>2023</v>
      </c>
      <c r="B121" t="s">
        <v>21</v>
      </c>
      <c r="C121">
        <v>143860</v>
      </c>
      <c r="D121" t="s">
        <v>304</v>
      </c>
      <c r="E121" s="1">
        <v>143860</v>
      </c>
      <c r="F121" t="s">
        <v>10</v>
      </c>
      <c r="G121">
        <v>0</v>
      </c>
      <c r="H121" t="s">
        <v>10</v>
      </c>
      <c r="I121" t="s">
        <v>3758</v>
      </c>
      <c r="J121" t="s">
        <v>3759</v>
      </c>
      <c r="K121" t="s">
        <v>3766</v>
      </c>
      <c r="L121" t="s">
        <v>3765</v>
      </c>
      <c r="M121" t="str">
        <f>IF(ds_salaries_original[[#This Row],[Remote_ratio]]=100, "Remote", IF(ds_salaries_original[[#This Row],[Remote_ratio]]=50, "Hybrid", IF(ds_salaries_original[[#This Row],[Remote_ratio]]=0, "On-site", "")))</f>
        <v>On-site</v>
      </c>
    </row>
    <row r="122" spans="1:13" x14ac:dyDescent="0.35">
      <c r="A122">
        <v>2023</v>
      </c>
      <c r="B122" t="s">
        <v>24</v>
      </c>
      <c r="C122">
        <v>283200</v>
      </c>
      <c r="D122" t="s">
        <v>305</v>
      </c>
      <c r="E122" s="1">
        <v>283200</v>
      </c>
      <c r="F122" t="s">
        <v>10</v>
      </c>
      <c r="G122">
        <v>100</v>
      </c>
      <c r="H122" t="s">
        <v>10</v>
      </c>
      <c r="I122" t="s">
        <v>3758</v>
      </c>
      <c r="J122" t="s">
        <v>3759</v>
      </c>
      <c r="K122" t="s">
        <v>3766</v>
      </c>
      <c r="L122" t="s">
        <v>3765</v>
      </c>
      <c r="M122" t="str">
        <f>IF(ds_salaries_original[[#This Row],[Remote_ratio]]=100, "Remote", IF(ds_salaries_original[[#This Row],[Remote_ratio]]=50, "Hybrid", IF(ds_salaries_original[[#This Row],[Remote_ratio]]=0, "On-site", "")))</f>
        <v>Remote</v>
      </c>
    </row>
    <row r="123" spans="1:13" x14ac:dyDescent="0.35">
      <c r="A123">
        <v>2023</v>
      </c>
      <c r="B123" t="s">
        <v>24</v>
      </c>
      <c r="C123">
        <v>188800</v>
      </c>
      <c r="D123" t="s">
        <v>306</v>
      </c>
      <c r="E123" s="1">
        <v>188800</v>
      </c>
      <c r="F123" t="s">
        <v>10</v>
      </c>
      <c r="G123">
        <v>100</v>
      </c>
      <c r="H123" t="s">
        <v>10</v>
      </c>
      <c r="I123" t="s">
        <v>3758</v>
      </c>
      <c r="J123" t="s">
        <v>3759</v>
      </c>
      <c r="K123" t="s">
        <v>3766</v>
      </c>
      <c r="L123" t="s">
        <v>3765</v>
      </c>
      <c r="M123" t="str">
        <f>IF(ds_salaries_original[[#This Row],[Remote_ratio]]=100, "Remote", IF(ds_salaries_original[[#This Row],[Remote_ratio]]=50, "Hybrid", IF(ds_salaries_original[[#This Row],[Remote_ratio]]=0, "On-site", "")))</f>
        <v>Remote</v>
      </c>
    </row>
    <row r="124" spans="1:13" x14ac:dyDescent="0.35">
      <c r="A124">
        <v>2023</v>
      </c>
      <c r="B124" t="s">
        <v>21</v>
      </c>
      <c r="C124">
        <v>214200</v>
      </c>
      <c r="D124" t="s">
        <v>307</v>
      </c>
      <c r="E124" s="1">
        <v>214200</v>
      </c>
      <c r="F124" t="s">
        <v>10</v>
      </c>
      <c r="G124">
        <v>0</v>
      </c>
      <c r="H124" t="s">
        <v>10</v>
      </c>
      <c r="I124" t="s">
        <v>3758</v>
      </c>
      <c r="J124" t="s">
        <v>3759</v>
      </c>
      <c r="K124" t="s">
        <v>3766</v>
      </c>
      <c r="L124" t="s">
        <v>3765</v>
      </c>
      <c r="M124" t="str">
        <f>IF(ds_salaries_original[[#This Row],[Remote_ratio]]=100, "Remote", IF(ds_salaries_original[[#This Row],[Remote_ratio]]=50, "Hybrid", IF(ds_salaries_original[[#This Row],[Remote_ratio]]=0, "On-site", "")))</f>
        <v>On-site</v>
      </c>
    </row>
    <row r="125" spans="1:13" x14ac:dyDescent="0.35">
      <c r="A125">
        <v>2023</v>
      </c>
      <c r="B125" t="s">
        <v>26</v>
      </c>
      <c r="C125">
        <v>185900</v>
      </c>
      <c r="D125" t="s">
        <v>275</v>
      </c>
      <c r="E125" s="1">
        <v>185900</v>
      </c>
      <c r="F125" t="s">
        <v>10</v>
      </c>
      <c r="G125">
        <v>0</v>
      </c>
      <c r="H125" t="s">
        <v>10</v>
      </c>
      <c r="I125" t="s">
        <v>3758</v>
      </c>
      <c r="J125" t="s">
        <v>3759</v>
      </c>
      <c r="K125" t="s">
        <v>3766</v>
      </c>
      <c r="L125" t="s">
        <v>3765</v>
      </c>
      <c r="M125" t="str">
        <f>IF(ds_salaries_original[[#This Row],[Remote_ratio]]=100, "Remote", IF(ds_salaries_original[[#This Row],[Remote_ratio]]=50, "Hybrid", IF(ds_salaries_original[[#This Row],[Remote_ratio]]=0, "On-site", "")))</f>
        <v>On-site</v>
      </c>
    </row>
    <row r="126" spans="1:13" x14ac:dyDescent="0.35">
      <c r="A126">
        <v>2023</v>
      </c>
      <c r="B126" t="s">
        <v>26</v>
      </c>
      <c r="C126">
        <v>129300</v>
      </c>
      <c r="D126" t="s">
        <v>276</v>
      </c>
      <c r="E126" s="1">
        <v>129300</v>
      </c>
      <c r="F126" t="s">
        <v>10</v>
      </c>
      <c r="G126">
        <v>0</v>
      </c>
      <c r="H126" t="s">
        <v>10</v>
      </c>
      <c r="I126" t="s">
        <v>3758</v>
      </c>
      <c r="J126" t="s">
        <v>3759</v>
      </c>
      <c r="K126" t="s">
        <v>3766</v>
      </c>
      <c r="L126" t="s">
        <v>3765</v>
      </c>
      <c r="M126" t="str">
        <f>IF(ds_salaries_original[[#This Row],[Remote_ratio]]=100, "Remote", IF(ds_salaries_original[[#This Row],[Remote_ratio]]=50, "Hybrid", IF(ds_salaries_original[[#This Row],[Remote_ratio]]=0, "On-site", "")))</f>
        <v>On-site</v>
      </c>
    </row>
    <row r="127" spans="1:13" x14ac:dyDescent="0.35">
      <c r="A127">
        <v>2023</v>
      </c>
      <c r="B127" t="s">
        <v>26</v>
      </c>
      <c r="C127">
        <v>252000</v>
      </c>
      <c r="D127" t="s">
        <v>308</v>
      </c>
      <c r="E127" s="1">
        <v>252000</v>
      </c>
      <c r="F127" t="s">
        <v>10</v>
      </c>
      <c r="G127">
        <v>0</v>
      </c>
      <c r="H127" t="s">
        <v>10</v>
      </c>
      <c r="I127" t="s">
        <v>3758</v>
      </c>
      <c r="J127" t="s">
        <v>3759</v>
      </c>
      <c r="K127" t="s">
        <v>3766</v>
      </c>
      <c r="L127" t="s">
        <v>3765</v>
      </c>
      <c r="M127" t="str">
        <f>IF(ds_salaries_original[[#This Row],[Remote_ratio]]=100, "Remote", IF(ds_salaries_original[[#This Row],[Remote_ratio]]=50, "Hybrid", IF(ds_salaries_original[[#This Row],[Remote_ratio]]=0, "On-site", "")))</f>
        <v>On-site</v>
      </c>
    </row>
    <row r="128" spans="1:13" x14ac:dyDescent="0.35">
      <c r="A128">
        <v>2023</v>
      </c>
      <c r="B128" t="s">
        <v>26</v>
      </c>
      <c r="C128">
        <v>129000</v>
      </c>
      <c r="D128" t="s">
        <v>309</v>
      </c>
      <c r="E128" s="1">
        <v>129000</v>
      </c>
      <c r="F128" t="s">
        <v>10</v>
      </c>
      <c r="G128">
        <v>0</v>
      </c>
      <c r="H128" t="s">
        <v>10</v>
      </c>
      <c r="I128" t="s">
        <v>3758</v>
      </c>
      <c r="J128" t="s">
        <v>3759</v>
      </c>
      <c r="K128" t="s">
        <v>3766</v>
      </c>
      <c r="L128" t="s">
        <v>3765</v>
      </c>
      <c r="M128" t="str">
        <f>IF(ds_salaries_original[[#This Row],[Remote_ratio]]=100, "Remote", IF(ds_salaries_original[[#This Row],[Remote_ratio]]=50, "Hybrid", IF(ds_salaries_original[[#This Row],[Remote_ratio]]=0, "On-site", "")))</f>
        <v>On-site</v>
      </c>
    </row>
    <row r="129" spans="1:13" x14ac:dyDescent="0.35">
      <c r="A129">
        <v>2023</v>
      </c>
      <c r="B129" t="s">
        <v>44</v>
      </c>
      <c r="C129">
        <v>155000</v>
      </c>
      <c r="D129" t="s">
        <v>310</v>
      </c>
      <c r="E129" s="1">
        <v>155000</v>
      </c>
      <c r="F129" t="s">
        <v>10</v>
      </c>
      <c r="G129">
        <v>0</v>
      </c>
      <c r="H129" t="s">
        <v>10</v>
      </c>
      <c r="I129" t="s">
        <v>3762</v>
      </c>
      <c r="J129" t="s">
        <v>3759</v>
      </c>
      <c r="K129" t="s">
        <v>3766</v>
      </c>
      <c r="L129" t="s">
        <v>3765</v>
      </c>
      <c r="M129" t="str">
        <f>IF(ds_salaries_original[[#This Row],[Remote_ratio]]=100, "Remote", IF(ds_salaries_original[[#This Row],[Remote_ratio]]=50, "Hybrid", IF(ds_salaries_original[[#This Row],[Remote_ratio]]=0, "On-site", "")))</f>
        <v>On-site</v>
      </c>
    </row>
    <row r="130" spans="1:13" x14ac:dyDescent="0.35">
      <c r="A130">
        <v>2023</v>
      </c>
      <c r="B130" t="s">
        <v>44</v>
      </c>
      <c r="C130">
        <v>140000</v>
      </c>
      <c r="D130" t="s">
        <v>277</v>
      </c>
      <c r="E130" s="1">
        <v>140000</v>
      </c>
      <c r="F130" t="s">
        <v>10</v>
      </c>
      <c r="G130">
        <v>0</v>
      </c>
      <c r="H130" t="s">
        <v>10</v>
      </c>
      <c r="I130" t="s">
        <v>3762</v>
      </c>
      <c r="J130" t="s">
        <v>3759</v>
      </c>
      <c r="K130" t="s">
        <v>3766</v>
      </c>
      <c r="L130" t="s">
        <v>3765</v>
      </c>
      <c r="M130" t="str">
        <f>IF(ds_salaries_original[[#This Row],[Remote_ratio]]=100, "Remote", IF(ds_salaries_original[[#This Row],[Remote_ratio]]=50, "Hybrid", IF(ds_salaries_original[[#This Row],[Remote_ratio]]=0, "On-site", "")))</f>
        <v>On-site</v>
      </c>
    </row>
    <row r="131" spans="1:13" x14ac:dyDescent="0.35">
      <c r="A131">
        <v>2023</v>
      </c>
      <c r="B131" t="s">
        <v>26</v>
      </c>
      <c r="C131">
        <v>161800</v>
      </c>
      <c r="D131" t="s">
        <v>311</v>
      </c>
      <c r="E131" s="1">
        <v>161800</v>
      </c>
      <c r="F131" t="s">
        <v>10</v>
      </c>
      <c r="G131">
        <v>100</v>
      </c>
      <c r="H131" t="s">
        <v>10</v>
      </c>
      <c r="I131" t="s">
        <v>3758</v>
      </c>
      <c r="J131" t="s">
        <v>3759</v>
      </c>
      <c r="K131" t="s">
        <v>3766</v>
      </c>
      <c r="L131" t="s">
        <v>3765</v>
      </c>
      <c r="M131" t="str">
        <f>IF(ds_salaries_original[[#This Row],[Remote_ratio]]=100, "Remote", IF(ds_salaries_original[[#This Row],[Remote_ratio]]=50, "Hybrid", IF(ds_salaries_original[[#This Row],[Remote_ratio]]=0, "On-site", "")))</f>
        <v>Remote</v>
      </c>
    </row>
    <row r="132" spans="1:13" x14ac:dyDescent="0.35">
      <c r="A132">
        <v>2023</v>
      </c>
      <c r="B132" t="s">
        <v>26</v>
      </c>
      <c r="C132">
        <v>141600</v>
      </c>
      <c r="D132" t="s">
        <v>312</v>
      </c>
      <c r="E132" s="1">
        <v>141600</v>
      </c>
      <c r="F132" t="s">
        <v>10</v>
      </c>
      <c r="G132">
        <v>100</v>
      </c>
      <c r="H132" t="s">
        <v>10</v>
      </c>
      <c r="I132" t="s">
        <v>3758</v>
      </c>
      <c r="J132" t="s">
        <v>3759</v>
      </c>
      <c r="K132" t="s">
        <v>3766</v>
      </c>
      <c r="L132" t="s">
        <v>3765</v>
      </c>
      <c r="M132" t="str">
        <f>IF(ds_salaries_original[[#This Row],[Remote_ratio]]=100, "Remote", IF(ds_salaries_original[[#This Row],[Remote_ratio]]=50, "Hybrid", IF(ds_salaries_original[[#This Row],[Remote_ratio]]=0, "On-site", "")))</f>
        <v>Remote</v>
      </c>
    </row>
    <row r="133" spans="1:13" x14ac:dyDescent="0.35">
      <c r="A133">
        <v>2023</v>
      </c>
      <c r="B133" t="s">
        <v>24</v>
      </c>
      <c r="C133">
        <v>342300</v>
      </c>
      <c r="D133" t="s">
        <v>313</v>
      </c>
      <c r="E133" s="1">
        <v>342300</v>
      </c>
      <c r="F133" t="s">
        <v>10</v>
      </c>
      <c r="G133">
        <v>0</v>
      </c>
      <c r="H133" t="s">
        <v>10</v>
      </c>
      <c r="I133" t="s">
        <v>3758</v>
      </c>
      <c r="J133" t="s">
        <v>3759</v>
      </c>
      <c r="K133" t="s">
        <v>3760</v>
      </c>
      <c r="L133" t="s">
        <v>3765</v>
      </c>
      <c r="M133" t="str">
        <f>IF(ds_salaries_original[[#This Row],[Remote_ratio]]=100, "Remote", IF(ds_salaries_original[[#This Row],[Remote_ratio]]=50, "Hybrid", IF(ds_salaries_original[[#This Row],[Remote_ratio]]=0, "On-site", "")))</f>
        <v>On-site</v>
      </c>
    </row>
    <row r="134" spans="1:13" x14ac:dyDescent="0.35">
      <c r="A134">
        <v>2023</v>
      </c>
      <c r="B134" t="s">
        <v>24</v>
      </c>
      <c r="C134">
        <v>176100</v>
      </c>
      <c r="D134" t="s">
        <v>314</v>
      </c>
      <c r="E134" s="1">
        <v>176100</v>
      </c>
      <c r="F134" t="s">
        <v>10</v>
      </c>
      <c r="G134">
        <v>0</v>
      </c>
      <c r="H134" t="s">
        <v>10</v>
      </c>
      <c r="I134" t="s">
        <v>3758</v>
      </c>
      <c r="J134" t="s">
        <v>3759</v>
      </c>
      <c r="K134" t="s">
        <v>3760</v>
      </c>
      <c r="L134" t="s">
        <v>3765</v>
      </c>
      <c r="M134" t="str">
        <f>IF(ds_salaries_original[[#This Row],[Remote_ratio]]=100, "Remote", IF(ds_salaries_original[[#This Row],[Remote_ratio]]=50, "Hybrid", IF(ds_salaries_original[[#This Row],[Remote_ratio]]=0, "On-site", "")))</f>
        <v>On-site</v>
      </c>
    </row>
    <row r="135" spans="1:13" x14ac:dyDescent="0.35">
      <c r="A135">
        <v>2023</v>
      </c>
      <c r="B135" t="s">
        <v>26</v>
      </c>
      <c r="C135">
        <v>100000</v>
      </c>
      <c r="D135" t="s">
        <v>215</v>
      </c>
      <c r="E135" s="1">
        <v>100000</v>
      </c>
      <c r="F135" t="s">
        <v>10</v>
      </c>
      <c r="G135">
        <v>100</v>
      </c>
      <c r="H135" t="s">
        <v>10</v>
      </c>
      <c r="I135" t="s">
        <v>3762</v>
      </c>
      <c r="J135" t="s">
        <v>3759</v>
      </c>
      <c r="K135" t="s">
        <v>3766</v>
      </c>
      <c r="L135" t="s">
        <v>3765</v>
      </c>
      <c r="M135" t="str">
        <f>IF(ds_salaries_original[[#This Row],[Remote_ratio]]=100, "Remote", IF(ds_salaries_original[[#This Row],[Remote_ratio]]=50, "Hybrid", IF(ds_salaries_original[[#This Row],[Remote_ratio]]=0, "On-site", "")))</f>
        <v>Remote</v>
      </c>
    </row>
    <row r="136" spans="1:13" x14ac:dyDescent="0.35">
      <c r="A136">
        <v>2023</v>
      </c>
      <c r="B136" t="s">
        <v>26</v>
      </c>
      <c r="C136">
        <v>70000</v>
      </c>
      <c r="D136" t="s">
        <v>281</v>
      </c>
      <c r="E136" s="1">
        <v>70000</v>
      </c>
      <c r="F136" t="s">
        <v>10</v>
      </c>
      <c r="G136">
        <v>100</v>
      </c>
      <c r="H136" t="s">
        <v>10</v>
      </c>
      <c r="I136" t="s">
        <v>3762</v>
      </c>
      <c r="J136" t="s">
        <v>3759</v>
      </c>
      <c r="K136" t="s">
        <v>3766</v>
      </c>
      <c r="L136" t="s">
        <v>3765</v>
      </c>
      <c r="M136" t="str">
        <f>IF(ds_salaries_original[[#This Row],[Remote_ratio]]=100, "Remote", IF(ds_salaries_original[[#This Row],[Remote_ratio]]=50, "Hybrid", IF(ds_salaries_original[[#This Row],[Remote_ratio]]=0, "On-site", "")))</f>
        <v>Remote</v>
      </c>
    </row>
    <row r="137" spans="1:13" x14ac:dyDescent="0.35">
      <c r="A137">
        <v>2023</v>
      </c>
      <c r="B137" t="s">
        <v>26</v>
      </c>
      <c r="C137">
        <v>85000</v>
      </c>
      <c r="D137" t="s">
        <v>315</v>
      </c>
      <c r="E137" s="1">
        <v>85000</v>
      </c>
      <c r="F137" t="s">
        <v>10</v>
      </c>
      <c r="G137">
        <v>0</v>
      </c>
      <c r="H137" t="s">
        <v>10</v>
      </c>
      <c r="I137" t="s">
        <v>3767</v>
      </c>
      <c r="J137" t="s">
        <v>3759</v>
      </c>
      <c r="K137" t="s">
        <v>3766</v>
      </c>
      <c r="L137" t="s">
        <v>3765</v>
      </c>
      <c r="M137" t="str">
        <f>IF(ds_salaries_original[[#This Row],[Remote_ratio]]=100, "Remote", IF(ds_salaries_original[[#This Row],[Remote_ratio]]=50, "Hybrid", IF(ds_salaries_original[[#This Row],[Remote_ratio]]=0, "On-site", "")))</f>
        <v>On-site</v>
      </c>
    </row>
    <row r="138" spans="1:13" x14ac:dyDescent="0.35">
      <c r="A138">
        <v>2023</v>
      </c>
      <c r="B138" t="s">
        <v>26</v>
      </c>
      <c r="C138">
        <v>65000</v>
      </c>
      <c r="D138" t="s">
        <v>288</v>
      </c>
      <c r="E138" s="1">
        <v>65000</v>
      </c>
      <c r="F138" t="s">
        <v>10</v>
      </c>
      <c r="G138">
        <v>0</v>
      </c>
      <c r="H138" t="s">
        <v>10</v>
      </c>
      <c r="I138" t="s">
        <v>3767</v>
      </c>
      <c r="J138" t="s">
        <v>3759</v>
      </c>
      <c r="K138" t="s">
        <v>3766</v>
      </c>
      <c r="L138" t="s">
        <v>3765</v>
      </c>
      <c r="M138" t="str">
        <f>IF(ds_salaries_original[[#This Row],[Remote_ratio]]=100, "Remote", IF(ds_salaries_original[[#This Row],[Remote_ratio]]=50, "Hybrid", IF(ds_salaries_original[[#This Row],[Remote_ratio]]=0, "On-site", "")))</f>
        <v>On-site</v>
      </c>
    </row>
    <row r="139" spans="1:13" x14ac:dyDescent="0.35">
      <c r="A139">
        <v>2023</v>
      </c>
      <c r="B139" t="s">
        <v>12</v>
      </c>
      <c r="C139">
        <v>138784</v>
      </c>
      <c r="D139" t="s">
        <v>316</v>
      </c>
      <c r="E139" s="1">
        <v>138784</v>
      </c>
      <c r="F139" t="s">
        <v>10</v>
      </c>
      <c r="G139">
        <v>100</v>
      </c>
      <c r="H139" t="s">
        <v>10</v>
      </c>
      <c r="I139" t="s">
        <v>3758</v>
      </c>
      <c r="J139" t="s">
        <v>3759</v>
      </c>
      <c r="K139" t="s">
        <v>3766</v>
      </c>
      <c r="L139" t="s">
        <v>3765</v>
      </c>
      <c r="M139" t="str">
        <f>IF(ds_salaries_original[[#This Row],[Remote_ratio]]=100, "Remote", IF(ds_salaries_original[[#This Row],[Remote_ratio]]=50, "Hybrid", IF(ds_salaries_original[[#This Row],[Remote_ratio]]=0, "On-site", "")))</f>
        <v>Remote</v>
      </c>
    </row>
    <row r="140" spans="1:13" x14ac:dyDescent="0.35">
      <c r="A140">
        <v>2023</v>
      </c>
      <c r="B140" t="s">
        <v>12</v>
      </c>
      <c r="C140">
        <v>83270</v>
      </c>
      <c r="D140" t="s">
        <v>317</v>
      </c>
      <c r="E140" s="1">
        <v>83270</v>
      </c>
      <c r="F140" t="s">
        <v>10</v>
      </c>
      <c r="G140">
        <v>100</v>
      </c>
      <c r="H140" t="s">
        <v>10</v>
      </c>
      <c r="I140" t="s">
        <v>3758</v>
      </c>
      <c r="J140" t="s">
        <v>3759</v>
      </c>
      <c r="K140" t="s">
        <v>3766</v>
      </c>
      <c r="L140" t="s">
        <v>3765</v>
      </c>
      <c r="M140" t="str">
        <f>IF(ds_salaries_original[[#This Row],[Remote_ratio]]=100, "Remote", IF(ds_salaries_original[[#This Row],[Remote_ratio]]=50, "Hybrid", IF(ds_salaries_original[[#This Row],[Remote_ratio]]=0, "On-site", "")))</f>
        <v>Remote</v>
      </c>
    </row>
    <row r="141" spans="1:13" x14ac:dyDescent="0.35">
      <c r="A141">
        <v>2023</v>
      </c>
      <c r="B141" t="s">
        <v>16</v>
      </c>
      <c r="C141">
        <v>75000</v>
      </c>
      <c r="D141" t="s">
        <v>318</v>
      </c>
      <c r="E141" s="1">
        <v>75000</v>
      </c>
      <c r="F141" t="s">
        <v>10</v>
      </c>
      <c r="G141">
        <v>0</v>
      </c>
      <c r="H141" t="s">
        <v>10</v>
      </c>
      <c r="I141" t="s">
        <v>3767</v>
      </c>
      <c r="J141" t="s">
        <v>3759</v>
      </c>
      <c r="K141" t="s">
        <v>3766</v>
      </c>
      <c r="L141" t="s">
        <v>3765</v>
      </c>
      <c r="M141" t="str">
        <f>IF(ds_salaries_original[[#This Row],[Remote_ratio]]=100, "Remote", IF(ds_salaries_original[[#This Row],[Remote_ratio]]=50, "Hybrid", IF(ds_salaries_original[[#This Row],[Remote_ratio]]=0, "On-site", "")))</f>
        <v>On-site</v>
      </c>
    </row>
    <row r="142" spans="1:13" x14ac:dyDescent="0.35">
      <c r="A142">
        <v>2023</v>
      </c>
      <c r="B142" t="s">
        <v>16</v>
      </c>
      <c r="C142">
        <v>70000</v>
      </c>
      <c r="D142" t="s">
        <v>281</v>
      </c>
      <c r="E142" s="1">
        <v>70000</v>
      </c>
      <c r="F142" t="s">
        <v>10</v>
      </c>
      <c r="G142">
        <v>0</v>
      </c>
      <c r="H142" t="s">
        <v>10</v>
      </c>
      <c r="I142" t="s">
        <v>3767</v>
      </c>
      <c r="J142" t="s">
        <v>3759</v>
      </c>
      <c r="K142" t="s">
        <v>3766</v>
      </c>
      <c r="L142" t="s">
        <v>3765</v>
      </c>
      <c r="M142" t="str">
        <f>IF(ds_salaries_original[[#This Row],[Remote_ratio]]=100, "Remote", IF(ds_salaries_original[[#This Row],[Remote_ratio]]=50, "Hybrid", IF(ds_salaries_original[[#This Row],[Remote_ratio]]=0, "On-site", "")))</f>
        <v>On-site</v>
      </c>
    </row>
    <row r="143" spans="1:13" x14ac:dyDescent="0.35">
      <c r="A143">
        <v>2023</v>
      </c>
      <c r="B143" t="s">
        <v>16</v>
      </c>
      <c r="C143">
        <v>204500</v>
      </c>
      <c r="D143" t="s">
        <v>319</v>
      </c>
      <c r="E143" s="1">
        <v>204500</v>
      </c>
      <c r="F143" t="s">
        <v>10</v>
      </c>
      <c r="G143">
        <v>0</v>
      </c>
      <c r="H143" t="s">
        <v>10</v>
      </c>
      <c r="I143" t="s">
        <v>3758</v>
      </c>
      <c r="J143" t="s">
        <v>3759</v>
      </c>
      <c r="K143" t="s">
        <v>3766</v>
      </c>
      <c r="L143" t="s">
        <v>3765</v>
      </c>
      <c r="M143" t="str">
        <f>IF(ds_salaries_original[[#This Row],[Remote_ratio]]=100, "Remote", IF(ds_salaries_original[[#This Row],[Remote_ratio]]=50, "Hybrid", IF(ds_salaries_original[[#This Row],[Remote_ratio]]=0, "On-site", "")))</f>
        <v>On-site</v>
      </c>
    </row>
    <row r="144" spans="1:13" x14ac:dyDescent="0.35">
      <c r="A144">
        <v>2023</v>
      </c>
      <c r="B144" t="s">
        <v>16</v>
      </c>
      <c r="C144">
        <v>138900</v>
      </c>
      <c r="D144" t="s">
        <v>320</v>
      </c>
      <c r="E144" s="1">
        <v>138900</v>
      </c>
      <c r="F144" t="s">
        <v>10</v>
      </c>
      <c r="G144">
        <v>0</v>
      </c>
      <c r="H144" t="s">
        <v>10</v>
      </c>
      <c r="I144" t="s">
        <v>3758</v>
      </c>
      <c r="J144" t="s">
        <v>3759</v>
      </c>
      <c r="K144" t="s">
        <v>3766</v>
      </c>
      <c r="L144" t="s">
        <v>3765</v>
      </c>
      <c r="M144" t="str">
        <f>IF(ds_salaries_original[[#This Row],[Remote_ratio]]=100, "Remote", IF(ds_salaries_original[[#This Row],[Remote_ratio]]=50, "Hybrid", IF(ds_salaries_original[[#This Row],[Remote_ratio]]=0, "On-site", "")))</f>
        <v>On-site</v>
      </c>
    </row>
    <row r="145" spans="1:13" x14ac:dyDescent="0.35">
      <c r="A145">
        <v>2023</v>
      </c>
      <c r="B145" t="s">
        <v>24</v>
      </c>
      <c r="C145">
        <v>318300</v>
      </c>
      <c r="D145" t="s">
        <v>321</v>
      </c>
      <c r="E145" s="1">
        <v>318300</v>
      </c>
      <c r="F145" t="s">
        <v>10</v>
      </c>
      <c r="G145">
        <v>100</v>
      </c>
      <c r="H145" t="s">
        <v>10</v>
      </c>
      <c r="I145" t="s">
        <v>3758</v>
      </c>
      <c r="J145" t="s">
        <v>3759</v>
      </c>
      <c r="K145" t="s">
        <v>3766</v>
      </c>
      <c r="L145" t="s">
        <v>3765</v>
      </c>
      <c r="M145" t="str">
        <f>IF(ds_salaries_original[[#This Row],[Remote_ratio]]=100, "Remote", IF(ds_salaries_original[[#This Row],[Remote_ratio]]=50, "Hybrid", IF(ds_salaries_original[[#This Row],[Remote_ratio]]=0, "On-site", "")))</f>
        <v>Remote</v>
      </c>
    </row>
    <row r="146" spans="1:13" x14ac:dyDescent="0.35">
      <c r="A146">
        <v>2023</v>
      </c>
      <c r="B146" t="s">
        <v>24</v>
      </c>
      <c r="C146">
        <v>212200</v>
      </c>
      <c r="D146" t="s">
        <v>322</v>
      </c>
      <c r="E146" s="1">
        <v>212200</v>
      </c>
      <c r="F146" t="s">
        <v>10</v>
      </c>
      <c r="G146">
        <v>100</v>
      </c>
      <c r="H146" t="s">
        <v>10</v>
      </c>
      <c r="I146" t="s">
        <v>3758</v>
      </c>
      <c r="J146" t="s">
        <v>3759</v>
      </c>
      <c r="K146" t="s">
        <v>3766</v>
      </c>
      <c r="L146" t="s">
        <v>3765</v>
      </c>
      <c r="M146" t="str">
        <f>IF(ds_salaries_original[[#This Row],[Remote_ratio]]=100, "Remote", IF(ds_salaries_original[[#This Row],[Remote_ratio]]=50, "Hybrid", IF(ds_salaries_original[[#This Row],[Remote_ratio]]=0, "On-site", "")))</f>
        <v>Remote</v>
      </c>
    </row>
    <row r="147" spans="1:13" x14ac:dyDescent="0.35">
      <c r="A147">
        <v>2023</v>
      </c>
      <c r="B147" t="s">
        <v>26</v>
      </c>
      <c r="C147">
        <v>95000</v>
      </c>
      <c r="D147" t="s">
        <v>323</v>
      </c>
      <c r="E147" s="1">
        <v>95000</v>
      </c>
      <c r="F147" t="s">
        <v>10</v>
      </c>
      <c r="G147">
        <v>100</v>
      </c>
      <c r="H147" t="s">
        <v>10</v>
      </c>
      <c r="I147" t="s">
        <v>3758</v>
      </c>
      <c r="J147" t="s">
        <v>3759</v>
      </c>
      <c r="K147" t="s">
        <v>3766</v>
      </c>
      <c r="L147" t="s">
        <v>3765</v>
      </c>
      <c r="M147" t="str">
        <f>IF(ds_salaries_original[[#This Row],[Remote_ratio]]=100, "Remote", IF(ds_salaries_original[[#This Row],[Remote_ratio]]=50, "Hybrid", IF(ds_salaries_original[[#This Row],[Remote_ratio]]=0, "On-site", "")))</f>
        <v>Remote</v>
      </c>
    </row>
    <row r="148" spans="1:13" x14ac:dyDescent="0.35">
      <c r="A148">
        <v>2023</v>
      </c>
      <c r="B148" t="s">
        <v>26</v>
      </c>
      <c r="C148">
        <v>75000</v>
      </c>
      <c r="D148" t="s">
        <v>318</v>
      </c>
      <c r="E148" s="1">
        <v>75000</v>
      </c>
      <c r="F148" t="s">
        <v>10</v>
      </c>
      <c r="G148">
        <v>100</v>
      </c>
      <c r="H148" t="s">
        <v>10</v>
      </c>
      <c r="I148" t="s">
        <v>3758</v>
      </c>
      <c r="J148" t="s">
        <v>3759</v>
      </c>
      <c r="K148" t="s">
        <v>3766</v>
      </c>
      <c r="L148" t="s">
        <v>3765</v>
      </c>
      <c r="M148" t="str">
        <f>IF(ds_salaries_original[[#This Row],[Remote_ratio]]=100, "Remote", IF(ds_salaries_original[[#This Row],[Remote_ratio]]=50, "Hybrid", IF(ds_salaries_original[[#This Row],[Remote_ratio]]=0, "On-site", "")))</f>
        <v>Remote</v>
      </c>
    </row>
    <row r="149" spans="1:13" x14ac:dyDescent="0.35">
      <c r="A149">
        <v>2023</v>
      </c>
      <c r="B149" t="s">
        <v>12</v>
      </c>
      <c r="C149">
        <v>195000</v>
      </c>
      <c r="D149" t="s">
        <v>324</v>
      </c>
      <c r="E149" s="1">
        <v>195000</v>
      </c>
      <c r="F149" t="s">
        <v>10</v>
      </c>
      <c r="G149">
        <v>0</v>
      </c>
      <c r="H149" t="s">
        <v>10</v>
      </c>
      <c r="I149" t="s">
        <v>3758</v>
      </c>
      <c r="J149" t="s">
        <v>3759</v>
      </c>
      <c r="K149" t="s">
        <v>3766</v>
      </c>
      <c r="L149" t="s">
        <v>3765</v>
      </c>
      <c r="M149" t="str">
        <f>IF(ds_salaries_original[[#This Row],[Remote_ratio]]=100, "Remote", IF(ds_salaries_original[[#This Row],[Remote_ratio]]=50, "Hybrid", IF(ds_salaries_original[[#This Row],[Remote_ratio]]=0, "On-site", "")))</f>
        <v>On-site</v>
      </c>
    </row>
    <row r="150" spans="1:13" x14ac:dyDescent="0.35">
      <c r="A150">
        <v>2023</v>
      </c>
      <c r="B150" t="s">
        <v>12</v>
      </c>
      <c r="C150">
        <v>160000</v>
      </c>
      <c r="D150" t="s">
        <v>325</v>
      </c>
      <c r="E150" s="1">
        <v>160000</v>
      </c>
      <c r="F150" t="s">
        <v>10</v>
      </c>
      <c r="G150">
        <v>0</v>
      </c>
      <c r="H150" t="s">
        <v>10</v>
      </c>
      <c r="I150" t="s">
        <v>3758</v>
      </c>
      <c r="J150" t="s">
        <v>3759</v>
      </c>
      <c r="K150" t="s">
        <v>3766</v>
      </c>
      <c r="L150" t="s">
        <v>3765</v>
      </c>
      <c r="M150" t="str">
        <f>IF(ds_salaries_original[[#This Row],[Remote_ratio]]=100, "Remote", IF(ds_salaries_original[[#This Row],[Remote_ratio]]=50, "Hybrid", IF(ds_salaries_original[[#This Row],[Remote_ratio]]=0, "On-site", "")))</f>
        <v>On-site</v>
      </c>
    </row>
    <row r="151" spans="1:13" x14ac:dyDescent="0.35">
      <c r="A151">
        <v>2023</v>
      </c>
      <c r="B151" t="s">
        <v>21</v>
      </c>
      <c r="C151">
        <v>230000</v>
      </c>
      <c r="D151" t="s">
        <v>223</v>
      </c>
      <c r="E151" s="1">
        <v>230000</v>
      </c>
      <c r="F151" t="s">
        <v>10</v>
      </c>
      <c r="G151">
        <v>0</v>
      </c>
      <c r="H151" t="s">
        <v>10</v>
      </c>
      <c r="I151" t="s">
        <v>3758</v>
      </c>
      <c r="J151" t="s">
        <v>3759</v>
      </c>
      <c r="K151" t="s">
        <v>3766</v>
      </c>
      <c r="L151" t="s">
        <v>3765</v>
      </c>
      <c r="M151" t="str">
        <f>IF(ds_salaries_original[[#This Row],[Remote_ratio]]=100, "Remote", IF(ds_salaries_original[[#This Row],[Remote_ratio]]=50, "Hybrid", IF(ds_salaries_original[[#This Row],[Remote_ratio]]=0, "On-site", "")))</f>
        <v>On-site</v>
      </c>
    </row>
    <row r="152" spans="1:13" x14ac:dyDescent="0.35">
      <c r="A152">
        <v>2023</v>
      </c>
      <c r="B152" t="s">
        <v>21</v>
      </c>
      <c r="C152">
        <v>143200</v>
      </c>
      <c r="D152" t="s">
        <v>224</v>
      </c>
      <c r="E152" s="1">
        <v>143200</v>
      </c>
      <c r="F152" t="s">
        <v>10</v>
      </c>
      <c r="G152">
        <v>0</v>
      </c>
      <c r="H152" t="s">
        <v>10</v>
      </c>
      <c r="I152" t="s">
        <v>3758</v>
      </c>
      <c r="J152" t="s">
        <v>3759</v>
      </c>
      <c r="K152" t="s">
        <v>3766</v>
      </c>
      <c r="L152" t="s">
        <v>3765</v>
      </c>
      <c r="M152" t="str">
        <f>IF(ds_salaries_original[[#This Row],[Remote_ratio]]=100, "Remote", IF(ds_salaries_original[[#This Row],[Remote_ratio]]=50, "Hybrid", IF(ds_salaries_original[[#This Row],[Remote_ratio]]=0, "On-site", "")))</f>
        <v>On-site</v>
      </c>
    </row>
    <row r="153" spans="1:13" x14ac:dyDescent="0.35">
      <c r="A153">
        <v>2023</v>
      </c>
      <c r="B153" t="s">
        <v>45</v>
      </c>
      <c r="C153">
        <v>105000</v>
      </c>
      <c r="D153" t="s">
        <v>280</v>
      </c>
      <c r="E153" s="1">
        <v>105000</v>
      </c>
      <c r="F153" t="s">
        <v>10</v>
      </c>
      <c r="G153">
        <v>50</v>
      </c>
      <c r="H153" t="s">
        <v>10</v>
      </c>
      <c r="I153" t="s">
        <v>3762</v>
      </c>
      <c r="J153" t="s">
        <v>3759</v>
      </c>
      <c r="K153" t="s">
        <v>3760</v>
      </c>
      <c r="L153" t="s">
        <v>3765</v>
      </c>
      <c r="M153" t="str">
        <f>IF(ds_salaries_original[[#This Row],[Remote_ratio]]=100, "Remote", IF(ds_salaries_original[[#This Row],[Remote_ratio]]=50, "Hybrid", IF(ds_salaries_original[[#This Row],[Remote_ratio]]=0, "On-site", "")))</f>
        <v>Hybrid</v>
      </c>
    </row>
    <row r="154" spans="1:13" x14ac:dyDescent="0.35">
      <c r="A154">
        <v>2023</v>
      </c>
      <c r="B154" t="s">
        <v>46</v>
      </c>
      <c r="C154">
        <v>1700000</v>
      </c>
      <c r="D154" t="s">
        <v>326</v>
      </c>
      <c r="E154" s="1">
        <v>20670</v>
      </c>
      <c r="F154" t="s">
        <v>32</v>
      </c>
      <c r="G154">
        <v>100</v>
      </c>
      <c r="H154" t="s">
        <v>32</v>
      </c>
      <c r="I154" t="s">
        <v>3762</v>
      </c>
      <c r="J154" t="s">
        <v>3759</v>
      </c>
      <c r="K154" t="s">
        <v>3760</v>
      </c>
      <c r="L154" t="s">
        <v>3768</v>
      </c>
      <c r="M154" t="str">
        <f>IF(ds_salaries_original[[#This Row],[Remote_ratio]]=100, "Remote", IF(ds_salaries_original[[#This Row],[Remote_ratio]]=50, "Hybrid", IF(ds_salaries_original[[#This Row],[Remote_ratio]]=0, "On-site", "")))</f>
        <v>Remote</v>
      </c>
    </row>
    <row r="155" spans="1:13" x14ac:dyDescent="0.35">
      <c r="A155">
        <v>2023</v>
      </c>
      <c r="B155" t="s">
        <v>16</v>
      </c>
      <c r="C155">
        <v>38000</v>
      </c>
      <c r="D155" t="s">
        <v>327</v>
      </c>
      <c r="E155" s="1">
        <v>46178</v>
      </c>
      <c r="F155" t="s">
        <v>22</v>
      </c>
      <c r="G155">
        <v>0</v>
      </c>
      <c r="H155" t="s">
        <v>22</v>
      </c>
      <c r="I155" t="s">
        <v>3762</v>
      </c>
      <c r="J155" t="s">
        <v>3759</v>
      </c>
      <c r="K155" t="s">
        <v>3766</v>
      </c>
      <c r="L155" t="s">
        <v>3772</v>
      </c>
      <c r="M155" t="str">
        <f>IF(ds_salaries_original[[#This Row],[Remote_ratio]]=100, "Remote", IF(ds_salaries_original[[#This Row],[Remote_ratio]]=50, "Hybrid", IF(ds_salaries_original[[#This Row],[Remote_ratio]]=0, "On-site", "")))</f>
        <v>On-site</v>
      </c>
    </row>
    <row r="156" spans="1:13" x14ac:dyDescent="0.35">
      <c r="A156">
        <v>2023</v>
      </c>
      <c r="B156" t="s">
        <v>16</v>
      </c>
      <c r="C156">
        <v>35000</v>
      </c>
      <c r="D156" t="s">
        <v>328</v>
      </c>
      <c r="E156" s="1">
        <v>42533</v>
      </c>
      <c r="F156" t="s">
        <v>22</v>
      </c>
      <c r="G156">
        <v>0</v>
      </c>
      <c r="H156" t="s">
        <v>22</v>
      </c>
      <c r="I156" t="s">
        <v>3762</v>
      </c>
      <c r="J156" t="s">
        <v>3759</v>
      </c>
      <c r="K156" t="s">
        <v>3766</v>
      </c>
      <c r="L156" t="s">
        <v>3772</v>
      </c>
      <c r="M156" t="str">
        <f>IF(ds_salaries_original[[#This Row],[Remote_ratio]]=100, "Remote", IF(ds_salaries_original[[#This Row],[Remote_ratio]]=50, "Hybrid", IF(ds_salaries_original[[#This Row],[Remote_ratio]]=0, "On-site", "")))</f>
        <v>On-site</v>
      </c>
    </row>
    <row r="157" spans="1:13" x14ac:dyDescent="0.35">
      <c r="A157">
        <v>2023</v>
      </c>
      <c r="B157" t="s">
        <v>26</v>
      </c>
      <c r="C157">
        <v>145000</v>
      </c>
      <c r="D157" t="s">
        <v>287</v>
      </c>
      <c r="E157" s="1">
        <v>145000</v>
      </c>
      <c r="F157" t="s">
        <v>10</v>
      </c>
      <c r="G157">
        <v>0</v>
      </c>
      <c r="H157" t="s">
        <v>10</v>
      </c>
      <c r="I157" t="s">
        <v>3758</v>
      </c>
      <c r="J157" t="s">
        <v>3759</v>
      </c>
      <c r="K157" t="s">
        <v>3766</v>
      </c>
      <c r="L157" t="s">
        <v>3765</v>
      </c>
      <c r="M157" t="str">
        <f>IF(ds_salaries_original[[#This Row],[Remote_ratio]]=100, "Remote", IF(ds_salaries_original[[#This Row],[Remote_ratio]]=50, "Hybrid", IF(ds_salaries_original[[#This Row],[Remote_ratio]]=0, "On-site", "")))</f>
        <v>On-site</v>
      </c>
    </row>
    <row r="158" spans="1:13" x14ac:dyDescent="0.35">
      <c r="A158">
        <v>2023</v>
      </c>
      <c r="B158" t="s">
        <v>16</v>
      </c>
      <c r="C158">
        <v>168400</v>
      </c>
      <c r="D158" t="s">
        <v>329</v>
      </c>
      <c r="E158" s="1">
        <v>168400</v>
      </c>
      <c r="F158" t="s">
        <v>10</v>
      </c>
      <c r="G158">
        <v>0</v>
      </c>
      <c r="H158" t="s">
        <v>10</v>
      </c>
      <c r="I158" t="s">
        <v>3758</v>
      </c>
      <c r="J158" t="s">
        <v>3759</v>
      </c>
      <c r="K158" t="s">
        <v>3766</v>
      </c>
      <c r="L158" t="s">
        <v>3765</v>
      </c>
      <c r="M158" t="str">
        <f>IF(ds_salaries_original[[#This Row],[Remote_ratio]]=100, "Remote", IF(ds_salaries_original[[#This Row],[Remote_ratio]]=50, "Hybrid", IF(ds_salaries_original[[#This Row],[Remote_ratio]]=0, "On-site", "")))</f>
        <v>On-site</v>
      </c>
    </row>
    <row r="159" spans="1:13" x14ac:dyDescent="0.35">
      <c r="A159">
        <v>2023</v>
      </c>
      <c r="B159" t="s">
        <v>16</v>
      </c>
      <c r="C159">
        <v>105200</v>
      </c>
      <c r="D159" t="s">
        <v>330</v>
      </c>
      <c r="E159" s="1">
        <v>105200</v>
      </c>
      <c r="F159" t="s">
        <v>10</v>
      </c>
      <c r="G159">
        <v>0</v>
      </c>
      <c r="H159" t="s">
        <v>10</v>
      </c>
      <c r="I159" t="s">
        <v>3758</v>
      </c>
      <c r="J159" t="s">
        <v>3759</v>
      </c>
      <c r="K159" t="s">
        <v>3766</v>
      </c>
      <c r="L159" t="s">
        <v>3765</v>
      </c>
      <c r="M159" t="str">
        <f>IF(ds_salaries_original[[#This Row],[Remote_ratio]]=100, "Remote", IF(ds_salaries_original[[#This Row],[Remote_ratio]]=50, "Hybrid", IF(ds_salaries_original[[#This Row],[Remote_ratio]]=0, "On-site", "")))</f>
        <v>On-site</v>
      </c>
    </row>
    <row r="160" spans="1:13" x14ac:dyDescent="0.35">
      <c r="A160">
        <v>2023</v>
      </c>
      <c r="B160" t="s">
        <v>24</v>
      </c>
      <c r="C160">
        <v>190000</v>
      </c>
      <c r="D160" t="s">
        <v>331</v>
      </c>
      <c r="E160" s="1">
        <v>190000</v>
      </c>
      <c r="F160" t="s">
        <v>10</v>
      </c>
      <c r="G160">
        <v>0</v>
      </c>
      <c r="H160" t="s">
        <v>10</v>
      </c>
      <c r="I160" t="s">
        <v>3758</v>
      </c>
      <c r="J160" t="s">
        <v>3759</v>
      </c>
      <c r="K160" t="s">
        <v>3766</v>
      </c>
      <c r="L160" t="s">
        <v>3765</v>
      </c>
      <c r="M160" t="str">
        <f>IF(ds_salaries_original[[#This Row],[Remote_ratio]]=100, "Remote", IF(ds_salaries_original[[#This Row],[Remote_ratio]]=50, "Hybrid", IF(ds_salaries_original[[#This Row],[Remote_ratio]]=0, "On-site", "")))</f>
        <v>On-site</v>
      </c>
    </row>
    <row r="161" spans="1:13" x14ac:dyDescent="0.35">
      <c r="A161">
        <v>2023</v>
      </c>
      <c r="B161" t="s">
        <v>24</v>
      </c>
      <c r="C161">
        <v>150000</v>
      </c>
      <c r="D161" t="s">
        <v>219</v>
      </c>
      <c r="E161" s="1">
        <v>150000</v>
      </c>
      <c r="F161" t="s">
        <v>10</v>
      </c>
      <c r="G161">
        <v>0</v>
      </c>
      <c r="H161" t="s">
        <v>10</v>
      </c>
      <c r="I161" t="s">
        <v>3758</v>
      </c>
      <c r="J161" t="s">
        <v>3759</v>
      </c>
      <c r="K161" t="s">
        <v>3766</v>
      </c>
      <c r="L161" t="s">
        <v>3765</v>
      </c>
      <c r="M161" t="str">
        <f>IF(ds_salaries_original[[#This Row],[Remote_ratio]]=100, "Remote", IF(ds_salaries_original[[#This Row],[Remote_ratio]]=50, "Hybrid", IF(ds_salaries_original[[#This Row],[Remote_ratio]]=0, "On-site", "")))</f>
        <v>On-site</v>
      </c>
    </row>
    <row r="162" spans="1:13" x14ac:dyDescent="0.35">
      <c r="A162">
        <v>2023</v>
      </c>
      <c r="B162" t="s">
        <v>21</v>
      </c>
      <c r="C162">
        <v>150000</v>
      </c>
      <c r="D162" t="s">
        <v>219</v>
      </c>
      <c r="E162" s="1">
        <v>150000</v>
      </c>
      <c r="F162" t="s">
        <v>10</v>
      </c>
      <c r="G162">
        <v>100</v>
      </c>
      <c r="H162" t="s">
        <v>10</v>
      </c>
      <c r="I162" t="s">
        <v>3758</v>
      </c>
      <c r="J162" t="s">
        <v>3759</v>
      </c>
      <c r="K162" t="s">
        <v>3766</v>
      </c>
      <c r="L162" t="s">
        <v>3765</v>
      </c>
      <c r="M162" t="str">
        <f>IF(ds_salaries_original[[#This Row],[Remote_ratio]]=100, "Remote", IF(ds_salaries_original[[#This Row],[Remote_ratio]]=50, "Hybrid", IF(ds_salaries_original[[#This Row],[Remote_ratio]]=0, "On-site", "")))</f>
        <v>Remote</v>
      </c>
    </row>
    <row r="163" spans="1:13" x14ac:dyDescent="0.35">
      <c r="A163">
        <v>2023</v>
      </c>
      <c r="B163" t="s">
        <v>21</v>
      </c>
      <c r="C163">
        <v>120000</v>
      </c>
      <c r="D163" t="s">
        <v>207</v>
      </c>
      <c r="E163" s="1">
        <v>120000</v>
      </c>
      <c r="F163" t="s">
        <v>10</v>
      </c>
      <c r="G163">
        <v>100</v>
      </c>
      <c r="H163" t="s">
        <v>10</v>
      </c>
      <c r="I163" t="s">
        <v>3758</v>
      </c>
      <c r="J163" t="s">
        <v>3759</v>
      </c>
      <c r="K163" t="s">
        <v>3766</v>
      </c>
      <c r="L163" t="s">
        <v>3765</v>
      </c>
      <c r="M163" t="str">
        <f>IF(ds_salaries_original[[#This Row],[Remote_ratio]]=100, "Remote", IF(ds_salaries_original[[#This Row],[Remote_ratio]]=50, "Hybrid", IF(ds_salaries_original[[#This Row],[Remote_ratio]]=0, "On-site", "")))</f>
        <v>Remote</v>
      </c>
    </row>
    <row r="164" spans="1:13" x14ac:dyDescent="0.35">
      <c r="A164">
        <v>2023</v>
      </c>
      <c r="B164" t="s">
        <v>26</v>
      </c>
      <c r="C164">
        <v>120000</v>
      </c>
      <c r="D164" t="s">
        <v>207</v>
      </c>
      <c r="E164" s="1">
        <v>120000</v>
      </c>
      <c r="F164" t="s">
        <v>10</v>
      </c>
      <c r="G164">
        <v>0</v>
      </c>
      <c r="H164" t="s">
        <v>10</v>
      </c>
      <c r="I164" t="s">
        <v>3758</v>
      </c>
      <c r="J164" t="s">
        <v>3759</v>
      </c>
      <c r="K164" t="s">
        <v>3766</v>
      </c>
      <c r="L164" t="s">
        <v>3765</v>
      </c>
      <c r="M164" t="str">
        <f>IF(ds_salaries_original[[#This Row],[Remote_ratio]]=100, "Remote", IF(ds_salaries_original[[#This Row],[Remote_ratio]]=50, "Hybrid", IF(ds_salaries_original[[#This Row],[Remote_ratio]]=0, "On-site", "")))</f>
        <v>On-site</v>
      </c>
    </row>
    <row r="165" spans="1:13" x14ac:dyDescent="0.35">
      <c r="A165">
        <v>2023</v>
      </c>
      <c r="B165" t="s">
        <v>16</v>
      </c>
      <c r="C165">
        <v>45000</v>
      </c>
      <c r="D165" t="s">
        <v>332</v>
      </c>
      <c r="E165" s="1">
        <v>54685</v>
      </c>
      <c r="F165" t="s">
        <v>48</v>
      </c>
      <c r="G165">
        <v>100</v>
      </c>
      <c r="H165" t="s">
        <v>48</v>
      </c>
      <c r="I165" t="s">
        <v>3758</v>
      </c>
      <c r="J165" t="s">
        <v>3759</v>
      </c>
      <c r="K165" t="s">
        <v>3766</v>
      </c>
      <c r="L165" t="s">
        <v>3772</v>
      </c>
      <c r="M165" t="str">
        <f>IF(ds_salaries_original[[#This Row],[Remote_ratio]]=100, "Remote", IF(ds_salaries_original[[#This Row],[Remote_ratio]]=50, "Hybrid", IF(ds_salaries_original[[#This Row],[Remote_ratio]]=0, "On-site", "")))</f>
        <v>Remote</v>
      </c>
    </row>
    <row r="166" spans="1:13" x14ac:dyDescent="0.35">
      <c r="A166">
        <v>2023</v>
      </c>
      <c r="B166" t="s">
        <v>16</v>
      </c>
      <c r="C166">
        <v>35000</v>
      </c>
      <c r="D166" t="s">
        <v>328</v>
      </c>
      <c r="E166" s="1">
        <v>42533</v>
      </c>
      <c r="F166" t="s">
        <v>48</v>
      </c>
      <c r="G166">
        <v>100</v>
      </c>
      <c r="H166" t="s">
        <v>48</v>
      </c>
      <c r="I166" t="s">
        <v>3758</v>
      </c>
      <c r="J166" t="s">
        <v>3759</v>
      </c>
      <c r="K166" t="s">
        <v>3766</v>
      </c>
      <c r="L166" t="s">
        <v>3772</v>
      </c>
      <c r="M166" t="str">
        <f>IF(ds_salaries_original[[#This Row],[Remote_ratio]]=100, "Remote", IF(ds_salaries_original[[#This Row],[Remote_ratio]]=50, "Hybrid", IF(ds_salaries_original[[#This Row],[Remote_ratio]]=0, "On-site", "")))</f>
        <v>Remote</v>
      </c>
    </row>
    <row r="167" spans="1:13" x14ac:dyDescent="0.35">
      <c r="A167">
        <v>2023</v>
      </c>
      <c r="B167" t="s">
        <v>26</v>
      </c>
      <c r="C167">
        <v>241000</v>
      </c>
      <c r="D167" t="s">
        <v>333</v>
      </c>
      <c r="E167" s="1">
        <v>241000</v>
      </c>
      <c r="F167" t="s">
        <v>10</v>
      </c>
      <c r="G167">
        <v>0</v>
      </c>
      <c r="H167" t="s">
        <v>10</v>
      </c>
      <c r="I167" t="s">
        <v>3758</v>
      </c>
      <c r="J167" t="s">
        <v>3759</v>
      </c>
      <c r="K167" t="s">
        <v>3766</v>
      </c>
      <c r="L167" t="s">
        <v>3765</v>
      </c>
      <c r="M167" t="str">
        <f>IF(ds_salaries_original[[#This Row],[Remote_ratio]]=100, "Remote", IF(ds_salaries_original[[#This Row],[Remote_ratio]]=50, "Hybrid", IF(ds_salaries_original[[#This Row],[Remote_ratio]]=0, "On-site", "")))</f>
        <v>On-site</v>
      </c>
    </row>
    <row r="168" spans="1:13" x14ac:dyDescent="0.35">
      <c r="A168">
        <v>2023</v>
      </c>
      <c r="B168" t="s">
        <v>26</v>
      </c>
      <c r="C168">
        <v>155000</v>
      </c>
      <c r="D168" t="s">
        <v>310</v>
      </c>
      <c r="E168" s="1">
        <v>155000</v>
      </c>
      <c r="F168" t="s">
        <v>10</v>
      </c>
      <c r="G168">
        <v>0</v>
      </c>
      <c r="H168" t="s">
        <v>10</v>
      </c>
      <c r="I168" t="s">
        <v>3758</v>
      </c>
      <c r="J168" t="s">
        <v>3759</v>
      </c>
      <c r="K168" t="s">
        <v>3766</v>
      </c>
      <c r="L168" t="s">
        <v>3765</v>
      </c>
      <c r="M168" t="str">
        <f>IF(ds_salaries_original[[#This Row],[Remote_ratio]]=100, "Remote", IF(ds_salaries_original[[#This Row],[Remote_ratio]]=50, "Hybrid", IF(ds_salaries_original[[#This Row],[Remote_ratio]]=0, "On-site", "")))</f>
        <v>On-site</v>
      </c>
    </row>
    <row r="169" spans="1:13" x14ac:dyDescent="0.35">
      <c r="A169">
        <v>2023</v>
      </c>
      <c r="B169" t="s">
        <v>26</v>
      </c>
      <c r="C169">
        <v>220000</v>
      </c>
      <c r="D169" t="s">
        <v>299</v>
      </c>
      <c r="E169" s="1">
        <v>220000</v>
      </c>
      <c r="F169" t="s">
        <v>10</v>
      </c>
      <c r="G169">
        <v>100</v>
      </c>
      <c r="H169" t="s">
        <v>10</v>
      </c>
      <c r="I169" t="s">
        <v>3758</v>
      </c>
      <c r="J169" t="s">
        <v>3759</v>
      </c>
      <c r="K169" t="s">
        <v>3766</v>
      </c>
      <c r="L169" t="s">
        <v>3765</v>
      </c>
      <c r="M169" t="str">
        <f>IF(ds_salaries_original[[#This Row],[Remote_ratio]]=100, "Remote", IF(ds_salaries_original[[#This Row],[Remote_ratio]]=50, "Hybrid", IF(ds_salaries_original[[#This Row],[Remote_ratio]]=0, "On-site", "")))</f>
        <v>Remote</v>
      </c>
    </row>
    <row r="170" spans="1:13" x14ac:dyDescent="0.35">
      <c r="A170">
        <v>2023</v>
      </c>
      <c r="B170" t="s">
        <v>26</v>
      </c>
      <c r="C170">
        <v>190000</v>
      </c>
      <c r="D170" t="s">
        <v>331</v>
      </c>
      <c r="E170" s="1">
        <v>190000</v>
      </c>
      <c r="F170" t="s">
        <v>10</v>
      </c>
      <c r="G170">
        <v>100</v>
      </c>
      <c r="H170" t="s">
        <v>10</v>
      </c>
      <c r="I170" t="s">
        <v>3758</v>
      </c>
      <c r="J170" t="s">
        <v>3759</v>
      </c>
      <c r="K170" t="s">
        <v>3766</v>
      </c>
      <c r="L170" t="s">
        <v>3765</v>
      </c>
      <c r="M170" t="str">
        <f>IF(ds_salaries_original[[#This Row],[Remote_ratio]]=100, "Remote", IF(ds_salaries_original[[#This Row],[Remote_ratio]]=50, "Hybrid", IF(ds_salaries_original[[#This Row],[Remote_ratio]]=0, "On-site", "")))</f>
        <v>Remote</v>
      </c>
    </row>
    <row r="171" spans="1:13" x14ac:dyDescent="0.35">
      <c r="A171">
        <v>2023</v>
      </c>
      <c r="B171" t="s">
        <v>12</v>
      </c>
      <c r="C171">
        <v>55000</v>
      </c>
      <c r="D171" t="s">
        <v>334</v>
      </c>
      <c r="E171" s="1">
        <v>66837</v>
      </c>
      <c r="F171" t="s">
        <v>22</v>
      </c>
      <c r="G171">
        <v>0</v>
      </c>
      <c r="H171" t="s">
        <v>22</v>
      </c>
      <c r="I171" t="s">
        <v>3762</v>
      </c>
      <c r="J171" t="s">
        <v>3759</v>
      </c>
      <c r="K171" t="s">
        <v>3766</v>
      </c>
      <c r="L171" t="s">
        <v>3772</v>
      </c>
      <c r="M171" t="str">
        <f>IF(ds_salaries_original[[#This Row],[Remote_ratio]]=100, "Remote", IF(ds_salaries_original[[#This Row],[Remote_ratio]]=50, "Hybrid", IF(ds_salaries_original[[#This Row],[Remote_ratio]]=0, "On-site", "")))</f>
        <v>On-site</v>
      </c>
    </row>
    <row r="172" spans="1:13" x14ac:dyDescent="0.35">
      <c r="A172">
        <v>2023</v>
      </c>
      <c r="B172" t="s">
        <v>12</v>
      </c>
      <c r="C172">
        <v>45000</v>
      </c>
      <c r="D172" t="s">
        <v>332</v>
      </c>
      <c r="E172" s="1">
        <v>54685</v>
      </c>
      <c r="F172" t="s">
        <v>22</v>
      </c>
      <c r="G172">
        <v>0</v>
      </c>
      <c r="H172" t="s">
        <v>22</v>
      </c>
      <c r="I172" t="s">
        <v>3762</v>
      </c>
      <c r="J172" t="s">
        <v>3759</v>
      </c>
      <c r="K172" t="s">
        <v>3766</v>
      </c>
      <c r="L172" t="s">
        <v>3772</v>
      </c>
      <c r="M172" t="str">
        <f>IF(ds_salaries_original[[#This Row],[Remote_ratio]]=100, "Remote", IF(ds_salaries_original[[#This Row],[Remote_ratio]]=50, "Hybrid", IF(ds_salaries_original[[#This Row],[Remote_ratio]]=0, "On-site", "")))</f>
        <v>On-site</v>
      </c>
    </row>
    <row r="173" spans="1:13" x14ac:dyDescent="0.35">
      <c r="A173">
        <v>2020</v>
      </c>
      <c r="B173" t="s">
        <v>49</v>
      </c>
      <c r="C173">
        <v>15000</v>
      </c>
      <c r="D173" t="s">
        <v>335</v>
      </c>
      <c r="E173" s="1">
        <v>15000</v>
      </c>
      <c r="F173" t="s">
        <v>29</v>
      </c>
      <c r="G173">
        <v>0</v>
      </c>
      <c r="H173" t="s">
        <v>13</v>
      </c>
      <c r="I173" t="s">
        <v>3769</v>
      </c>
      <c r="J173" t="s">
        <v>3759</v>
      </c>
      <c r="K173" t="s">
        <v>3766</v>
      </c>
      <c r="L173" t="s">
        <v>3765</v>
      </c>
      <c r="M173" t="str">
        <f>IF(ds_salaries_original[[#This Row],[Remote_ratio]]=100, "Remote", IF(ds_salaries_original[[#This Row],[Remote_ratio]]=50, "Hybrid", IF(ds_salaries_original[[#This Row],[Remote_ratio]]=0, "On-site", "")))</f>
        <v>On-site</v>
      </c>
    </row>
    <row r="174" spans="1:13" x14ac:dyDescent="0.35">
      <c r="A174">
        <v>2023</v>
      </c>
      <c r="B174" t="s">
        <v>50</v>
      </c>
      <c r="C174">
        <v>70000</v>
      </c>
      <c r="D174" t="s">
        <v>336</v>
      </c>
      <c r="E174" s="1">
        <v>85066</v>
      </c>
      <c r="F174" t="s">
        <v>22</v>
      </c>
      <c r="G174">
        <v>100</v>
      </c>
      <c r="H174" t="s">
        <v>22</v>
      </c>
      <c r="I174" t="s">
        <v>3762</v>
      </c>
      <c r="J174" t="s">
        <v>3759</v>
      </c>
      <c r="K174" t="s">
        <v>3766</v>
      </c>
      <c r="L174" t="s">
        <v>3772</v>
      </c>
      <c r="M174" t="str">
        <f>IF(ds_salaries_original[[#This Row],[Remote_ratio]]=100, "Remote", IF(ds_salaries_original[[#This Row],[Remote_ratio]]=50, "Hybrid", IF(ds_salaries_original[[#This Row],[Remote_ratio]]=0, "On-site", "")))</f>
        <v>Remote</v>
      </c>
    </row>
    <row r="175" spans="1:13" x14ac:dyDescent="0.35">
      <c r="A175">
        <v>2023</v>
      </c>
      <c r="B175" t="s">
        <v>50</v>
      </c>
      <c r="C175">
        <v>47500</v>
      </c>
      <c r="D175" t="s">
        <v>337</v>
      </c>
      <c r="E175" s="1">
        <v>57723</v>
      </c>
      <c r="F175" t="s">
        <v>22</v>
      </c>
      <c r="G175">
        <v>100</v>
      </c>
      <c r="H175" t="s">
        <v>22</v>
      </c>
      <c r="I175" t="s">
        <v>3762</v>
      </c>
      <c r="J175" t="s">
        <v>3759</v>
      </c>
      <c r="K175" t="s">
        <v>3766</v>
      </c>
      <c r="L175" t="s">
        <v>3772</v>
      </c>
      <c r="M175" t="str">
        <f>IF(ds_salaries_original[[#This Row],[Remote_ratio]]=100, "Remote", IF(ds_salaries_original[[#This Row],[Remote_ratio]]=50, "Hybrid", IF(ds_salaries_original[[#This Row],[Remote_ratio]]=0, "On-site", "")))</f>
        <v>Remote</v>
      </c>
    </row>
    <row r="176" spans="1:13" x14ac:dyDescent="0.35">
      <c r="A176">
        <v>2023</v>
      </c>
      <c r="B176" t="s">
        <v>16</v>
      </c>
      <c r="C176">
        <v>85000</v>
      </c>
      <c r="D176" t="s">
        <v>315</v>
      </c>
      <c r="E176" s="1">
        <v>85000</v>
      </c>
      <c r="F176" t="s">
        <v>10</v>
      </c>
      <c r="G176">
        <v>100</v>
      </c>
      <c r="H176" t="s">
        <v>10</v>
      </c>
      <c r="I176" t="s">
        <v>3767</v>
      </c>
      <c r="J176" t="s">
        <v>3759</v>
      </c>
      <c r="K176" t="s">
        <v>3766</v>
      </c>
      <c r="L176" t="s">
        <v>3765</v>
      </c>
      <c r="M176" t="str">
        <f>IF(ds_salaries_original[[#This Row],[Remote_ratio]]=100, "Remote", IF(ds_salaries_original[[#This Row],[Remote_ratio]]=50, "Hybrid", IF(ds_salaries_original[[#This Row],[Remote_ratio]]=0, "On-site", "")))</f>
        <v>Remote</v>
      </c>
    </row>
    <row r="177" spans="1:13" x14ac:dyDescent="0.35">
      <c r="A177">
        <v>2023</v>
      </c>
      <c r="B177" t="s">
        <v>16</v>
      </c>
      <c r="C177">
        <v>75000</v>
      </c>
      <c r="D177" t="s">
        <v>318</v>
      </c>
      <c r="E177" s="1">
        <v>75000</v>
      </c>
      <c r="F177" t="s">
        <v>10</v>
      </c>
      <c r="G177">
        <v>100</v>
      </c>
      <c r="H177" t="s">
        <v>10</v>
      </c>
      <c r="I177" t="s">
        <v>3767</v>
      </c>
      <c r="J177" t="s">
        <v>3759</v>
      </c>
      <c r="K177" t="s">
        <v>3766</v>
      </c>
      <c r="L177" t="s">
        <v>3765</v>
      </c>
      <c r="M177" t="str">
        <f>IF(ds_salaries_original[[#This Row],[Remote_ratio]]=100, "Remote", IF(ds_salaries_original[[#This Row],[Remote_ratio]]=50, "Hybrid", IF(ds_salaries_original[[#This Row],[Remote_ratio]]=0, "On-site", "")))</f>
        <v>Remote</v>
      </c>
    </row>
    <row r="178" spans="1:13" x14ac:dyDescent="0.35">
      <c r="A178">
        <v>2023</v>
      </c>
      <c r="B178" t="s">
        <v>26</v>
      </c>
      <c r="C178">
        <v>160000</v>
      </c>
      <c r="D178" t="s">
        <v>325</v>
      </c>
      <c r="E178" s="1">
        <v>160000</v>
      </c>
      <c r="F178" t="s">
        <v>10</v>
      </c>
      <c r="G178">
        <v>0</v>
      </c>
      <c r="H178" t="s">
        <v>10</v>
      </c>
      <c r="I178" t="s">
        <v>3758</v>
      </c>
      <c r="J178" t="s">
        <v>3759</v>
      </c>
      <c r="K178" t="s">
        <v>3766</v>
      </c>
      <c r="L178" t="s">
        <v>3765</v>
      </c>
      <c r="M178" t="str">
        <f>IF(ds_salaries_original[[#This Row],[Remote_ratio]]=100, "Remote", IF(ds_salaries_original[[#This Row],[Remote_ratio]]=50, "Hybrid", IF(ds_salaries_original[[#This Row],[Remote_ratio]]=0, "On-site", "")))</f>
        <v>On-site</v>
      </c>
    </row>
    <row r="179" spans="1:13" x14ac:dyDescent="0.35">
      <c r="A179">
        <v>2023</v>
      </c>
      <c r="B179" t="s">
        <v>24</v>
      </c>
      <c r="C179">
        <v>300000</v>
      </c>
      <c r="D179" t="s">
        <v>273</v>
      </c>
      <c r="E179" s="1">
        <v>300000</v>
      </c>
      <c r="F179" t="s">
        <v>10</v>
      </c>
      <c r="G179">
        <v>0</v>
      </c>
      <c r="H179" t="s">
        <v>10</v>
      </c>
      <c r="I179" t="s">
        <v>3762</v>
      </c>
      <c r="J179" t="s">
        <v>3759</v>
      </c>
      <c r="K179" t="s">
        <v>3766</v>
      </c>
      <c r="L179" t="s">
        <v>3765</v>
      </c>
      <c r="M179" t="str">
        <f>IF(ds_salaries_original[[#This Row],[Remote_ratio]]=100, "Remote", IF(ds_salaries_original[[#This Row],[Remote_ratio]]=50, "Hybrid", IF(ds_salaries_original[[#This Row],[Remote_ratio]]=0, "On-site", "")))</f>
        <v>On-site</v>
      </c>
    </row>
    <row r="180" spans="1:13" x14ac:dyDescent="0.35">
      <c r="A180">
        <v>2023</v>
      </c>
      <c r="B180" t="s">
        <v>24</v>
      </c>
      <c r="C180">
        <v>250000</v>
      </c>
      <c r="D180" t="s">
        <v>338</v>
      </c>
      <c r="E180" s="1">
        <v>250000</v>
      </c>
      <c r="F180" t="s">
        <v>10</v>
      </c>
      <c r="G180">
        <v>0</v>
      </c>
      <c r="H180" t="s">
        <v>10</v>
      </c>
      <c r="I180" t="s">
        <v>3762</v>
      </c>
      <c r="J180" t="s">
        <v>3759</v>
      </c>
      <c r="K180" t="s">
        <v>3766</v>
      </c>
      <c r="L180" t="s">
        <v>3765</v>
      </c>
      <c r="M180" t="str">
        <f>IF(ds_salaries_original[[#This Row],[Remote_ratio]]=100, "Remote", IF(ds_salaries_original[[#This Row],[Remote_ratio]]=50, "Hybrid", IF(ds_salaries_original[[#This Row],[Remote_ratio]]=0, "On-site", "")))</f>
        <v>On-site</v>
      </c>
    </row>
    <row r="181" spans="1:13" x14ac:dyDescent="0.35">
      <c r="A181">
        <v>2023</v>
      </c>
      <c r="B181" t="s">
        <v>12</v>
      </c>
      <c r="C181">
        <v>228000</v>
      </c>
      <c r="D181" t="s">
        <v>339</v>
      </c>
      <c r="E181" s="1">
        <v>228000</v>
      </c>
      <c r="F181" t="s">
        <v>10</v>
      </c>
      <c r="G181">
        <v>0</v>
      </c>
      <c r="H181" t="s">
        <v>10</v>
      </c>
      <c r="I181" t="s">
        <v>3758</v>
      </c>
      <c r="J181" t="s">
        <v>3759</v>
      </c>
      <c r="K181" t="s">
        <v>3766</v>
      </c>
      <c r="L181" t="s">
        <v>3765</v>
      </c>
      <c r="M181" t="str">
        <f>IF(ds_salaries_original[[#This Row],[Remote_ratio]]=100, "Remote", IF(ds_salaries_original[[#This Row],[Remote_ratio]]=50, "Hybrid", IF(ds_salaries_original[[#This Row],[Remote_ratio]]=0, "On-site", "")))</f>
        <v>On-site</v>
      </c>
    </row>
    <row r="182" spans="1:13" x14ac:dyDescent="0.35">
      <c r="A182">
        <v>2023</v>
      </c>
      <c r="B182" t="s">
        <v>12</v>
      </c>
      <c r="C182">
        <v>186000</v>
      </c>
      <c r="D182" t="s">
        <v>340</v>
      </c>
      <c r="E182" s="1">
        <v>186000</v>
      </c>
      <c r="F182" t="s">
        <v>10</v>
      </c>
      <c r="G182">
        <v>0</v>
      </c>
      <c r="H182" t="s">
        <v>10</v>
      </c>
      <c r="I182" t="s">
        <v>3758</v>
      </c>
      <c r="J182" t="s">
        <v>3759</v>
      </c>
      <c r="K182" t="s">
        <v>3766</v>
      </c>
      <c r="L182" t="s">
        <v>3765</v>
      </c>
      <c r="M182" t="str">
        <f>IF(ds_salaries_original[[#This Row],[Remote_ratio]]=100, "Remote", IF(ds_salaries_original[[#This Row],[Remote_ratio]]=50, "Hybrid", IF(ds_salaries_original[[#This Row],[Remote_ratio]]=0, "On-site", "")))</f>
        <v>On-site</v>
      </c>
    </row>
    <row r="183" spans="1:13" x14ac:dyDescent="0.35">
      <c r="A183">
        <v>2023</v>
      </c>
      <c r="B183" t="s">
        <v>12</v>
      </c>
      <c r="C183">
        <v>190000</v>
      </c>
      <c r="D183" t="s">
        <v>331</v>
      </c>
      <c r="E183" s="1">
        <v>190000</v>
      </c>
      <c r="F183" t="s">
        <v>10</v>
      </c>
      <c r="G183">
        <v>0</v>
      </c>
      <c r="H183" t="s">
        <v>10</v>
      </c>
      <c r="I183" t="s">
        <v>3758</v>
      </c>
      <c r="J183" t="s">
        <v>3759</v>
      </c>
      <c r="K183" t="s">
        <v>3766</v>
      </c>
      <c r="L183" t="s">
        <v>3765</v>
      </c>
      <c r="M183" t="str">
        <f>IF(ds_salaries_original[[#This Row],[Remote_ratio]]=100, "Remote", IF(ds_salaries_original[[#This Row],[Remote_ratio]]=50, "Hybrid", IF(ds_salaries_original[[#This Row],[Remote_ratio]]=0, "On-site", "")))</f>
        <v>On-site</v>
      </c>
    </row>
    <row r="184" spans="1:13" x14ac:dyDescent="0.35">
      <c r="A184">
        <v>2023</v>
      </c>
      <c r="B184" t="s">
        <v>19</v>
      </c>
      <c r="C184">
        <v>230000</v>
      </c>
      <c r="D184" t="s">
        <v>223</v>
      </c>
      <c r="E184" s="1">
        <v>230000</v>
      </c>
      <c r="F184" t="s">
        <v>10</v>
      </c>
      <c r="G184">
        <v>0</v>
      </c>
      <c r="H184" t="s">
        <v>10</v>
      </c>
      <c r="I184" t="s">
        <v>3762</v>
      </c>
      <c r="J184" t="s">
        <v>3759</v>
      </c>
      <c r="K184" t="s">
        <v>3766</v>
      </c>
      <c r="L184" t="s">
        <v>3765</v>
      </c>
      <c r="M184" t="str">
        <f>IF(ds_salaries_original[[#This Row],[Remote_ratio]]=100, "Remote", IF(ds_salaries_original[[#This Row],[Remote_ratio]]=50, "Hybrid", IF(ds_salaries_original[[#This Row],[Remote_ratio]]=0, "On-site", "")))</f>
        <v>On-site</v>
      </c>
    </row>
    <row r="185" spans="1:13" x14ac:dyDescent="0.35">
      <c r="A185">
        <v>2023</v>
      </c>
      <c r="B185" t="s">
        <v>19</v>
      </c>
      <c r="C185">
        <v>200000</v>
      </c>
      <c r="D185" t="s">
        <v>227</v>
      </c>
      <c r="E185" s="1">
        <v>200000</v>
      </c>
      <c r="F185" t="s">
        <v>10</v>
      </c>
      <c r="G185">
        <v>0</v>
      </c>
      <c r="H185" t="s">
        <v>10</v>
      </c>
      <c r="I185" t="s">
        <v>3762</v>
      </c>
      <c r="J185" t="s">
        <v>3759</v>
      </c>
      <c r="K185" t="s">
        <v>3766</v>
      </c>
      <c r="L185" t="s">
        <v>3765</v>
      </c>
      <c r="M185" t="str">
        <f>IF(ds_salaries_original[[#This Row],[Remote_ratio]]=100, "Remote", IF(ds_salaries_original[[#This Row],[Remote_ratio]]=50, "Hybrid", IF(ds_salaries_original[[#This Row],[Remote_ratio]]=0, "On-site", "")))</f>
        <v>On-site</v>
      </c>
    </row>
    <row r="186" spans="1:13" x14ac:dyDescent="0.35">
      <c r="A186">
        <v>2023</v>
      </c>
      <c r="B186" t="s">
        <v>34</v>
      </c>
      <c r="C186">
        <v>180000</v>
      </c>
      <c r="D186" t="s">
        <v>341</v>
      </c>
      <c r="E186" s="1">
        <v>180000</v>
      </c>
      <c r="F186" t="s">
        <v>10</v>
      </c>
      <c r="G186">
        <v>100</v>
      </c>
      <c r="H186" t="s">
        <v>10</v>
      </c>
      <c r="I186" t="s">
        <v>3758</v>
      </c>
      <c r="J186" t="s">
        <v>3759</v>
      </c>
      <c r="K186" t="s">
        <v>3766</v>
      </c>
      <c r="L186" t="s">
        <v>3765</v>
      </c>
      <c r="M186" t="str">
        <f>IF(ds_salaries_original[[#This Row],[Remote_ratio]]=100, "Remote", IF(ds_salaries_original[[#This Row],[Remote_ratio]]=50, "Hybrid", IF(ds_salaries_original[[#This Row],[Remote_ratio]]=0, "On-site", "")))</f>
        <v>Remote</v>
      </c>
    </row>
    <row r="187" spans="1:13" x14ac:dyDescent="0.35">
      <c r="A187">
        <v>2023</v>
      </c>
      <c r="B187" t="s">
        <v>34</v>
      </c>
      <c r="C187">
        <v>115000</v>
      </c>
      <c r="D187" t="s">
        <v>264</v>
      </c>
      <c r="E187" s="1">
        <v>115000</v>
      </c>
      <c r="F187" t="s">
        <v>10</v>
      </c>
      <c r="G187">
        <v>100</v>
      </c>
      <c r="H187" t="s">
        <v>10</v>
      </c>
      <c r="I187" t="s">
        <v>3758</v>
      </c>
      <c r="J187" t="s">
        <v>3759</v>
      </c>
      <c r="K187" t="s">
        <v>3766</v>
      </c>
      <c r="L187" t="s">
        <v>3765</v>
      </c>
      <c r="M187" t="str">
        <f>IF(ds_salaries_original[[#This Row],[Remote_ratio]]=100, "Remote", IF(ds_salaries_original[[#This Row],[Remote_ratio]]=50, "Hybrid", IF(ds_salaries_original[[#This Row],[Remote_ratio]]=0, "On-site", "")))</f>
        <v>Remote</v>
      </c>
    </row>
    <row r="188" spans="1:13" x14ac:dyDescent="0.35">
      <c r="A188">
        <v>2023</v>
      </c>
      <c r="B188" t="s">
        <v>34</v>
      </c>
      <c r="C188">
        <v>200000</v>
      </c>
      <c r="D188" t="s">
        <v>227</v>
      </c>
      <c r="E188" s="1">
        <v>200000</v>
      </c>
      <c r="F188" t="s">
        <v>10</v>
      </c>
      <c r="G188">
        <v>100</v>
      </c>
      <c r="H188" t="s">
        <v>10</v>
      </c>
      <c r="I188" t="s">
        <v>3758</v>
      </c>
      <c r="J188" t="s">
        <v>3759</v>
      </c>
      <c r="K188" t="s">
        <v>3766</v>
      </c>
      <c r="L188" t="s">
        <v>3765</v>
      </c>
      <c r="M188" t="str">
        <f>IF(ds_salaries_original[[#This Row],[Remote_ratio]]=100, "Remote", IF(ds_salaries_original[[#This Row],[Remote_ratio]]=50, "Hybrid", IF(ds_salaries_original[[#This Row],[Remote_ratio]]=0, "On-site", "")))</f>
        <v>Remote</v>
      </c>
    </row>
    <row r="189" spans="1:13" x14ac:dyDescent="0.35">
      <c r="A189">
        <v>2023</v>
      </c>
      <c r="B189" t="s">
        <v>51</v>
      </c>
      <c r="C189">
        <v>50000</v>
      </c>
      <c r="D189" t="s">
        <v>342</v>
      </c>
      <c r="E189" s="1">
        <v>53654</v>
      </c>
      <c r="F189" t="s">
        <v>52</v>
      </c>
      <c r="G189">
        <v>50</v>
      </c>
      <c r="H189" t="s">
        <v>52</v>
      </c>
      <c r="I189" t="s">
        <v>3758</v>
      </c>
      <c r="J189" t="s">
        <v>3759</v>
      </c>
      <c r="K189" t="s">
        <v>3764</v>
      </c>
      <c r="L189" t="s">
        <v>3761</v>
      </c>
      <c r="M189" t="str">
        <f>IF(ds_salaries_original[[#This Row],[Remote_ratio]]=100, "Remote", IF(ds_salaries_original[[#This Row],[Remote_ratio]]=50, "Hybrid", IF(ds_salaries_original[[#This Row],[Remote_ratio]]=0, "On-site", "")))</f>
        <v>Hybrid</v>
      </c>
    </row>
    <row r="190" spans="1:13" x14ac:dyDescent="0.35">
      <c r="A190">
        <v>2023</v>
      </c>
      <c r="B190" t="s">
        <v>26</v>
      </c>
      <c r="C190">
        <v>220000</v>
      </c>
      <c r="D190" t="s">
        <v>299</v>
      </c>
      <c r="E190" s="1">
        <v>220000</v>
      </c>
      <c r="F190" t="s">
        <v>10</v>
      </c>
      <c r="G190">
        <v>0</v>
      </c>
      <c r="H190" t="s">
        <v>10</v>
      </c>
      <c r="I190" t="s">
        <v>3769</v>
      </c>
      <c r="J190" t="s">
        <v>3759</v>
      </c>
      <c r="K190" t="s">
        <v>3766</v>
      </c>
      <c r="L190" t="s">
        <v>3765</v>
      </c>
      <c r="M190" t="str">
        <f>IF(ds_salaries_original[[#This Row],[Remote_ratio]]=100, "Remote", IF(ds_salaries_original[[#This Row],[Remote_ratio]]=50, "Hybrid", IF(ds_salaries_original[[#This Row],[Remote_ratio]]=0, "On-site", "")))</f>
        <v>On-site</v>
      </c>
    </row>
    <row r="191" spans="1:13" x14ac:dyDescent="0.35">
      <c r="A191">
        <v>2023</v>
      </c>
      <c r="B191" t="s">
        <v>26</v>
      </c>
      <c r="C191">
        <v>205000</v>
      </c>
      <c r="D191" t="s">
        <v>343</v>
      </c>
      <c r="E191" s="1">
        <v>205000</v>
      </c>
      <c r="F191" t="s">
        <v>10</v>
      </c>
      <c r="G191">
        <v>0</v>
      </c>
      <c r="H191" t="s">
        <v>10</v>
      </c>
      <c r="I191" t="s">
        <v>3769</v>
      </c>
      <c r="J191" t="s">
        <v>3759</v>
      </c>
      <c r="K191" t="s">
        <v>3766</v>
      </c>
      <c r="L191" t="s">
        <v>3765</v>
      </c>
      <c r="M191" t="str">
        <f>IF(ds_salaries_original[[#This Row],[Remote_ratio]]=100, "Remote", IF(ds_salaries_original[[#This Row],[Remote_ratio]]=50, "Hybrid", IF(ds_salaries_original[[#This Row],[Remote_ratio]]=0, "On-site", "")))</f>
        <v>On-site</v>
      </c>
    </row>
    <row r="192" spans="1:13" x14ac:dyDescent="0.35">
      <c r="A192">
        <v>2023</v>
      </c>
      <c r="B192" t="s">
        <v>26</v>
      </c>
      <c r="C192">
        <v>180000</v>
      </c>
      <c r="D192" t="s">
        <v>341</v>
      </c>
      <c r="E192" s="1">
        <v>180000</v>
      </c>
      <c r="F192" t="s">
        <v>10</v>
      </c>
      <c r="G192">
        <v>0</v>
      </c>
      <c r="H192" t="s">
        <v>10</v>
      </c>
      <c r="I192" t="s">
        <v>3762</v>
      </c>
      <c r="J192" t="s">
        <v>3759</v>
      </c>
      <c r="K192" t="s">
        <v>3766</v>
      </c>
      <c r="L192" t="s">
        <v>3765</v>
      </c>
      <c r="M192" t="str">
        <f>IF(ds_salaries_original[[#This Row],[Remote_ratio]]=100, "Remote", IF(ds_salaries_original[[#This Row],[Remote_ratio]]=50, "Hybrid", IF(ds_salaries_original[[#This Row],[Remote_ratio]]=0, "On-site", "")))</f>
        <v>On-site</v>
      </c>
    </row>
    <row r="193" spans="1:13" x14ac:dyDescent="0.35">
      <c r="A193">
        <v>2023</v>
      </c>
      <c r="B193" t="s">
        <v>26</v>
      </c>
      <c r="C193">
        <v>200000</v>
      </c>
      <c r="D193" t="s">
        <v>227</v>
      </c>
      <c r="E193" s="1">
        <v>200000</v>
      </c>
      <c r="F193" t="s">
        <v>10</v>
      </c>
      <c r="G193">
        <v>100</v>
      </c>
      <c r="H193" t="s">
        <v>10</v>
      </c>
      <c r="I193" t="s">
        <v>3758</v>
      </c>
      <c r="J193" t="s">
        <v>3759</v>
      </c>
      <c r="K193" t="s">
        <v>3766</v>
      </c>
      <c r="L193" t="s">
        <v>3765</v>
      </c>
      <c r="M193" t="str">
        <f>IF(ds_salaries_original[[#This Row],[Remote_ratio]]=100, "Remote", IF(ds_salaries_original[[#This Row],[Remote_ratio]]=50, "Hybrid", IF(ds_salaries_original[[#This Row],[Remote_ratio]]=0, "On-site", "")))</f>
        <v>Remote</v>
      </c>
    </row>
    <row r="194" spans="1:13" x14ac:dyDescent="0.35">
      <c r="A194">
        <v>2023</v>
      </c>
      <c r="B194" t="s">
        <v>26</v>
      </c>
      <c r="C194">
        <v>150000</v>
      </c>
      <c r="D194" t="s">
        <v>219</v>
      </c>
      <c r="E194" s="1">
        <v>150000</v>
      </c>
      <c r="F194" t="s">
        <v>10</v>
      </c>
      <c r="G194">
        <v>100</v>
      </c>
      <c r="H194" t="s">
        <v>10</v>
      </c>
      <c r="I194" t="s">
        <v>3758</v>
      </c>
      <c r="J194" t="s">
        <v>3759</v>
      </c>
      <c r="K194" t="s">
        <v>3766</v>
      </c>
      <c r="L194" t="s">
        <v>3765</v>
      </c>
      <c r="M194" t="str">
        <f>IF(ds_salaries_original[[#This Row],[Remote_ratio]]=100, "Remote", IF(ds_salaries_original[[#This Row],[Remote_ratio]]=50, "Hybrid", IF(ds_salaries_original[[#This Row],[Remote_ratio]]=0, "On-site", "")))</f>
        <v>Remote</v>
      </c>
    </row>
    <row r="195" spans="1:13" x14ac:dyDescent="0.35">
      <c r="A195">
        <v>2023</v>
      </c>
      <c r="B195" t="s">
        <v>27</v>
      </c>
      <c r="C195">
        <v>215000</v>
      </c>
      <c r="D195" t="s">
        <v>344</v>
      </c>
      <c r="E195" s="1">
        <v>215000</v>
      </c>
      <c r="F195" t="s">
        <v>10</v>
      </c>
      <c r="G195">
        <v>0</v>
      </c>
      <c r="H195" t="s">
        <v>10</v>
      </c>
      <c r="I195" t="s">
        <v>3758</v>
      </c>
      <c r="J195" t="s">
        <v>3759</v>
      </c>
      <c r="K195" t="s">
        <v>3766</v>
      </c>
      <c r="L195" t="s">
        <v>3765</v>
      </c>
      <c r="M195" t="str">
        <f>IF(ds_salaries_original[[#This Row],[Remote_ratio]]=100, "Remote", IF(ds_salaries_original[[#This Row],[Remote_ratio]]=50, "Hybrid", IF(ds_salaries_original[[#This Row],[Remote_ratio]]=0, "On-site", "")))</f>
        <v>On-site</v>
      </c>
    </row>
    <row r="196" spans="1:13" x14ac:dyDescent="0.35">
      <c r="A196">
        <v>2023</v>
      </c>
      <c r="B196" t="s">
        <v>27</v>
      </c>
      <c r="C196">
        <v>170000</v>
      </c>
      <c r="D196" t="s">
        <v>218</v>
      </c>
      <c r="E196" s="1">
        <v>170000</v>
      </c>
      <c r="F196" t="s">
        <v>10</v>
      </c>
      <c r="G196">
        <v>0</v>
      </c>
      <c r="H196" t="s">
        <v>10</v>
      </c>
      <c r="I196" t="s">
        <v>3758</v>
      </c>
      <c r="J196" t="s">
        <v>3759</v>
      </c>
      <c r="K196" t="s">
        <v>3766</v>
      </c>
      <c r="L196" t="s">
        <v>3765</v>
      </c>
      <c r="M196" t="str">
        <f>IF(ds_salaries_original[[#This Row],[Remote_ratio]]=100, "Remote", IF(ds_salaries_original[[#This Row],[Remote_ratio]]=50, "Hybrid", IF(ds_salaries_original[[#This Row],[Remote_ratio]]=0, "On-site", "")))</f>
        <v>On-site</v>
      </c>
    </row>
    <row r="197" spans="1:13" x14ac:dyDescent="0.35">
      <c r="A197">
        <v>2023</v>
      </c>
      <c r="B197" t="s">
        <v>24</v>
      </c>
      <c r="C197">
        <v>247500</v>
      </c>
      <c r="D197" t="s">
        <v>345</v>
      </c>
      <c r="E197" s="1">
        <v>247500</v>
      </c>
      <c r="F197" t="s">
        <v>10</v>
      </c>
      <c r="G197">
        <v>0</v>
      </c>
      <c r="H197" t="s">
        <v>10</v>
      </c>
      <c r="I197" t="s">
        <v>3758</v>
      </c>
      <c r="J197" t="s">
        <v>3759</v>
      </c>
      <c r="K197" t="s">
        <v>3766</v>
      </c>
      <c r="L197" t="s">
        <v>3765</v>
      </c>
      <c r="M197" t="str">
        <f>IF(ds_salaries_original[[#This Row],[Remote_ratio]]=100, "Remote", IF(ds_salaries_original[[#This Row],[Remote_ratio]]=50, "Hybrid", IF(ds_salaries_original[[#This Row],[Remote_ratio]]=0, "On-site", "")))</f>
        <v>On-site</v>
      </c>
    </row>
    <row r="198" spans="1:13" x14ac:dyDescent="0.35">
      <c r="A198">
        <v>2023</v>
      </c>
      <c r="B198" t="s">
        <v>24</v>
      </c>
      <c r="C198">
        <v>172200</v>
      </c>
      <c r="D198" t="s">
        <v>346</v>
      </c>
      <c r="E198" s="1">
        <v>172200</v>
      </c>
      <c r="F198" t="s">
        <v>10</v>
      </c>
      <c r="G198">
        <v>0</v>
      </c>
      <c r="H198" t="s">
        <v>10</v>
      </c>
      <c r="I198" t="s">
        <v>3758</v>
      </c>
      <c r="J198" t="s">
        <v>3759</v>
      </c>
      <c r="K198" t="s">
        <v>3766</v>
      </c>
      <c r="L198" t="s">
        <v>3765</v>
      </c>
      <c r="M198" t="str">
        <f>IF(ds_salaries_original[[#This Row],[Remote_ratio]]=100, "Remote", IF(ds_salaries_original[[#This Row],[Remote_ratio]]=50, "Hybrid", IF(ds_salaries_original[[#This Row],[Remote_ratio]]=0, "On-site", "")))</f>
        <v>On-site</v>
      </c>
    </row>
    <row r="199" spans="1:13" x14ac:dyDescent="0.35">
      <c r="A199">
        <v>2023</v>
      </c>
      <c r="B199" t="s">
        <v>12</v>
      </c>
      <c r="C199">
        <v>224000</v>
      </c>
      <c r="D199" t="s">
        <v>347</v>
      </c>
      <c r="E199" s="1">
        <v>224000</v>
      </c>
      <c r="F199" t="s">
        <v>13</v>
      </c>
      <c r="G199">
        <v>0</v>
      </c>
      <c r="H199" t="s">
        <v>13</v>
      </c>
      <c r="I199" t="s">
        <v>3758</v>
      </c>
      <c r="J199" t="s">
        <v>3759</v>
      </c>
      <c r="K199" t="s">
        <v>3766</v>
      </c>
      <c r="L199" t="s">
        <v>3765</v>
      </c>
      <c r="M199" t="str">
        <f>IF(ds_salaries_original[[#This Row],[Remote_ratio]]=100, "Remote", IF(ds_salaries_original[[#This Row],[Remote_ratio]]=50, "Hybrid", IF(ds_salaries_original[[#This Row],[Remote_ratio]]=0, "On-site", "")))</f>
        <v>On-site</v>
      </c>
    </row>
    <row r="200" spans="1:13" x14ac:dyDescent="0.35">
      <c r="A200">
        <v>2023</v>
      </c>
      <c r="B200" t="s">
        <v>12</v>
      </c>
      <c r="C200">
        <v>176000</v>
      </c>
      <c r="D200" t="s">
        <v>259</v>
      </c>
      <c r="E200" s="1">
        <v>176000</v>
      </c>
      <c r="F200" t="s">
        <v>13</v>
      </c>
      <c r="G200">
        <v>0</v>
      </c>
      <c r="H200" t="s">
        <v>13</v>
      </c>
      <c r="I200" t="s">
        <v>3758</v>
      </c>
      <c r="J200" t="s">
        <v>3759</v>
      </c>
      <c r="K200" t="s">
        <v>3766</v>
      </c>
      <c r="L200" t="s">
        <v>3765</v>
      </c>
      <c r="M200" t="str">
        <f>IF(ds_salaries_original[[#This Row],[Remote_ratio]]=100, "Remote", IF(ds_salaries_original[[#This Row],[Remote_ratio]]=50, "Hybrid", IF(ds_salaries_original[[#This Row],[Remote_ratio]]=0, "On-site", "")))</f>
        <v>On-site</v>
      </c>
    </row>
    <row r="201" spans="1:13" x14ac:dyDescent="0.35">
      <c r="A201">
        <v>2023</v>
      </c>
      <c r="B201" t="s">
        <v>16</v>
      </c>
      <c r="C201">
        <v>120000</v>
      </c>
      <c r="D201" t="s">
        <v>207</v>
      </c>
      <c r="E201" s="1">
        <v>120000</v>
      </c>
      <c r="F201" t="s">
        <v>10</v>
      </c>
      <c r="G201">
        <v>100</v>
      </c>
      <c r="H201" t="s">
        <v>10</v>
      </c>
      <c r="I201" t="s">
        <v>3758</v>
      </c>
      <c r="J201" t="s">
        <v>3759</v>
      </c>
      <c r="K201" t="s">
        <v>3766</v>
      </c>
      <c r="L201" t="s">
        <v>3765</v>
      </c>
      <c r="M201" t="str">
        <f>IF(ds_salaries_original[[#This Row],[Remote_ratio]]=100, "Remote", IF(ds_salaries_original[[#This Row],[Remote_ratio]]=50, "Hybrid", IF(ds_salaries_original[[#This Row],[Remote_ratio]]=0, "On-site", "")))</f>
        <v>Remote</v>
      </c>
    </row>
    <row r="202" spans="1:13" x14ac:dyDescent="0.35">
      <c r="A202">
        <v>2023</v>
      </c>
      <c r="B202" t="s">
        <v>16</v>
      </c>
      <c r="C202">
        <v>75000</v>
      </c>
      <c r="D202" t="s">
        <v>318</v>
      </c>
      <c r="E202" s="1">
        <v>75000</v>
      </c>
      <c r="F202" t="s">
        <v>10</v>
      </c>
      <c r="G202">
        <v>100</v>
      </c>
      <c r="H202" t="s">
        <v>10</v>
      </c>
      <c r="I202" t="s">
        <v>3758</v>
      </c>
      <c r="J202" t="s">
        <v>3759</v>
      </c>
      <c r="K202" t="s">
        <v>3766</v>
      </c>
      <c r="L202" t="s">
        <v>3765</v>
      </c>
      <c r="M202" t="str">
        <f>IF(ds_salaries_original[[#This Row],[Remote_ratio]]=100, "Remote", IF(ds_salaries_original[[#This Row],[Remote_ratio]]=50, "Hybrid", IF(ds_salaries_original[[#This Row],[Remote_ratio]]=0, "On-site", "")))</f>
        <v>Remote</v>
      </c>
    </row>
    <row r="203" spans="1:13" x14ac:dyDescent="0.35">
      <c r="A203">
        <v>2023</v>
      </c>
      <c r="B203" t="s">
        <v>26</v>
      </c>
      <c r="C203">
        <v>1400000</v>
      </c>
      <c r="D203" t="s">
        <v>348</v>
      </c>
      <c r="E203" s="1">
        <v>17022</v>
      </c>
      <c r="F203" t="s">
        <v>32</v>
      </c>
      <c r="G203">
        <v>100</v>
      </c>
      <c r="H203" t="s">
        <v>32</v>
      </c>
      <c r="I203" t="s">
        <v>3767</v>
      </c>
      <c r="J203" t="s">
        <v>3759</v>
      </c>
      <c r="K203" t="s">
        <v>3760</v>
      </c>
      <c r="L203" t="s">
        <v>3768</v>
      </c>
      <c r="M203" t="str">
        <f>IF(ds_salaries_original[[#This Row],[Remote_ratio]]=100, "Remote", IF(ds_salaries_original[[#This Row],[Remote_ratio]]=50, "Hybrid", IF(ds_salaries_original[[#This Row],[Remote_ratio]]=0, "On-site", "")))</f>
        <v>Remote</v>
      </c>
    </row>
    <row r="204" spans="1:13" x14ac:dyDescent="0.35">
      <c r="A204">
        <v>2023</v>
      </c>
      <c r="B204" t="s">
        <v>46</v>
      </c>
      <c r="C204">
        <v>100000</v>
      </c>
      <c r="D204" t="s">
        <v>349</v>
      </c>
      <c r="E204" s="1">
        <v>68318</v>
      </c>
      <c r="F204" t="s">
        <v>54</v>
      </c>
      <c r="G204">
        <v>100</v>
      </c>
      <c r="H204" t="s">
        <v>55</v>
      </c>
      <c r="I204" t="s">
        <v>3758</v>
      </c>
      <c r="J204" t="s">
        <v>3759</v>
      </c>
      <c r="K204" t="s">
        <v>3766</v>
      </c>
      <c r="L204" t="s">
        <v>3773</v>
      </c>
      <c r="M204" t="str">
        <f>IF(ds_salaries_original[[#This Row],[Remote_ratio]]=100, "Remote", IF(ds_salaries_original[[#This Row],[Remote_ratio]]=50, "Hybrid", IF(ds_salaries_original[[#This Row],[Remote_ratio]]=0, "On-site", "")))</f>
        <v>Remote</v>
      </c>
    </row>
    <row r="205" spans="1:13" x14ac:dyDescent="0.35">
      <c r="A205">
        <v>2023</v>
      </c>
      <c r="B205" t="s">
        <v>39</v>
      </c>
      <c r="C205">
        <v>100000</v>
      </c>
      <c r="D205" t="s">
        <v>350</v>
      </c>
      <c r="E205" s="1">
        <v>75020</v>
      </c>
      <c r="F205" t="s">
        <v>55</v>
      </c>
      <c r="G205">
        <v>0</v>
      </c>
      <c r="H205" t="s">
        <v>55</v>
      </c>
      <c r="I205" t="s">
        <v>3762</v>
      </c>
      <c r="J205" t="s">
        <v>3759</v>
      </c>
      <c r="K205" t="s">
        <v>3766</v>
      </c>
      <c r="L205" t="s">
        <v>3774</v>
      </c>
      <c r="M205" t="str">
        <f>IF(ds_salaries_original[[#This Row],[Remote_ratio]]=100, "Remote", IF(ds_salaries_original[[#This Row],[Remote_ratio]]=50, "Hybrid", IF(ds_salaries_original[[#This Row],[Remote_ratio]]=0, "On-site", "")))</f>
        <v>On-site</v>
      </c>
    </row>
    <row r="206" spans="1:13" x14ac:dyDescent="0.35">
      <c r="A206">
        <v>2023</v>
      </c>
      <c r="B206" t="s">
        <v>16</v>
      </c>
      <c r="C206">
        <v>140000</v>
      </c>
      <c r="D206" t="s">
        <v>277</v>
      </c>
      <c r="E206" s="1">
        <v>140000</v>
      </c>
      <c r="F206" t="s">
        <v>10</v>
      </c>
      <c r="G206">
        <v>0</v>
      </c>
      <c r="H206" t="s">
        <v>10</v>
      </c>
      <c r="I206" t="s">
        <v>3758</v>
      </c>
      <c r="J206" t="s">
        <v>3759</v>
      </c>
      <c r="K206" t="s">
        <v>3766</v>
      </c>
      <c r="L206" t="s">
        <v>3765</v>
      </c>
      <c r="M206" t="str">
        <f>IF(ds_salaries_original[[#This Row],[Remote_ratio]]=100, "Remote", IF(ds_salaries_original[[#This Row],[Remote_ratio]]=50, "Hybrid", IF(ds_salaries_original[[#This Row],[Remote_ratio]]=0, "On-site", "")))</f>
        <v>On-site</v>
      </c>
    </row>
    <row r="207" spans="1:13" x14ac:dyDescent="0.35">
      <c r="A207">
        <v>2023</v>
      </c>
      <c r="B207" t="s">
        <v>16</v>
      </c>
      <c r="C207">
        <v>120000</v>
      </c>
      <c r="D207" t="s">
        <v>207</v>
      </c>
      <c r="E207" s="1">
        <v>120000</v>
      </c>
      <c r="F207" t="s">
        <v>10</v>
      </c>
      <c r="G207">
        <v>0</v>
      </c>
      <c r="H207" t="s">
        <v>10</v>
      </c>
      <c r="I207" t="s">
        <v>3758</v>
      </c>
      <c r="J207" t="s">
        <v>3759</v>
      </c>
      <c r="K207" t="s">
        <v>3766</v>
      </c>
      <c r="L207" t="s">
        <v>3765</v>
      </c>
      <c r="M207" t="str">
        <f>IF(ds_salaries_original[[#This Row],[Remote_ratio]]=100, "Remote", IF(ds_salaries_original[[#This Row],[Remote_ratio]]=50, "Hybrid", IF(ds_salaries_original[[#This Row],[Remote_ratio]]=0, "On-site", "")))</f>
        <v>On-site</v>
      </c>
    </row>
    <row r="208" spans="1:13" x14ac:dyDescent="0.35">
      <c r="A208">
        <v>2023</v>
      </c>
      <c r="B208" t="s">
        <v>26</v>
      </c>
      <c r="C208">
        <v>128000</v>
      </c>
      <c r="D208" t="s">
        <v>351</v>
      </c>
      <c r="E208" s="1">
        <v>128000</v>
      </c>
      <c r="F208" t="s">
        <v>10</v>
      </c>
      <c r="G208">
        <v>0</v>
      </c>
      <c r="H208" t="s">
        <v>10</v>
      </c>
      <c r="I208" t="s">
        <v>3758</v>
      </c>
      <c r="J208" t="s">
        <v>3759</v>
      </c>
      <c r="K208" t="s">
        <v>3766</v>
      </c>
      <c r="L208" t="s">
        <v>3765</v>
      </c>
      <c r="M208" t="str">
        <f>IF(ds_salaries_original[[#This Row],[Remote_ratio]]=100, "Remote", IF(ds_salaries_original[[#This Row],[Remote_ratio]]=50, "Hybrid", IF(ds_salaries_original[[#This Row],[Remote_ratio]]=0, "On-site", "")))</f>
        <v>On-site</v>
      </c>
    </row>
    <row r="209" spans="1:13" x14ac:dyDescent="0.35">
      <c r="A209">
        <v>2023</v>
      </c>
      <c r="B209" t="s">
        <v>57</v>
      </c>
      <c r="C209">
        <v>329500</v>
      </c>
      <c r="D209" t="s">
        <v>352</v>
      </c>
      <c r="E209" s="1">
        <v>329500</v>
      </c>
      <c r="F209" t="s">
        <v>10</v>
      </c>
      <c r="G209">
        <v>0</v>
      </c>
      <c r="H209" t="s">
        <v>10</v>
      </c>
      <c r="I209" t="s">
        <v>3769</v>
      </c>
      <c r="J209" t="s">
        <v>3759</v>
      </c>
      <c r="K209" t="s">
        <v>3766</v>
      </c>
      <c r="L209" t="s">
        <v>3765</v>
      </c>
      <c r="M209" t="str">
        <f>IF(ds_salaries_original[[#This Row],[Remote_ratio]]=100, "Remote", IF(ds_salaries_original[[#This Row],[Remote_ratio]]=50, "Hybrid", IF(ds_salaries_original[[#This Row],[Remote_ratio]]=0, "On-site", "")))</f>
        <v>On-site</v>
      </c>
    </row>
    <row r="210" spans="1:13" x14ac:dyDescent="0.35">
      <c r="A210">
        <v>2023</v>
      </c>
      <c r="B210" t="s">
        <v>57</v>
      </c>
      <c r="C210">
        <v>269600</v>
      </c>
      <c r="D210" t="s">
        <v>353</v>
      </c>
      <c r="E210" s="1">
        <v>269600</v>
      </c>
      <c r="F210" t="s">
        <v>10</v>
      </c>
      <c r="G210">
        <v>0</v>
      </c>
      <c r="H210" t="s">
        <v>10</v>
      </c>
      <c r="I210" t="s">
        <v>3769</v>
      </c>
      <c r="J210" t="s">
        <v>3759</v>
      </c>
      <c r="K210" t="s">
        <v>3766</v>
      </c>
      <c r="L210" t="s">
        <v>3765</v>
      </c>
      <c r="M210" t="str">
        <f>IF(ds_salaries_original[[#This Row],[Remote_ratio]]=100, "Remote", IF(ds_salaries_original[[#This Row],[Remote_ratio]]=50, "Hybrid", IF(ds_salaries_original[[#This Row],[Remote_ratio]]=0, "On-site", "")))</f>
        <v>On-site</v>
      </c>
    </row>
    <row r="211" spans="1:13" x14ac:dyDescent="0.35">
      <c r="A211">
        <v>2023</v>
      </c>
      <c r="B211" t="s">
        <v>28</v>
      </c>
      <c r="C211">
        <v>100000</v>
      </c>
      <c r="D211" t="s">
        <v>215</v>
      </c>
      <c r="E211" s="1">
        <v>100000</v>
      </c>
      <c r="F211" t="s">
        <v>10</v>
      </c>
      <c r="G211">
        <v>0</v>
      </c>
      <c r="H211" t="s">
        <v>10</v>
      </c>
      <c r="I211" t="s">
        <v>3758</v>
      </c>
      <c r="J211" t="s">
        <v>3759</v>
      </c>
      <c r="K211" t="s">
        <v>3766</v>
      </c>
      <c r="L211" t="s">
        <v>3765</v>
      </c>
      <c r="M211" t="str">
        <f>IF(ds_salaries_original[[#This Row],[Remote_ratio]]=100, "Remote", IF(ds_salaries_original[[#This Row],[Remote_ratio]]=50, "Hybrid", IF(ds_salaries_original[[#This Row],[Remote_ratio]]=0, "On-site", "")))</f>
        <v>On-site</v>
      </c>
    </row>
    <row r="212" spans="1:13" x14ac:dyDescent="0.35">
      <c r="A212">
        <v>2023</v>
      </c>
      <c r="B212" t="s">
        <v>28</v>
      </c>
      <c r="C212">
        <v>80000</v>
      </c>
      <c r="D212" t="s">
        <v>354</v>
      </c>
      <c r="E212" s="1">
        <v>80000</v>
      </c>
      <c r="F212" t="s">
        <v>10</v>
      </c>
      <c r="G212">
        <v>0</v>
      </c>
      <c r="H212" t="s">
        <v>10</v>
      </c>
      <c r="I212" t="s">
        <v>3758</v>
      </c>
      <c r="J212" t="s">
        <v>3759</v>
      </c>
      <c r="K212" t="s">
        <v>3766</v>
      </c>
      <c r="L212" t="s">
        <v>3765</v>
      </c>
      <c r="M212" t="str">
        <f>IF(ds_salaries_original[[#This Row],[Remote_ratio]]=100, "Remote", IF(ds_salaries_original[[#This Row],[Remote_ratio]]=50, "Hybrid", IF(ds_salaries_original[[#This Row],[Remote_ratio]]=0, "On-site", "")))</f>
        <v>On-site</v>
      </c>
    </row>
    <row r="213" spans="1:13" x14ac:dyDescent="0.35">
      <c r="A213">
        <v>2023</v>
      </c>
      <c r="B213" t="s">
        <v>12</v>
      </c>
      <c r="C213">
        <v>250000</v>
      </c>
      <c r="D213" t="s">
        <v>338</v>
      </c>
      <c r="E213" s="1">
        <v>250000</v>
      </c>
      <c r="F213" t="s">
        <v>10</v>
      </c>
      <c r="G213">
        <v>0</v>
      </c>
      <c r="H213" t="s">
        <v>10</v>
      </c>
      <c r="I213" t="s">
        <v>3758</v>
      </c>
      <c r="J213" t="s">
        <v>3759</v>
      </c>
      <c r="K213" t="s">
        <v>3766</v>
      </c>
      <c r="L213" t="s">
        <v>3765</v>
      </c>
      <c r="M213" t="str">
        <f>IF(ds_salaries_original[[#This Row],[Remote_ratio]]=100, "Remote", IF(ds_salaries_original[[#This Row],[Remote_ratio]]=50, "Hybrid", IF(ds_salaries_original[[#This Row],[Remote_ratio]]=0, "On-site", "")))</f>
        <v>On-site</v>
      </c>
    </row>
    <row r="214" spans="1:13" x14ac:dyDescent="0.35">
      <c r="A214">
        <v>2023</v>
      </c>
      <c r="B214" t="s">
        <v>12</v>
      </c>
      <c r="C214">
        <v>162500</v>
      </c>
      <c r="D214" t="s">
        <v>233</v>
      </c>
      <c r="E214" s="1">
        <v>162500</v>
      </c>
      <c r="F214" t="s">
        <v>10</v>
      </c>
      <c r="G214">
        <v>0</v>
      </c>
      <c r="H214" t="s">
        <v>10</v>
      </c>
      <c r="I214" t="s">
        <v>3758</v>
      </c>
      <c r="J214" t="s">
        <v>3759</v>
      </c>
      <c r="K214" t="s">
        <v>3766</v>
      </c>
      <c r="L214" t="s">
        <v>3765</v>
      </c>
      <c r="M214" t="str">
        <f>IF(ds_salaries_original[[#This Row],[Remote_ratio]]=100, "Remote", IF(ds_salaries_original[[#This Row],[Remote_ratio]]=50, "Hybrid", IF(ds_salaries_original[[#This Row],[Remote_ratio]]=0, "On-site", "")))</f>
        <v>On-site</v>
      </c>
    </row>
    <row r="215" spans="1:13" x14ac:dyDescent="0.35">
      <c r="A215">
        <v>2023</v>
      </c>
      <c r="B215" t="s">
        <v>39</v>
      </c>
      <c r="C215">
        <v>200000</v>
      </c>
      <c r="D215" t="s">
        <v>227</v>
      </c>
      <c r="E215" s="1">
        <v>200000</v>
      </c>
      <c r="F215" t="s">
        <v>10</v>
      </c>
      <c r="G215">
        <v>100</v>
      </c>
      <c r="H215" t="s">
        <v>10</v>
      </c>
      <c r="I215" t="s">
        <v>3762</v>
      </c>
      <c r="J215" t="s">
        <v>3759</v>
      </c>
      <c r="K215" t="s">
        <v>3766</v>
      </c>
      <c r="L215" t="s">
        <v>3765</v>
      </c>
      <c r="M215" t="str">
        <f>IF(ds_salaries_original[[#This Row],[Remote_ratio]]=100, "Remote", IF(ds_salaries_original[[#This Row],[Remote_ratio]]=50, "Hybrid", IF(ds_salaries_original[[#This Row],[Remote_ratio]]=0, "On-site", "")))</f>
        <v>Remote</v>
      </c>
    </row>
    <row r="216" spans="1:13" x14ac:dyDescent="0.35">
      <c r="A216">
        <v>2023</v>
      </c>
      <c r="B216" t="s">
        <v>26</v>
      </c>
      <c r="C216">
        <v>100000</v>
      </c>
      <c r="D216" t="s">
        <v>215</v>
      </c>
      <c r="E216" s="1">
        <v>100000</v>
      </c>
      <c r="F216" t="s">
        <v>10</v>
      </c>
      <c r="G216">
        <v>0</v>
      </c>
      <c r="H216" t="s">
        <v>10</v>
      </c>
      <c r="I216" t="s">
        <v>3758</v>
      </c>
      <c r="J216" t="s">
        <v>3759</v>
      </c>
      <c r="K216" t="s">
        <v>3766</v>
      </c>
      <c r="L216" t="s">
        <v>3765</v>
      </c>
      <c r="M216" t="str">
        <f>IF(ds_salaries_original[[#This Row],[Remote_ratio]]=100, "Remote", IF(ds_salaries_original[[#This Row],[Remote_ratio]]=50, "Hybrid", IF(ds_salaries_original[[#This Row],[Remote_ratio]]=0, "On-site", "")))</f>
        <v>On-site</v>
      </c>
    </row>
    <row r="217" spans="1:13" x14ac:dyDescent="0.35">
      <c r="A217">
        <v>2023</v>
      </c>
      <c r="B217" t="s">
        <v>26</v>
      </c>
      <c r="C217">
        <v>145000</v>
      </c>
      <c r="D217" t="s">
        <v>287</v>
      </c>
      <c r="E217" s="1">
        <v>145000</v>
      </c>
      <c r="F217" t="s">
        <v>10</v>
      </c>
      <c r="G217">
        <v>0</v>
      </c>
      <c r="H217" t="s">
        <v>10</v>
      </c>
      <c r="I217" t="s">
        <v>3769</v>
      </c>
      <c r="J217" t="s">
        <v>3759</v>
      </c>
      <c r="K217" t="s">
        <v>3766</v>
      </c>
      <c r="L217" t="s">
        <v>3765</v>
      </c>
      <c r="M217" t="str">
        <f>IF(ds_salaries_original[[#This Row],[Remote_ratio]]=100, "Remote", IF(ds_salaries_original[[#This Row],[Remote_ratio]]=50, "Hybrid", IF(ds_salaries_original[[#This Row],[Remote_ratio]]=0, "On-site", "")))</f>
        <v>On-site</v>
      </c>
    </row>
    <row r="218" spans="1:13" x14ac:dyDescent="0.35">
      <c r="A218">
        <v>2023</v>
      </c>
      <c r="B218" t="s">
        <v>26</v>
      </c>
      <c r="C218">
        <v>115000</v>
      </c>
      <c r="D218" t="s">
        <v>264</v>
      </c>
      <c r="E218" s="1">
        <v>115000</v>
      </c>
      <c r="F218" t="s">
        <v>10</v>
      </c>
      <c r="G218">
        <v>0</v>
      </c>
      <c r="H218" t="s">
        <v>10</v>
      </c>
      <c r="I218" t="s">
        <v>3769</v>
      </c>
      <c r="J218" t="s">
        <v>3759</v>
      </c>
      <c r="K218" t="s">
        <v>3766</v>
      </c>
      <c r="L218" t="s">
        <v>3765</v>
      </c>
      <c r="M218" t="str">
        <f>IF(ds_salaries_original[[#This Row],[Remote_ratio]]=100, "Remote", IF(ds_salaries_original[[#This Row],[Remote_ratio]]=50, "Hybrid", IF(ds_salaries_original[[#This Row],[Remote_ratio]]=0, "On-site", "")))</f>
        <v>On-site</v>
      </c>
    </row>
    <row r="219" spans="1:13" x14ac:dyDescent="0.35">
      <c r="A219">
        <v>2023</v>
      </c>
      <c r="B219" t="s">
        <v>12</v>
      </c>
      <c r="C219">
        <v>203500</v>
      </c>
      <c r="D219" t="s">
        <v>355</v>
      </c>
      <c r="E219" s="1">
        <v>203500</v>
      </c>
      <c r="F219" t="s">
        <v>10</v>
      </c>
      <c r="G219">
        <v>0</v>
      </c>
      <c r="H219" t="s">
        <v>10</v>
      </c>
      <c r="I219" t="s">
        <v>3758</v>
      </c>
      <c r="J219" t="s">
        <v>3759</v>
      </c>
      <c r="K219" t="s">
        <v>3766</v>
      </c>
      <c r="L219" t="s">
        <v>3765</v>
      </c>
      <c r="M219" t="str">
        <f>IF(ds_salaries_original[[#This Row],[Remote_ratio]]=100, "Remote", IF(ds_salaries_original[[#This Row],[Remote_ratio]]=50, "Hybrid", IF(ds_salaries_original[[#This Row],[Remote_ratio]]=0, "On-site", "")))</f>
        <v>On-site</v>
      </c>
    </row>
    <row r="220" spans="1:13" x14ac:dyDescent="0.35">
      <c r="A220">
        <v>2023</v>
      </c>
      <c r="B220" t="s">
        <v>12</v>
      </c>
      <c r="C220">
        <v>152000</v>
      </c>
      <c r="D220" t="s">
        <v>356</v>
      </c>
      <c r="E220" s="1">
        <v>152000</v>
      </c>
      <c r="F220" t="s">
        <v>10</v>
      </c>
      <c r="G220">
        <v>0</v>
      </c>
      <c r="H220" t="s">
        <v>10</v>
      </c>
      <c r="I220" t="s">
        <v>3758</v>
      </c>
      <c r="J220" t="s">
        <v>3759</v>
      </c>
      <c r="K220" t="s">
        <v>3766</v>
      </c>
      <c r="L220" t="s">
        <v>3765</v>
      </c>
      <c r="M220" t="str">
        <f>IF(ds_salaries_original[[#This Row],[Remote_ratio]]=100, "Remote", IF(ds_salaries_original[[#This Row],[Remote_ratio]]=50, "Hybrid", IF(ds_salaries_original[[#This Row],[Remote_ratio]]=0, "On-site", "")))</f>
        <v>On-site</v>
      </c>
    </row>
    <row r="221" spans="1:13" x14ac:dyDescent="0.35">
      <c r="A221">
        <v>2023</v>
      </c>
      <c r="B221" t="s">
        <v>12</v>
      </c>
      <c r="C221">
        <v>239000</v>
      </c>
      <c r="D221" t="s">
        <v>357</v>
      </c>
      <c r="E221" s="1">
        <v>239000</v>
      </c>
      <c r="F221" t="s">
        <v>10</v>
      </c>
      <c r="G221">
        <v>0</v>
      </c>
      <c r="H221" t="s">
        <v>10</v>
      </c>
      <c r="I221" t="s">
        <v>3758</v>
      </c>
      <c r="J221" t="s">
        <v>3759</v>
      </c>
      <c r="K221" t="s">
        <v>3760</v>
      </c>
      <c r="L221" t="s">
        <v>3765</v>
      </c>
      <c r="M221" t="str">
        <f>IF(ds_salaries_original[[#This Row],[Remote_ratio]]=100, "Remote", IF(ds_salaries_original[[#This Row],[Remote_ratio]]=50, "Hybrid", IF(ds_salaries_original[[#This Row],[Remote_ratio]]=0, "On-site", "")))</f>
        <v>On-site</v>
      </c>
    </row>
    <row r="222" spans="1:13" x14ac:dyDescent="0.35">
      <c r="A222">
        <v>2023</v>
      </c>
      <c r="B222" t="s">
        <v>12</v>
      </c>
      <c r="C222">
        <v>122900</v>
      </c>
      <c r="D222" t="s">
        <v>358</v>
      </c>
      <c r="E222" s="1">
        <v>122900</v>
      </c>
      <c r="F222" t="s">
        <v>10</v>
      </c>
      <c r="G222">
        <v>0</v>
      </c>
      <c r="H222" t="s">
        <v>10</v>
      </c>
      <c r="I222" t="s">
        <v>3758</v>
      </c>
      <c r="J222" t="s">
        <v>3759</v>
      </c>
      <c r="K222" t="s">
        <v>3760</v>
      </c>
      <c r="L222" t="s">
        <v>3765</v>
      </c>
      <c r="M222" t="str">
        <f>IF(ds_salaries_original[[#This Row],[Remote_ratio]]=100, "Remote", IF(ds_salaries_original[[#This Row],[Remote_ratio]]=50, "Hybrid", IF(ds_salaries_original[[#This Row],[Remote_ratio]]=0, "On-site", "")))</f>
        <v>On-site</v>
      </c>
    </row>
    <row r="223" spans="1:13" x14ac:dyDescent="0.35">
      <c r="A223">
        <v>2023</v>
      </c>
      <c r="B223" t="s">
        <v>12</v>
      </c>
      <c r="C223">
        <v>237000</v>
      </c>
      <c r="D223" t="s">
        <v>260</v>
      </c>
      <c r="E223" s="1">
        <v>237000</v>
      </c>
      <c r="F223" t="s">
        <v>10</v>
      </c>
      <c r="G223">
        <v>0</v>
      </c>
      <c r="H223" t="s">
        <v>10</v>
      </c>
      <c r="I223" t="s">
        <v>3758</v>
      </c>
      <c r="J223" t="s">
        <v>3759</v>
      </c>
      <c r="K223" t="s">
        <v>3766</v>
      </c>
      <c r="L223" t="s">
        <v>3765</v>
      </c>
      <c r="M223" t="str">
        <f>IF(ds_salaries_original[[#This Row],[Remote_ratio]]=100, "Remote", IF(ds_salaries_original[[#This Row],[Remote_ratio]]=50, "Hybrid", IF(ds_salaries_original[[#This Row],[Remote_ratio]]=0, "On-site", "")))</f>
        <v>On-site</v>
      </c>
    </row>
    <row r="224" spans="1:13" x14ac:dyDescent="0.35">
      <c r="A224">
        <v>2023</v>
      </c>
      <c r="B224" t="s">
        <v>12</v>
      </c>
      <c r="C224">
        <v>145000</v>
      </c>
      <c r="D224" t="s">
        <v>287</v>
      </c>
      <c r="E224" s="1">
        <v>145000</v>
      </c>
      <c r="F224" t="s">
        <v>10</v>
      </c>
      <c r="G224">
        <v>0</v>
      </c>
      <c r="H224" t="s">
        <v>10</v>
      </c>
      <c r="I224" t="s">
        <v>3758</v>
      </c>
      <c r="J224" t="s">
        <v>3759</v>
      </c>
      <c r="K224" t="s">
        <v>3766</v>
      </c>
      <c r="L224" t="s">
        <v>3765</v>
      </c>
      <c r="M224" t="str">
        <f>IF(ds_salaries_original[[#This Row],[Remote_ratio]]=100, "Remote", IF(ds_salaries_original[[#This Row],[Remote_ratio]]=50, "Hybrid", IF(ds_salaries_original[[#This Row],[Remote_ratio]]=0, "On-site", "")))</f>
        <v>On-site</v>
      </c>
    </row>
    <row r="225" spans="1:13" x14ac:dyDescent="0.35">
      <c r="A225">
        <v>2023</v>
      </c>
      <c r="B225" t="s">
        <v>58</v>
      </c>
      <c r="C225">
        <v>191765</v>
      </c>
      <c r="D225" t="s">
        <v>359</v>
      </c>
      <c r="E225" s="1">
        <v>191765</v>
      </c>
      <c r="F225" t="s">
        <v>10</v>
      </c>
      <c r="G225">
        <v>0</v>
      </c>
      <c r="H225" t="s">
        <v>10</v>
      </c>
      <c r="I225" t="s">
        <v>3758</v>
      </c>
      <c r="J225" t="s">
        <v>3759</v>
      </c>
      <c r="K225" t="s">
        <v>3766</v>
      </c>
      <c r="L225" t="s">
        <v>3765</v>
      </c>
      <c r="M225" t="str">
        <f>IF(ds_salaries_original[[#This Row],[Remote_ratio]]=100, "Remote", IF(ds_salaries_original[[#This Row],[Remote_ratio]]=50, "Hybrid", IF(ds_salaries_original[[#This Row],[Remote_ratio]]=0, "On-site", "")))</f>
        <v>On-site</v>
      </c>
    </row>
    <row r="226" spans="1:13" x14ac:dyDescent="0.35">
      <c r="A226">
        <v>2023</v>
      </c>
      <c r="B226" t="s">
        <v>58</v>
      </c>
      <c r="C226">
        <v>134236</v>
      </c>
      <c r="D226" t="s">
        <v>360</v>
      </c>
      <c r="E226" s="1">
        <v>134236</v>
      </c>
      <c r="F226" t="s">
        <v>10</v>
      </c>
      <c r="G226">
        <v>0</v>
      </c>
      <c r="H226" t="s">
        <v>10</v>
      </c>
      <c r="I226" t="s">
        <v>3758</v>
      </c>
      <c r="J226" t="s">
        <v>3759</v>
      </c>
      <c r="K226" t="s">
        <v>3766</v>
      </c>
      <c r="L226" t="s">
        <v>3765</v>
      </c>
      <c r="M226" t="str">
        <f>IF(ds_salaries_original[[#This Row],[Remote_ratio]]=100, "Remote", IF(ds_salaries_original[[#This Row],[Remote_ratio]]=50, "Hybrid", IF(ds_salaries_original[[#This Row],[Remote_ratio]]=0, "On-site", "")))</f>
        <v>On-site</v>
      </c>
    </row>
    <row r="227" spans="1:13" x14ac:dyDescent="0.35">
      <c r="A227">
        <v>2023</v>
      </c>
      <c r="B227" t="s">
        <v>21</v>
      </c>
      <c r="C227">
        <v>190000</v>
      </c>
      <c r="D227" t="s">
        <v>331</v>
      </c>
      <c r="E227" s="1">
        <v>190000</v>
      </c>
      <c r="F227" t="s">
        <v>10</v>
      </c>
      <c r="G227">
        <v>100</v>
      </c>
      <c r="H227" t="s">
        <v>10</v>
      </c>
      <c r="I227" t="s">
        <v>3758</v>
      </c>
      <c r="J227" t="s">
        <v>3759</v>
      </c>
      <c r="K227" t="s">
        <v>3766</v>
      </c>
      <c r="L227" t="s">
        <v>3765</v>
      </c>
      <c r="M227" t="str">
        <f>IF(ds_salaries_original[[#This Row],[Remote_ratio]]=100, "Remote", IF(ds_salaries_original[[#This Row],[Remote_ratio]]=50, "Hybrid", IF(ds_salaries_original[[#This Row],[Remote_ratio]]=0, "On-site", "")))</f>
        <v>Remote</v>
      </c>
    </row>
    <row r="228" spans="1:13" x14ac:dyDescent="0.35">
      <c r="A228">
        <v>2023</v>
      </c>
      <c r="B228" t="s">
        <v>21</v>
      </c>
      <c r="C228">
        <v>112000</v>
      </c>
      <c r="D228" t="s">
        <v>361</v>
      </c>
      <c r="E228" s="1">
        <v>112000</v>
      </c>
      <c r="F228" t="s">
        <v>10</v>
      </c>
      <c r="G228">
        <v>100</v>
      </c>
      <c r="H228" t="s">
        <v>10</v>
      </c>
      <c r="I228" t="s">
        <v>3758</v>
      </c>
      <c r="J228" t="s">
        <v>3759</v>
      </c>
      <c r="K228" t="s">
        <v>3766</v>
      </c>
      <c r="L228" t="s">
        <v>3765</v>
      </c>
      <c r="M228" t="str">
        <f>IF(ds_salaries_original[[#This Row],[Remote_ratio]]=100, "Remote", IF(ds_salaries_original[[#This Row],[Remote_ratio]]=50, "Hybrid", IF(ds_salaries_original[[#This Row],[Remote_ratio]]=0, "On-site", "")))</f>
        <v>Remote</v>
      </c>
    </row>
    <row r="229" spans="1:13" x14ac:dyDescent="0.35">
      <c r="A229">
        <v>2022</v>
      </c>
      <c r="B229" t="s">
        <v>12</v>
      </c>
      <c r="C229">
        <v>84000</v>
      </c>
      <c r="D229" t="s">
        <v>362</v>
      </c>
      <c r="E229" s="1">
        <v>88256</v>
      </c>
      <c r="F229" t="s">
        <v>4</v>
      </c>
      <c r="G229">
        <v>100</v>
      </c>
      <c r="H229" t="s">
        <v>22</v>
      </c>
      <c r="I229" t="s">
        <v>3758</v>
      </c>
      <c r="J229" t="s">
        <v>3759</v>
      </c>
      <c r="K229" t="s">
        <v>3760</v>
      </c>
      <c r="L229" t="s">
        <v>3761</v>
      </c>
      <c r="M229" t="str">
        <f>IF(ds_salaries_original[[#This Row],[Remote_ratio]]=100, "Remote", IF(ds_salaries_original[[#This Row],[Remote_ratio]]=50, "Hybrid", IF(ds_salaries_original[[#This Row],[Remote_ratio]]=0, "On-site", "")))</f>
        <v>Remote</v>
      </c>
    </row>
    <row r="230" spans="1:13" x14ac:dyDescent="0.35">
      <c r="A230">
        <v>2023</v>
      </c>
      <c r="B230" t="s">
        <v>16</v>
      </c>
      <c r="C230">
        <v>135000</v>
      </c>
      <c r="D230" t="s">
        <v>363</v>
      </c>
      <c r="E230" s="1">
        <v>135000</v>
      </c>
      <c r="F230" t="s">
        <v>10</v>
      </c>
      <c r="G230">
        <v>0</v>
      </c>
      <c r="H230" t="s">
        <v>10</v>
      </c>
      <c r="I230" t="s">
        <v>3758</v>
      </c>
      <c r="J230" t="s">
        <v>3759</v>
      </c>
      <c r="K230" t="s">
        <v>3766</v>
      </c>
      <c r="L230" t="s">
        <v>3765</v>
      </c>
      <c r="M230" t="str">
        <f>IF(ds_salaries_original[[#This Row],[Remote_ratio]]=100, "Remote", IF(ds_salaries_original[[#This Row],[Remote_ratio]]=50, "Hybrid", IF(ds_salaries_original[[#This Row],[Remote_ratio]]=0, "On-site", "")))</f>
        <v>On-site</v>
      </c>
    </row>
    <row r="231" spans="1:13" x14ac:dyDescent="0.35">
      <c r="A231">
        <v>2023</v>
      </c>
      <c r="B231" t="s">
        <v>16</v>
      </c>
      <c r="C231">
        <v>105500</v>
      </c>
      <c r="D231" t="s">
        <v>364</v>
      </c>
      <c r="E231" s="1">
        <v>105500</v>
      </c>
      <c r="F231" t="s">
        <v>10</v>
      </c>
      <c r="G231">
        <v>0</v>
      </c>
      <c r="H231" t="s">
        <v>10</v>
      </c>
      <c r="I231" t="s">
        <v>3758</v>
      </c>
      <c r="J231" t="s">
        <v>3759</v>
      </c>
      <c r="K231" t="s">
        <v>3766</v>
      </c>
      <c r="L231" t="s">
        <v>3765</v>
      </c>
      <c r="M231" t="str">
        <f>IF(ds_salaries_original[[#This Row],[Remote_ratio]]=100, "Remote", IF(ds_salaries_original[[#This Row],[Remote_ratio]]=50, "Hybrid", IF(ds_salaries_original[[#This Row],[Remote_ratio]]=0, "On-site", "")))</f>
        <v>On-site</v>
      </c>
    </row>
    <row r="232" spans="1:13" x14ac:dyDescent="0.35">
      <c r="A232">
        <v>2023</v>
      </c>
      <c r="B232" t="s">
        <v>19</v>
      </c>
      <c r="C232">
        <v>293000</v>
      </c>
      <c r="D232" t="s">
        <v>365</v>
      </c>
      <c r="E232" s="1">
        <v>293000</v>
      </c>
      <c r="F232" t="s">
        <v>10</v>
      </c>
      <c r="G232">
        <v>0</v>
      </c>
      <c r="H232" t="s">
        <v>10</v>
      </c>
      <c r="I232" t="s">
        <v>3758</v>
      </c>
      <c r="J232" t="s">
        <v>3759</v>
      </c>
      <c r="K232" t="s">
        <v>3766</v>
      </c>
      <c r="L232" t="s">
        <v>3765</v>
      </c>
      <c r="M232" t="str">
        <f>IF(ds_salaries_original[[#This Row],[Remote_ratio]]=100, "Remote", IF(ds_salaries_original[[#This Row],[Remote_ratio]]=50, "Hybrid", IF(ds_salaries_original[[#This Row],[Remote_ratio]]=0, "On-site", "")))</f>
        <v>On-site</v>
      </c>
    </row>
    <row r="233" spans="1:13" x14ac:dyDescent="0.35">
      <c r="A233">
        <v>2023</v>
      </c>
      <c r="B233" t="s">
        <v>19</v>
      </c>
      <c r="C233">
        <v>185000</v>
      </c>
      <c r="D233" t="s">
        <v>242</v>
      </c>
      <c r="E233" s="1">
        <v>185000</v>
      </c>
      <c r="F233" t="s">
        <v>10</v>
      </c>
      <c r="G233">
        <v>0</v>
      </c>
      <c r="H233" t="s">
        <v>10</v>
      </c>
      <c r="I233" t="s">
        <v>3758</v>
      </c>
      <c r="J233" t="s">
        <v>3759</v>
      </c>
      <c r="K233" t="s">
        <v>3766</v>
      </c>
      <c r="L233" t="s">
        <v>3765</v>
      </c>
      <c r="M233" t="str">
        <f>IF(ds_salaries_original[[#This Row],[Remote_ratio]]=100, "Remote", IF(ds_salaries_original[[#This Row],[Remote_ratio]]=50, "Hybrid", IF(ds_salaries_original[[#This Row],[Remote_ratio]]=0, "On-site", "")))</f>
        <v>On-site</v>
      </c>
    </row>
    <row r="234" spans="1:13" x14ac:dyDescent="0.35">
      <c r="A234">
        <v>2023</v>
      </c>
      <c r="B234" t="s">
        <v>16</v>
      </c>
      <c r="C234">
        <v>80000</v>
      </c>
      <c r="D234" t="s">
        <v>354</v>
      </c>
      <c r="E234" s="1">
        <v>80000</v>
      </c>
      <c r="F234" t="s">
        <v>10</v>
      </c>
      <c r="G234">
        <v>0</v>
      </c>
      <c r="H234" t="s">
        <v>10</v>
      </c>
      <c r="I234" t="s">
        <v>3758</v>
      </c>
      <c r="J234" t="s">
        <v>3759</v>
      </c>
      <c r="K234" t="s">
        <v>3766</v>
      </c>
      <c r="L234" t="s">
        <v>3765</v>
      </c>
      <c r="M234" t="str">
        <f>IF(ds_salaries_original[[#This Row],[Remote_ratio]]=100, "Remote", IF(ds_salaries_original[[#This Row],[Remote_ratio]]=50, "Hybrid", IF(ds_salaries_original[[#This Row],[Remote_ratio]]=0, "On-site", "")))</f>
        <v>On-site</v>
      </c>
    </row>
    <row r="235" spans="1:13" x14ac:dyDescent="0.35">
      <c r="A235">
        <v>2023</v>
      </c>
      <c r="B235" t="s">
        <v>16</v>
      </c>
      <c r="C235">
        <v>70000</v>
      </c>
      <c r="D235" t="s">
        <v>281</v>
      </c>
      <c r="E235" s="1">
        <v>70000</v>
      </c>
      <c r="F235" t="s">
        <v>10</v>
      </c>
      <c r="G235">
        <v>0</v>
      </c>
      <c r="H235" t="s">
        <v>10</v>
      </c>
      <c r="I235" t="s">
        <v>3758</v>
      </c>
      <c r="J235" t="s">
        <v>3759</v>
      </c>
      <c r="K235" t="s">
        <v>3766</v>
      </c>
      <c r="L235" t="s">
        <v>3765</v>
      </c>
      <c r="M235" t="str">
        <f>IF(ds_salaries_original[[#This Row],[Remote_ratio]]=100, "Remote", IF(ds_salaries_original[[#This Row],[Remote_ratio]]=50, "Hybrid", IF(ds_salaries_original[[#This Row],[Remote_ratio]]=0, "On-site", "")))</f>
        <v>On-site</v>
      </c>
    </row>
    <row r="236" spans="1:13" x14ac:dyDescent="0.35">
      <c r="A236">
        <v>2023</v>
      </c>
      <c r="B236" t="s">
        <v>26</v>
      </c>
      <c r="C236">
        <v>160000</v>
      </c>
      <c r="D236" t="s">
        <v>325</v>
      </c>
      <c r="E236" s="1">
        <v>160000</v>
      </c>
      <c r="F236" t="s">
        <v>10</v>
      </c>
      <c r="G236">
        <v>100</v>
      </c>
      <c r="H236" t="s">
        <v>10</v>
      </c>
      <c r="I236" t="s">
        <v>3758</v>
      </c>
      <c r="J236" t="s">
        <v>3759</v>
      </c>
      <c r="K236" t="s">
        <v>3766</v>
      </c>
      <c r="L236" t="s">
        <v>3765</v>
      </c>
      <c r="M236" t="str">
        <f>IF(ds_salaries_original[[#This Row],[Remote_ratio]]=100, "Remote", IF(ds_salaries_original[[#This Row],[Remote_ratio]]=50, "Hybrid", IF(ds_salaries_original[[#This Row],[Remote_ratio]]=0, "On-site", "")))</f>
        <v>Remote</v>
      </c>
    </row>
    <row r="237" spans="1:13" x14ac:dyDescent="0.35">
      <c r="A237">
        <v>2023</v>
      </c>
      <c r="B237" t="s">
        <v>12</v>
      </c>
      <c r="C237">
        <v>175000</v>
      </c>
      <c r="D237" t="s">
        <v>206</v>
      </c>
      <c r="E237" s="1">
        <v>175000</v>
      </c>
      <c r="F237" t="s">
        <v>10</v>
      </c>
      <c r="G237">
        <v>100</v>
      </c>
      <c r="H237" t="s">
        <v>10</v>
      </c>
      <c r="I237" t="s">
        <v>3758</v>
      </c>
      <c r="J237" t="s">
        <v>3759</v>
      </c>
      <c r="K237" t="s">
        <v>3766</v>
      </c>
      <c r="L237" t="s">
        <v>3765</v>
      </c>
      <c r="M237" t="str">
        <f>IF(ds_salaries_original[[#This Row],[Remote_ratio]]=100, "Remote", IF(ds_salaries_original[[#This Row],[Remote_ratio]]=50, "Hybrid", IF(ds_salaries_original[[#This Row],[Remote_ratio]]=0, "On-site", "")))</f>
        <v>Remote</v>
      </c>
    </row>
    <row r="238" spans="1:13" x14ac:dyDescent="0.35">
      <c r="A238">
        <v>2023</v>
      </c>
      <c r="B238" t="s">
        <v>12</v>
      </c>
      <c r="C238">
        <v>145000</v>
      </c>
      <c r="D238" t="s">
        <v>287</v>
      </c>
      <c r="E238" s="1">
        <v>145000</v>
      </c>
      <c r="F238" t="s">
        <v>10</v>
      </c>
      <c r="G238">
        <v>100</v>
      </c>
      <c r="H238" t="s">
        <v>10</v>
      </c>
      <c r="I238" t="s">
        <v>3758</v>
      </c>
      <c r="J238" t="s">
        <v>3759</v>
      </c>
      <c r="K238" t="s">
        <v>3766</v>
      </c>
      <c r="L238" t="s">
        <v>3765</v>
      </c>
      <c r="M238" t="str">
        <f>IF(ds_salaries_original[[#This Row],[Remote_ratio]]=100, "Remote", IF(ds_salaries_original[[#This Row],[Remote_ratio]]=50, "Hybrid", IF(ds_salaries_original[[#This Row],[Remote_ratio]]=0, "On-site", "")))</f>
        <v>Remote</v>
      </c>
    </row>
    <row r="239" spans="1:13" x14ac:dyDescent="0.35">
      <c r="A239">
        <v>2023</v>
      </c>
      <c r="B239" t="s">
        <v>16</v>
      </c>
      <c r="C239">
        <v>200000</v>
      </c>
      <c r="D239" t="s">
        <v>227</v>
      </c>
      <c r="E239" s="1">
        <v>200000</v>
      </c>
      <c r="F239" t="s">
        <v>10</v>
      </c>
      <c r="G239">
        <v>0</v>
      </c>
      <c r="H239" t="s">
        <v>10</v>
      </c>
      <c r="I239" t="s">
        <v>3758</v>
      </c>
      <c r="J239" t="s">
        <v>3759</v>
      </c>
      <c r="K239" t="s">
        <v>3766</v>
      </c>
      <c r="L239" t="s">
        <v>3765</v>
      </c>
      <c r="M239" t="str">
        <f>IF(ds_salaries_original[[#This Row],[Remote_ratio]]=100, "Remote", IF(ds_salaries_original[[#This Row],[Remote_ratio]]=50, "Hybrid", IF(ds_salaries_original[[#This Row],[Remote_ratio]]=0, "On-site", "")))</f>
        <v>On-site</v>
      </c>
    </row>
    <row r="240" spans="1:13" x14ac:dyDescent="0.35">
      <c r="A240">
        <v>2023</v>
      </c>
      <c r="B240" t="s">
        <v>16</v>
      </c>
      <c r="C240">
        <v>148500</v>
      </c>
      <c r="D240" t="s">
        <v>366</v>
      </c>
      <c r="E240" s="1">
        <v>148500</v>
      </c>
      <c r="F240" t="s">
        <v>10</v>
      </c>
      <c r="G240">
        <v>0</v>
      </c>
      <c r="H240" t="s">
        <v>10</v>
      </c>
      <c r="I240" t="s">
        <v>3758</v>
      </c>
      <c r="J240" t="s">
        <v>3759</v>
      </c>
      <c r="K240" t="s">
        <v>3766</v>
      </c>
      <c r="L240" t="s">
        <v>3765</v>
      </c>
      <c r="M240" t="str">
        <f>IF(ds_salaries_original[[#This Row],[Remote_ratio]]=100, "Remote", IF(ds_salaries_original[[#This Row],[Remote_ratio]]=50, "Hybrid", IF(ds_salaries_original[[#This Row],[Remote_ratio]]=0, "On-site", "")))</f>
        <v>On-site</v>
      </c>
    </row>
    <row r="241" spans="1:13" x14ac:dyDescent="0.35">
      <c r="A241">
        <v>2023</v>
      </c>
      <c r="B241" t="s">
        <v>26</v>
      </c>
      <c r="C241">
        <v>240500</v>
      </c>
      <c r="D241" t="s">
        <v>367</v>
      </c>
      <c r="E241" s="1">
        <v>240500</v>
      </c>
      <c r="F241" t="s">
        <v>10</v>
      </c>
      <c r="G241">
        <v>0</v>
      </c>
      <c r="H241" t="s">
        <v>10</v>
      </c>
      <c r="I241" t="s">
        <v>3758</v>
      </c>
      <c r="J241" t="s">
        <v>3759</v>
      </c>
      <c r="K241" t="s">
        <v>3760</v>
      </c>
      <c r="L241" t="s">
        <v>3765</v>
      </c>
      <c r="M241" t="str">
        <f>IF(ds_salaries_original[[#This Row],[Remote_ratio]]=100, "Remote", IF(ds_salaries_original[[#This Row],[Remote_ratio]]=50, "Hybrid", IF(ds_salaries_original[[#This Row],[Remote_ratio]]=0, "On-site", "")))</f>
        <v>On-site</v>
      </c>
    </row>
    <row r="242" spans="1:13" x14ac:dyDescent="0.35">
      <c r="A242">
        <v>2023</v>
      </c>
      <c r="B242" t="s">
        <v>26</v>
      </c>
      <c r="C242">
        <v>123700</v>
      </c>
      <c r="D242" t="s">
        <v>368</v>
      </c>
      <c r="E242" s="1">
        <v>123700</v>
      </c>
      <c r="F242" t="s">
        <v>10</v>
      </c>
      <c r="G242">
        <v>0</v>
      </c>
      <c r="H242" t="s">
        <v>10</v>
      </c>
      <c r="I242" t="s">
        <v>3758</v>
      </c>
      <c r="J242" t="s">
        <v>3759</v>
      </c>
      <c r="K242" t="s">
        <v>3760</v>
      </c>
      <c r="L242" t="s">
        <v>3765</v>
      </c>
      <c r="M242" t="str">
        <f>IF(ds_salaries_original[[#This Row],[Remote_ratio]]=100, "Remote", IF(ds_salaries_original[[#This Row],[Remote_ratio]]=50, "Hybrid", IF(ds_salaries_original[[#This Row],[Remote_ratio]]=0, "On-site", "")))</f>
        <v>On-site</v>
      </c>
    </row>
    <row r="243" spans="1:13" x14ac:dyDescent="0.35">
      <c r="A243">
        <v>2023</v>
      </c>
      <c r="B243" t="s">
        <v>21</v>
      </c>
      <c r="C243">
        <v>152900</v>
      </c>
      <c r="D243" t="s">
        <v>369</v>
      </c>
      <c r="E243" s="1">
        <v>152900</v>
      </c>
      <c r="F243" t="s">
        <v>10</v>
      </c>
      <c r="G243">
        <v>100</v>
      </c>
      <c r="H243" t="s">
        <v>10</v>
      </c>
      <c r="I243" t="s">
        <v>3758</v>
      </c>
      <c r="J243" t="s">
        <v>3759</v>
      </c>
      <c r="K243" t="s">
        <v>3766</v>
      </c>
      <c r="L243" t="s">
        <v>3765</v>
      </c>
      <c r="M243" t="str">
        <f>IF(ds_salaries_original[[#This Row],[Remote_ratio]]=100, "Remote", IF(ds_salaries_original[[#This Row],[Remote_ratio]]=50, "Hybrid", IF(ds_salaries_original[[#This Row],[Remote_ratio]]=0, "On-site", "")))</f>
        <v>Remote</v>
      </c>
    </row>
    <row r="244" spans="1:13" x14ac:dyDescent="0.35">
      <c r="A244">
        <v>2023</v>
      </c>
      <c r="B244" t="s">
        <v>21</v>
      </c>
      <c r="C244">
        <v>117100</v>
      </c>
      <c r="D244" t="s">
        <v>370</v>
      </c>
      <c r="E244" s="1">
        <v>117100</v>
      </c>
      <c r="F244" t="s">
        <v>10</v>
      </c>
      <c r="G244">
        <v>100</v>
      </c>
      <c r="H244" t="s">
        <v>10</v>
      </c>
      <c r="I244" t="s">
        <v>3758</v>
      </c>
      <c r="J244" t="s">
        <v>3759</v>
      </c>
      <c r="K244" t="s">
        <v>3766</v>
      </c>
      <c r="L244" t="s">
        <v>3765</v>
      </c>
      <c r="M244" t="str">
        <f>IF(ds_salaries_original[[#This Row],[Remote_ratio]]=100, "Remote", IF(ds_salaries_original[[#This Row],[Remote_ratio]]=50, "Hybrid", IF(ds_salaries_original[[#This Row],[Remote_ratio]]=0, "On-site", "")))</f>
        <v>Remote</v>
      </c>
    </row>
    <row r="245" spans="1:13" x14ac:dyDescent="0.35">
      <c r="A245">
        <v>2023</v>
      </c>
      <c r="B245" t="s">
        <v>21</v>
      </c>
      <c r="C245">
        <v>173000</v>
      </c>
      <c r="D245" t="s">
        <v>371</v>
      </c>
      <c r="E245" s="1">
        <v>173000</v>
      </c>
      <c r="F245" t="s">
        <v>10</v>
      </c>
      <c r="G245">
        <v>100</v>
      </c>
      <c r="H245" t="s">
        <v>10</v>
      </c>
      <c r="I245" t="s">
        <v>3758</v>
      </c>
      <c r="J245" t="s">
        <v>3759</v>
      </c>
      <c r="K245" t="s">
        <v>3766</v>
      </c>
      <c r="L245" t="s">
        <v>3765</v>
      </c>
      <c r="M245" t="str">
        <f>IF(ds_salaries_original[[#This Row],[Remote_ratio]]=100, "Remote", IF(ds_salaries_original[[#This Row],[Remote_ratio]]=50, "Hybrid", IF(ds_salaries_original[[#This Row],[Remote_ratio]]=0, "On-site", "")))</f>
        <v>Remote</v>
      </c>
    </row>
    <row r="246" spans="1:13" x14ac:dyDescent="0.35">
      <c r="A246">
        <v>2023</v>
      </c>
      <c r="B246" t="s">
        <v>21</v>
      </c>
      <c r="C246">
        <v>113000</v>
      </c>
      <c r="D246" t="s">
        <v>372</v>
      </c>
      <c r="E246" s="1">
        <v>113000</v>
      </c>
      <c r="F246" t="s">
        <v>10</v>
      </c>
      <c r="G246">
        <v>100</v>
      </c>
      <c r="H246" t="s">
        <v>10</v>
      </c>
      <c r="I246" t="s">
        <v>3758</v>
      </c>
      <c r="J246" t="s">
        <v>3759</v>
      </c>
      <c r="K246" t="s">
        <v>3766</v>
      </c>
      <c r="L246" t="s">
        <v>3765</v>
      </c>
      <c r="M246" t="str">
        <f>IF(ds_salaries_original[[#This Row],[Remote_ratio]]=100, "Remote", IF(ds_salaries_original[[#This Row],[Remote_ratio]]=50, "Hybrid", IF(ds_salaries_original[[#This Row],[Remote_ratio]]=0, "On-site", "")))</f>
        <v>Remote</v>
      </c>
    </row>
    <row r="247" spans="1:13" x14ac:dyDescent="0.35">
      <c r="A247">
        <v>2023</v>
      </c>
      <c r="B247" t="s">
        <v>15</v>
      </c>
      <c r="C247">
        <v>260000</v>
      </c>
      <c r="D247" t="s">
        <v>373</v>
      </c>
      <c r="E247" s="1">
        <v>260000</v>
      </c>
      <c r="F247" t="s">
        <v>10</v>
      </c>
      <c r="G247">
        <v>0</v>
      </c>
      <c r="H247" t="s">
        <v>10</v>
      </c>
      <c r="I247" t="s">
        <v>3758</v>
      </c>
      <c r="J247" t="s">
        <v>3759</v>
      </c>
      <c r="K247" t="s">
        <v>3760</v>
      </c>
      <c r="L247" t="s">
        <v>3765</v>
      </c>
      <c r="M247" t="str">
        <f>IF(ds_salaries_original[[#This Row],[Remote_ratio]]=100, "Remote", IF(ds_salaries_original[[#This Row],[Remote_ratio]]=50, "Hybrid", IF(ds_salaries_original[[#This Row],[Remote_ratio]]=0, "On-site", "")))</f>
        <v>On-site</v>
      </c>
    </row>
    <row r="248" spans="1:13" x14ac:dyDescent="0.35">
      <c r="A248">
        <v>2023</v>
      </c>
      <c r="B248" t="s">
        <v>26</v>
      </c>
      <c r="C248">
        <v>175000</v>
      </c>
      <c r="D248" t="s">
        <v>206</v>
      </c>
      <c r="E248" s="1">
        <v>175000</v>
      </c>
      <c r="F248" t="s">
        <v>10</v>
      </c>
      <c r="G248">
        <v>0</v>
      </c>
      <c r="H248" t="s">
        <v>10</v>
      </c>
      <c r="I248" t="s">
        <v>3769</v>
      </c>
      <c r="J248" t="s">
        <v>3759</v>
      </c>
      <c r="K248" t="s">
        <v>3766</v>
      </c>
      <c r="L248" t="s">
        <v>3765</v>
      </c>
      <c r="M248" t="str">
        <f>IF(ds_salaries_original[[#This Row],[Remote_ratio]]=100, "Remote", IF(ds_salaries_original[[#This Row],[Remote_ratio]]=50, "Hybrid", IF(ds_salaries_original[[#This Row],[Remote_ratio]]=0, "On-site", "")))</f>
        <v>On-site</v>
      </c>
    </row>
    <row r="249" spans="1:13" x14ac:dyDescent="0.35">
      <c r="A249">
        <v>2023</v>
      </c>
      <c r="B249" t="s">
        <v>26</v>
      </c>
      <c r="C249">
        <v>110000</v>
      </c>
      <c r="D249" t="s">
        <v>220</v>
      </c>
      <c r="E249" s="1">
        <v>110000</v>
      </c>
      <c r="F249" t="s">
        <v>10</v>
      </c>
      <c r="G249">
        <v>0</v>
      </c>
      <c r="H249" t="s">
        <v>10</v>
      </c>
      <c r="I249" t="s">
        <v>3769</v>
      </c>
      <c r="J249" t="s">
        <v>3759</v>
      </c>
      <c r="K249" t="s">
        <v>3766</v>
      </c>
      <c r="L249" t="s">
        <v>3765</v>
      </c>
      <c r="M249" t="str">
        <f>IF(ds_salaries_original[[#This Row],[Remote_ratio]]=100, "Remote", IF(ds_salaries_original[[#This Row],[Remote_ratio]]=50, "Hybrid", IF(ds_salaries_original[[#This Row],[Remote_ratio]]=0, "On-site", "")))</f>
        <v>On-site</v>
      </c>
    </row>
    <row r="250" spans="1:13" x14ac:dyDescent="0.35">
      <c r="A250">
        <v>2023</v>
      </c>
      <c r="B250" t="s">
        <v>41</v>
      </c>
      <c r="C250">
        <v>130000</v>
      </c>
      <c r="D250" t="s">
        <v>214</v>
      </c>
      <c r="E250" s="1">
        <v>130000</v>
      </c>
      <c r="F250" t="s">
        <v>10</v>
      </c>
      <c r="G250">
        <v>100</v>
      </c>
      <c r="H250" t="s">
        <v>10</v>
      </c>
      <c r="I250" t="s">
        <v>3758</v>
      </c>
      <c r="J250" t="s">
        <v>3759</v>
      </c>
      <c r="K250" t="s">
        <v>3766</v>
      </c>
      <c r="L250" t="s">
        <v>3765</v>
      </c>
      <c r="M250" t="str">
        <f>IF(ds_salaries_original[[#This Row],[Remote_ratio]]=100, "Remote", IF(ds_salaries_original[[#This Row],[Remote_ratio]]=50, "Hybrid", IF(ds_salaries_original[[#This Row],[Remote_ratio]]=0, "On-site", "")))</f>
        <v>Remote</v>
      </c>
    </row>
    <row r="251" spans="1:13" x14ac:dyDescent="0.35">
      <c r="A251">
        <v>2023</v>
      </c>
      <c r="B251" t="s">
        <v>41</v>
      </c>
      <c r="C251">
        <v>110000</v>
      </c>
      <c r="D251" t="s">
        <v>220</v>
      </c>
      <c r="E251" s="1">
        <v>110000</v>
      </c>
      <c r="F251" t="s">
        <v>10</v>
      </c>
      <c r="G251">
        <v>100</v>
      </c>
      <c r="H251" t="s">
        <v>10</v>
      </c>
      <c r="I251" t="s">
        <v>3758</v>
      </c>
      <c r="J251" t="s">
        <v>3759</v>
      </c>
      <c r="K251" t="s">
        <v>3766</v>
      </c>
      <c r="L251" t="s">
        <v>3765</v>
      </c>
      <c r="M251" t="str">
        <f>IF(ds_salaries_original[[#This Row],[Remote_ratio]]=100, "Remote", IF(ds_salaries_original[[#This Row],[Remote_ratio]]=50, "Hybrid", IF(ds_salaries_original[[#This Row],[Remote_ratio]]=0, "On-site", "")))</f>
        <v>Remote</v>
      </c>
    </row>
    <row r="252" spans="1:13" x14ac:dyDescent="0.35">
      <c r="A252">
        <v>2023</v>
      </c>
      <c r="B252" t="s">
        <v>15</v>
      </c>
      <c r="C252">
        <v>205000</v>
      </c>
      <c r="D252" t="s">
        <v>343</v>
      </c>
      <c r="E252" s="1">
        <v>205000</v>
      </c>
      <c r="F252" t="s">
        <v>10</v>
      </c>
      <c r="G252">
        <v>100</v>
      </c>
      <c r="H252" t="s">
        <v>10</v>
      </c>
      <c r="I252" t="s">
        <v>3758</v>
      </c>
      <c r="J252" t="s">
        <v>3759</v>
      </c>
      <c r="K252" t="s">
        <v>3766</v>
      </c>
      <c r="L252" t="s">
        <v>3765</v>
      </c>
      <c r="M252" t="str">
        <f>IF(ds_salaries_original[[#This Row],[Remote_ratio]]=100, "Remote", IF(ds_salaries_original[[#This Row],[Remote_ratio]]=50, "Hybrid", IF(ds_salaries_original[[#This Row],[Remote_ratio]]=0, "On-site", "")))</f>
        <v>Remote</v>
      </c>
    </row>
    <row r="253" spans="1:13" x14ac:dyDescent="0.35">
      <c r="A253">
        <v>2023</v>
      </c>
      <c r="B253" t="s">
        <v>15</v>
      </c>
      <c r="C253">
        <v>184000</v>
      </c>
      <c r="D253" t="s">
        <v>374</v>
      </c>
      <c r="E253" s="1">
        <v>184000</v>
      </c>
      <c r="F253" t="s">
        <v>10</v>
      </c>
      <c r="G253">
        <v>100</v>
      </c>
      <c r="H253" t="s">
        <v>10</v>
      </c>
      <c r="I253" t="s">
        <v>3758</v>
      </c>
      <c r="J253" t="s">
        <v>3759</v>
      </c>
      <c r="K253" t="s">
        <v>3766</v>
      </c>
      <c r="L253" t="s">
        <v>3765</v>
      </c>
      <c r="M253" t="str">
        <f>IF(ds_salaries_original[[#This Row],[Remote_ratio]]=100, "Remote", IF(ds_salaries_original[[#This Row],[Remote_ratio]]=50, "Hybrid", IF(ds_salaries_original[[#This Row],[Remote_ratio]]=0, "On-site", "")))</f>
        <v>Remote</v>
      </c>
    </row>
    <row r="254" spans="1:13" x14ac:dyDescent="0.35">
      <c r="A254">
        <v>2023</v>
      </c>
      <c r="B254" t="s">
        <v>16</v>
      </c>
      <c r="C254">
        <v>149500</v>
      </c>
      <c r="D254" t="s">
        <v>375</v>
      </c>
      <c r="E254" s="1">
        <v>149500</v>
      </c>
      <c r="F254" t="s">
        <v>10</v>
      </c>
      <c r="G254">
        <v>100</v>
      </c>
      <c r="H254" t="s">
        <v>10</v>
      </c>
      <c r="I254" t="s">
        <v>3758</v>
      </c>
      <c r="J254" t="s">
        <v>3759</v>
      </c>
      <c r="K254" t="s">
        <v>3766</v>
      </c>
      <c r="L254" t="s">
        <v>3765</v>
      </c>
      <c r="M254" t="str">
        <f>IF(ds_salaries_original[[#This Row],[Remote_ratio]]=100, "Remote", IF(ds_salaries_original[[#This Row],[Remote_ratio]]=50, "Hybrid", IF(ds_salaries_original[[#This Row],[Remote_ratio]]=0, "On-site", "")))</f>
        <v>Remote</v>
      </c>
    </row>
    <row r="255" spans="1:13" x14ac:dyDescent="0.35">
      <c r="A255">
        <v>2023</v>
      </c>
      <c r="B255" t="s">
        <v>16</v>
      </c>
      <c r="C255">
        <v>127075</v>
      </c>
      <c r="D255" t="s">
        <v>376</v>
      </c>
      <c r="E255" s="1">
        <v>127075</v>
      </c>
      <c r="F255" t="s">
        <v>10</v>
      </c>
      <c r="G255">
        <v>100</v>
      </c>
      <c r="H255" t="s">
        <v>10</v>
      </c>
      <c r="I255" t="s">
        <v>3758</v>
      </c>
      <c r="J255" t="s">
        <v>3759</v>
      </c>
      <c r="K255" t="s">
        <v>3766</v>
      </c>
      <c r="L255" t="s">
        <v>3765</v>
      </c>
      <c r="M255" t="str">
        <f>IF(ds_salaries_original[[#This Row],[Remote_ratio]]=100, "Remote", IF(ds_salaries_original[[#This Row],[Remote_ratio]]=50, "Hybrid", IF(ds_salaries_original[[#This Row],[Remote_ratio]]=0, "On-site", "")))</f>
        <v>Remote</v>
      </c>
    </row>
    <row r="256" spans="1:13" x14ac:dyDescent="0.35">
      <c r="A256">
        <v>2023</v>
      </c>
      <c r="B256" t="s">
        <v>26</v>
      </c>
      <c r="C256">
        <v>219535</v>
      </c>
      <c r="D256" t="s">
        <v>377</v>
      </c>
      <c r="E256" s="1">
        <v>219535</v>
      </c>
      <c r="F256" t="s">
        <v>10</v>
      </c>
      <c r="G256">
        <v>100</v>
      </c>
      <c r="H256" t="s">
        <v>10</v>
      </c>
      <c r="I256" t="s">
        <v>3758</v>
      </c>
      <c r="J256" t="s">
        <v>3759</v>
      </c>
      <c r="K256" t="s">
        <v>3766</v>
      </c>
      <c r="L256" t="s">
        <v>3765</v>
      </c>
      <c r="M256" t="str">
        <f>IF(ds_salaries_original[[#This Row],[Remote_ratio]]=100, "Remote", IF(ds_salaries_original[[#This Row],[Remote_ratio]]=50, "Hybrid", IF(ds_salaries_original[[#This Row],[Remote_ratio]]=0, "On-site", "")))</f>
        <v>Remote</v>
      </c>
    </row>
    <row r="257" spans="1:13" x14ac:dyDescent="0.35">
      <c r="A257">
        <v>2023</v>
      </c>
      <c r="B257" t="s">
        <v>26</v>
      </c>
      <c r="C257">
        <v>146115</v>
      </c>
      <c r="D257" t="s">
        <v>378</v>
      </c>
      <c r="E257" s="1">
        <v>146115</v>
      </c>
      <c r="F257" t="s">
        <v>10</v>
      </c>
      <c r="G257">
        <v>100</v>
      </c>
      <c r="H257" t="s">
        <v>10</v>
      </c>
      <c r="I257" t="s">
        <v>3758</v>
      </c>
      <c r="J257" t="s">
        <v>3759</v>
      </c>
      <c r="K257" t="s">
        <v>3766</v>
      </c>
      <c r="L257" t="s">
        <v>3765</v>
      </c>
      <c r="M257" t="str">
        <f>IF(ds_salaries_original[[#This Row],[Remote_ratio]]=100, "Remote", IF(ds_salaries_original[[#This Row],[Remote_ratio]]=50, "Hybrid", IF(ds_salaries_original[[#This Row],[Remote_ratio]]=0, "On-site", "")))</f>
        <v>Remote</v>
      </c>
    </row>
    <row r="258" spans="1:13" x14ac:dyDescent="0.35">
      <c r="A258">
        <v>2023</v>
      </c>
      <c r="B258" t="s">
        <v>12</v>
      </c>
      <c r="C258">
        <v>135000</v>
      </c>
      <c r="D258" t="s">
        <v>363</v>
      </c>
      <c r="E258" s="1">
        <v>135000</v>
      </c>
      <c r="F258" t="s">
        <v>10</v>
      </c>
      <c r="G258">
        <v>0</v>
      </c>
      <c r="H258" t="s">
        <v>10</v>
      </c>
      <c r="I258" t="s">
        <v>3758</v>
      </c>
      <c r="J258" t="s">
        <v>3759</v>
      </c>
      <c r="K258" t="s">
        <v>3766</v>
      </c>
      <c r="L258" t="s">
        <v>3765</v>
      </c>
      <c r="M258" t="str">
        <f>IF(ds_salaries_original[[#This Row],[Remote_ratio]]=100, "Remote", IF(ds_salaries_original[[#This Row],[Remote_ratio]]=50, "Hybrid", IF(ds_salaries_original[[#This Row],[Remote_ratio]]=0, "On-site", "")))</f>
        <v>On-site</v>
      </c>
    </row>
    <row r="259" spans="1:13" x14ac:dyDescent="0.35">
      <c r="A259">
        <v>2023</v>
      </c>
      <c r="B259" t="s">
        <v>12</v>
      </c>
      <c r="C259">
        <v>199000</v>
      </c>
      <c r="D259" t="s">
        <v>379</v>
      </c>
      <c r="E259" s="1">
        <v>199000</v>
      </c>
      <c r="F259" t="s">
        <v>10</v>
      </c>
      <c r="G259">
        <v>0</v>
      </c>
      <c r="H259" t="s">
        <v>10</v>
      </c>
      <c r="I259" t="s">
        <v>3758</v>
      </c>
      <c r="J259" t="s">
        <v>3759</v>
      </c>
      <c r="K259" t="s">
        <v>3766</v>
      </c>
      <c r="L259" t="s">
        <v>3765</v>
      </c>
      <c r="M259" t="str">
        <f>IF(ds_salaries_original[[#This Row],[Remote_ratio]]=100, "Remote", IF(ds_salaries_original[[#This Row],[Remote_ratio]]=50, "Hybrid", IF(ds_salaries_original[[#This Row],[Remote_ratio]]=0, "On-site", "")))</f>
        <v>On-site</v>
      </c>
    </row>
    <row r="260" spans="1:13" x14ac:dyDescent="0.35">
      <c r="A260">
        <v>2023</v>
      </c>
      <c r="B260" t="s">
        <v>12</v>
      </c>
      <c r="C260">
        <v>162000</v>
      </c>
      <c r="D260" t="s">
        <v>380</v>
      </c>
      <c r="E260" s="1">
        <v>162000</v>
      </c>
      <c r="F260" t="s">
        <v>10</v>
      </c>
      <c r="G260">
        <v>0</v>
      </c>
      <c r="H260" t="s">
        <v>10</v>
      </c>
      <c r="I260" t="s">
        <v>3758</v>
      </c>
      <c r="J260" t="s">
        <v>3759</v>
      </c>
      <c r="K260" t="s">
        <v>3766</v>
      </c>
      <c r="L260" t="s">
        <v>3765</v>
      </c>
      <c r="M260" t="str">
        <f>IF(ds_salaries_original[[#This Row],[Remote_ratio]]=100, "Remote", IF(ds_salaries_original[[#This Row],[Remote_ratio]]=50, "Hybrid", IF(ds_salaries_original[[#This Row],[Remote_ratio]]=0, "On-site", "")))</f>
        <v>On-site</v>
      </c>
    </row>
    <row r="261" spans="1:13" x14ac:dyDescent="0.35">
      <c r="A261">
        <v>2023</v>
      </c>
      <c r="B261" t="s">
        <v>21</v>
      </c>
      <c r="C261">
        <v>221000</v>
      </c>
      <c r="D261" t="s">
        <v>381</v>
      </c>
      <c r="E261" s="1">
        <v>221000</v>
      </c>
      <c r="F261" t="s">
        <v>10</v>
      </c>
      <c r="G261">
        <v>100</v>
      </c>
      <c r="H261" t="s">
        <v>10</v>
      </c>
      <c r="I261" t="s">
        <v>3769</v>
      </c>
      <c r="J261" t="s">
        <v>3759</v>
      </c>
      <c r="K261" t="s">
        <v>3766</v>
      </c>
      <c r="L261" t="s">
        <v>3765</v>
      </c>
      <c r="M261" t="str">
        <f>IF(ds_salaries_original[[#This Row],[Remote_ratio]]=100, "Remote", IF(ds_salaries_original[[#This Row],[Remote_ratio]]=50, "Hybrid", IF(ds_salaries_original[[#This Row],[Remote_ratio]]=0, "On-site", "")))</f>
        <v>Remote</v>
      </c>
    </row>
    <row r="262" spans="1:13" x14ac:dyDescent="0.35">
      <c r="A262">
        <v>2023</v>
      </c>
      <c r="B262" t="s">
        <v>21</v>
      </c>
      <c r="C262">
        <v>153000</v>
      </c>
      <c r="D262" t="s">
        <v>382</v>
      </c>
      <c r="E262" s="1">
        <v>153000</v>
      </c>
      <c r="F262" t="s">
        <v>10</v>
      </c>
      <c r="G262">
        <v>100</v>
      </c>
      <c r="H262" t="s">
        <v>10</v>
      </c>
      <c r="I262" t="s">
        <v>3769</v>
      </c>
      <c r="J262" t="s">
        <v>3759</v>
      </c>
      <c r="K262" t="s">
        <v>3766</v>
      </c>
      <c r="L262" t="s">
        <v>3765</v>
      </c>
      <c r="M262" t="str">
        <f>IF(ds_salaries_original[[#This Row],[Remote_ratio]]=100, "Remote", IF(ds_salaries_original[[#This Row],[Remote_ratio]]=50, "Hybrid", IF(ds_salaries_original[[#This Row],[Remote_ratio]]=0, "On-site", "")))</f>
        <v>Remote</v>
      </c>
    </row>
    <row r="263" spans="1:13" x14ac:dyDescent="0.35">
      <c r="A263">
        <v>2023</v>
      </c>
      <c r="B263" t="s">
        <v>16</v>
      </c>
      <c r="C263">
        <v>187000</v>
      </c>
      <c r="D263" t="s">
        <v>383</v>
      </c>
      <c r="E263" s="1">
        <v>187000</v>
      </c>
      <c r="F263" t="s">
        <v>10</v>
      </c>
      <c r="G263">
        <v>0</v>
      </c>
      <c r="H263" t="s">
        <v>10</v>
      </c>
      <c r="I263" t="s">
        <v>3758</v>
      </c>
      <c r="J263" t="s">
        <v>3759</v>
      </c>
      <c r="K263" t="s">
        <v>3766</v>
      </c>
      <c r="L263" t="s">
        <v>3765</v>
      </c>
      <c r="M263" t="str">
        <f>IF(ds_salaries_original[[#This Row],[Remote_ratio]]=100, "Remote", IF(ds_salaries_original[[#This Row],[Remote_ratio]]=50, "Hybrid", IF(ds_salaries_original[[#This Row],[Remote_ratio]]=0, "On-site", "")))</f>
        <v>On-site</v>
      </c>
    </row>
    <row r="264" spans="1:13" x14ac:dyDescent="0.35">
      <c r="A264">
        <v>2023</v>
      </c>
      <c r="B264" t="s">
        <v>16</v>
      </c>
      <c r="C264">
        <v>128000</v>
      </c>
      <c r="D264" t="s">
        <v>351</v>
      </c>
      <c r="E264" s="1">
        <v>128000</v>
      </c>
      <c r="F264" t="s">
        <v>10</v>
      </c>
      <c r="G264">
        <v>0</v>
      </c>
      <c r="H264" t="s">
        <v>10</v>
      </c>
      <c r="I264" t="s">
        <v>3758</v>
      </c>
      <c r="J264" t="s">
        <v>3759</v>
      </c>
      <c r="K264" t="s">
        <v>3766</v>
      </c>
      <c r="L264" t="s">
        <v>3765</v>
      </c>
      <c r="M264" t="str">
        <f>IF(ds_salaries_original[[#This Row],[Remote_ratio]]=100, "Remote", IF(ds_salaries_original[[#This Row],[Remote_ratio]]=50, "Hybrid", IF(ds_salaries_original[[#This Row],[Remote_ratio]]=0, "On-site", "")))</f>
        <v>On-site</v>
      </c>
    </row>
    <row r="265" spans="1:13" x14ac:dyDescent="0.35">
      <c r="A265">
        <v>2023</v>
      </c>
      <c r="B265" t="s">
        <v>41</v>
      </c>
      <c r="C265">
        <v>210000</v>
      </c>
      <c r="D265" t="s">
        <v>267</v>
      </c>
      <c r="E265" s="1">
        <v>210000</v>
      </c>
      <c r="F265" t="s">
        <v>10</v>
      </c>
      <c r="G265">
        <v>0</v>
      </c>
      <c r="H265" t="s">
        <v>10</v>
      </c>
      <c r="I265" t="s">
        <v>3758</v>
      </c>
      <c r="J265" t="s">
        <v>3759</v>
      </c>
      <c r="K265" t="s">
        <v>3766</v>
      </c>
      <c r="L265" t="s">
        <v>3765</v>
      </c>
      <c r="M265" t="str">
        <f>IF(ds_salaries_original[[#This Row],[Remote_ratio]]=100, "Remote", IF(ds_salaries_original[[#This Row],[Remote_ratio]]=50, "Hybrid", IF(ds_salaries_original[[#This Row],[Remote_ratio]]=0, "On-site", "")))</f>
        <v>On-site</v>
      </c>
    </row>
    <row r="266" spans="1:13" x14ac:dyDescent="0.35">
      <c r="A266">
        <v>2023</v>
      </c>
      <c r="B266" t="s">
        <v>41</v>
      </c>
      <c r="C266">
        <v>136000</v>
      </c>
      <c r="D266" t="s">
        <v>209</v>
      </c>
      <c r="E266" s="1">
        <v>136000</v>
      </c>
      <c r="F266" t="s">
        <v>10</v>
      </c>
      <c r="G266">
        <v>0</v>
      </c>
      <c r="H266" t="s">
        <v>10</v>
      </c>
      <c r="I266" t="s">
        <v>3758</v>
      </c>
      <c r="J266" t="s">
        <v>3759</v>
      </c>
      <c r="K266" t="s">
        <v>3766</v>
      </c>
      <c r="L266" t="s">
        <v>3765</v>
      </c>
      <c r="M266" t="str">
        <f>IF(ds_salaries_original[[#This Row],[Remote_ratio]]=100, "Remote", IF(ds_salaries_original[[#This Row],[Remote_ratio]]=50, "Hybrid", IF(ds_salaries_original[[#This Row],[Remote_ratio]]=0, "On-site", "")))</f>
        <v>On-site</v>
      </c>
    </row>
    <row r="267" spans="1:13" x14ac:dyDescent="0.35">
      <c r="A267">
        <v>2023</v>
      </c>
      <c r="B267" t="s">
        <v>12</v>
      </c>
      <c r="C267">
        <v>100000</v>
      </c>
      <c r="D267" t="s">
        <v>215</v>
      </c>
      <c r="E267" s="1">
        <v>100000</v>
      </c>
      <c r="F267" t="s">
        <v>10</v>
      </c>
      <c r="G267">
        <v>100</v>
      </c>
      <c r="H267" t="s">
        <v>10</v>
      </c>
      <c r="I267" t="s">
        <v>3758</v>
      </c>
      <c r="J267" t="s">
        <v>3759</v>
      </c>
      <c r="K267" t="s">
        <v>3766</v>
      </c>
      <c r="L267" t="s">
        <v>3765</v>
      </c>
      <c r="M267" t="str">
        <f>IF(ds_salaries_original[[#This Row],[Remote_ratio]]=100, "Remote", IF(ds_salaries_original[[#This Row],[Remote_ratio]]=50, "Hybrid", IF(ds_salaries_original[[#This Row],[Remote_ratio]]=0, "On-site", "")))</f>
        <v>Remote</v>
      </c>
    </row>
    <row r="268" spans="1:13" x14ac:dyDescent="0.35">
      <c r="A268">
        <v>2023</v>
      </c>
      <c r="B268" t="s">
        <v>26</v>
      </c>
      <c r="C268">
        <v>179000</v>
      </c>
      <c r="D268" t="s">
        <v>384</v>
      </c>
      <c r="E268" s="1">
        <v>179000</v>
      </c>
      <c r="F268" t="s">
        <v>10</v>
      </c>
      <c r="G268">
        <v>0</v>
      </c>
      <c r="H268" t="s">
        <v>10</v>
      </c>
      <c r="I268" t="s">
        <v>3758</v>
      </c>
      <c r="J268" t="s">
        <v>3759</v>
      </c>
      <c r="K268" t="s">
        <v>3766</v>
      </c>
      <c r="L268" t="s">
        <v>3765</v>
      </c>
      <c r="M268" t="str">
        <f>IF(ds_salaries_original[[#This Row],[Remote_ratio]]=100, "Remote", IF(ds_salaries_original[[#This Row],[Remote_ratio]]=50, "Hybrid", IF(ds_salaries_original[[#This Row],[Remote_ratio]]=0, "On-site", "")))</f>
        <v>On-site</v>
      </c>
    </row>
    <row r="269" spans="1:13" x14ac:dyDescent="0.35">
      <c r="A269">
        <v>2023</v>
      </c>
      <c r="B269" t="s">
        <v>26</v>
      </c>
      <c r="C269">
        <v>109000</v>
      </c>
      <c r="D269" t="s">
        <v>385</v>
      </c>
      <c r="E269" s="1">
        <v>109000</v>
      </c>
      <c r="F269" t="s">
        <v>10</v>
      </c>
      <c r="G269">
        <v>0</v>
      </c>
      <c r="H269" t="s">
        <v>10</v>
      </c>
      <c r="I269" t="s">
        <v>3758</v>
      </c>
      <c r="J269" t="s">
        <v>3759</v>
      </c>
      <c r="K269" t="s">
        <v>3766</v>
      </c>
      <c r="L269" t="s">
        <v>3765</v>
      </c>
      <c r="M269" t="str">
        <f>IF(ds_salaries_original[[#This Row],[Remote_ratio]]=100, "Remote", IF(ds_salaries_original[[#This Row],[Remote_ratio]]=50, "Hybrid", IF(ds_salaries_original[[#This Row],[Remote_ratio]]=0, "On-site", "")))</f>
        <v>On-site</v>
      </c>
    </row>
    <row r="270" spans="1:13" x14ac:dyDescent="0.35">
      <c r="A270">
        <v>2023</v>
      </c>
      <c r="B270" t="s">
        <v>12</v>
      </c>
      <c r="C270">
        <v>245000</v>
      </c>
      <c r="D270" t="s">
        <v>244</v>
      </c>
      <c r="E270" s="1">
        <v>245000</v>
      </c>
      <c r="F270" t="s">
        <v>10</v>
      </c>
      <c r="G270">
        <v>0</v>
      </c>
      <c r="H270" t="s">
        <v>10</v>
      </c>
      <c r="I270" t="s">
        <v>3758</v>
      </c>
      <c r="J270" t="s">
        <v>3759</v>
      </c>
      <c r="K270" t="s">
        <v>3766</v>
      </c>
      <c r="L270" t="s">
        <v>3765</v>
      </c>
      <c r="M270" t="str">
        <f>IF(ds_salaries_original[[#This Row],[Remote_ratio]]=100, "Remote", IF(ds_salaries_original[[#This Row],[Remote_ratio]]=50, "Hybrid", IF(ds_salaries_original[[#This Row],[Remote_ratio]]=0, "On-site", "")))</f>
        <v>On-site</v>
      </c>
    </row>
    <row r="271" spans="1:13" x14ac:dyDescent="0.35">
      <c r="A271">
        <v>2023</v>
      </c>
      <c r="B271" t="s">
        <v>12</v>
      </c>
      <c r="C271">
        <v>180000</v>
      </c>
      <c r="D271" t="s">
        <v>341</v>
      </c>
      <c r="E271" s="1">
        <v>180000</v>
      </c>
      <c r="F271" t="s">
        <v>10</v>
      </c>
      <c r="G271">
        <v>0</v>
      </c>
      <c r="H271" t="s">
        <v>10</v>
      </c>
      <c r="I271" t="s">
        <v>3758</v>
      </c>
      <c r="J271" t="s">
        <v>3759</v>
      </c>
      <c r="K271" t="s">
        <v>3766</v>
      </c>
      <c r="L271" t="s">
        <v>3765</v>
      </c>
      <c r="M271" t="str">
        <f>IF(ds_salaries_original[[#This Row],[Remote_ratio]]=100, "Remote", IF(ds_salaries_original[[#This Row],[Remote_ratio]]=50, "Hybrid", IF(ds_salaries_original[[#This Row],[Remote_ratio]]=0, "On-site", "")))</f>
        <v>On-site</v>
      </c>
    </row>
    <row r="272" spans="1:13" x14ac:dyDescent="0.35">
      <c r="A272">
        <v>2023</v>
      </c>
      <c r="B272" t="s">
        <v>16</v>
      </c>
      <c r="C272">
        <v>142000</v>
      </c>
      <c r="D272" t="s">
        <v>386</v>
      </c>
      <c r="E272" s="1">
        <v>142000</v>
      </c>
      <c r="F272" t="s">
        <v>10</v>
      </c>
      <c r="G272">
        <v>100</v>
      </c>
      <c r="H272" t="s">
        <v>10</v>
      </c>
      <c r="I272" t="s">
        <v>3758</v>
      </c>
      <c r="J272" t="s">
        <v>3759</v>
      </c>
      <c r="K272" t="s">
        <v>3766</v>
      </c>
      <c r="L272" t="s">
        <v>3765</v>
      </c>
      <c r="M272" t="str">
        <f>IF(ds_salaries_original[[#This Row],[Remote_ratio]]=100, "Remote", IF(ds_salaries_original[[#This Row],[Remote_ratio]]=50, "Hybrid", IF(ds_salaries_original[[#This Row],[Remote_ratio]]=0, "On-site", "")))</f>
        <v>Remote</v>
      </c>
    </row>
    <row r="273" spans="1:13" x14ac:dyDescent="0.35">
      <c r="A273">
        <v>2023</v>
      </c>
      <c r="B273" t="s">
        <v>59</v>
      </c>
      <c r="C273">
        <v>198800</v>
      </c>
      <c r="D273" t="s">
        <v>387</v>
      </c>
      <c r="E273" s="1">
        <v>198800</v>
      </c>
      <c r="F273" t="s">
        <v>10</v>
      </c>
      <c r="G273">
        <v>0</v>
      </c>
      <c r="H273" t="s">
        <v>10</v>
      </c>
      <c r="I273" t="s">
        <v>3758</v>
      </c>
      <c r="J273" t="s">
        <v>3759</v>
      </c>
      <c r="K273" t="s">
        <v>3766</v>
      </c>
      <c r="L273" t="s">
        <v>3765</v>
      </c>
      <c r="M273" t="str">
        <f>IF(ds_salaries_original[[#This Row],[Remote_ratio]]=100, "Remote", IF(ds_salaries_original[[#This Row],[Remote_ratio]]=50, "Hybrid", IF(ds_salaries_original[[#This Row],[Remote_ratio]]=0, "On-site", "")))</f>
        <v>On-site</v>
      </c>
    </row>
    <row r="274" spans="1:13" x14ac:dyDescent="0.35">
      <c r="A274">
        <v>2023</v>
      </c>
      <c r="B274" t="s">
        <v>59</v>
      </c>
      <c r="C274">
        <v>105200</v>
      </c>
      <c r="D274" t="s">
        <v>330</v>
      </c>
      <c r="E274" s="1">
        <v>105200</v>
      </c>
      <c r="F274" t="s">
        <v>10</v>
      </c>
      <c r="G274">
        <v>0</v>
      </c>
      <c r="H274" t="s">
        <v>10</v>
      </c>
      <c r="I274" t="s">
        <v>3758</v>
      </c>
      <c r="J274" t="s">
        <v>3759</v>
      </c>
      <c r="K274" t="s">
        <v>3766</v>
      </c>
      <c r="L274" t="s">
        <v>3765</v>
      </c>
      <c r="M274" t="str">
        <f>IF(ds_salaries_original[[#This Row],[Remote_ratio]]=100, "Remote", IF(ds_salaries_original[[#This Row],[Remote_ratio]]=50, "Hybrid", IF(ds_salaries_original[[#This Row],[Remote_ratio]]=0, "On-site", "")))</f>
        <v>On-site</v>
      </c>
    </row>
    <row r="275" spans="1:13" x14ac:dyDescent="0.35">
      <c r="A275">
        <v>2023</v>
      </c>
      <c r="B275" t="s">
        <v>16</v>
      </c>
      <c r="C275">
        <v>125000</v>
      </c>
      <c r="D275" t="s">
        <v>388</v>
      </c>
      <c r="E275" s="1">
        <v>125000</v>
      </c>
      <c r="F275" t="s">
        <v>10</v>
      </c>
      <c r="G275">
        <v>100</v>
      </c>
      <c r="H275" t="s">
        <v>10</v>
      </c>
      <c r="I275" t="s">
        <v>3758</v>
      </c>
      <c r="J275" t="s">
        <v>3759</v>
      </c>
      <c r="K275" t="s">
        <v>3766</v>
      </c>
      <c r="L275" t="s">
        <v>3765</v>
      </c>
      <c r="M275" t="str">
        <f>IF(ds_salaries_original[[#This Row],[Remote_ratio]]=100, "Remote", IF(ds_salaries_original[[#This Row],[Remote_ratio]]=50, "Hybrid", IF(ds_salaries_original[[#This Row],[Remote_ratio]]=0, "On-site", "")))</f>
        <v>Remote</v>
      </c>
    </row>
    <row r="276" spans="1:13" x14ac:dyDescent="0.35">
      <c r="A276">
        <v>2023</v>
      </c>
      <c r="B276" t="s">
        <v>16</v>
      </c>
      <c r="C276">
        <v>112000</v>
      </c>
      <c r="D276" t="s">
        <v>361</v>
      </c>
      <c r="E276" s="1">
        <v>112000</v>
      </c>
      <c r="F276" t="s">
        <v>10</v>
      </c>
      <c r="G276">
        <v>100</v>
      </c>
      <c r="H276" t="s">
        <v>10</v>
      </c>
      <c r="I276" t="s">
        <v>3758</v>
      </c>
      <c r="J276" t="s">
        <v>3759</v>
      </c>
      <c r="K276" t="s">
        <v>3766</v>
      </c>
      <c r="L276" t="s">
        <v>3765</v>
      </c>
      <c r="M276" t="str">
        <f>IF(ds_salaries_original[[#This Row],[Remote_ratio]]=100, "Remote", IF(ds_salaries_original[[#This Row],[Remote_ratio]]=50, "Hybrid", IF(ds_salaries_original[[#This Row],[Remote_ratio]]=0, "On-site", "")))</f>
        <v>Remote</v>
      </c>
    </row>
    <row r="277" spans="1:13" x14ac:dyDescent="0.35">
      <c r="A277">
        <v>2023</v>
      </c>
      <c r="B277" t="s">
        <v>12</v>
      </c>
      <c r="C277">
        <v>210000</v>
      </c>
      <c r="D277" t="s">
        <v>267</v>
      </c>
      <c r="E277" s="1">
        <v>210000</v>
      </c>
      <c r="F277" t="s">
        <v>10</v>
      </c>
      <c r="G277">
        <v>0</v>
      </c>
      <c r="H277" t="s">
        <v>10</v>
      </c>
      <c r="I277" t="s">
        <v>3758</v>
      </c>
      <c r="J277" t="s">
        <v>3759</v>
      </c>
      <c r="K277" t="s">
        <v>3766</v>
      </c>
      <c r="L277" t="s">
        <v>3765</v>
      </c>
      <c r="M277" t="str">
        <f>IF(ds_salaries_original[[#This Row],[Remote_ratio]]=100, "Remote", IF(ds_salaries_original[[#This Row],[Remote_ratio]]=50, "Hybrid", IF(ds_salaries_original[[#This Row],[Remote_ratio]]=0, "On-site", "")))</f>
        <v>On-site</v>
      </c>
    </row>
    <row r="278" spans="1:13" x14ac:dyDescent="0.35">
      <c r="A278">
        <v>2023</v>
      </c>
      <c r="B278" t="s">
        <v>12</v>
      </c>
      <c r="C278">
        <v>155000</v>
      </c>
      <c r="D278" t="s">
        <v>310</v>
      </c>
      <c r="E278" s="1">
        <v>155000</v>
      </c>
      <c r="F278" t="s">
        <v>10</v>
      </c>
      <c r="G278">
        <v>0</v>
      </c>
      <c r="H278" t="s">
        <v>10</v>
      </c>
      <c r="I278" t="s">
        <v>3758</v>
      </c>
      <c r="J278" t="s">
        <v>3759</v>
      </c>
      <c r="K278" t="s">
        <v>3766</v>
      </c>
      <c r="L278" t="s">
        <v>3765</v>
      </c>
      <c r="M278" t="str">
        <f>IF(ds_salaries_original[[#This Row],[Remote_ratio]]=100, "Remote", IF(ds_salaries_original[[#This Row],[Remote_ratio]]=50, "Hybrid", IF(ds_salaries_original[[#This Row],[Remote_ratio]]=0, "On-site", "")))</f>
        <v>On-site</v>
      </c>
    </row>
    <row r="279" spans="1:13" x14ac:dyDescent="0.35">
      <c r="A279">
        <v>2023</v>
      </c>
      <c r="B279" t="s">
        <v>59</v>
      </c>
      <c r="C279">
        <v>115000</v>
      </c>
      <c r="D279" t="s">
        <v>264</v>
      </c>
      <c r="E279" s="1">
        <v>115000</v>
      </c>
      <c r="F279" t="s">
        <v>10</v>
      </c>
      <c r="G279">
        <v>100</v>
      </c>
      <c r="H279" t="s">
        <v>10</v>
      </c>
      <c r="I279" t="s">
        <v>3758</v>
      </c>
      <c r="J279" t="s">
        <v>3759</v>
      </c>
      <c r="K279" t="s">
        <v>3766</v>
      </c>
      <c r="L279" t="s">
        <v>3765</v>
      </c>
      <c r="M279" t="str">
        <f>IF(ds_salaries_original[[#This Row],[Remote_ratio]]=100, "Remote", IF(ds_salaries_original[[#This Row],[Remote_ratio]]=50, "Hybrid", IF(ds_salaries_original[[#This Row],[Remote_ratio]]=0, "On-site", "")))</f>
        <v>Remote</v>
      </c>
    </row>
    <row r="280" spans="1:13" x14ac:dyDescent="0.35">
      <c r="A280">
        <v>2023</v>
      </c>
      <c r="B280" t="s">
        <v>59</v>
      </c>
      <c r="C280">
        <v>86000</v>
      </c>
      <c r="D280" t="s">
        <v>389</v>
      </c>
      <c r="E280" s="1">
        <v>86000</v>
      </c>
      <c r="F280" t="s">
        <v>10</v>
      </c>
      <c r="G280">
        <v>100</v>
      </c>
      <c r="H280" t="s">
        <v>10</v>
      </c>
      <c r="I280" t="s">
        <v>3758</v>
      </c>
      <c r="J280" t="s">
        <v>3759</v>
      </c>
      <c r="K280" t="s">
        <v>3766</v>
      </c>
      <c r="L280" t="s">
        <v>3765</v>
      </c>
      <c r="M280" t="str">
        <f>IF(ds_salaries_original[[#This Row],[Remote_ratio]]=100, "Remote", IF(ds_salaries_original[[#This Row],[Remote_ratio]]=50, "Hybrid", IF(ds_salaries_original[[#This Row],[Remote_ratio]]=0, "On-site", "")))</f>
        <v>Remote</v>
      </c>
    </row>
    <row r="281" spans="1:13" x14ac:dyDescent="0.35">
      <c r="A281">
        <v>2023</v>
      </c>
      <c r="B281" t="s">
        <v>12</v>
      </c>
      <c r="C281">
        <v>165000</v>
      </c>
      <c r="D281" t="s">
        <v>289</v>
      </c>
      <c r="E281" s="1">
        <v>165000</v>
      </c>
      <c r="F281" t="s">
        <v>10</v>
      </c>
      <c r="G281">
        <v>0</v>
      </c>
      <c r="H281" t="s">
        <v>10</v>
      </c>
      <c r="I281" t="s">
        <v>3758</v>
      </c>
      <c r="J281" t="s">
        <v>3759</v>
      </c>
      <c r="K281" t="s">
        <v>3766</v>
      </c>
      <c r="L281" t="s">
        <v>3765</v>
      </c>
      <c r="M281" t="str">
        <f>IF(ds_salaries_original[[#This Row],[Remote_ratio]]=100, "Remote", IF(ds_salaries_original[[#This Row],[Remote_ratio]]=50, "Hybrid", IF(ds_salaries_original[[#This Row],[Remote_ratio]]=0, "On-site", "")))</f>
        <v>On-site</v>
      </c>
    </row>
    <row r="282" spans="1:13" x14ac:dyDescent="0.35">
      <c r="A282">
        <v>2023</v>
      </c>
      <c r="B282" t="s">
        <v>12</v>
      </c>
      <c r="C282">
        <v>140000</v>
      </c>
      <c r="D282" t="s">
        <v>277</v>
      </c>
      <c r="E282" s="1">
        <v>140000</v>
      </c>
      <c r="F282" t="s">
        <v>10</v>
      </c>
      <c r="G282">
        <v>0</v>
      </c>
      <c r="H282" t="s">
        <v>10</v>
      </c>
      <c r="I282" t="s">
        <v>3758</v>
      </c>
      <c r="J282" t="s">
        <v>3759</v>
      </c>
      <c r="K282" t="s">
        <v>3766</v>
      </c>
      <c r="L282" t="s">
        <v>3765</v>
      </c>
      <c r="M282" t="str">
        <f>IF(ds_salaries_original[[#This Row],[Remote_ratio]]=100, "Remote", IF(ds_salaries_original[[#This Row],[Remote_ratio]]=50, "Hybrid", IF(ds_salaries_original[[#This Row],[Remote_ratio]]=0, "On-site", "")))</f>
        <v>On-site</v>
      </c>
    </row>
    <row r="283" spans="1:13" x14ac:dyDescent="0.35">
      <c r="A283">
        <v>2023</v>
      </c>
      <c r="B283" t="s">
        <v>16</v>
      </c>
      <c r="C283">
        <v>139000</v>
      </c>
      <c r="D283" t="s">
        <v>252</v>
      </c>
      <c r="E283" s="1">
        <v>139000</v>
      </c>
      <c r="F283" t="s">
        <v>10</v>
      </c>
      <c r="G283">
        <v>0</v>
      </c>
      <c r="H283" t="s">
        <v>10</v>
      </c>
      <c r="I283" t="s">
        <v>3758</v>
      </c>
      <c r="J283" t="s">
        <v>3759</v>
      </c>
      <c r="K283" t="s">
        <v>3766</v>
      </c>
      <c r="L283" t="s">
        <v>3765</v>
      </c>
      <c r="M283" t="str">
        <f>IF(ds_salaries_original[[#This Row],[Remote_ratio]]=100, "Remote", IF(ds_salaries_original[[#This Row],[Remote_ratio]]=50, "Hybrid", IF(ds_salaries_original[[#This Row],[Remote_ratio]]=0, "On-site", "")))</f>
        <v>On-site</v>
      </c>
    </row>
    <row r="284" spans="1:13" x14ac:dyDescent="0.35">
      <c r="A284">
        <v>2023</v>
      </c>
      <c r="B284" t="s">
        <v>16</v>
      </c>
      <c r="C284">
        <v>106000</v>
      </c>
      <c r="D284" t="s">
        <v>390</v>
      </c>
      <c r="E284" s="1">
        <v>106000</v>
      </c>
      <c r="F284" t="s">
        <v>10</v>
      </c>
      <c r="G284">
        <v>0</v>
      </c>
      <c r="H284" t="s">
        <v>10</v>
      </c>
      <c r="I284" t="s">
        <v>3758</v>
      </c>
      <c r="J284" t="s">
        <v>3759</v>
      </c>
      <c r="K284" t="s">
        <v>3766</v>
      </c>
      <c r="L284" t="s">
        <v>3765</v>
      </c>
      <c r="M284" t="str">
        <f>IF(ds_salaries_original[[#This Row],[Remote_ratio]]=100, "Remote", IF(ds_salaries_original[[#This Row],[Remote_ratio]]=50, "Hybrid", IF(ds_salaries_original[[#This Row],[Remote_ratio]]=0, "On-site", "")))</f>
        <v>On-site</v>
      </c>
    </row>
    <row r="285" spans="1:13" x14ac:dyDescent="0.35">
      <c r="A285">
        <v>2023</v>
      </c>
      <c r="B285" t="s">
        <v>16</v>
      </c>
      <c r="C285">
        <v>55000</v>
      </c>
      <c r="D285" t="s">
        <v>391</v>
      </c>
      <c r="E285" s="1">
        <v>40663</v>
      </c>
      <c r="F285" t="s">
        <v>13</v>
      </c>
      <c r="G285">
        <v>0</v>
      </c>
      <c r="H285" t="s">
        <v>13</v>
      </c>
      <c r="I285" t="s">
        <v>3767</v>
      </c>
      <c r="J285" t="s">
        <v>3759</v>
      </c>
      <c r="K285" t="s">
        <v>3760</v>
      </c>
      <c r="L285" t="s">
        <v>3775</v>
      </c>
      <c r="M285" t="str">
        <f>IF(ds_salaries_original[[#This Row],[Remote_ratio]]=100, "Remote", IF(ds_salaries_original[[#This Row],[Remote_ratio]]=50, "Hybrid", IF(ds_salaries_original[[#This Row],[Remote_ratio]]=0, "On-site", "")))</f>
        <v>On-site</v>
      </c>
    </row>
    <row r="286" spans="1:13" x14ac:dyDescent="0.35">
      <c r="A286">
        <v>2022</v>
      </c>
      <c r="B286" t="s">
        <v>39</v>
      </c>
      <c r="C286">
        <v>275000</v>
      </c>
      <c r="D286" t="s">
        <v>221</v>
      </c>
      <c r="E286" s="1">
        <v>275000</v>
      </c>
      <c r="F286" t="s">
        <v>13</v>
      </c>
      <c r="G286">
        <v>0</v>
      </c>
      <c r="H286" t="s">
        <v>13</v>
      </c>
      <c r="I286" t="s">
        <v>3758</v>
      </c>
      <c r="J286" t="s">
        <v>3759</v>
      </c>
      <c r="K286" t="s">
        <v>3764</v>
      </c>
      <c r="L286" t="s">
        <v>3765</v>
      </c>
      <c r="M286" t="str">
        <f>IF(ds_salaries_original[[#This Row],[Remote_ratio]]=100, "Remote", IF(ds_salaries_original[[#This Row],[Remote_ratio]]=50, "Hybrid", IF(ds_salaries_original[[#This Row],[Remote_ratio]]=0, "On-site", "")))</f>
        <v>On-site</v>
      </c>
    </row>
    <row r="287" spans="1:13" x14ac:dyDescent="0.35">
      <c r="A287">
        <v>2023</v>
      </c>
      <c r="B287" t="s">
        <v>62</v>
      </c>
      <c r="C287">
        <v>50000</v>
      </c>
      <c r="D287" t="s">
        <v>392</v>
      </c>
      <c r="E287" s="1">
        <v>50000</v>
      </c>
      <c r="F287" t="s">
        <v>63</v>
      </c>
      <c r="G287">
        <v>50</v>
      </c>
      <c r="H287" t="s">
        <v>63</v>
      </c>
      <c r="I287" t="s">
        <v>3758</v>
      </c>
      <c r="J287" t="s">
        <v>3776</v>
      </c>
      <c r="K287" t="s">
        <v>3764</v>
      </c>
      <c r="L287" t="s">
        <v>3765</v>
      </c>
      <c r="M287" t="str">
        <f>IF(ds_salaries_original[[#This Row],[Remote_ratio]]=100, "Remote", IF(ds_salaries_original[[#This Row],[Remote_ratio]]=50, "Hybrid", IF(ds_salaries_original[[#This Row],[Remote_ratio]]=0, "On-site", "")))</f>
        <v>Hybrid</v>
      </c>
    </row>
    <row r="288" spans="1:13" x14ac:dyDescent="0.35">
      <c r="A288">
        <v>2023</v>
      </c>
      <c r="B288" t="s">
        <v>24</v>
      </c>
      <c r="C288">
        <v>280700</v>
      </c>
      <c r="D288" t="s">
        <v>393</v>
      </c>
      <c r="E288" s="1">
        <v>280700</v>
      </c>
      <c r="F288" t="s">
        <v>10</v>
      </c>
      <c r="G288">
        <v>100</v>
      </c>
      <c r="H288" t="s">
        <v>10</v>
      </c>
      <c r="I288" t="s">
        <v>3762</v>
      </c>
      <c r="J288" t="s">
        <v>3759</v>
      </c>
      <c r="K288" t="s">
        <v>3766</v>
      </c>
      <c r="L288" t="s">
        <v>3765</v>
      </c>
      <c r="M288" t="str">
        <f>IF(ds_salaries_original[[#This Row],[Remote_ratio]]=100, "Remote", IF(ds_salaries_original[[#This Row],[Remote_ratio]]=50, "Hybrid", IF(ds_salaries_original[[#This Row],[Remote_ratio]]=0, "On-site", "")))</f>
        <v>Remote</v>
      </c>
    </row>
    <row r="289" spans="1:13" x14ac:dyDescent="0.35">
      <c r="A289">
        <v>2023</v>
      </c>
      <c r="B289" t="s">
        <v>24</v>
      </c>
      <c r="C289">
        <v>150450</v>
      </c>
      <c r="D289" t="s">
        <v>394</v>
      </c>
      <c r="E289" s="1">
        <v>150450</v>
      </c>
      <c r="F289" t="s">
        <v>10</v>
      </c>
      <c r="G289">
        <v>100</v>
      </c>
      <c r="H289" t="s">
        <v>10</v>
      </c>
      <c r="I289" t="s">
        <v>3762</v>
      </c>
      <c r="J289" t="s">
        <v>3759</v>
      </c>
      <c r="K289" t="s">
        <v>3766</v>
      </c>
      <c r="L289" t="s">
        <v>3765</v>
      </c>
      <c r="M289" t="str">
        <f>IF(ds_salaries_original[[#This Row],[Remote_ratio]]=100, "Remote", IF(ds_salaries_original[[#This Row],[Remote_ratio]]=50, "Hybrid", IF(ds_salaries_original[[#This Row],[Remote_ratio]]=0, "On-site", "")))</f>
        <v>Remote</v>
      </c>
    </row>
    <row r="290" spans="1:13" x14ac:dyDescent="0.35">
      <c r="A290">
        <v>2023</v>
      </c>
      <c r="B290" t="s">
        <v>12</v>
      </c>
      <c r="C290">
        <v>70000</v>
      </c>
      <c r="D290" t="s">
        <v>395</v>
      </c>
      <c r="E290" s="1">
        <v>51753</v>
      </c>
      <c r="F290" t="s">
        <v>13</v>
      </c>
      <c r="G290">
        <v>100</v>
      </c>
      <c r="H290" t="s">
        <v>13</v>
      </c>
      <c r="I290" t="s">
        <v>3767</v>
      </c>
      <c r="J290" t="s">
        <v>3759</v>
      </c>
      <c r="K290" t="s">
        <v>3760</v>
      </c>
      <c r="L290" t="s">
        <v>3775</v>
      </c>
      <c r="M290" t="str">
        <f>IF(ds_salaries_original[[#This Row],[Remote_ratio]]=100, "Remote", IF(ds_salaries_original[[#This Row],[Remote_ratio]]=50, "Hybrid", IF(ds_salaries_original[[#This Row],[Remote_ratio]]=0, "On-site", "")))</f>
        <v>Remote</v>
      </c>
    </row>
    <row r="291" spans="1:13" x14ac:dyDescent="0.35">
      <c r="A291">
        <v>2023</v>
      </c>
      <c r="B291" t="s">
        <v>34</v>
      </c>
      <c r="C291">
        <v>250500</v>
      </c>
      <c r="D291" t="s">
        <v>396</v>
      </c>
      <c r="E291" s="1">
        <v>250500</v>
      </c>
      <c r="F291" t="s">
        <v>10</v>
      </c>
      <c r="G291">
        <v>0</v>
      </c>
      <c r="H291" t="s">
        <v>10</v>
      </c>
      <c r="I291" t="s">
        <v>3758</v>
      </c>
      <c r="J291" t="s">
        <v>3759</v>
      </c>
      <c r="K291" t="s">
        <v>3766</v>
      </c>
      <c r="L291" t="s">
        <v>3765</v>
      </c>
      <c r="M291" t="str">
        <f>IF(ds_salaries_original[[#This Row],[Remote_ratio]]=100, "Remote", IF(ds_salaries_original[[#This Row],[Remote_ratio]]=50, "Hybrid", IF(ds_salaries_original[[#This Row],[Remote_ratio]]=0, "On-site", "")))</f>
        <v>On-site</v>
      </c>
    </row>
    <row r="292" spans="1:13" x14ac:dyDescent="0.35">
      <c r="A292">
        <v>2023</v>
      </c>
      <c r="B292" t="s">
        <v>34</v>
      </c>
      <c r="C292">
        <v>159500</v>
      </c>
      <c r="D292" t="s">
        <v>397</v>
      </c>
      <c r="E292" s="1">
        <v>159500</v>
      </c>
      <c r="F292" t="s">
        <v>10</v>
      </c>
      <c r="G292">
        <v>0</v>
      </c>
      <c r="H292" t="s">
        <v>10</v>
      </c>
      <c r="I292" t="s">
        <v>3758</v>
      </c>
      <c r="J292" t="s">
        <v>3759</v>
      </c>
      <c r="K292" t="s">
        <v>3766</v>
      </c>
      <c r="L292" t="s">
        <v>3765</v>
      </c>
      <c r="M292" t="str">
        <f>IF(ds_salaries_original[[#This Row],[Remote_ratio]]=100, "Remote", IF(ds_salaries_original[[#This Row],[Remote_ratio]]=50, "Hybrid", IF(ds_salaries_original[[#This Row],[Remote_ratio]]=0, "On-site", "")))</f>
        <v>On-site</v>
      </c>
    </row>
    <row r="293" spans="1:13" x14ac:dyDescent="0.35">
      <c r="A293">
        <v>2023</v>
      </c>
      <c r="B293" t="s">
        <v>12</v>
      </c>
      <c r="C293">
        <v>130001</v>
      </c>
      <c r="D293" t="s">
        <v>398</v>
      </c>
      <c r="E293" s="1">
        <v>130001</v>
      </c>
      <c r="F293" t="s">
        <v>10</v>
      </c>
      <c r="G293">
        <v>100</v>
      </c>
      <c r="H293" t="s">
        <v>10</v>
      </c>
      <c r="I293" t="s">
        <v>3767</v>
      </c>
      <c r="J293" t="s">
        <v>3759</v>
      </c>
      <c r="K293" t="s">
        <v>3766</v>
      </c>
      <c r="L293" t="s">
        <v>3765</v>
      </c>
      <c r="M293" t="str">
        <f>IF(ds_salaries_original[[#This Row],[Remote_ratio]]=100, "Remote", IF(ds_salaries_original[[#This Row],[Remote_ratio]]=50, "Hybrid", IF(ds_salaries_original[[#This Row],[Remote_ratio]]=0, "On-site", "")))</f>
        <v>Remote</v>
      </c>
    </row>
    <row r="294" spans="1:13" x14ac:dyDescent="0.35">
      <c r="A294">
        <v>2023</v>
      </c>
      <c r="B294" t="s">
        <v>12</v>
      </c>
      <c r="C294">
        <v>71907</v>
      </c>
      <c r="D294" t="s">
        <v>399</v>
      </c>
      <c r="E294" s="1">
        <v>71907</v>
      </c>
      <c r="F294" t="s">
        <v>10</v>
      </c>
      <c r="G294">
        <v>100</v>
      </c>
      <c r="H294" t="s">
        <v>10</v>
      </c>
      <c r="I294" t="s">
        <v>3767</v>
      </c>
      <c r="J294" t="s">
        <v>3759</v>
      </c>
      <c r="K294" t="s">
        <v>3766</v>
      </c>
      <c r="L294" t="s">
        <v>3765</v>
      </c>
      <c r="M294" t="str">
        <f>IF(ds_salaries_original[[#This Row],[Remote_ratio]]=100, "Remote", IF(ds_salaries_original[[#This Row],[Remote_ratio]]=50, "Hybrid", IF(ds_salaries_original[[#This Row],[Remote_ratio]]=0, "On-site", "")))</f>
        <v>Remote</v>
      </c>
    </row>
    <row r="295" spans="1:13" x14ac:dyDescent="0.35">
      <c r="A295">
        <v>2023</v>
      </c>
      <c r="B295" t="s">
        <v>12</v>
      </c>
      <c r="C295">
        <v>93918</v>
      </c>
      <c r="D295" t="s">
        <v>400</v>
      </c>
      <c r="E295" s="1">
        <v>93918</v>
      </c>
      <c r="F295" t="s">
        <v>10</v>
      </c>
      <c r="G295">
        <v>100</v>
      </c>
      <c r="H295" t="s">
        <v>10</v>
      </c>
      <c r="I295" t="s">
        <v>3762</v>
      </c>
      <c r="J295" t="s">
        <v>3759</v>
      </c>
      <c r="K295" t="s">
        <v>3766</v>
      </c>
      <c r="L295" t="s">
        <v>3765</v>
      </c>
      <c r="M295" t="str">
        <f>IF(ds_salaries_original[[#This Row],[Remote_ratio]]=100, "Remote", IF(ds_salaries_original[[#This Row],[Remote_ratio]]=50, "Hybrid", IF(ds_salaries_original[[#This Row],[Remote_ratio]]=0, "On-site", "")))</f>
        <v>Remote</v>
      </c>
    </row>
    <row r="296" spans="1:13" x14ac:dyDescent="0.35">
      <c r="A296">
        <v>2023</v>
      </c>
      <c r="B296" t="s">
        <v>12</v>
      </c>
      <c r="C296">
        <v>51962</v>
      </c>
      <c r="D296" t="s">
        <v>401</v>
      </c>
      <c r="E296" s="1">
        <v>51962</v>
      </c>
      <c r="F296" t="s">
        <v>10</v>
      </c>
      <c r="G296">
        <v>100</v>
      </c>
      <c r="H296" t="s">
        <v>10</v>
      </c>
      <c r="I296" t="s">
        <v>3762</v>
      </c>
      <c r="J296" t="s">
        <v>3759</v>
      </c>
      <c r="K296" t="s">
        <v>3766</v>
      </c>
      <c r="L296" t="s">
        <v>3765</v>
      </c>
      <c r="M296" t="str">
        <f>IF(ds_salaries_original[[#This Row],[Remote_ratio]]=100, "Remote", IF(ds_salaries_original[[#This Row],[Remote_ratio]]=50, "Hybrid", IF(ds_salaries_original[[#This Row],[Remote_ratio]]=0, "On-site", "")))</f>
        <v>Remote</v>
      </c>
    </row>
    <row r="297" spans="1:13" x14ac:dyDescent="0.35">
      <c r="A297">
        <v>2023</v>
      </c>
      <c r="B297" t="s">
        <v>16</v>
      </c>
      <c r="C297">
        <v>175000</v>
      </c>
      <c r="D297" t="s">
        <v>206</v>
      </c>
      <c r="E297" s="1">
        <v>175000</v>
      </c>
      <c r="F297" t="s">
        <v>13</v>
      </c>
      <c r="G297">
        <v>100</v>
      </c>
      <c r="H297" t="s">
        <v>13</v>
      </c>
      <c r="I297" t="s">
        <v>3758</v>
      </c>
      <c r="J297" t="s">
        <v>3759</v>
      </c>
      <c r="K297" t="s">
        <v>3766</v>
      </c>
      <c r="L297" t="s">
        <v>3765</v>
      </c>
      <c r="M297" t="str">
        <f>IF(ds_salaries_original[[#This Row],[Remote_ratio]]=100, "Remote", IF(ds_salaries_original[[#This Row],[Remote_ratio]]=50, "Hybrid", IF(ds_salaries_original[[#This Row],[Remote_ratio]]=0, "On-site", "")))</f>
        <v>Remote</v>
      </c>
    </row>
    <row r="298" spans="1:13" x14ac:dyDescent="0.35">
      <c r="A298">
        <v>2023</v>
      </c>
      <c r="B298" t="s">
        <v>16</v>
      </c>
      <c r="C298">
        <v>135000</v>
      </c>
      <c r="D298" t="s">
        <v>363</v>
      </c>
      <c r="E298" s="1">
        <v>135000</v>
      </c>
      <c r="F298" t="s">
        <v>13</v>
      </c>
      <c r="G298">
        <v>100</v>
      </c>
      <c r="H298" t="s">
        <v>13</v>
      </c>
      <c r="I298" t="s">
        <v>3758</v>
      </c>
      <c r="J298" t="s">
        <v>3759</v>
      </c>
      <c r="K298" t="s">
        <v>3766</v>
      </c>
      <c r="L298" t="s">
        <v>3765</v>
      </c>
      <c r="M298" t="str">
        <f>IF(ds_salaries_original[[#This Row],[Remote_ratio]]=100, "Remote", IF(ds_salaries_original[[#This Row],[Remote_ratio]]=50, "Hybrid", IF(ds_salaries_original[[#This Row],[Remote_ratio]]=0, "On-site", "")))</f>
        <v>Remote</v>
      </c>
    </row>
    <row r="299" spans="1:13" x14ac:dyDescent="0.35">
      <c r="A299">
        <v>2023</v>
      </c>
      <c r="B299" t="s">
        <v>24</v>
      </c>
      <c r="C299">
        <v>257000</v>
      </c>
      <c r="D299" t="s">
        <v>402</v>
      </c>
      <c r="E299" s="1">
        <v>257000</v>
      </c>
      <c r="F299" t="s">
        <v>10</v>
      </c>
      <c r="G299">
        <v>0</v>
      </c>
      <c r="H299" t="s">
        <v>10</v>
      </c>
      <c r="I299" t="s">
        <v>3758</v>
      </c>
      <c r="J299" t="s">
        <v>3759</v>
      </c>
      <c r="K299" t="s">
        <v>3766</v>
      </c>
      <c r="L299" t="s">
        <v>3765</v>
      </c>
      <c r="M299" t="str">
        <f>IF(ds_salaries_original[[#This Row],[Remote_ratio]]=100, "Remote", IF(ds_salaries_original[[#This Row],[Remote_ratio]]=50, "Hybrid", IF(ds_salaries_original[[#This Row],[Remote_ratio]]=0, "On-site", "")))</f>
        <v>On-site</v>
      </c>
    </row>
    <row r="300" spans="1:13" x14ac:dyDescent="0.35">
      <c r="A300">
        <v>2023</v>
      </c>
      <c r="B300" t="s">
        <v>24</v>
      </c>
      <c r="C300">
        <v>147000</v>
      </c>
      <c r="D300" t="s">
        <v>403</v>
      </c>
      <c r="E300" s="1">
        <v>147000</v>
      </c>
      <c r="F300" t="s">
        <v>10</v>
      </c>
      <c r="G300">
        <v>0</v>
      </c>
      <c r="H300" t="s">
        <v>10</v>
      </c>
      <c r="I300" t="s">
        <v>3758</v>
      </c>
      <c r="J300" t="s">
        <v>3759</v>
      </c>
      <c r="K300" t="s">
        <v>3766</v>
      </c>
      <c r="L300" t="s">
        <v>3765</v>
      </c>
      <c r="M300" t="str">
        <f>IF(ds_salaries_original[[#This Row],[Remote_ratio]]=100, "Remote", IF(ds_salaries_original[[#This Row],[Remote_ratio]]=50, "Hybrid", IF(ds_salaries_original[[#This Row],[Remote_ratio]]=0, "On-site", "")))</f>
        <v>On-site</v>
      </c>
    </row>
    <row r="301" spans="1:13" x14ac:dyDescent="0.35">
      <c r="A301">
        <v>2023</v>
      </c>
      <c r="B301" t="s">
        <v>26</v>
      </c>
      <c r="C301">
        <v>222000</v>
      </c>
      <c r="D301" t="s">
        <v>404</v>
      </c>
      <c r="E301" s="1">
        <v>222000</v>
      </c>
      <c r="F301" t="s">
        <v>10</v>
      </c>
      <c r="G301">
        <v>100</v>
      </c>
      <c r="H301" t="s">
        <v>10</v>
      </c>
      <c r="I301" t="s">
        <v>3758</v>
      </c>
      <c r="J301" t="s">
        <v>3759</v>
      </c>
      <c r="K301" t="s">
        <v>3766</v>
      </c>
      <c r="L301" t="s">
        <v>3765</v>
      </c>
      <c r="M301" t="str">
        <f>IF(ds_salaries_original[[#This Row],[Remote_ratio]]=100, "Remote", IF(ds_salaries_original[[#This Row],[Remote_ratio]]=50, "Hybrid", IF(ds_salaries_original[[#This Row],[Remote_ratio]]=0, "On-site", "")))</f>
        <v>Remote</v>
      </c>
    </row>
    <row r="302" spans="1:13" x14ac:dyDescent="0.35">
      <c r="A302">
        <v>2023</v>
      </c>
      <c r="B302" t="s">
        <v>12</v>
      </c>
      <c r="C302">
        <v>203000</v>
      </c>
      <c r="D302" t="s">
        <v>297</v>
      </c>
      <c r="E302" s="1">
        <v>203000</v>
      </c>
      <c r="F302" t="s">
        <v>10</v>
      </c>
      <c r="G302">
        <v>100</v>
      </c>
      <c r="H302" t="s">
        <v>10</v>
      </c>
      <c r="I302" t="s">
        <v>3758</v>
      </c>
      <c r="J302" t="s">
        <v>3759</v>
      </c>
      <c r="K302" t="s">
        <v>3766</v>
      </c>
      <c r="L302" t="s">
        <v>3765</v>
      </c>
      <c r="M302" t="str">
        <f>IF(ds_salaries_original[[#This Row],[Remote_ratio]]=100, "Remote", IF(ds_salaries_original[[#This Row],[Remote_ratio]]=50, "Hybrid", IF(ds_salaries_original[[#This Row],[Remote_ratio]]=0, "On-site", "")))</f>
        <v>Remote</v>
      </c>
    </row>
    <row r="303" spans="1:13" x14ac:dyDescent="0.35">
      <c r="A303">
        <v>2023</v>
      </c>
      <c r="B303" t="s">
        <v>12</v>
      </c>
      <c r="C303">
        <v>133200</v>
      </c>
      <c r="D303" t="s">
        <v>405</v>
      </c>
      <c r="E303" s="1">
        <v>133200</v>
      </c>
      <c r="F303" t="s">
        <v>10</v>
      </c>
      <c r="G303">
        <v>100</v>
      </c>
      <c r="H303" t="s">
        <v>10</v>
      </c>
      <c r="I303" t="s">
        <v>3758</v>
      </c>
      <c r="J303" t="s">
        <v>3759</v>
      </c>
      <c r="K303" t="s">
        <v>3766</v>
      </c>
      <c r="L303" t="s">
        <v>3765</v>
      </c>
      <c r="M303" t="str">
        <f>IF(ds_salaries_original[[#This Row],[Remote_ratio]]=100, "Remote", IF(ds_salaries_original[[#This Row],[Remote_ratio]]=50, "Hybrid", IF(ds_salaries_original[[#This Row],[Remote_ratio]]=0, "On-site", "")))</f>
        <v>Remote</v>
      </c>
    </row>
    <row r="304" spans="1:13" x14ac:dyDescent="0.35">
      <c r="A304">
        <v>2023</v>
      </c>
      <c r="B304" t="s">
        <v>26</v>
      </c>
      <c r="C304">
        <v>221000</v>
      </c>
      <c r="D304" t="s">
        <v>381</v>
      </c>
      <c r="E304" s="1">
        <v>221000</v>
      </c>
      <c r="F304" t="s">
        <v>10</v>
      </c>
      <c r="G304">
        <v>0</v>
      </c>
      <c r="H304" t="s">
        <v>10</v>
      </c>
      <c r="I304" t="s">
        <v>3758</v>
      </c>
      <c r="J304" t="s">
        <v>3759</v>
      </c>
      <c r="K304" t="s">
        <v>3766</v>
      </c>
      <c r="L304" t="s">
        <v>3765</v>
      </c>
      <c r="M304" t="str">
        <f>IF(ds_salaries_original[[#This Row],[Remote_ratio]]=100, "Remote", IF(ds_salaries_original[[#This Row],[Remote_ratio]]=50, "Hybrid", IF(ds_salaries_original[[#This Row],[Remote_ratio]]=0, "On-site", "")))</f>
        <v>On-site</v>
      </c>
    </row>
    <row r="305" spans="1:13" x14ac:dyDescent="0.35">
      <c r="A305">
        <v>2023</v>
      </c>
      <c r="B305" t="s">
        <v>26</v>
      </c>
      <c r="C305">
        <v>147000</v>
      </c>
      <c r="D305" t="s">
        <v>403</v>
      </c>
      <c r="E305" s="1">
        <v>147000</v>
      </c>
      <c r="F305" t="s">
        <v>10</v>
      </c>
      <c r="G305">
        <v>0</v>
      </c>
      <c r="H305" t="s">
        <v>10</v>
      </c>
      <c r="I305" t="s">
        <v>3758</v>
      </c>
      <c r="J305" t="s">
        <v>3759</v>
      </c>
      <c r="K305" t="s">
        <v>3766</v>
      </c>
      <c r="L305" t="s">
        <v>3765</v>
      </c>
      <c r="M305" t="str">
        <f>IF(ds_salaries_original[[#This Row],[Remote_ratio]]=100, "Remote", IF(ds_salaries_original[[#This Row],[Remote_ratio]]=50, "Hybrid", IF(ds_salaries_original[[#This Row],[Remote_ratio]]=0, "On-site", "")))</f>
        <v>On-site</v>
      </c>
    </row>
    <row r="306" spans="1:13" x14ac:dyDescent="0.35">
      <c r="A306">
        <v>2023</v>
      </c>
      <c r="B306" t="s">
        <v>12</v>
      </c>
      <c r="C306">
        <v>185900</v>
      </c>
      <c r="D306" t="s">
        <v>275</v>
      </c>
      <c r="E306" s="1">
        <v>185900</v>
      </c>
      <c r="F306" t="s">
        <v>10</v>
      </c>
      <c r="G306">
        <v>0</v>
      </c>
      <c r="H306" t="s">
        <v>10</v>
      </c>
      <c r="I306" t="s">
        <v>3758</v>
      </c>
      <c r="J306" t="s">
        <v>3759</v>
      </c>
      <c r="K306" t="s">
        <v>3766</v>
      </c>
      <c r="L306" t="s">
        <v>3765</v>
      </c>
      <c r="M306" t="str">
        <f>IF(ds_salaries_original[[#This Row],[Remote_ratio]]=100, "Remote", IF(ds_salaries_original[[#This Row],[Remote_ratio]]=50, "Hybrid", IF(ds_salaries_original[[#This Row],[Remote_ratio]]=0, "On-site", "")))</f>
        <v>On-site</v>
      </c>
    </row>
    <row r="307" spans="1:13" x14ac:dyDescent="0.35">
      <c r="A307">
        <v>2023</v>
      </c>
      <c r="B307" t="s">
        <v>12</v>
      </c>
      <c r="C307">
        <v>129300</v>
      </c>
      <c r="D307" t="s">
        <v>276</v>
      </c>
      <c r="E307" s="1">
        <v>129300</v>
      </c>
      <c r="F307" t="s">
        <v>10</v>
      </c>
      <c r="G307">
        <v>0</v>
      </c>
      <c r="H307" t="s">
        <v>10</v>
      </c>
      <c r="I307" t="s">
        <v>3758</v>
      </c>
      <c r="J307" t="s">
        <v>3759</v>
      </c>
      <c r="K307" t="s">
        <v>3766</v>
      </c>
      <c r="L307" t="s">
        <v>3765</v>
      </c>
      <c r="M307" t="str">
        <f>IF(ds_salaries_original[[#This Row],[Remote_ratio]]=100, "Remote", IF(ds_salaries_original[[#This Row],[Remote_ratio]]=50, "Hybrid", IF(ds_salaries_original[[#This Row],[Remote_ratio]]=0, "On-site", "")))</f>
        <v>On-site</v>
      </c>
    </row>
    <row r="308" spans="1:13" x14ac:dyDescent="0.35">
      <c r="A308">
        <v>2023</v>
      </c>
      <c r="B308" t="s">
        <v>12</v>
      </c>
      <c r="C308">
        <v>238000</v>
      </c>
      <c r="D308" t="s">
        <v>258</v>
      </c>
      <c r="E308" s="1">
        <v>238000</v>
      </c>
      <c r="F308" t="s">
        <v>10</v>
      </c>
      <c r="G308">
        <v>100</v>
      </c>
      <c r="H308" t="s">
        <v>10</v>
      </c>
      <c r="I308" t="s">
        <v>3758</v>
      </c>
      <c r="J308" t="s">
        <v>3759</v>
      </c>
      <c r="K308" t="s">
        <v>3766</v>
      </c>
      <c r="L308" t="s">
        <v>3765</v>
      </c>
      <c r="M308" t="str">
        <f>IF(ds_salaries_original[[#This Row],[Remote_ratio]]=100, "Remote", IF(ds_salaries_original[[#This Row],[Remote_ratio]]=50, "Hybrid", IF(ds_salaries_original[[#This Row],[Remote_ratio]]=0, "On-site", "")))</f>
        <v>Remote</v>
      </c>
    </row>
    <row r="309" spans="1:13" x14ac:dyDescent="0.35">
      <c r="A309">
        <v>2023</v>
      </c>
      <c r="B309" t="s">
        <v>12</v>
      </c>
      <c r="C309">
        <v>156000</v>
      </c>
      <c r="D309" t="s">
        <v>406</v>
      </c>
      <c r="E309" s="1">
        <v>156000</v>
      </c>
      <c r="F309" t="s">
        <v>10</v>
      </c>
      <c r="G309">
        <v>100</v>
      </c>
      <c r="H309" t="s">
        <v>10</v>
      </c>
      <c r="I309" t="s">
        <v>3758</v>
      </c>
      <c r="J309" t="s">
        <v>3759</v>
      </c>
      <c r="K309" t="s">
        <v>3766</v>
      </c>
      <c r="L309" t="s">
        <v>3765</v>
      </c>
      <c r="M309" t="str">
        <f>IF(ds_salaries_original[[#This Row],[Remote_ratio]]=100, "Remote", IF(ds_salaries_original[[#This Row],[Remote_ratio]]=50, "Hybrid", IF(ds_salaries_original[[#This Row],[Remote_ratio]]=0, "On-site", "")))</f>
        <v>Remote</v>
      </c>
    </row>
    <row r="310" spans="1:13" x14ac:dyDescent="0.35">
      <c r="A310">
        <v>2023</v>
      </c>
      <c r="B310" t="s">
        <v>24</v>
      </c>
      <c r="C310">
        <v>304000</v>
      </c>
      <c r="D310" t="s">
        <v>407</v>
      </c>
      <c r="E310" s="1">
        <v>304000</v>
      </c>
      <c r="F310" t="s">
        <v>10</v>
      </c>
      <c r="G310">
        <v>100</v>
      </c>
      <c r="H310" t="s">
        <v>10</v>
      </c>
      <c r="I310" t="s">
        <v>3758</v>
      </c>
      <c r="J310" t="s">
        <v>3759</v>
      </c>
      <c r="K310" t="s">
        <v>3766</v>
      </c>
      <c r="L310" t="s">
        <v>3765</v>
      </c>
      <c r="M310" t="str">
        <f>IF(ds_salaries_original[[#This Row],[Remote_ratio]]=100, "Remote", IF(ds_salaries_original[[#This Row],[Remote_ratio]]=50, "Hybrid", IF(ds_salaries_original[[#This Row],[Remote_ratio]]=0, "On-site", "")))</f>
        <v>Remote</v>
      </c>
    </row>
    <row r="311" spans="1:13" x14ac:dyDescent="0.35">
      <c r="A311">
        <v>2023</v>
      </c>
      <c r="B311" t="s">
        <v>24</v>
      </c>
      <c r="C311">
        <v>199000</v>
      </c>
      <c r="D311" t="s">
        <v>379</v>
      </c>
      <c r="E311" s="1">
        <v>199000</v>
      </c>
      <c r="F311" t="s">
        <v>10</v>
      </c>
      <c r="G311">
        <v>100</v>
      </c>
      <c r="H311" t="s">
        <v>10</v>
      </c>
      <c r="I311" t="s">
        <v>3758</v>
      </c>
      <c r="J311" t="s">
        <v>3759</v>
      </c>
      <c r="K311" t="s">
        <v>3766</v>
      </c>
      <c r="L311" t="s">
        <v>3765</v>
      </c>
      <c r="M311" t="str">
        <f>IF(ds_salaries_original[[#This Row],[Remote_ratio]]=100, "Remote", IF(ds_salaries_original[[#This Row],[Remote_ratio]]=50, "Hybrid", IF(ds_salaries_original[[#This Row],[Remote_ratio]]=0, "On-site", "")))</f>
        <v>Remote</v>
      </c>
    </row>
    <row r="312" spans="1:13" x14ac:dyDescent="0.35">
      <c r="A312">
        <v>2023</v>
      </c>
      <c r="B312" t="s">
        <v>64</v>
      </c>
      <c r="C312">
        <v>45000</v>
      </c>
      <c r="D312" t="s">
        <v>278</v>
      </c>
      <c r="E312" s="1">
        <v>48289</v>
      </c>
      <c r="F312" t="s">
        <v>4</v>
      </c>
      <c r="G312">
        <v>100</v>
      </c>
      <c r="H312" t="s">
        <v>4</v>
      </c>
      <c r="I312" t="s">
        <v>3762</v>
      </c>
      <c r="J312" t="s">
        <v>3759</v>
      </c>
      <c r="K312" t="s">
        <v>3766</v>
      </c>
      <c r="L312" t="s">
        <v>3761</v>
      </c>
      <c r="M312" t="str">
        <f>IF(ds_salaries_original[[#This Row],[Remote_ratio]]=100, "Remote", IF(ds_salaries_original[[#This Row],[Remote_ratio]]=50, "Hybrid", IF(ds_salaries_original[[#This Row],[Remote_ratio]]=0, "On-site", "")))</f>
        <v>Remote</v>
      </c>
    </row>
    <row r="313" spans="1:13" x14ac:dyDescent="0.35">
      <c r="A313">
        <v>2023</v>
      </c>
      <c r="B313" t="s">
        <v>26</v>
      </c>
      <c r="C313">
        <v>150000</v>
      </c>
      <c r="D313" t="s">
        <v>219</v>
      </c>
      <c r="E313" s="1">
        <v>150000</v>
      </c>
      <c r="F313" t="s">
        <v>10</v>
      </c>
      <c r="G313">
        <v>0</v>
      </c>
      <c r="H313" t="s">
        <v>10</v>
      </c>
      <c r="I313" t="s">
        <v>3758</v>
      </c>
      <c r="J313" t="s">
        <v>3759</v>
      </c>
      <c r="K313" t="s">
        <v>3766</v>
      </c>
      <c r="L313" t="s">
        <v>3765</v>
      </c>
      <c r="M313" t="str">
        <f>IF(ds_salaries_original[[#This Row],[Remote_ratio]]=100, "Remote", IF(ds_salaries_original[[#This Row],[Remote_ratio]]=50, "Hybrid", IF(ds_salaries_original[[#This Row],[Remote_ratio]]=0, "On-site", "")))</f>
        <v>On-site</v>
      </c>
    </row>
    <row r="314" spans="1:13" x14ac:dyDescent="0.35">
      <c r="A314">
        <v>2023</v>
      </c>
      <c r="B314" t="s">
        <v>26</v>
      </c>
      <c r="C314">
        <v>130000</v>
      </c>
      <c r="D314" t="s">
        <v>214</v>
      </c>
      <c r="E314" s="1">
        <v>130000</v>
      </c>
      <c r="F314" t="s">
        <v>10</v>
      </c>
      <c r="G314">
        <v>0</v>
      </c>
      <c r="H314" t="s">
        <v>10</v>
      </c>
      <c r="I314" t="s">
        <v>3758</v>
      </c>
      <c r="J314" t="s">
        <v>3759</v>
      </c>
      <c r="K314" t="s">
        <v>3766</v>
      </c>
      <c r="L314" t="s">
        <v>3765</v>
      </c>
      <c r="M314" t="str">
        <f>IF(ds_salaries_original[[#This Row],[Remote_ratio]]=100, "Remote", IF(ds_salaries_original[[#This Row],[Remote_ratio]]=50, "Hybrid", IF(ds_salaries_original[[#This Row],[Remote_ratio]]=0, "On-site", "")))</f>
        <v>On-site</v>
      </c>
    </row>
    <row r="315" spans="1:13" x14ac:dyDescent="0.35">
      <c r="A315">
        <v>2023</v>
      </c>
      <c r="B315" t="s">
        <v>12</v>
      </c>
      <c r="C315">
        <v>140000</v>
      </c>
      <c r="D315" t="s">
        <v>277</v>
      </c>
      <c r="E315" s="1">
        <v>140000</v>
      </c>
      <c r="F315" t="s">
        <v>10</v>
      </c>
      <c r="G315">
        <v>100</v>
      </c>
      <c r="H315" t="s">
        <v>10</v>
      </c>
      <c r="I315" t="s">
        <v>3758</v>
      </c>
      <c r="J315" t="s">
        <v>3759</v>
      </c>
      <c r="K315" t="s">
        <v>3766</v>
      </c>
      <c r="L315" t="s">
        <v>3765</v>
      </c>
      <c r="M315" t="str">
        <f>IF(ds_salaries_original[[#This Row],[Remote_ratio]]=100, "Remote", IF(ds_salaries_original[[#This Row],[Remote_ratio]]=50, "Hybrid", IF(ds_salaries_original[[#This Row],[Remote_ratio]]=0, "On-site", "")))</f>
        <v>Remote</v>
      </c>
    </row>
    <row r="316" spans="1:13" x14ac:dyDescent="0.35">
      <c r="A316">
        <v>2023</v>
      </c>
      <c r="B316" t="s">
        <v>12</v>
      </c>
      <c r="C316">
        <v>110000</v>
      </c>
      <c r="D316" t="s">
        <v>220</v>
      </c>
      <c r="E316" s="1">
        <v>110000</v>
      </c>
      <c r="F316" t="s">
        <v>10</v>
      </c>
      <c r="G316">
        <v>100</v>
      </c>
      <c r="H316" t="s">
        <v>10</v>
      </c>
      <c r="I316" t="s">
        <v>3758</v>
      </c>
      <c r="J316" t="s">
        <v>3759</v>
      </c>
      <c r="K316" t="s">
        <v>3766</v>
      </c>
      <c r="L316" t="s">
        <v>3765</v>
      </c>
      <c r="M316" t="str">
        <f>IF(ds_salaries_original[[#This Row],[Remote_ratio]]=100, "Remote", IF(ds_salaries_original[[#This Row],[Remote_ratio]]=50, "Hybrid", IF(ds_salaries_original[[#This Row],[Remote_ratio]]=0, "On-site", "")))</f>
        <v>Remote</v>
      </c>
    </row>
    <row r="317" spans="1:13" x14ac:dyDescent="0.35">
      <c r="A317">
        <v>2023</v>
      </c>
      <c r="B317" t="s">
        <v>16</v>
      </c>
      <c r="C317">
        <v>90000</v>
      </c>
      <c r="D317" t="s">
        <v>228</v>
      </c>
      <c r="E317" s="1">
        <v>90000</v>
      </c>
      <c r="F317" t="s">
        <v>10</v>
      </c>
      <c r="G317">
        <v>0</v>
      </c>
      <c r="H317" t="s">
        <v>10</v>
      </c>
      <c r="I317" t="s">
        <v>3762</v>
      </c>
      <c r="J317" t="s">
        <v>3759</v>
      </c>
      <c r="K317" t="s">
        <v>3766</v>
      </c>
      <c r="L317" t="s">
        <v>3765</v>
      </c>
      <c r="M317" t="str">
        <f>IF(ds_salaries_original[[#This Row],[Remote_ratio]]=100, "Remote", IF(ds_salaries_original[[#This Row],[Remote_ratio]]=50, "Hybrid", IF(ds_salaries_original[[#This Row],[Remote_ratio]]=0, "On-site", "")))</f>
        <v>On-site</v>
      </c>
    </row>
    <row r="318" spans="1:13" x14ac:dyDescent="0.35">
      <c r="A318">
        <v>2023</v>
      </c>
      <c r="B318" t="s">
        <v>16</v>
      </c>
      <c r="C318">
        <v>75000</v>
      </c>
      <c r="D318" t="s">
        <v>318</v>
      </c>
      <c r="E318" s="1">
        <v>75000</v>
      </c>
      <c r="F318" t="s">
        <v>10</v>
      </c>
      <c r="G318">
        <v>0</v>
      </c>
      <c r="H318" t="s">
        <v>10</v>
      </c>
      <c r="I318" t="s">
        <v>3762</v>
      </c>
      <c r="J318" t="s">
        <v>3759</v>
      </c>
      <c r="K318" t="s">
        <v>3766</v>
      </c>
      <c r="L318" t="s">
        <v>3765</v>
      </c>
      <c r="M318" t="str">
        <f>IF(ds_salaries_original[[#This Row],[Remote_ratio]]=100, "Remote", IF(ds_salaries_original[[#This Row],[Remote_ratio]]=50, "Hybrid", IF(ds_salaries_original[[#This Row],[Remote_ratio]]=0, "On-site", "")))</f>
        <v>On-site</v>
      </c>
    </row>
    <row r="319" spans="1:13" x14ac:dyDescent="0.35">
      <c r="A319">
        <v>2023</v>
      </c>
      <c r="B319" t="s">
        <v>41</v>
      </c>
      <c r="C319">
        <v>161200</v>
      </c>
      <c r="D319" t="s">
        <v>408</v>
      </c>
      <c r="E319" s="1">
        <v>195895</v>
      </c>
      <c r="F319" t="s">
        <v>22</v>
      </c>
      <c r="G319">
        <v>0</v>
      </c>
      <c r="H319" t="s">
        <v>22</v>
      </c>
      <c r="I319" t="s">
        <v>3762</v>
      </c>
      <c r="J319" t="s">
        <v>3759</v>
      </c>
      <c r="K319" t="s">
        <v>3766</v>
      </c>
      <c r="L319" t="s">
        <v>3772</v>
      </c>
      <c r="M319" t="str">
        <f>IF(ds_salaries_original[[#This Row],[Remote_ratio]]=100, "Remote", IF(ds_salaries_original[[#This Row],[Remote_ratio]]=50, "Hybrid", IF(ds_salaries_original[[#This Row],[Remote_ratio]]=0, "On-site", "")))</f>
        <v>On-site</v>
      </c>
    </row>
    <row r="320" spans="1:13" x14ac:dyDescent="0.35">
      <c r="A320">
        <v>2023</v>
      </c>
      <c r="B320" t="s">
        <v>41</v>
      </c>
      <c r="C320">
        <v>84570</v>
      </c>
      <c r="D320" t="s">
        <v>409</v>
      </c>
      <c r="E320" s="1">
        <v>102772</v>
      </c>
      <c r="F320" t="s">
        <v>22</v>
      </c>
      <c r="G320">
        <v>0</v>
      </c>
      <c r="H320" t="s">
        <v>22</v>
      </c>
      <c r="I320" t="s">
        <v>3762</v>
      </c>
      <c r="J320" t="s">
        <v>3759</v>
      </c>
      <c r="K320" t="s">
        <v>3766</v>
      </c>
      <c r="L320" t="s">
        <v>3772</v>
      </c>
      <c r="M320" t="str">
        <f>IF(ds_salaries_original[[#This Row],[Remote_ratio]]=100, "Remote", IF(ds_salaries_original[[#This Row],[Remote_ratio]]=50, "Hybrid", IF(ds_salaries_original[[#This Row],[Remote_ratio]]=0, "On-site", "")))</f>
        <v>On-site</v>
      </c>
    </row>
    <row r="321" spans="1:13" x14ac:dyDescent="0.35">
      <c r="A321">
        <v>2023</v>
      </c>
      <c r="B321" t="s">
        <v>26</v>
      </c>
      <c r="C321">
        <v>240000</v>
      </c>
      <c r="D321" t="s">
        <v>410</v>
      </c>
      <c r="E321" s="1">
        <v>240000</v>
      </c>
      <c r="F321" t="s">
        <v>10</v>
      </c>
      <c r="G321">
        <v>0</v>
      </c>
      <c r="H321" t="s">
        <v>10</v>
      </c>
      <c r="I321" t="s">
        <v>3758</v>
      </c>
      <c r="J321" t="s">
        <v>3759</v>
      </c>
      <c r="K321" t="s">
        <v>3766</v>
      </c>
      <c r="L321" t="s">
        <v>3765</v>
      </c>
      <c r="M321" t="str">
        <f>IF(ds_salaries_original[[#This Row],[Remote_ratio]]=100, "Remote", IF(ds_salaries_original[[#This Row],[Remote_ratio]]=50, "Hybrid", IF(ds_salaries_original[[#This Row],[Remote_ratio]]=0, "On-site", "")))</f>
        <v>On-site</v>
      </c>
    </row>
    <row r="322" spans="1:13" x14ac:dyDescent="0.35">
      <c r="A322">
        <v>2023</v>
      </c>
      <c r="B322" t="s">
        <v>26</v>
      </c>
      <c r="C322">
        <v>183600</v>
      </c>
      <c r="D322" t="s">
        <v>411</v>
      </c>
      <c r="E322" s="1">
        <v>183600</v>
      </c>
      <c r="F322" t="s">
        <v>10</v>
      </c>
      <c r="G322">
        <v>0</v>
      </c>
      <c r="H322" t="s">
        <v>10</v>
      </c>
      <c r="I322" t="s">
        <v>3758</v>
      </c>
      <c r="J322" t="s">
        <v>3759</v>
      </c>
      <c r="K322" t="s">
        <v>3766</v>
      </c>
      <c r="L322" t="s">
        <v>3765</v>
      </c>
      <c r="M322" t="str">
        <f>IF(ds_salaries_original[[#This Row],[Remote_ratio]]=100, "Remote", IF(ds_salaries_original[[#This Row],[Remote_ratio]]=50, "Hybrid", IF(ds_salaries_original[[#This Row],[Remote_ratio]]=0, "On-site", "")))</f>
        <v>On-site</v>
      </c>
    </row>
    <row r="323" spans="1:13" x14ac:dyDescent="0.35">
      <c r="A323">
        <v>2023</v>
      </c>
      <c r="B323" t="s">
        <v>65</v>
      </c>
      <c r="C323">
        <v>130000</v>
      </c>
      <c r="D323" t="s">
        <v>214</v>
      </c>
      <c r="E323" s="1">
        <v>130000</v>
      </c>
      <c r="F323" t="s">
        <v>10</v>
      </c>
      <c r="G323">
        <v>0</v>
      </c>
      <c r="H323" t="s">
        <v>10</v>
      </c>
      <c r="I323" t="s">
        <v>3762</v>
      </c>
      <c r="J323" t="s">
        <v>3759</v>
      </c>
      <c r="K323" t="s">
        <v>3766</v>
      </c>
      <c r="L323" t="s">
        <v>3765</v>
      </c>
      <c r="M323" t="str">
        <f>IF(ds_salaries_original[[#This Row],[Remote_ratio]]=100, "Remote", IF(ds_salaries_original[[#This Row],[Remote_ratio]]=50, "Hybrid", IF(ds_salaries_original[[#This Row],[Remote_ratio]]=0, "On-site", "")))</f>
        <v>On-site</v>
      </c>
    </row>
    <row r="324" spans="1:13" x14ac:dyDescent="0.35">
      <c r="A324">
        <v>2023</v>
      </c>
      <c r="B324" t="s">
        <v>65</v>
      </c>
      <c r="C324">
        <v>80000</v>
      </c>
      <c r="D324" t="s">
        <v>354</v>
      </c>
      <c r="E324" s="1">
        <v>80000</v>
      </c>
      <c r="F324" t="s">
        <v>10</v>
      </c>
      <c r="G324">
        <v>0</v>
      </c>
      <c r="H324" t="s">
        <v>10</v>
      </c>
      <c r="I324" t="s">
        <v>3762</v>
      </c>
      <c r="J324" t="s">
        <v>3759</v>
      </c>
      <c r="K324" t="s">
        <v>3766</v>
      </c>
      <c r="L324" t="s">
        <v>3765</v>
      </c>
      <c r="M324" t="str">
        <f>IF(ds_salaries_original[[#This Row],[Remote_ratio]]=100, "Remote", IF(ds_salaries_original[[#This Row],[Remote_ratio]]=50, "Hybrid", IF(ds_salaries_original[[#This Row],[Remote_ratio]]=0, "On-site", "")))</f>
        <v>On-site</v>
      </c>
    </row>
    <row r="325" spans="1:13" x14ac:dyDescent="0.35">
      <c r="A325">
        <v>2023</v>
      </c>
      <c r="B325" t="s">
        <v>26</v>
      </c>
      <c r="C325">
        <v>250000</v>
      </c>
      <c r="D325" t="s">
        <v>338</v>
      </c>
      <c r="E325" s="1">
        <v>250000</v>
      </c>
      <c r="F325" t="s">
        <v>10</v>
      </c>
      <c r="G325">
        <v>0</v>
      </c>
      <c r="H325" t="s">
        <v>10</v>
      </c>
      <c r="I325" t="s">
        <v>3758</v>
      </c>
      <c r="J325" t="s">
        <v>3759</v>
      </c>
      <c r="K325" t="s">
        <v>3766</v>
      </c>
      <c r="L325" t="s">
        <v>3765</v>
      </c>
      <c r="M325" t="str">
        <f>IF(ds_salaries_original[[#This Row],[Remote_ratio]]=100, "Remote", IF(ds_salaries_original[[#This Row],[Remote_ratio]]=50, "Hybrid", IF(ds_salaries_original[[#This Row],[Remote_ratio]]=0, "On-site", "")))</f>
        <v>On-site</v>
      </c>
    </row>
    <row r="326" spans="1:13" x14ac:dyDescent="0.35">
      <c r="A326">
        <v>2023</v>
      </c>
      <c r="B326" t="s">
        <v>44</v>
      </c>
      <c r="C326">
        <v>160000</v>
      </c>
      <c r="D326" t="s">
        <v>325</v>
      </c>
      <c r="E326" s="1">
        <v>160000</v>
      </c>
      <c r="F326" t="s">
        <v>10</v>
      </c>
      <c r="G326">
        <v>100</v>
      </c>
      <c r="H326" t="s">
        <v>10</v>
      </c>
      <c r="I326" t="s">
        <v>3758</v>
      </c>
      <c r="J326" t="s">
        <v>3759</v>
      </c>
      <c r="K326" t="s">
        <v>3766</v>
      </c>
      <c r="L326" t="s">
        <v>3765</v>
      </c>
      <c r="M326" t="str">
        <f>IF(ds_salaries_original[[#This Row],[Remote_ratio]]=100, "Remote", IF(ds_salaries_original[[#This Row],[Remote_ratio]]=50, "Hybrid", IF(ds_salaries_original[[#This Row],[Remote_ratio]]=0, "On-site", "")))</f>
        <v>Remote</v>
      </c>
    </row>
    <row r="327" spans="1:13" x14ac:dyDescent="0.35">
      <c r="A327">
        <v>2023</v>
      </c>
      <c r="B327" t="s">
        <v>44</v>
      </c>
      <c r="C327">
        <v>120000</v>
      </c>
      <c r="D327" t="s">
        <v>207</v>
      </c>
      <c r="E327" s="1">
        <v>120000</v>
      </c>
      <c r="F327" t="s">
        <v>10</v>
      </c>
      <c r="G327">
        <v>100</v>
      </c>
      <c r="H327" t="s">
        <v>10</v>
      </c>
      <c r="I327" t="s">
        <v>3758</v>
      </c>
      <c r="J327" t="s">
        <v>3759</v>
      </c>
      <c r="K327" t="s">
        <v>3766</v>
      </c>
      <c r="L327" t="s">
        <v>3765</v>
      </c>
      <c r="M327" t="str">
        <f>IF(ds_salaries_original[[#This Row],[Remote_ratio]]=100, "Remote", IF(ds_salaries_original[[#This Row],[Remote_ratio]]=50, "Hybrid", IF(ds_salaries_original[[#This Row],[Remote_ratio]]=0, "On-site", "")))</f>
        <v>Remote</v>
      </c>
    </row>
    <row r="328" spans="1:13" x14ac:dyDescent="0.35">
      <c r="A328">
        <v>2023</v>
      </c>
      <c r="B328" t="s">
        <v>24</v>
      </c>
      <c r="C328">
        <v>289076</v>
      </c>
      <c r="D328" t="s">
        <v>412</v>
      </c>
      <c r="E328" s="1">
        <v>289076</v>
      </c>
      <c r="F328" t="s">
        <v>10</v>
      </c>
      <c r="G328">
        <v>0</v>
      </c>
      <c r="H328" t="s">
        <v>10</v>
      </c>
      <c r="I328" t="s">
        <v>3758</v>
      </c>
      <c r="J328" t="s">
        <v>3759</v>
      </c>
      <c r="K328" t="s">
        <v>3766</v>
      </c>
      <c r="L328" t="s">
        <v>3765</v>
      </c>
      <c r="M328" t="str">
        <f>IF(ds_salaries_original[[#This Row],[Remote_ratio]]=100, "Remote", IF(ds_salaries_original[[#This Row],[Remote_ratio]]=50, "Hybrid", IF(ds_salaries_original[[#This Row],[Remote_ratio]]=0, "On-site", "")))</f>
        <v>On-site</v>
      </c>
    </row>
    <row r="329" spans="1:13" x14ac:dyDescent="0.35">
      <c r="A329">
        <v>2023</v>
      </c>
      <c r="B329" t="s">
        <v>24</v>
      </c>
      <c r="C329">
        <v>202353</v>
      </c>
      <c r="D329" t="s">
        <v>413</v>
      </c>
      <c r="E329" s="1">
        <v>202353</v>
      </c>
      <c r="F329" t="s">
        <v>10</v>
      </c>
      <c r="G329">
        <v>0</v>
      </c>
      <c r="H329" t="s">
        <v>10</v>
      </c>
      <c r="I329" t="s">
        <v>3758</v>
      </c>
      <c r="J329" t="s">
        <v>3759</v>
      </c>
      <c r="K329" t="s">
        <v>3766</v>
      </c>
      <c r="L329" t="s">
        <v>3765</v>
      </c>
      <c r="M329" t="str">
        <f>IF(ds_salaries_original[[#This Row],[Remote_ratio]]=100, "Remote", IF(ds_salaries_original[[#This Row],[Remote_ratio]]=50, "Hybrid", IF(ds_salaries_original[[#This Row],[Remote_ratio]]=0, "On-site", "")))</f>
        <v>On-site</v>
      </c>
    </row>
    <row r="330" spans="1:13" x14ac:dyDescent="0.35">
      <c r="A330">
        <v>2023</v>
      </c>
      <c r="B330" t="s">
        <v>16</v>
      </c>
      <c r="C330">
        <v>155000</v>
      </c>
      <c r="D330" t="s">
        <v>310</v>
      </c>
      <c r="E330" s="1">
        <v>155000</v>
      </c>
      <c r="F330" t="s">
        <v>10</v>
      </c>
      <c r="G330">
        <v>0</v>
      </c>
      <c r="H330" t="s">
        <v>10</v>
      </c>
      <c r="I330" t="s">
        <v>3758</v>
      </c>
      <c r="J330" t="s">
        <v>3759</v>
      </c>
      <c r="K330" t="s">
        <v>3766</v>
      </c>
      <c r="L330" t="s">
        <v>3765</v>
      </c>
      <c r="M330" t="str">
        <f>IF(ds_salaries_original[[#This Row],[Remote_ratio]]=100, "Remote", IF(ds_salaries_original[[#This Row],[Remote_ratio]]=50, "Hybrid", IF(ds_salaries_original[[#This Row],[Remote_ratio]]=0, "On-site", "")))</f>
        <v>On-site</v>
      </c>
    </row>
    <row r="331" spans="1:13" x14ac:dyDescent="0.35">
      <c r="A331">
        <v>2023</v>
      </c>
      <c r="B331" t="s">
        <v>26</v>
      </c>
      <c r="C331">
        <v>200000</v>
      </c>
      <c r="D331" t="s">
        <v>227</v>
      </c>
      <c r="E331" s="1">
        <v>200000</v>
      </c>
      <c r="F331" t="s">
        <v>10</v>
      </c>
      <c r="G331">
        <v>0</v>
      </c>
      <c r="H331" t="s">
        <v>10</v>
      </c>
      <c r="I331" t="s">
        <v>3758</v>
      </c>
      <c r="J331" t="s">
        <v>3759</v>
      </c>
      <c r="K331" t="s">
        <v>3766</v>
      </c>
      <c r="L331" t="s">
        <v>3765</v>
      </c>
      <c r="M331" t="str">
        <f>IF(ds_salaries_original[[#This Row],[Remote_ratio]]=100, "Remote", IF(ds_salaries_original[[#This Row],[Remote_ratio]]=50, "Hybrid", IF(ds_salaries_original[[#This Row],[Remote_ratio]]=0, "On-site", "")))</f>
        <v>On-site</v>
      </c>
    </row>
    <row r="332" spans="1:13" x14ac:dyDescent="0.35">
      <c r="A332">
        <v>2023</v>
      </c>
      <c r="B332" t="s">
        <v>12</v>
      </c>
      <c r="C332">
        <v>157750</v>
      </c>
      <c r="D332" t="s">
        <v>414</v>
      </c>
      <c r="E332" s="1">
        <v>157750</v>
      </c>
      <c r="F332" t="s">
        <v>10</v>
      </c>
      <c r="G332">
        <v>100</v>
      </c>
      <c r="H332" t="s">
        <v>10</v>
      </c>
      <c r="I332" t="s">
        <v>3758</v>
      </c>
      <c r="J332" t="s">
        <v>3759</v>
      </c>
      <c r="K332" t="s">
        <v>3766</v>
      </c>
      <c r="L332" t="s">
        <v>3765</v>
      </c>
      <c r="M332" t="str">
        <f>IF(ds_salaries_original[[#This Row],[Remote_ratio]]=100, "Remote", IF(ds_salaries_original[[#This Row],[Remote_ratio]]=50, "Hybrid", IF(ds_salaries_original[[#This Row],[Remote_ratio]]=0, "On-site", "")))</f>
        <v>Remote</v>
      </c>
    </row>
    <row r="333" spans="1:13" x14ac:dyDescent="0.35">
      <c r="A333">
        <v>2023</v>
      </c>
      <c r="B333" t="s">
        <v>12</v>
      </c>
      <c r="C333">
        <v>104650</v>
      </c>
      <c r="D333" t="s">
        <v>415</v>
      </c>
      <c r="E333" s="1">
        <v>104650</v>
      </c>
      <c r="F333" t="s">
        <v>10</v>
      </c>
      <c r="G333">
        <v>100</v>
      </c>
      <c r="H333" t="s">
        <v>10</v>
      </c>
      <c r="I333" t="s">
        <v>3758</v>
      </c>
      <c r="J333" t="s">
        <v>3759</v>
      </c>
      <c r="K333" t="s">
        <v>3766</v>
      </c>
      <c r="L333" t="s">
        <v>3765</v>
      </c>
      <c r="M333" t="str">
        <f>IF(ds_salaries_original[[#This Row],[Remote_ratio]]=100, "Remote", IF(ds_salaries_original[[#This Row],[Remote_ratio]]=50, "Hybrid", IF(ds_salaries_original[[#This Row],[Remote_ratio]]=0, "On-site", "")))</f>
        <v>Remote</v>
      </c>
    </row>
    <row r="334" spans="1:13" x14ac:dyDescent="0.35">
      <c r="A334">
        <v>2023</v>
      </c>
      <c r="B334" t="s">
        <v>12</v>
      </c>
      <c r="C334">
        <v>180000</v>
      </c>
      <c r="D334" t="s">
        <v>341</v>
      </c>
      <c r="E334" s="1">
        <v>180000</v>
      </c>
      <c r="F334" t="s">
        <v>10</v>
      </c>
      <c r="G334">
        <v>100</v>
      </c>
      <c r="H334" t="s">
        <v>10</v>
      </c>
      <c r="I334" t="s">
        <v>3762</v>
      </c>
      <c r="J334" t="s">
        <v>3759</v>
      </c>
      <c r="K334" t="s">
        <v>3766</v>
      </c>
      <c r="L334" t="s">
        <v>3765</v>
      </c>
      <c r="M334" t="str">
        <f>IF(ds_salaries_original[[#This Row],[Remote_ratio]]=100, "Remote", IF(ds_salaries_original[[#This Row],[Remote_ratio]]=50, "Hybrid", IF(ds_salaries_original[[#This Row],[Remote_ratio]]=0, "On-site", "")))</f>
        <v>Remote</v>
      </c>
    </row>
    <row r="335" spans="1:13" x14ac:dyDescent="0.35">
      <c r="A335">
        <v>2023</v>
      </c>
      <c r="B335" t="s">
        <v>12</v>
      </c>
      <c r="C335">
        <v>140000</v>
      </c>
      <c r="D335" t="s">
        <v>277</v>
      </c>
      <c r="E335" s="1">
        <v>140000</v>
      </c>
      <c r="F335" t="s">
        <v>10</v>
      </c>
      <c r="G335">
        <v>100</v>
      </c>
      <c r="H335" t="s">
        <v>10</v>
      </c>
      <c r="I335" t="s">
        <v>3762</v>
      </c>
      <c r="J335" t="s">
        <v>3759</v>
      </c>
      <c r="K335" t="s">
        <v>3766</v>
      </c>
      <c r="L335" t="s">
        <v>3765</v>
      </c>
      <c r="M335" t="str">
        <f>IF(ds_salaries_original[[#This Row],[Remote_ratio]]=100, "Remote", IF(ds_salaries_original[[#This Row],[Remote_ratio]]=50, "Hybrid", IF(ds_salaries_original[[#This Row],[Remote_ratio]]=0, "On-site", "")))</f>
        <v>Remote</v>
      </c>
    </row>
    <row r="336" spans="1:13" x14ac:dyDescent="0.35">
      <c r="A336">
        <v>2023</v>
      </c>
      <c r="B336" t="s">
        <v>12</v>
      </c>
      <c r="C336">
        <v>200000</v>
      </c>
      <c r="D336" t="s">
        <v>227</v>
      </c>
      <c r="E336" s="1">
        <v>200000</v>
      </c>
      <c r="F336" t="s">
        <v>10</v>
      </c>
      <c r="G336">
        <v>0</v>
      </c>
      <c r="H336" t="s">
        <v>10</v>
      </c>
      <c r="I336" t="s">
        <v>3769</v>
      </c>
      <c r="J336" t="s">
        <v>3759</v>
      </c>
      <c r="K336" t="s">
        <v>3766</v>
      </c>
      <c r="L336" t="s">
        <v>3765</v>
      </c>
      <c r="M336" t="str">
        <f>IF(ds_salaries_original[[#This Row],[Remote_ratio]]=100, "Remote", IF(ds_salaries_original[[#This Row],[Remote_ratio]]=50, "Hybrid", IF(ds_salaries_original[[#This Row],[Remote_ratio]]=0, "On-site", "")))</f>
        <v>On-site</v>
      </c>
    </row>
    <row r="337" spans="1:13" x14ac:dyDescent="0.35">
      <c r="A337">
        <v>2023</v>
      </c>
      <c r="B337" t="s">
        <v>12</v>
      </c>
      <c r="C337">
        <v>145000</v>
      </c>
      <c r="D337" t="s">
        <v>287</v>
      </c>
      <c r="E337" s="1">
        <v>145000</v>
      </c>
      <c r="F337" t="s">
        <v>10</v>
      </c>
      <c r="G337">
        <v>0</v>
      </c>
      <c r="H337" t="s">
        <v>10</v>
      </c>
      <c r="I337" t="s">
        <v>3769</v>
      </c>
      <c r="J337" t="s">
        <v>3759</v>
      </c>
      <c r="K337" t="s">
        <v>3766</v>
      </c>
      <c r="L337" t="s">
        <v>3765</v>
      </c>
      <c r="M337" t="str">
        <f>IF(ds_salaries_original[[#This Row],[Remote_ratio]]=100, "Remote", IF(ds_salaries_original[[#This Row],[Remote_ratio]]=50, "Hybrid", IF(ds_salaries_original[[#This Row],[Remote_ratio]]=0, "On-site", "")))</f>
        <v>On-site</v>
      </c>
    </row>
    <row r="338" spans="1:13" x14ac:dyDescent="0.35">
      <c r="A338">
        <v>2023</v>
      </c>
      <c r="B338" t="s">
        <v>66</v>
      </c>
      <c r="C338">
        <v>68000</v>
      </c>
      <c r="D338" t="s">
        <v>416</v>
      </c>
      <c r="E338" s="1">
        <v>68000</v>
      </c>
      <c r="F338" t="s">
        <v>10</v>
      </c>
      <c r="G338">
        <v>0</v>
      </c>
      <c r="H338" t="s">
        <v>10</v>
      </c>
      <c r="I338" t="s">
        <v>3762</v>
      </c>
      <c r="J338" t="s">
        <v>3759</v>
      </c>
      <c r="K338" t="s">
        <v>3760</v>
      </c>
      <c r="L338" t="s">
        <v>3765</v>
      </c>
      <c r="M338" t="str">
        <f>IF(ds_salaries_original[[#This Row],[Remote_ratio]]=100, "Remote", IF(ds_salaries_original[[#This Row],[Remote_ratio]]=50, "Hybrid", IF(ds_salaries_original[[#This Row],[Remote_ratio]]=0, "On-site", "")))</f>
        <v>On-site</v>
      </c>
    </row>
    <row r="339" spans="1:13" x14ac:dyDescent="0.35">
      <c r="A339">
        <v>2023</v>
      </c>
      <c r="B339" t="s">
        <v>67</v>
      </c>
      <c r="C339">
        <v>60000</v>
      </c>
      <c r="D339" t="s">
        <v>417</v>
      </c>
      <c r="E339" s="1">
        <v>60000</v>
      </c>
      <c r="F339" t="s">
        <v>10</v>
      </c>
      <c r="G339">
        <v>100</v>
      </c>
      <c r="H339" t="s">
        <v>10</v>
      </c>
      <c r="I339" t="s">
        <v>3767</v>
      </c>
      <c r="J339" t="s">
        <v>3759</v>
      </c>
      <c r="K339" t="s">
        <v>3766</v>
      </c>
      <c r="L339" t="s">
        <v>3765</v>
      </c>
      <c r="M339" t="str">
        <f>IF(ds_salaries_original[[#This Row],[Remote_ratio]]=100, "Remote", IF(ds_salaries_original[[#This Row],[Remote_ratio]]=50, "Hybrid", IF(ds_salaries_original[[#This Row],[Remote_ratio]]=0, "On-site", "")))</f>
        <v>Remote</v>
      </c>
    </row>
    <row r="340" spans="1:13" x14ac:dyDescent="0.35">
      <c r="A340">
        <v>2023</v>
      </c>
      <c r="B340" t="s">
        <v>26</v>
      </c>
      <c r="C340">
        <v>125000</v>
      </c>
      <c r="D340" t="s">
        <v>388</v>
      </c>
      <c r="E340" s="1">
        <v>125000</v>
      </c>
      <c r="F340" t="s">
        <v>10</v>
      </c>
      <c r="G340">
        <v>0</v>
      </c>
      <c r="H340" t="s">
        <v>10</v>
      </c>
      <c r="I340" t="s">
        <v>3762</v>
      </c>
      <c r="J340" t="s">
        <v>3759</v>
      </c>
      <c r="K340" t="s">
        <v>3766</v>
      </c>
      <c r="L340" t="s">
        <v>3765</v>
      </c>
      <c r="M340" t="str">
        <f>IF(ds_salaries_original[[#This Row],[Remote_ratio]]=100, "Remote", IF(ds_salaries_original[[#This Row],[Remote_ratio]]=50, "Hybrid", IF(ds_salaries_original[[#This Row],[Remote_ratio]]=0, "On-site", "")))</f>
        <v>On-site</v>
      </c>
    </row>
    <row r="341" spans="1:13" x14ac:dyDescent="0.35">
      <c r="A341">
        <v>2023</v>
      </c>
      <c r="B341" t="s">
        <v>26</v>
      </c>
      <c r="C341">
        <v>90000</v>
      </c>
      <c r="D341" t="s">
        <v>228</v>
      </c>
      <c r="E341" s="1">
        <v>90000</v>
      </c>
      <c r="F341" t="s">
        <v>10</v>
      </c>
      <c r="G341">
        <v>0</v>
      </c>
      <c r="H341" t="s">
        <v>10</v>
      </c>
      <c r="I341" t="s">
        <v>3762</v>
      </c>
      <c r="J341" t="s">
        <v>3759</v>
      </c>
      <c r="K341" t="s">
        <v>3766</v>
      </c>
      <c r="L341" t="s">
        <v>3765</v>
      </c>
      <c r="M341" t="str">
        <f>IF(ds_salaries_original[[#This Row],[Remote_ratio]]=100, "Remote", IF(ds_salaries_original[[#This Row],[Remote_ratio]]=50, "Hybrid", IF(ds_salaries_original[[#This Row],[Remote_ratio]]=0, "On-site", "")))</f>
        <v>On-site</v>
      </c>
    </row>
    <row r="342" spans="1:13" x14ac:dyDescent="0.35">
      <c r="A342">
        <v>2023</v>
      </c>
      <c r="B342" t="s">
        <v>16</v>
      </c>
      <c r="C342">
        <v>105000</v>
      </c>
      <c r="D342" t="s">
        <v>280</v>
      </c>
      <c r="E342" s="1">
        <v>105000</v>
      </c>
      <c r="F342" t="s">
        <v>10</v>
      </c>
      <c r="G342">
        <v>100</v>
      </c>
      <c r="H342" t="s">
        <v>10</v>
      </c>
      <c r="I342" t="s">
        <v>3758</v>
      </c>
      <c r="J342" t="s">
        <v>3759</v>
      </c>
      <c r="K342" t="s">
        <v>3766</v>
      </c>
      <c r="L342" t="s">
        <v>3765</v>
      </c>
      <c r="M342" t="str">
        <f>IF(ds_salaries_original[[#This Row],[Remote_ratio]]=100, "Remote", IF(ds_salaries_original[[#This Row],[Remote_ratio]]=50, "Hybrid", IF(ds_salaries_original[[#This Row],[Remote_ratio]]=0, "On-site", "")))</f>
        <v>Remote</v>
      </c>
    </row>
    <row r="343" spans="1:13" x14ac:dyDescent="0.35">
      <c r="A343">
        <v>2023</v>
      </c>
      <c r="B343" t="s">
        <v>16</v>
      </c>
      <c r="C343">
        <v>90000</v>
      </c>
      <c r="D343" t="s">
        <v>228</v>
      </c>
      <c r="E343" s="1">
        <v>90000</v>
      </c>
      <c r="F343" t="s">
        <v>10</v>
      </c>
      <c r="G343">
        <v>100</v>
      </c>
      <c r="H343" t="s">
        <v>10</v>
      </c>
      <c r="I343" t="s">
        <v>3758</v>
      </c>
      <c r="J343" t="s">
        <v>3759</v>
      </c>
      <c r="K343" t="s">
        <v>3766</v>
      </c>
      <c r="L343" t="s">
        <v>3765</v>
      </c>
      <c r="M343" t="str">
        <f>IF(ds_salaries_original[[#This Row],[Remote_ratio]]=100, "Remote", IF(ds_salaries_original[[#This Row],[Remote_ratio]]=50, "Hybrid", IF(ds_salaries_original[[#This Row],[Remote_ratio]]=0, "On-site", "")))</f>
        <v>Remote</v>
      </c>
    </row>
    <row r="344" spans="1:13" x14ac:dyDescent="0.35">
      <c r="A344">
        <v>2023</v>
      </c>
      <c r="B344" t="s">
        <v>19</v>
      </c>
      <c r="C344">
        <v>155000</v>
      </c>
      <c r="D344" t="s">
        <v>310</v>
      </c>
      <c r="E344" s="1">
        <v>155000</v>
      </c>
      <c r="F344" t="s">
        <v>10</v>
      </c>
      <c r="G344">
        <v>0</v>
      </c>
      <c r="H344" t="s">
        <v>10</v>
      </c>
      <c r="I344" t="s">
        <v>3767</v>
      </c>
      <c r="J344" t="s">
        <v>3759</v>
      </c>
      <c r="K344" t="s">
        <v>3766</v>
      </c>
      <c r="L344" t="s">
        <v>3765</v>
      </c>
      <c r="M344" t="str">
        <f>IF(ds_salaries_original[[#This Row],[Remote_ratio]]=100, "Remote", IF(ds_salaries_original[[#This Row],[Remote_ratio]]=50, "Hybrid", IF(ds_salaries_original[[#This Row],[Remote_ratio]]=0, "On-site", "")))</f>
        <v>On-site</v>
      </c>
    </row>
    <row r="345" spans="1:13" x14ac:dyDescent="0.35">
      <c r="A345">
        <v>2023</v>
      </c>
      <c r="B345" t="s">
        <v>19</v>
      </c>
      <c r="C345">
        <v>125000</v>
      </c>
      <c r="D345" t="s">
        <v>388</v>
      </c>
      <c r="E345" s="1">
        <v>125000</v>
      </c>
      <c r="F345" t="s">
        <v>10</v>
      </c>
      <c r="G345">
        <v>0</v>
      </c>
      <c r="H345" t="s">
        <v>10</v>
      </c>
      <c r="I345" t="s">
        <v>3767</v>
      </c>
      <c r="J345" t="s">
        <v>3759</v>
      </c>
      <c r="K345" t="s">
        <v>3766</v>
      </c>
      <c r="L345" t="s">
        <v>3765</v>
      </c>
      <c r="M345" t="str">
        <f>IF(ds_salaries_original[[#This Row],[Remote_ratio]]=100, "Remote", IF(ds_salaries_original[[#This Row],[Remote_ratio]]=50, "Hybrid", IF(ds_salaries_original[[#This Row],[Remote_ratio]]=0, "On-site", "")))</f>
        <v>On-site</v>
      </c>
    </row>
    <row r="346" spans="1:13" x14ac:dyDescent="0.35">
      <c r="A346">
        <v>2023</v>
      </c>
      <c r="B346" t="s">
        <v>24</v>
      </c>
      <c r="C346">
        <v>241000</v>
      </c>
      <c r="D346" t="s">
        <v>333</v>
      </c>
      <c r="E346" s="1">
        <v>241000</v>
      </c>
      <c r="F346" t="s">
        <v>10</v>
      </c>
      <c r="G346">
        <v>0</v>
      </c>
      <c r="H346" t="s">
        <v>10</v>
      </c>
      <c r="I346" t="s">
        <v>3758</v>
      </c>
      <c r="J346" t="s">
        <v>3759</v>
      </c>
      <c r="K346" t="s">
        <v>3766</v>
      </c>
      <c r="L346" t="s">
        <v>3765</v>
      </c>
      <c r="M346" t="str">
        <f>IF(ds_salaries_original[[#This Row],[Remote_ratio]]=100, "Remote", IF(ds_salaries_original[[#This Row],[Remote_ratio]]=50, "Hybrid", IF(ds_salaries_original[[#This Row],[Remote_ratio]]=0, "On-site", "")))</f>
        <v>On-site</v>
      </c>
    </row>
    <row r="347" spans="1:13" x14ac:dyDescent="0.35">
      <c r="A347">
        <v>2023</v>
      </c>
      <c r="B347" t="s">
        <v>24</v>
      </c>
      <c r="C347">
        <v>181000</v>
      </c>
      <c r="D347" t="s">
        <v>418</v>
      </c>
      <c r="E347" s="1">
        <v>181000</v>
      </c>
      <c r="F347" t="s">
        <v>10</v>
      </c>
      <c r="G347">
        <v>0</v>
      </c>
      <c r="H347" t="s">
        <v>10</v>
      </c>
      <c r="I347" t="s">
        <v>3758</v>
      </c>
      <c r="J347" t="s">
        <v>3759</v>
      </c>
      <c r="K347" t="s">
        <v>3766</v>
      </c>
      <c r="L347" t="s">
        <v>3765</v>
      </c>
      <c r="M347" t="str">
        <f>IF(ds_salaries_original[[#This Row],[Remote_ratio]]=100, "Remote", IF(ds_salaries_original[[#This Row],[Remote_ratio]]=50, "Hybrid", IF(ds_salaries_original[[#This Row],[Remote_ratio]]=0, "On-site", "")))</f>
        <v>On-site</v>
      </c>
    </row>
    <row r="348" spans="1:13" x14ac:dyDescent="0.35">
      <c r="A348">
        <v>2023</v>
      </c>
      <c r="B348" t="s">
        <v>12</v>
      </c>
      <c r="C348">
        <v>252000</v>
      </c>
      <c r="D348" t="s">
        <v>308</v>
      </c>
      <c r="E348" s="1">
        <v>252000</v>
      </c>
      <c r="F348" t="s">
        <v>10</v>
      </c>
      <c r="G348">
        <v>0</v>
      </c>
      <c r="H348" t="s">
        <v>10</v>
      </c>
      <c r="I348" t="s">
        <v>3758</v>
      </c>
      <c r="J348" t="s">
        <v>3759</v>
      </c>
      <c r="K348" t="s">
        <v>3766</v>
      </c>
      <c r="L348" t="s">
        <v>3765</v>
      </c>
      <c r="M348" t="str">
        <f>IF(ds_salaries_original[[#This Row],[Remote_ratio]]=100, "Remote", IF(ds_salaries_original[[#This Row],[Remote_ratio]]=50, "Hybrid", IF(ds_salaries_original[[#This Row],[Remote_ratio]]=0, "On-site", "")))</f>
        <v>On-site</v>
      </c>
    </row>
    <row r="349" spans="1:13" x14ac:dyDescent="0.35">
      <c r="A349">
        <v>2023</v>
      </c>
      <c r="B349" t="s">
        <v>12</v>
      </c>
      <c r="C349">
        <v>154000</v>
      </c>
      <c r="D349" t="s">
        <v>419</v>
      </c>
      <c r="E349" s="1">
        <v>154000</v>
      </c>
      <c r="F349" t="s">
        <v>10</v>
      </c>
      <c r="G349">
        <v>0</v>
      </c>
      <c r="H349" t="s">
        <v>10</v>
      </c>
      <c r="I349" t="s">
        <v>3758</v>
      </c>
      <c r="J349" t="s">
        <v>3759</v>
      </c>
      <c r="K349" t="s">
        <v>3766</v>
      </c>
      <c r="L349" t="s">
        <v>3765</v>
      </c>
      <c r="M349" t="str">
        <f>IF(ds_salaries_original[[#This Row],[Remote_ratio]]=100, "Remote", IF(ds_salaries_original[[#This Row],[Remote_ratio]]=50, "Hybrid", IF(ds_salaries_original[[#This Row],[Remote_ratio]]=0, "On-site", "")))</f>
        <v>On-site</v>
      </c>
    </row>
    <row r="350" spans="1:13" x14ac:dyDescent="0.35">
      <c r="A350">
        <v>2023</v>
      </c>
      <c r="B350" t="s">
        <v>34</v>
      </c>
      <c r="C350">
        <v>180000</v>
      </c>
      <c r="D350" t="s">
        <v>341</v>
      </c>
      <c r="E350" s="1">
        <v>180000</v>
      </c>
      <c r="F350" t="s">
        <v>10</v>
      </c>
      <c r="G350">
        <v>0</v>
      </c>
      <c r="H350" t="s">
        <v>10</v>
      </c>
      <c r="I350" t="s">
        <v>3769</v>
      </c>
      <c r="J350" t="s">
        <v>3759</v>
      </c>
      <c r="K350" t="s">
        <v>3766</v>
      </c>
      <c r="L350" t="s">
        <v>3765</v>
      </c>
      <c r="M350" t="str">
        <f>IF(ds_salaries_original[[#This Row],[Remote_ratio]]=100, "Remote", IF(ds_salaries_original[[#This Row],[Remote_ratio]]=50, "Hybrid", IF(ds_salaries_original[[#This Row],[Remote_ratio]]=0, "On-site", "")))</f>
        <v>On-site</v>
      </c>
    </row>
    <row r="351" spans="1:13" x14ac:dyDescent="0.35">
      <c r="A351">
        <v>2023</v>
      </c>
      <c r="B351" t="s">
        <v>34</v>
      </c>
      <c r="C351">
        <v>155000</v>
      </c>
      <c r="D351" t="s">
        <v>310</v>
      </c>
      <c r="E351" s="1">
        <v>155000</v>
      </c>
      <c r="F351" t="s">
        <v>10</v>
      </c>
      <c r="G351">
        <v>0</v>
      </c>
      <c r="H351" t="s">
        <v>10</v>
      </c>
      <c r="I351" t="s">
        <v>3769</v>
      </c>
      <c r="J351" t="s">
        <v>3759</v>
      </c>
      <c r="K351" t="s">
        <v>3766</v>
      </c>
      <c r="L351" t="s">
        <v>3765</v>
      </c>
      <c r="M351" t="str">
        <f>IF(ds_salaries_original[[#This Row],[Remote_ratio]]=100, "Remote", IF(ds_salaries_original[[#This Row],[Remote_ratio]]=50, "Hybrid", IF(ds_salaries_original[[#This Row],[Remote_ratio]]=0, "On-site", "")))</f>
        <v>On-site</v>
      </c>
    </row>
    <row r="352" spans="1:13" x14ac:dyDescent="0.35">
      <c r="A352">
        <v>2023</v>
      </c>
      <c r="B352" t="s">
        <v>12</v>
      </c>
      <c r="C352">
        <v>191765</v>
      </c>
      <c r="D352" t="s">
        <v>359</v>
      </c>
      <c r="E352" s="1">
        <v>191765</v>
      </c>
      <c r="F352" t="s">
        <v>10</v>
      </c>
      <c r="G352">
        <v>0</v>
      </c>
      <c r="H352" t="s">
        <v>10</v>
      </c>
      <c r="I352" t="s">
        <v>3758</v>
      </c>
      <c r="J352" t="s">
        <v>3759</v>
      </c>
      <c r="K352" t="s">
        <v>3766</v>
      </c>
      <c r="L352" t="s">
        <v>3765</v>
      </c>
      <c r="M352" t="str">
        <f>IF(ds_salaries_original[[#This Row],[Remote_ratio]]=100, "Remote", IF(ds_salaries_original[[#This Row],[Remote_ratio]]=50, "Hybrid", IF(ds_salaries_original[[#This Row],[Remote_ratio]]=0, "On-site", "")))</f>
        <v>On-site</v>
      </c>
    </row>
    <row r="353" spans="1:13" x14ac:dyDescent="0.35">
      <c r="A353">
        <v>2023</v>
      </c>
      <c r="B353" t="s">
        <v>12</v>
      </c>
      <c r="C353">
        <v>134236</v>
      </c>
      <c r="D353" t="s">
        <v>360</v>
      </c>
      <c r="E353" s="1">
        <v>134236</v>
      </c>
      <c r="F353" t="s">
        <v>10</v>
      </c>
      <c r="G353">
        <v>0</v>
      </c>
      <c r="H353" t="s">
        <v>10</v>
      </c>
      <c r="I353" t="s">
        <v>3758</v>
      </c>
      <c r="J353" t="s">
        <v>3759</v>
      </c>
      <c r="K353" t="s">
        <v>3766</v>
      </c>
      <c r="L353" t="s">
        <v>3765</v>
      </c>
      <c r="M353" t="str">
        <f>IF(ds_salaries_original[[#This Row],[Remote_ratio]]=100, "Remote", IF(ds_salaries_original[[#This Row],[Remote_ratio]]=50, "Hybrid", IF(ds_salaries_original[[#This Row],[Remote_ratio]]=0, "On-site", "")))</f>
        <v>On-site</v>
      </c>
    </row>
    <row r="354" spans="1:13" x14ac:dyDescent="0.35">
      <c r="A354">
        <v>2023</v>
      </c>
      <c r="B354" t="s">
        <v>26</v>
      </c>
      <c r="C354">
        <v>146000</v>
      </c>
      <c r="D354" t="s">
        <v>420</v>
      </c>
      <c r="E354" s="1">
        <v>146000</v>
      </c>
      <c r="F354" t="s">
        <v>10</v>
      </c>
      <c r="G354">
        <v>0</v>
      </c>
      <c r="H354" t="s">
        <v>10</v>
      </c>
      <c r="I354" t="s">
        <v>3758</v>
      </c>
      <c r="J354" t="s">
        <v>3759</v>
      </c>
      <c r="K354" t="s">
        <v>3766</v>
      </c>
      <c r="L354" t="s">
        <v>3765</v>
      </c>
      <c r="M354" t="str">
        <f>IF(ds_salaries_original[[#This Row],[Remote_ratio]]=100, "Remote", IF(ds_salaries_original[[#This Row],[Remote_ratio]]=50, "Hybrid", IF(ds_salaries_original[[#This Row],[Remote_ratio]]=0, "On-site", "")))</f>
        <v>On-site</v>
      </c>
    </row>
    <row r="355" spans="1:13" x14ac:dyDescent="0.35">
      <c r="A355">
        <v>2023</v>
      </c>
      <c r="B355" t="s">
        <v>26</v>
      </c>
      <c r="C355">
        <v>75000</v>
      </c>
      <c r="D355" t="s">
        <v>318</v>
      </c>
      <c r="E355" s="1">
        <v>75000</v>
      </c>
      <c r="F355" t="s">
        <v>10</v>
      </c>
      <c r="G355">
        <v>0</v>
      </c>
      <c r="H355" t="s">
        <v>10</v>
      </c>
      <c r="I355" t="s">
        <v>3758</v>
      </c>
      <c r="J355" t="s">
        <v>3759</v>
      </c>
      <c r="K355" t="s">
        <v>3766</v>
      </c>
      <c r="L355" t="s">
        <v>3765</v>
      </c>
      <c r="M355" t="str">
        <f>IF(ds_salaries_original[[#This Row],[Remote_ratio]]=100, "Remote", IF(ds_salaries_original[[#This Row],[Remote_ratio]]=50, "Hybrid", IF(ds_salaries_original[[#This Row],[Remote_ratio]]=0, "On-site", "")))</f>
        <v>On-site</v>
      </c>
    </row>
    <row r="356" spans="1:13" x14ac:dyDescent="0.35">
      <c r="A356">
        <v>2023</v>
      </c>
      <c r="B356" t="s">
        <v>16</v>
      </c>
      <c r="C356">
        <v>64200</v>
      </c>
      <c r="D356" t="s">
        <v>421</v>
      </c>
      <c r="E356" s="1">
        <v>64200</v>
      </c>
      <c r="F356" t="s">
        <v>10</v>
      </c>
      <c r="G356">
        <v>100</v>
      </c>
      <c r="H356" t="s">
        <v>10</v>
      </c>
      <c r="I356" t="s">
        <v>3767</v>
      </c>
      <c r="J356" t="s">
        <v>3759</v>
      </c>
      <c r="K356" t="s">
        <v>3766</v>
      </c>
      <c r="L356" t="s">
        <v>3765</v>
      </c>
      <c r="M356" t="str">
        <f>IF(ds_salaries_original[[#This Row],[Remote_ratio]]=100, "Remote", IF(ds_salaries_original[[#This Row],[Remote_ratio]]=50, "Hybrid", IF(ds_salaries_original[[#This Row],[Remote_ratio]]=0, "On-site", "")))</f>
        <v>Remote</v>
      </c>
    </row>
    <row r="357" spans="1:13" x14ac:dyDescent="0.35">
      <c r="A357">
        <v>2023</v>
      </c>
      <c r="B357" t="s">
        <v>16</v>
      </c>
      <c r="C357">
        <v>56100</v>
      </c>
      <c r="D357" t="s">
        <v>422</v>
      </c>
      <c r="E357" s="1">
        <v>56100</v>
      </c>
      <c r="F357" t="s">
        <v>10</v>
      </c>
      <c r="G357">
        <v>100</v>
      </c>
      <c r="H357" t="s">
        <v>10</v>
      </c>
      <c r="I357" t="s">
        <v>3767</v>
      </c>
      <c r="J357" t="s">
        <v>3759</v>
      </c>
      <c r="K357" t="s">
        <v>3766</v>
      </c>
      <c r="L357" t="s">
        <v>3765</v>
      </c>
      <c r="M357" t="str">
        <f>IF(ds_salaries_original[[#This Row],[Remote_ratio]]=100, "Remote", IF(ds_salaries_original[[#This Row],[Remote_ratio]]=50, "Hybrid", IF(ds_salaries_original[[#This Row],[Remote_ratio]]=0, "On-site", "")))</f>
        <v>Remote</v>
      </c>
    </row>
    <row r="358" spans="1:13" x14ac:dyDescent="0.35">
      <c r="A358">
        <v>2023</v>
      </c>
      <c r="B358" t="s">
        <v>24</v>
      </c>
      <c r="C358">
        <v>170000</v>
      </c>
      <c r="D358" t="s">
        <v>218</v>
      </c>
      <c r="E358" s="1">
        <v>170000</v>
      </c>
      <c r="F358" t="s">
        <v>10</v>
      </c>
      <c r="G358">
        <v>0</v>
      </c>
      <c r="H358" t="s">
        <v>10</v>
      </c>
      <c r="I358" t="s">
        <v>3758</v>
      </c>
      <c r="J358" t="s">
        <v>3759</v>
      </c>
      <c r="K358" t="s">
        <v>3766</v>
      </c>
      <c r="L358" t="s">
        <v>3765</v>
      </c>
      <c r="M358" t="str">
        <f>IF(ds_salaries_original[[#This Row],[Remote_ratio]]=100, "Remote", IF(ds_salaries_original[[#This Row],[Remote_ratio]]=50, "Hybrid", IF(ds_salaries_original[[#This Row],[Remote_ratio]]=0, "On-site", "")))</f>
        <v>On-site</v>
      </c>
    </row>
    <row r="359" spans="1:13" x14ac:dyDescent="0.35">
      <c r="A359">
        <v>2023</v>
      </c>
      <c r="B359" t="s">
        <v>16</v>
      </c>
      <c r="C359">
        <v>208450</v>
      </c>
      <c r="D359" t="s">
        <v>423</v>
      </c>
      <c r="E359" s="1">
        <v>208450</v>
      </c>
      <c r="F359" t="s">
        <v>10</v>
      </c>
      <c r="G359">
        <v>100</v>
      </c>
      <c r="H359" t="s">
        <v>10</v>
      </c>
      <c r="I359" t="s">
        <v>3758</v>
      </c>
      <c r="J359" t="s">
        <v>3759</v>
      </c>
      <c r="K359" t="s">
        <v>3766</v>
      </c>
      <c r="L359" t="s">
        <v>3765</v>
      </c>
      <c r="M359" t="str">
        <f>IF(ds_salaries_original[[#This Row],[Remote_ratio]]=100, "Remote", IF(ds_salaries_original[[#This Row],[Remote_ratio]]=50, "Hybrid", IF(ds_salaries_original[[#This Row],[Remote_ratio]]=0, "On-site", "")))</f>
        <v>Remote</v>
      </c>
    </row>
    <row r="360" spans="1:13" x14ac:dyDescent="0.35">
      <c r="A360">
        <v>2023</v>
      </c>
      <c r="B360" t="s">
        <v>16</v>
      </c>
      <c r="C360">
        <v>170550</v>
      </c>
      <c r="D360" t="s">
        <v>424</v>
      </c>
      <c r="E360" s="1">
        <v>170550</v>
      </c>
      <c r="F360" t="s">
        <v>10</v>
      </c>
      <c r="G360">
        <v>100</v>
      </c>
      <c r="H360" t="s">
        <v>10</v>
      </c>
      <c r="I360" t="s">
        <v>3758</v>
      </c>
      <c r="J360" t="s">
        <v>3759</v>
      </c>
      <c r="K360" t="s">
        <v>3766</v>
      </c>
      <c r="L360" t="s">
        <v>3765</v>
      </c>
      <c r="M360" t="str">
        <f>IF(ds_salaries_original[[#This Row],[Remote_ratio]]=100, "Remote", IF(ds_salaries_original[[#This Row],[Remote_ratio]]=50, "Hybrid", IF(ds_salaries_original[[#This Row],[Remote_ratio]]=0, "On-site", "")))</f>
        <v>Remote</v>
      </c>
    </row>
    <row r="361" spans="1:13" x14ac:dyDescent="0.35">
      <c r="A361">
        <v>2023</v>
      </c>
      <c r="B361" t="s">
        <v>24</v>
      </c>
      <c r="C361">
        <v>125000</v>
      </c>
      <c r="D361" t="s">
        <v>388</v>
      </c>
      <c r="E361" s="1">
        <v>125000</v>
      </c>
      <c r="F361" t="s">
        <v>10</v>
      </c>
      <c r="G361">
        <v>0</v>
      </c>
      <c r="H361" t="s">
        <v>10</v>
      </c>
      <c r="I361" t="s">
        <v>3758</v>
      </c>
      <c r="J361" t="s">
        <v>3759</v>
      </c>
      <c r="K361" t="s">
        <v>3766</v>
      </c>
      <c r="L361" t="s">
        <v>3765</v>
      </c>
      <c r="M361" t="str">
        <f>IF(ds_salaries_original[[#This Row],[Remote_ratio]]=100, "Remote", IF(ds_salaries_original[[#This Row],[Remote_ratio]]=50, "Hybrid", IF(ds_salaries_original[[#This Row],[Remote_ratio]]=0, "On-site", "")))</f>
        <v>On-site</v>
      </c>
    </row>
    <row r="362" spans="1:13" x14ac:dyDescent="0.35">
      <c r="A362">
        <v>2023</v>
      </c>
      <c r="B362" t="s">
        <v>24</v>
      </c>
      <c r="C362">
        <v>100000</v>
      </c>
      <c r="D362" t="s">
        <v>215</v>
      </c>
      <c r="E362" s="1">
        <v>100000</v>
      </c>
      <c r="F362" t="s">
        <v>10</v>
      </c>
      <c r="G362">
        <v>0</v>
      </c>
      <c r="H362" t="s">
        <v>10</v>
      </c>
      <c r="I362" t="s">
        <v>3758</v>
      </c>
      <c r="J362" t="s">
        <v>3759</v>
      </c>
      <c r="K362" t="s">
        <v>3766</v>
      </c>
      <c r="L362" t="s">
        <v>3765</v>
      </c>
      <c r="M362" t="str">
        <f>IF(ds_salaries_original[[#This Row],[Remote_ratio]]=100, "Remote", IF(ds_salaries_original[[#This Row],[Remote_ratio]]=50, "Hybrid", IF(ds_salaries_original[[#This Row],[Remote_ratio]]=0, "On-site", "")))</f>
        <v>On-site</v>
      </c>
    </row>
    <row r="363" spans="1:13" x14ac:dyDescent="0.35">
      <c r="A363">
        <v>2023</v>
      </c>
      <c r="B363" t="s">
        <v>59</v>
      </c>
      <c r="C363">
        <v>135000</v>
      </c>
      <c r="D363" t="s">
        <v>363</v>
      </c>
      <c r="E363" s="1">
        <v>135000</v>
      </c>
      <c r="F363" t="s">
        <v>10</v>
      </c>
      <c r="G363">
        <v>0</v>
      </c>
      <c r="H363" t="s">
        <v>10</v>
      </c>
      <c r="I363" t="s">
        <v>3762</v>
      </c>
      <c r="J363" t="s">
        <v>3759</v>
      </c>
      <c r="K363" t="s">
        <v>3766</v>
      </c>
      <c r="L363" t="s">
        <v>3765</v>
      </c>
      <c r="M363" t="str">
        <f>IF(ds_salaries_original[[#This Row],[Remote_ratio]]=100, "Remote", IF(ds_salaries_original[[#This Row],[Remote_ratio]]=50, "Hybrid", IF(ds_salaries_original[[#This Row],[Remote_ratio]]=0, "On-site", "")))</f>
        <v>On-site</v>
      </c>
    </row>
    <row r="364" spans="1:13" x14ac:dyDescent="0.35">
      <c r="A364">
        <v>2023</v>
      </c>
      <c r="B364" t="s">
        <v>59</v>
      </c>
      <c r="C364">
        <v>120000</v>
      </c>
      <c r="D364" t="s">
        <v>207</v>
      </c>
      <c r="E364" s="1">
        <v>120000</v>
      </c>
      <c r="F364" t="s">
        <v>10</v>
      </c>
      <c r="G364">
        <v>0</v>
      </c>
      <c r="H364" t="s">
        <v>10</v>
      </c>
      <c r="I364" t="s">
        <v>3762</v>
      </c>
      <c r="J364" t="s">
        <v>3759</v>
      </c>
      <c r="K364" t="s">
        <v>3766</v>
      </c>
      <c r="L364" t="s">
        <v>3765</v>
      </c>
      <c r="M364" t="str">
        <f>IF(ds_salaries_original[[#This Row],[Remote_ratio]]=100, "Remote", IF(ds_salaries_original[[#This Row],[Remote_ratio]]=50, "Hybrid", IF(ds_salaries_original[[#This Row],[Remote_ratio]]=0, "On-site", "")))</f>
        <v>On-site</v>
      </c>
    </row>
    <row r="365" spans="1:13" x14ac:dyDescent="0.35">
      <c r="A365">
        <v>2023</v>
      </c>
      <c r="B365" t="s">
        <v>12</v>
      </c>
      <c r="C365">
        <v>200000</v>
      </c>
      <c r="D365" t="s">
        <v>227</v>
      </c>
      <c r="E365" s="1">
        <v>200000</v>
      </c>
      <c r="F365" t="s">
        <v>10</v>
      </c>
      <c r="G365">
        <v>100</v>
      </c>
      <c r="H365" t="s">
        <v>10</v>
      </c>
      <c r="I365" t="s">
        <v>3758</v>
      </c>
      <c r="J365" t="s">
        <v>3759</v>
      </c>
      <c r="K365" t="s">
        <v>3766</v>
      </c>
      <c r="L365" t="s">
        <v>3765</v>
      </c>
      <c r="M365" t="str">
        <f>IF(ds_salaries_original[[#This Row],[Remote_ratio]]=100, "Remote", IF(ds_salaries_original[[#This Row],[Remote_ratio]]=50, "Hybrid", IF(ds_salaries_original[[#This Row],[Remote_ratio]]=0, "On-site", "")))</f>
        <v>Remote</v>
      </c>
    </row>
    <row r="366" spans="1:13" x14ac:dyDescent="0.35">
      <c r="A366">
        <v>2023</v>
      </c>
      <c r="B366" t="s">
        <v>12</v>
      </c>
      <c r="C366">
        <v>170000</v>
      </c>
      <c r="D366" t="s">
        <v>218</v>
      </c>
      <c r="E366" s="1">
        <v>170000</v>
      </c>
      <c r="F366" t="s">
        <v>10</v>
      </c>
      <c r="G366">
        <v>100</v>
      </c>
      <c r="H366" t="s">
        <v>10</v>
      </c>
      <c r="I366" t="s">
        <v>3758</v>
      </c>
      <c r="J366" t="s">
        <v>3759</v>
      </c>
      <c r="K366" t="s">
        <v>3766</v>
      </c>
      <c r="L366" t="s">
        <v>3765</v>
      </c>
      <c r="M366" t="str">
        <f>IF(ds_salaries_original[[#This Row],[Remote_ratio]]=100, "Remote", IF(ds_salaries_original[[#This Row],[Remote_ratio]]=50, "Hybrid", IF(ds_salaries_original[[#This Row],[Remote_ratio]]=0, "On-site", "")))</f>
        <v>Remote</v>
      </c>
    </row>
    <row r="367" spans="1:13" x14ac:dyDescent="0.35">
      <c r="A367">
        <v>2023</v>
      </c>
      <c r="B367" t="s">
        <v>12</v>
      </c>
      <c r="C367">
        <v>171250</v>
      </c>
      <c r="D367" t="s">
        <v>425</v>
      </c>
      <c r="E367" s="1">
        <v>171250</v>
      </c>
      <c r="F367" t="s">
        <v>68</v>
      </c>
      <c r="G367">
        <v>0</v>
      </c>
      <c r="H367" t="s">
        <v>68</v>
      </c>
      <c r="I367" t="s">
        <v>3758</v>
      </c>
      <c r="J367" t="s">
        <v>3759</v>
      </c>
      <c r="K367" t="s">
        <v>3766</v>
      </c>
      <c r="L367" t="s">
        <v>3765</v>
      </c>
      <c r="M367" t="str">
        <f>IF(ds_salaries_original[[#This Row],[Remote_ratio]]=100, "Remote", IF(ds_salaries_original[[#This Row],[Remote_ratio]]=50, "Hybrid", IF(ds_salaries_original[[#This Row],[Remote_ratio]]=0, "On-site", "")))</f>
        <v>On-site</v>
      </c>
    </row>
    <row r="368" spans="1:13" x14ac:dyDescent="0.35">
      <c r="A368">
        <v>2023</v>
      </c>
      <c r="B368" t="s">
        <v>12</v>
      </c>
      <c r="C368">
        <v>113750</v>
      </c>
      <c r="D368" t="s">
        <v>426</v>
      </c>
      <c r="E368" s="1">
        <v>113750</v>
      </c>
      <c r="F368" t="s">
        <v>68</v>
      </c>
      <c r="G368">
        <v>0</v>
      </c>
      <c r="H368" t="s">
        <v>68</v>
      </c>
      <c r="I368" t="s">
        <v>3758</v>
      </c>
      <c r="J368" t="s">
        <v>3759</v>
      </c>
      <c r="K368" t="s">
        <v>3766</v>
      </c>
      <c r="L368" t="s">
        <v>3765</v>
      </c>
      <c r="M368" t="str">
        <f>IF(ds_salaries_original[[#This Row],[Remote_ratio]]=100, "Remote", IF(ds_salaries_original[[#This Row],[Remote_ratio]]=50, "Hybrid", IF(ds_salaries_original[[#This Row],[Remote_ratio]]=0, "On-site", "")))</f>
        <v>On-site</v>
      </c>
    </row>
    <row r="369" spans="1:13" x14ac:dyDescent="0.35">
      <c r="A369">
        <v>2023</v>
      </c>
      <c r="B369" t="s">
        <v>16</v>
      </c>
      <c r="C369">
        <v>153600</v>
      </c>
      <c r="D369" t="s">
        <v>427</v>
      </c>
      <c r="E369" s="1">
        <v>153600</v>
      </c>
      <c r="F369" t="s">
        <v>10</v>
      </c>
      <c r="G369">
        <v>0</v>
      </c>
      <c r="H369" t="s">
        <v>10</v>
      </c>
      <c r="I369" t="s">
        <v>3758</v>
      </c>
      <c r="J369" t="s">
        <v>3759</v>
      </c>
      <c r="K369" t="s">
        <v>3766</v>
      </c>
      <c r="L369" t="s">
        <v>3765</v>
      </c>
      <c r="M369" t="str">
        <f>IF(ds_salaries_original[[#This Row],[Remote_ratio]]=100, "Remote", IF(ds_salaries_original[[#This Row],[Remote_ratio]]=50, "Hybrid", IF(ds_salaries_original[[#This Row],[Remote_ratio]]=0, "On-site", "")))</f>
        <v>On-site</v>
      </c>
    </row>
    <row r="370" spans="1:13" x14ac:dyDescent="0.35">
      <c r="A370">
        <v>2023</v>
      </c>
      <c r="B370" t="s">
        <v>16</v>
      </c>
      <c r="C370">
        <v>100500</v>
      </c>
      <c r="D370" t="s">
        <v>428</v>
      </c>
      <c r="E370" s="1">
        <v>100500</v>
      </c>
      <c r="F370" t="s">
        <v>10</v>
      </c>
      <c r="G370">
        <v>0</v>
      </c>
      <c r="H370" t="s">
        <v>10</v>
      </c>
      <c r="I370" t="s">
        <v>3758</v>
      </c>
      <c r="J370" t="s">
        <v>3759</v>
      </c>
      <c r="K370" t="s">
        <v>3766</v>
      </c>
      <c r="L370" t="s">
        <v>3765</v>
      </c>
      <c r="M370" t="str">
        <f>IF(ds_salaries_original[[#This Row],[Remote_ratio]]=100, "Remote", IF(ds_salaries_original[[#This Row],[Remote_ratio]]=50, "Hybrid", IF(ds_salaries_original[[#This Row],[Remote_ratio]]=0, "On-site", "")))</f>
        <v>On-site</v>
      </c>
    </row>
    <row r="371" spans="1:13" x14ac:dyDescent="0.35">
      <c r="A371">
        <v>2023</v>
      </c>
      <c r="B371" t="s">
        <v>24</v>
      </c>
      <c r="C371">
        <v>115000</v>
      </c>
      <c r="D371" t="s">
        <v>264</v>
      </c>
      <c r="E371" s="1">
        <v>115000</v>
      </c>
      <c r="F371" t="s">
        <v>13</v>
      </c>
      <c r="G371">
        <v>100</v>
      </c>
      <c r="H371" t="s">
        <v>13</v>
      </c>
      <c r="I371" t="s">
        <v>3758</v>
      </c>
      <c r="J371" t="s">
        <v>3759</v>
      </c>
      <c r="K371" t="s">
        <v>3766</v>
      </c>
      <c r="L371" t="s">
        <v>3765</v>
      </c>
      <c r="M371" t="str">
        <f>IF(ds_salaries_original[[#This Row],[Remote_ratio]]=100, "Remote", IF(ds_salaries_original[[#This Row],[Remote_ratio]]=50, "Hybrid", IF(ds_salaries_original[[#This Row],[Remote_ratio]]=0, "On-site", "")))</f>
        <v>Remote</v>
      </c>
    </row>
    <row r="372" spans="1:13" x14ac:dyDescent="0.35">
      <c r="A372">
        <v>2023</v>
      </c>
      <c r="B372" t="s">
        <v>24</v>
      </c>
      <c r="C372">
        <v>95000</v>
      </c>
      <c r="D372" t="s">
        <v>323</v>
      </c>
      <c r="E372" s="1">
        <v>95000</v>
      </c>
      <c r="F372" t="s">
        <v>13</v>
      </c>
      <c r="G372">
        <v>100</v>
      </c>
      <c r="H372" t="s">
        <v>13</v>
      </c>
      <c r="I372" t="s">
        <v>3758</v>
      </c>
      <c r="J372" t="s">
        <v>3759</v>
      </c>
      <c r="K372" t="s">
        <v>3766</v>
      </c>
      <c r="L372" t="s">
        <v>3765</v>
      </c>
      <c r="M372" t="str">
        <f>IF(ds_salaries_original[[#This Row],[Remote_ratio]]=100, "Remote", IF(ds_salaries_original[[#This Row],[Remote_ratio]]=50, "Hybrid", IF(ds_salaries_original[[#This Row],[Remote_ratio]]=0, "On-site", "")))</f>
        <v>Remote</v>
      </c>
    </row>
    <row r="373" spans="1:13" x14ac:dyDescent="0.35">
      <c r="A373">
        <v>2023</v>
      </c>
      <c r="B373" t="s">
        <v>16</v>
      </c>
      <c r="C373">
        <v>182500</v>
      </c>
      <c r="D373" t="s">
        <v>429</v>
      </c>
      <c r="E373" s="1">
        <v>182500</v>
      </c>
      <c r="F373" t="s">
        <v>10</v>
      </c>
      <c r="G373">
        <v>0</v>
      </c>
      <c r="H373" t="s">
        <v>10</v>
      </c>
      <c r="I373" t="s">
        <v>3762</v>
      </c>
      <c r="J373" t="s">
        <v>3759</v>
      </c>
      <c r="K373" t="s">
        <v>3766</v>
      </c>
      <c r="L373" t="s">
        <v>3765</v>
      </c>
      <c r="M373" t="str">
        <f>IF(ds_salaries_original[[#This Row],[Remote_ratio]]=100, "Remote", IF(ds_salaries_original[[#This Row],[Remote_ratio]]=50, "Hybrid", IF(ds_salaries_original[[#This Row],[Remote_ratio]]=0, "On-site", "")))</f>
        <v>On-site</v>
      </c>
    </row>
    <row r="374" spans="1:13" x14ac:dyDescent="0.35">
      <c r="A374">
        <v>2023</v>
      </c>
      <c r="B374" t="s">
        <v>16</v>
      </c>
      <c r="C374">
        <v>121500</v>
      </c>
      <c r="D374" t="s">
        <v>430</v>
      </c>
      <c r="E374" s="1">
        <v>121500</v>
      </c>
      <c r="F374" t="s">
        <v>10</v>
      </c>
      <c r="G374">
        <v>0</v>
      </c>
      <c r="H374" t="s">
        <v>10</v>
      </c>
      <c r="I374" t="s">
        <v>3762</v>
      </c>
      <c r="J374" t="s">
        <v>3759</v>
      </c>
      <c r="K374" t="s">
        <v>3766</v>
      </c>
      <c r="L374" t="s">
        <v>3765</v>
      </c>
      <c r="M374" t="str">
        <f>IF(ds_salaries_original[[#This Row],[Remote_ratio]]=100, "Remote", IF(ds_salaries_original[[#This Row],[Remote_ratio]]=50, "Hybrid", IF(ds_salaries_original[[#This Row],[Remote_ratio]]=0, "On-site", "")))</f>
        <v>On-site</v>
      </c>
    </row>
    <row r="375" spans="1:13" x14ac:dyDescent="0.35">
      <c r="A375">
        <v>2023</v>
      </c>
      <c r="B375" t="s">
        <v>26</v>
      </c>
      <c r="C375">
        <v>203100</v>
      </c>
      <c r="D375" t="s">
        <v>431</v>
      </c>
      <c r="E375" s="1">
        <v>203100</v>
      </c>
      <c r="F375" t="s">
        <v>10</v>
      </c>
      <c r="G375">
        <v>0</v>
      </c>
      <c r="H375" t="s">
        <v>10</v>
      </c>
      <c r="I375" t="s">
        <v>3758</v>
      </c>
      <c r="J375" t="s">
        <v>3759</v>
      </c>
      <c r="K375" t="s">
        <v>3766</v>
      </c>
      <c r="L375" t="s">
        <v>3765</v>
      </c>
      <c r="M375" t="str">
        <f>IF(ds_salaries_original[[#This Row],[Remote_ratio]]=100, "Remote", IF(ds_salaries_original[[#This Row],[Remote_ratio]]=50, "Hybrid", IF(ds_salaries_original[[#This Row],[Remote_ratio]]=0, "On-site", "")))</f>
        <v>On-site</v>
      </c>
    </row>
    <row r="376" spans="1:13" x14ac:dyDescent="0.35">
      <c r="A376">
        <v>2023</v>
      </c>
      <c r="B376" t="s">
        <v>26</v>
      </c>
      <c r="C376">
        <v>114500</v>
      </c>
      <c r="D376" t="s">
        <v>432</v>
      </c>
      <c r="E376" s="1">
        <v>114500</v>
      </c>
      <c r="F376" t="s">
        <v>10</v>
      </c>
      <c r="G376">
        <v>0</v>
      </c>
      <c r="H376" t="s">
        <v>10</v>
      </c>
      <c r="I376" t="s">
        <v>3758</v>
      </c>
      <c r="J376" t="s">
        <v>3759</v>
      </c>
      <c r="K376" t="s">
        <v>3766</v>
      </c>
      <c r="L376" t="s">
        <v>3765</v>
      </c>
      <c r="M376" t="str">
        <f>IF(ds_salaries_original[[#This Row],[Remote_ratio]]=100, "Remote", IF(ds_salaries_original[[#This Row],[Remote_ratio]]=50, "Hybrid", IF(ds_salaries_original[[#This Row],[Remote_ratio]]=0, "On-site", "")))</f>
        <v>On-site</v>
      </c>
    </row>
    <row r="377" spans="1:13" x14ac:dyDescent="0.35">
      <c r="A377">
        <v>2023</v>
      </c>
      <c r="B377" t="s">
        <v>16</v>
      </c>
      <c r="C377">
        <v>60000</v>
      </c>
      <c r="D377" t="s">
        <v>433</v>
      </c>
      <c r="E377" s="1">
        <v>72914</v>
      </c>
      <c r="F377" t="s">
        <v>22</v>
      </c>
      <c r="G377">
        <v>0</v>
      </c>
      <c r="H377" t="s">
        <v>22</v>
      </c>
      <c r="I377" t="s">
        <v>3762</v>
      </c>
      <c r="J377" t="s">
        <v>3759</v>
      </c>
      <c r="K377" t="s">
        <v>3766</v>
      </c>
      <c r="L377" t="s">
        <v>3772</v>
      </c>
      <c r="M377" t="str">
        <f>IF(ds_salaries_original[[#This Row],[Remote_ratio]]=100, "Remote", IF(ds_salaries_original[[#This Row],[Remote_ratio]]=50, "Hybrid", IF(ds_salaries_original[[#This Row],[Remote_ratio]]=0, "On-site", "")))</f>
        <v>On-site</v>
      </c>
    </row>
    <row r="378" spans="1:13" x14ac:dyDescent="0.35">
      <c r="A378">
        <v>2023</v>
      </c>
      <c r="B378" t="s">
        <v>16</v>
      </c>
      <c r="C378">
        <v>45000</v>
      </c>
      <c r="D378" t="s">
        <v>332</v>
      </c>
      <c r="E378" s="1">
        <v>54685</v>
      </c>
      <c r="F378" t="s">
        <v>22</v>
      </c>
      <c r="G378">
        <v>0</v>
      </c>
      <c r="H378" t="s">
        <v>22</v>
      </c>
      <c r="I378" t="s">
        <v>3762</v>
      </c>
      <c r="J378" t="s">
        <v>3759</v>
      </c>
      <c r="K378" t="s">
        <v>3766</v>
      </c>
      <c r="L378" t="s">
        <v>3772</v>
      </c>
      <c r="M378" t="str">
        <f>IF(ds_salaries_original[[#This Row],[Remote_ratio]]=100, "Remote", IF(ds_salaries_original[[#This Row],[Remote_ratio]]=50, "Hybrid", IF(ds_salaries_original[[#This Row],[Remote_ratio]]=0, "On-site", "")))</f>
        <v>On-site</v>
      </c>
    </row>
    <row r="379" spans="1:13" x14ac:dyDescent="0.35">
      <c r="A379">
        <v>2023</v>
      </c>
      <c r="B379" t="s">
        <v>26</v>
      </c>
      <c r="C379">
        <v>92700</v>
      </c>
      <c r="D379" t="s">
        <v>434</v>
      </c>
      <c r="E379" s="1">
        <v>92700</v>
      </c>
      <c r="F379" t="s">
        <v>10</v>
      </c>
      <c r="G379">
        <v>100</v>
      </c>
      <c r="H379" t="s">
        <v>10</v>
      </c>
      <c r="I379" t="s">
        <v>3767</v>
      </c>
      <c r="J379" t="s">
        <v>3759</v>
      </c>
      <c r="K379" t="s">
        <v>3766</v>
      </c>
      <c r="L379" t="s">
        <v>3765</v>
      </c>
      <c r="M379" t="str">
        <f>IF(ds_salaries_original[[#This Row],[Remote_ratio]]=100, "Remote", IF(ds_salaries_original[[#This Row],[Remote_ratio]]=50, "Hybrid", IF(ds_salaries_original[[#This Row],[Remote_ratio]]=0, "On-site", "")))</f>
        <v>Remote</v>
      </c>
    </row>
    <row r="380" spans="1:13" x14ac:dyDescent="0.35">
      <c r="A380">
        <v>2023</v>
      </c>
      <c r="B380" t="s">
        <v>26</v>
      </c>
      <c r="C380">
        <v>61800</v>
      </c>
      <c r="D380" t="s">
        <v>435</v>
      </c>
      <c r="E380" s="1">
        <v>61800</v>
      </c>
      <c r="F380" t="s">
        <v>10</v>
      </c>
      <c r="G380">
        <v>100</v>
      </c>
      <c r="H380" t="s">
        <v>10</v>
      </c>
      <c r="I380" t="s">
        <v>3767</v>
      </c>
      <c r="J380" t="s">
        <v>3759</v>
      </c>
      <c r="K380" t="s">
        <v>3766</v>
      </c>
      <c r="L380" t="s">
        <v>3765</v>
      </c>
      <c r="M380" t="str">
        <f>IF(ds_salaries_original[[#This Row],[Remote_ratio]]=100, "Remote", IF(ds_salaries_original[[#This Row],[Remote_ratio]]=50, "Hybrid", IF(ds_salaries_original[[#This Row],[Remote_ratio]]=0, "On-site", "")))</f>
        <v>Remote</v>
      </c>
    </row>
    <row r="381" spans="1:13" x14ac:dyDescent="0.35">
      <c r="A381">
        <v>2023</v>
      </c>
      <c r="B381" t="s">
        <v>26</v>
      </c>
      <c r="C381">
        <v>130000</v>
      </c>
      <c r="D381" t="s">
        <v>214</v>
      </c>
      <c r="E381" s="1">
        <v>130000</v>
      </c>
      <c r="F381" t="s">
        <v>10</v>
      </c>
      <c r="G381">
        <v>100</v>
      </c>
      <c r="H381" t="s">
        <v>10</v>
      </c>
      <c r="I381" t="s">
        <v>3758</v>
      </c>
      <c r="J381" t="s">
        <v>3759</v>
      </c>
      <c r="K381" t="s">
        <v>3766</v>
      </c>
      <c r="L381" t="s">
        <v>3765</v>
      </c>
      <c r="M381" t="str">
        <f>IF(ds_salaries_original[[#This Row],[Remote_ratio]]=100, "Remote", IF(ds_salaries_original[[#This Row],[Remote_ratio]]=50, "Hybrid", IF(ds_salaries_original[[#This Row],[Remote_ratio]]=0, "On-site", "")))</f>
        <v>Remote</v>
      </c>
    </row>
    <row r="382" spans="1:13" x14ac:dyDescent="0.35">
      <c r="A382">
        <v>2023</v>
      </c>
      <c r="B382" t="s">
        <v>12</v>
      </c>
      <c r="C382">
        <v>258000</v>
      </c>
      <c r="D382" t="s">
        <v>436</v>
      </c>
      <c r="E382" s="1">
        <v>258000</v>
      </c>
      <c r="F382" t="s">
        <v>13</v>
      </c>
      <c r="G382">
        <v>0</v>
      </c>
      <c r="H382" t="s">
        <v>13</v>
      </c>
      <c r="I382" t="s">
        <v>3758</v>
      </c>
      <c r="J382" t="s">
        <v>3759</v>
      </c>
      <c r="K382" t="s">
        <v>3766</v>
      </c>
      <c r="L382" t="s">
        <v>3765</v>
      </c>
      <c r="M382" t="str">
        <f>IF(ds_salaries_original[[#This Row],[Remote_ratio]]=100, "Remote", IF(ds_salaries_original[[#This Row],[Remote_ratio]]=50, "Hybrid", IF(ds_salaries_original[[#This Row],[Remote_ratio]]=0, "On-site", "")))</f>
        <v>On-site</v>
      </c>
    </row>
    <row r="383" spans="1:13" x14ac:dyDescent="0.35">
      <c r="A383">
        <v>2023</v>
      </c>
      <c r="B383" t="s">
        <v>12</v>
      </c>
      <c r="C383">
        <v>190000</v>
      </c>
      <c r="D383" t="s">
        <v>331</v>
      </c>
      <c r="E383" s="1">
        <v>190000</v>
      </c>
      <c r="F383" t="s">
        <v>13</v>
      </c>
      <c r="G383">
        <v>0</v>
      </c>
      <c r="H383" t="s">
        <v>13</v>
      </c>
      <c r="I383" t="s">
        <v>3758</v>
      </c>
      <c r="J383" t="s">
        <v>3759</v>
      </c>
      <c r="K383" t="s">
        <v>3766</v>
      </c>
      <c r="L383" t="s">
        <v>3765</v>
      </c>
      <c r="M383" t="str">
        <f>IF(ds_salaries_original[[#This Row],[Remote_ratio]]=100, "Remote", IF(ds_salaries_original[[#This Row],[Remote_ratio]]=50, "Hybrid", IF(ds_salaries_original[[#This Row],[Remote_ratio]]=0, "On-site", "")))</f>
        <v>On-site</v>
      </c>
    </row>
    <row r="384" spans="1:13" x14ac:dyDescent="0.35">
      <c r="A384">
        <v>2023</v>
      </c>
      <c r="B384" t="s">
        <v>34</v>
      </c>
      <c r="C384">
        <v>167500</v>
      </c>
      <c r="D384" t="s">
        <v>437</v>
      </c>
      <c r="E384" s="1">
        <v>167500</v>
      </c>
      <c r="F384" t="s">
        <v>10</v>
      </c>
      <c r="G384">
        <v>0</v>
      </c>
      <c r="H384" t="s">
        <v>10</v>
      </c>
      <c r="I384" t="s">
        <v>3762</v>
      </c>
      <c r="J384" t="s">
        <v>3759</v>
      </c>
      <c r="K384" t="s">
        <v>3766</v>
      </c>
      <c r="L384" t="s">
        <v>3765</v>
      </c>
      <c r="M384" t="str">
        <f>IF(ds_salaries_original[[#This Row],[Remote_ratio]]=100, "Remote", IF(ds_salaries_original[[#This Row],[Remote_ratio]]=50, "Hybrid", IF(ds_salaries_original[[#This Row],[Remote_ratio]]=0, "On-site", "")))</f>
        <v>On-site</v>
      </c>
    </row>
    <row r="385" spans="1:13" x14ac:dyDescent="0.35">
      <c r="A385">
        <v>2023</v>
      </c>
      <c r="B385" t="s">
        <v>34</v>
      </c>
      <c r="C385">
        <v>106500</v>
      </c>
      <c r="D385" t="s">
        <v>438</v>
      </c>
      <c r="E385" s="1">
        <v>106500</v>
      </c>
      <c r="F385" t="s">
        <v>10</v>
      </c>
      <c r="G385">
        <v>0</v>
      </c>
      <c r="H385" t="s">
        <v>10</v>
      </c>
      <c r="I385" t="s">
        <v>3762</v>
      </c>
      <c r="J385" t="s">
        <v>3759</v>
      </c>
      <c r="K385" t="s">
        <v>3766</v>
      </c>
      <c r="L385" t="s">
        <v>3765</v>
      </c>
      <c r="M385" t="str">
        <f>IF(ds_salaries_original[[#This Row],[Remote_ratio]]=100, "Remote", IF(ds_salaries_original[[#This Row],[Remote_ratio]]=50, "Hybrid", IF(ds_salaries_original[[#This Row],[Remote_ratio]]=0, "On-site", "")))</f>
        <v>On-site</v>
      </c>
    </row>
    <row r="386" spans="1:13" x14ac:dyDescent="0.35">
      <c r="A386">
        <v>2023</v>
      </c>
      <c r="B386" t="s">
        <v>26</v>
      </c>
      <c r="C386">
        <v>146000</v>
      </c>
      <c r="D386" t="s">
        <v>420</v>
      </c>
      <c r="E386" s="1">
        <v>146000</v>
      </c>
      <c r="F386" t="s">
        <v>10</v>
      </c>
      <c r="G386">
        <v>0</v>
      </c>
      <c r="H386" t="s">
        <v>10</v>
      </c>
      <c r="I386" t="s">
        <v>3762</v>
      </c>
      <c r="J386" t="s">
        <v>3759</v>
      </c>
      <c r="K386" t="s">
        <v>3766</v>
      </c>
      <c r="L386" t="s">
        <v>3765</v>
      </c>
      <c r="M386" t="str">
        <f>IF(ds_salaries_original[[#This Row],[Remote_ratio]]=100, "Remote", IF(ds_salaries_original[[#This Row],[Remote_ratio]]=50, "Hybrid", IF(ds_salaries_original[[#This Row],[Remote_ratio]]=0, "On-site", "")))</f>
        <v>On-site</v>
      </c>
    </row>
    <row r="387" spans="1:13" x14ac:dyDescent="0.35">
      <c r="A387">
        <v>2023</v>
      </c>
      <c r="B387" t="s">
        <v>26</v>
      </c>
      <c r="C387">
        <v>75000</v>
      </c>
      <c r="D387" t="s">
        <v>318</v>
      </c>
      <c r="E387" s="1">
        <v>75000</v>
      </c>
      <c r="F387" t="s">
        <v>10</v>
      </c>
      <c r="G387">
        <v>0</v>
      </c>
      <c r="H387" t="s">
        <v>10</v>
      </c>
      <c r="I387" t="s">
        <v>3762</v>
      </c>
      <c r="J387" t="s">
        <v>3759</v>
      </c>
      <c r="K387" t="s">
        <v>3766</v>
      </c>
      <c r="L387" t="s">
        <v>3765</v>
      </c>
      <c r="M387" t="str">
        <f>IF(ds_salaries_original[[#This Row],[Remote_ratio]]=100, "Remote", IF(ds_salaries_original[[#This Row],[Remote_ratio]]=50, "Hybrid", IF(ds_salaries_original[[#This Row],[Remote_ratio]]=0, "On-site", "")))</f>
        <v>On-site</v>
      </c>
    </row>
    <row r="388" spans="1:13" x14ac:dyDescent="0.35">
      <c r="A388">
        <v>2022</v>
      </c>
      <c r="B388" t="s">
        <v>26</v>
      </c>
      <c r="C388">
        <v>57000</v>
      </c>
      <c r="D388" t="s">
        <v>439</v>
      </c>
      <c r="E388" s="1">
        <v>59888</v>
      </c>
      <c r="F388" t="s">
        <v>40</v>
      </c>
      <c r="G388">
        <v>100</v>
      </c>
      <c r="H388" t="s">
        <v>40</v>
      </c>
      <c r="I388" t="s">
        <v>3767</v>
      </c>
      <c r="J388" t="s">
        <v>3759</v>
      </c>
      <c r="K388" t="s">
        <v>3760</v>
      </c>
      <c r="L388" t="s">
        <v>3761</v>
      </c>
      <c r="M388" t="str">
        <f>IF(ds_salaries_original[[#This Row],[Remote_ratio]]=100, "Remote", IF(ds_salaries_original[[#This Row],[Remote_ratio]]=50, "Hybrid", IF(ds_salaries_original[[#This Row],[Remote_ratio]]=0, "On-site", "")))</f>
        <v>Remote</v>
      </c>
    </row>
    <row r="389" spans="1:13" x14ac:dyDescent="0.35">
      <c r="A389">
        <v>2023</v>
      </c>
      <c r="B389" t="s">
        <v>26</v>
      </c>
      <c r="C389">
        <v>286000</v>
      </c>
      <c r="D389" t="s">
        <v>440</v>
      </c>
      <c r="E389" s="1">
        <v>286000</v>
      </c>
      <c r="F389" t="s">
        <v>10</v>
      </c>
      <c r="G389">
        <v>100</v>
      </c>
      <c r="H389" t="s">
        <v>10</v>
      </c>
      <c r="I389" t="s">
        <v>3769</v>
      </c>
      <c r="J389" t="s">
        <v>3759</v>
      </c>
      <c r="K389" t="s">
        <v>3766</v>
      </c>
      <c r="L389" t="s">
        <v>3765</v>
      </c>
      <c r="M389" t="str">
        <f>IF(ds_salaries_original[[#This Row],[Remote_ratio]]=100, "Remote", IF(ds_salaries_original[[#This Row],[Remote_ratio]]=50, "Hybrid", IF(ds_salaries_original[[#This Row],[Remote_ratio]]=0, "On-site", "")))</f>
        <v>Remote</v>
      </c>
    </row>
    <row r="390" spans="1:13" x14ac:dyDescent="0.35">
      <c r="A390">
        <v>2023</v>
      </c>
      <c r="B390" t="s">
        <v>26</v>
      </c>
      <c r="C390">
        <v>207000</v>
      </c>
      <c r="D390" t="s">
        <v>441</v>
      </c>
      <c r="E390" s="1">
        <v>207000</v>
      </c>
      <c r="F390" t="s">
        <v>10</v>
      </c>
      <c r="G390">
        <v>100</v>
      </c>
      <c r="H390" t="s">
        <v>10</v>
      </c>
      <c r="I390" t="s">
        <v>3769</v>
      </c>
      <c r="J390" t="s">
        <v>3759</v>
      </c>
      <c r="K390" t="s">
        <v>3766</v>
      </c>
      <c r="L390" t="s">
        <v>3765</v>
      </c>
      <c r="M390" t="str">
        <f>IF(ds_salaries_original[[#This Row],[Remote_ratio]]=100, "Remote", IF(ds_salaries_original[[#This Row],[Remote_ratio]]=50, "Hybrid", IF(ds_salaries_original[[#This Row],[Remote_ratio]]=0, "On-site", "")))</f>
        <v>Remote</v>
      </c>
    </row>
    <row r="391" spans="1:13" x14ac:dyDescent="0.35">
      <c r="A391">
        <v>2023</v>
      </c>
      <c r="B391" t="s">
        <v>16</v>
      </c>
      <c r="C391">
        <v>80000</v>
      </c>
      <c r="D391" t="s">
        <v>354</v>
      </c>
      <c r="E391" s="1">
        <v>80000</v>
      </c>
      <c r="F391" t="s">
        <v>10</v>
      </c>
      <c r="G391">
        <v>100</v>
      </c>
      <c r="H391" t="s">
        <v>10</v>
      </c>
      <c r="I391" t="s">
        <v>3758</v>
      </c>
      <c r="J391" t="s">
        <v>3759</v>
      </c>
      <c r="K391" t="s">
        <v>3766</v>
      </c>
      <c r="L391" t="s">
        <v>3765</v>
      </c>
      <c r="M391" t="str">
        <f>IF(ds_salaries_original[[#This Row],[Remote_ratio]]=100, "Remote", IF(ds_salaries_original[[#This Row],[Remote_ratio]]=50, "Hybrid", IF(ds_salaries_original[[#This Row],[Remote_ratio]]=0, "On-site", "")))</f>
        <v>Remote</v>
      </c>
    </row>
    <row r="392" spans="1:13" x14ac:dyDescent="0.35">
      <c r="A392">
        <v>2023</v>
      </c>
      <c r="B392" t="s">
        <v>26</v>
      </c>
      <c r="C392">
        <v>223250</v>
      </c>
      <c r="D392" t="s">
        <v>442</v>
      </c>
      <c r="E392" s="1">
        <v>223250</v>
      </c>
      <c r="F392" t="s">
        <v>10</v>
      </c>
      <c r="G392">
        <v>0</v>
      </c>
      <c r="H392" t="s">
        <v>10</v>
      </c>
      <c r="I392" t="s">
        <v>3758</v>
      </c>
      <c r="J392" t="s">
        <v>3759</v>
      </c>
      <c r="K392" t="s">
        <v>3766</v>
      </c>
      <c r="L392" t="s">
        <v>3765</v>
      </c>
      <c r="M392" t="str">
        <f>IF(ds_salaries_original[[#This Row],[Remote_ratio]]=100, "Remote", IF(ds_salaries_original[[#This Row],[Remote_ratio]]=50, "Hybrid", IF(ds_salaries_original[[#This Row],[Remote_ratio]]=0, "On-site", "")))</f>
        <v>On-site</v>
      </c>
    </row>
    <row r="393" spans="1:13" x14ac:dyDescent="0.35">
      <c r="A393">
        <v>2023</v>
      </c>
      <c r="B393" t="s">
        <v>26</v>
      </c>
      <c r="C393">
        <v>178600</v>
      </c>
      <c r="D393" t="s">
        <v>443</v>
      </c>
      <c r="E393" s="1">
        <v>178600</v>
      </c>
      <c r="F393" t="s">
        <v>10</v>
      </c>
      <c r="G393">
        <v>0</v>
      </c>
      <c r="H393" t="s">
        <v>10</v>
      </c>
      <c r="I393" t="s">
        <v>3758</v>
      </c>
      <c r="J393" t="s">
        <v>3759</v>
      </c>
      <c r="K393" t="s">
        <v>3766</v>
      </c>
      <c r="L393" t="s">
        <v>3765</v>
      </c>
      <c r="M393" t="str">
        <f>IF(ds_salaries_original[[#This Row],[Remote_ratio]]=100, "Remote", IF(ds_salaries_original[[#This Row],[Remote_ratio]]=50, "Hybrid", IF(ds_salaries_original[[#This Row],[Remote_ratio]]=0, "On-site", "")))</f>
        <v>On-site</v>
      </c>
    </row>
    <row r="394" spans="1:13" x14ac:dyDescent="0.35">
      <c r="A394">
        <v>2023</v>
      </c>
      <c r="B394" t="s">
        <v>69</v>
      </c>
      <c r="C394">
        <v>353200</v>
      </c>
      <c r="D394" t="s">
        <v>444</v>
      </c>
      <c r="E394" s="1">
        <v>353200</v>
      </c>
      <c r="F394" t="s">
        <v>10</v>
      </c>
      <c r="G394">
        <v>0</v>
      </c>
      <c r="H394" t="s">
        <v>10</v>
      </c>
      <c r="I394" t="s">
        <v>3769</v>
      </c>
      <c r="J394" t="s">
        <v>3759</v>
      </c>
      <c r="K394" t="s">
        <v>3766</v>
      </c>
      <c r="L394" t="s">
        <v>3765</v>
      </c>
      <c r="M394" t="str">
        <f>IF(ds_salaries_original[[#This Row],[Remote_ratio]]=100, "Remote", IF(ds_salaries_original[[#This Row],[Remote_ratio]]=50, "Hybrid", IF(ds_salaries_original[[#This Row],[Remote_ratio]]=0, "On-site", "")))</f>
        <v>On-site</v>
      </c>
    </row>
    <row r="395" spans="1:13" x14ac:dyDescent="0.35">
      <c r="A395">
        <v>2023</v>
      </c>
      <c r="B395" t="s">
        <v>69</v>
      </c>
      <c r="C395">
        <v>249300</v>
      </c>
      <c r="D395" t="s">
        <v>445</v>
      </c>
      <c r="E395" s="1">
        <v>249300</v>
      </c>
      <c r="F395" t="s">
        <v>10</v>
      </c>
      <c r="G395">
        <v>0</v>
      </c>
      <c r="H395" t="s">
        <v>10</v>
      </c>
      <c r="I395" t="s">
        <v>3769</v>
      </c>
      <c r="J395" t="s">
        <v>3759</v>
      </c>
      <c r="K395" t="s">
        <v>3766</v>
      </c>
      <c r="L395" t="s">
        <v>3765</v>
      </c>
      <c r="M395" t="str">
        <f>IF(ds_salaries_original[[#This Row],[Remote_ratio]]=100, "Remote", IF(ds_salaries_original[[#This Row],[Remote_ratio]]=50, "Hybrid", IF(ds_salaries_original[[#This Row],[Remote_ratio]]=0, "On-site", "")))</f>
        <v>On-site</v>
      </c>
    </row>
    <row r="396" spans="1:13" x14ac:dyDescent="0.35">
      <c r="A396">
        <v>2023</v>
      </c>
      <c r="B396" t="s">
        <v>70</v>
      </c>
      <c r="C396">
        <v>230000</v>
      </c>
      <c r="D396" t="s">
        <v>223</v>
      </c>
      <c r="E396" s="1">
        <v>230000</v>
      </c>
      <c r="F396" t="s">
        <v>10</v>
      </c>
      <c r="G396">
        <v>0</v>
      </c>
      <c r="H396" t="s">
        <v>10</v>
      </c>
      <c r="I396" t="s">
        <v>3762</v>
      </c>
      <c r="J396" t="s">
        <v>3759</v>
      </c>
      <c r="K396" t="s">
        <v>3766</v>
      </c>
      <c r="L396" t="s">
        <v>3765</v>
      </c>
      <c r="M396" t="str">
        <f>IF(ds_salaries_original[[#This Row],[Remote_ratio]]=100, "Remote", IF(ds_salaries_original[[#This Row],[Remote_ratio]]=50, "Hybrid", IF(ds_salaries_original[[#This Row],[Remote_ratio]]=0, "On-site", "")))</f>
        <v>On-site</v>
      </c>
    </row>
    <row r="397" spans="1:13" x14ac:dyDescent="0.35">
      <c r="A397">
        <v>2023</v>
      </c>
      <c r="B397" t="s">
        <v>70</v>
      </c>
      <c r="C397">
        <v>220000</v>
      </c>
      <c r="D397" t="s">
        <v>299</v>
      </c>
      <c r="E397" s="1">
        <v>220000</v>
      </c>
      <c r="F397" t="s">
        <v>10</v>
      </c>
      <c r="G397">
        <v>0</v>
      </c>
      <c r="H397" t="s">
        <v>10</v>
      </c>
      <c r="I397" t="s">
        <v>3762</v>
      </c>
      <c r="J397" t="s">
        <v>3759</v>
      </c>
      <c r="K397" t="s">
        <v>3766</v>
      </c>
      <c r="L397" t="s">
        <v>3765</v>
      </c>
      <c r="M397" t="str">
        <f>IF(ds_salaries_original[[#This Row],[Remote_ratio]]=100, "Remote", IF(ds_salaries_original[[#This Row],[Remote_ratio]]=50, "Hybrid", IF(ds_salaries_original[[#This Row],[Remote_ratio]]=0, "On-site", "")))</f>
        <v>On-site</v>
      </c>
    </row>
    <row r="398" spans="1:13" x14ac:dyDescent="0.35">
      <c r="A398">
        <v>2023</v>
      </c>
      <c r="B398" t="s">
        <v>12</v>
      </c>
      <c r="C398">
        <v>297300</v>
      </c>
      <c r="D398" t="s">
        <v>446</v>
      </c>
      <c r="E398" s="1">
        <v>297300</v>
      </c>
      <c r="F398" t="s">
        <v>10</v>
      </c>
      <c r="G398">
        <v>100</v>
      </c>
      <c r="H398" t="s">
        <v>10</v>
      </c>
      <c r="I398" t="s">
        <v>3758</v>
      </c>
      <c r="J398" t="s">
        <v>3759</v>
      </c>
      <c r="K398" t="s">
        <v>3766</v>
      </c>
      <c r="L398" t="s">
        <v>3765</v>
      </c>
      <c r="M398" t="str">
        <f>IF(ds_salaries_original[[#This Row],[Remote_ratio]]=100, "Remote", IF(ds_salaries_original[[#This Row],[Remote_ratio]]=50, "Hybrid", IF(ds_salaries_original[[#This Row],[Remote_ratio]]=0, "On-site", "")))</f>
        <v>Remote</v>
      </c>
    </row>
    <row r="399" spans="1:13" x14ac:dyDescent="0.35">
      <c r="A399">
        <v>2023</v>
      </c>
      <c r="B399" t="s">
        <v>12</v>
      </c>
      <c r="C399">
        <v>198200</v>
      </c>
      <c r="D399" t="s">
        <v>447</v>
      </c>
      <c r="E399" s="1">
        <v>198200</v>
      </c>
      <c r="F399" t="s">
        <v>10</v>
      </c>
      <c r="G399">
        <v>100</v>
      </c>
      <c r="H399" t="s">
        <v>10</v>
      </c>
      <c r="I399" t="s">
        <v>3758</v>
      </c>
      <c r="J399" t="s">
        <v>3759</v>
      </c>
      <c r="K399" t="s">
        <v>3766</v>
      </c>
      <c r="L399" t="s">
        <v>3765</v>
      </c>
      <c r="M399" t="str">
        <f>IF(ds_salaries_original[[#This Row],[Remote_ratio]]=100, "Remote", IF(ds_salaries_original[[#This Row],[Remote_ratio]]=50, "Hybrid", IF(ds_salaries_original[[#This Row],[Remote_ratio]]=0, "On-site", "")))</f>
        <v>Remote</v>
      </c>
    </row>
    <row r="400" spans="1:13" x14ac:dyDescent="0.35">
      <c r="A400">
        <v>2023</v>
      </c>
      <c r="B400" t="s">
        <v>41</v>
      </c>
      <c r="C400">
        <v>210000</v>
      </c>
      <c r="D400" t="s">
        <v>267</v>
      </c>
      <c r="E400" s="1">
        <v>210000</v>
      </c>
      <c r="F400" t="s">
        <v>10</v>
      </c>
      <c r="G400">
        <v>100</v>
      </c>
      <c r="H400" t="s">
        <v>10</v>
      </c>
      <c r="I400" t="s">
        <v>3762</v>
      </c>
      <c r="J400" t="s">
        <v>3759</v>
      </c>
      <c r="K400" t="s">
        <v>3766</v>
      </c>
      <c r="L400" t="s">
        <v>3765</v>
      </c>
      <c r="M400" t="str">
        <f>IF(ds_salaries_original[[#This Row],[Remote_ratio]]=100, "Remote", IF(ds_salaries_original[[#This Row],[Remote_ratio]]=50, "Hybrid", IF(ds_salaries_original[[#This Row],[Remote_ratio]]=0, "On-site", "")))</f>
        <v>Remote</v>
      </c>
    </row>
    <row r="401" spans="1:13" x14ac:dyDescent="0.35">
      <c r="A401">
        <v>2023</v>
      </c>
      <c r="B401" t="s">
        <v>41</v>
      </c>
      <c r="C401">
        <v>151800</v>
      </c>
      <c r="D401" t="s">
        <v>448</v>
      </c>
      <c r="E401" s="1">
        <v>151800</v>
      </c>
      <c r="F401" t="s">
        <v>10</v>
      </c>
      <c r="G401">
        <v>100</v>
      </c>
      <c r="H401" t="s">
        <v>10</v>
      </c>
      <c r="I401" t="s">
        <v>3762</v>
      </c>
      <c r="J401" t="s">
        <v>3759</v>
      </c>
      <c r="K401" t="s">
        <v>3766</v>
      </c>
      <c r="L401" t="s">
        <v>3765</v>
      </c>
      <c r="M401" t="str">
        <f>IF(ds_salaries_original[[#This Row],[Remote_ratio]]=100, "Remote", IF(ds_salaries_original[[#This Row],[Remote_ratio]]=50, "Hybrid", IF(ds_salaries_original[[#This Row],[Remote_ratio]]=0, "On-site", "")))</f>
        <v>Remote</v>
      </c>
    </row>
    <row r="402" spans="1:13" x14ac:dyDescent="0.35">
      <c r="A402">
        <v>2023</v>
      </c>
      <c r="B402" t="s">
        <v>12</v>
      </c>
      <c r="C402">
        <v>317070</v>
      </c>
      <c r="D402" t="s">
        <v>449</v>
      </c>
      <c r="E402" s="1">
        <v>317070</v>
      </c>
      <c r="F402" t="s">
        <v>10</v>
      </c>
      <c r="G402">
        <v>0</v>
      </c>
      <c r="H402" t="s">
        <v>10</v>
      </c>
      <c r="I402" t="s">
        <v>3758</v>
      </c>
      <c r="J402" t="s">
        <v>3759</v>
      </c>
      <c r="K402" t="s">
        <v>3766</v>
      </c>
      <c r="L402" t="s">
        <v>3765</v>
      </c>
      <c r="M402" t="str">
        <f>IF(ds_salaries_original[[#This Row],[Remote_ratio]]=100, "Remote", IF(ds_salaries_original[[#This Row],[Remote_ratio]]=50, "Hybrid", IF(ds_salaries_original[[#This Row],[Remote_ratio]]=0, "On-site", "")))</f>
        <v>On-site</v>
      </c>
    </row>
    <row r="403" spans="1:13" x14ac:dyDescent="0.35">
      <c r="A403">
        <v>2023</v>
      </c>
      <c r="B403" t="s">
        <v>12</v>
      </c>
      <c r="C403">
        <v>170730</v>
      </c>
      <c r="D403" t="s">
        <v>450</v>
      </c>
      <c r="E403" s="1">
        <v>170730</v>
      </c>
      <c r="F403" t="s">
        <v>10</v>
      </c>
      <c r="G403">
        <v>0</v>
      </c>
      <c r="H403" t="s">
        <v>10</v>
      </c>
      <c r="I403" t="s">
        <v>3758</v>
      </c>
      <c r="J403" t="s">
        <v>3759</v>
      </c>
      <c r="K403" t="s">
        <v>3766</v>
      </c>
      <c r="L403" t="s">
        <v>3765</v>
      </c>
      <c r="M403" t="str">
        <f>IF(ds_salaries_original[[#This Row],[Remote_ratio]]=100, "Remote", IF(ds_salaries_original[[#This Row],[Remote_ratio]]=50, "Hybrid", IF(ds_salaries_original[[#This Row],[Remote_ratio]]=0, "On-site", "")))</f>
        <v>On-site</v>
      </c>
    </row>
    <row r="404" spans="1:13" x14ac:dyDescent="0.35">
      <c r="A404">
        <v>2023</v>
      </c>
      <c r="B404" t="s">
        <v>45</v>
      </c>
      <c r="C404">
        <v>20000</v>
      </c>
      <c r="D404" t="s">
        <v>451</v>
      </c>
      <c r="E404" s="1">
        <v>21461</v>
      </c>
      <c r="F404" t="s">
        <v>4</v>
      </c>
      <c r="G404">
        <v>0</v>
      </c>
      <c r="H404" t="s">
        <v>4</v>
      </c>
      <c r="I404" t="s">
        <v>3767</v>
      </c>
      <c r="J404" t="s">
        <v>3759</v>
      </c>
      <c r="K404" t="s">
        <v>3766</v>
      </c>
      <c r="L404" t="s">
        <v>3761</v>
      </c>
      <c r="M404" t="str">
        <f>IF(ds_salaries_original[[#This Row],[Remote_ratio]]=100, "Remote", IF(ds_salaries_original[[#This Row],[Remote_ratio]]=50, "Hybrid", IF(ds_salaries_original[[#This Row],[Remote_ratio]]=0, "On-site", "")))</f>
        <v>On-site</v>
      </c>
    </row>
    <row r="405" spans="1:13" x14ac:dyDescent="0.35">
      <c r="A405">
        <v>2023</v>
      </c>
      <c r="B405" t="s">
        <v>39</v>
      </c>
      <c r="C405">
        <v>108000</v>
      </c>
      <c r="D405" t="s">
        <v>452</v>
      </c>
      <c r="E405" s="1">
        <v>108000</v>
      </c>
      <c r="F405" t="s">
        <v>63</v>
      </c>
      <c r="G405">
        <v>0</v>
      </c>
      <c r="H405" t="s">
        <v>63</v>
      </c>
      <c r="I405" t="s">
        <v>3758</v>
      </c>
      <c r="J405" t="s">
        <v>3759</v>
      </c>
      <c r="K405" t="s">
        <v>3766</v>
      </c>
      <c r="L405" t="s">
        <v>3765</v>
      </c>
      <c r="M405" t="str">
        <f>IF(ds_salaries_original[[#This Row],[Remote_ratio]]=100, "Remote", IF(ds_salaries_original[[#This Row],[Remote_ratio]]=50, "Hybrid", IF(ds_salaries_original[[#This Row],[Remote_ratio]]=0, "On-site", "")))</f>
        <v>On-site</v>
      </c>
    </row>
    <row r="406" spans="1:13" x14ac:dyDescent="0.35">
      <c r="A406">
        <v>2023</v>
      </c>
      <c r="B406" t="s">
        <v>39</v>
      </c>
      <c r="C406">
        <v>60000</v>
      </c>
      <c r="D406" t="s">
        <v>417</v>
      </c>
      <c r="E406" s="1">
        <v>60000</v>
      </c>
      <c r="F406" t="s">
        <v>63</v>
      </c>
      <c r="G406">
        <v>0</v>
      </c>
      <c r="H406" t="s">
        <v>63</v>
      </c>
      <c r="I406" t="s">
        <v>3758</v>
      </c>
      <c r="J406" t="s">
        <v>3759</v>
      </c>
      <c r="K406" t="s">
        <v>3766</v>
      </c>
      <c r="L406" t="s">
        <v>3765</v>
      </c>
      <c r="M406" t="str">
        <f>IF(ds_salaries_original[[#This Row],[Remote_ratio]]=100, "Remote", IF(ds_salaries_original[[#This Row],[Remote_ratio]]=50, "Hybrid", IF(ds_salaries_original[[#This Row],[Remote_ratio]]=0, "On-site", "")))</f>
        <v>On-site</v>
      </c>
    </row>
    <row r="407" spans="1:13" x14ac:dyDescent="0.35">
      <c r="A407">
        <v>2023</v>
      </c>
      <c r="B407" t="s">
        <v>71</v>
      </c>
      <c r="C407">
        <v>134000</v>
      </c>
      <c r="D407" t="s">
        <v>453</v>
      </c>
      <c r="E407" s="1">
        <v>134000</v>
      </c>
      <c r="F407" t="s">
        <v>10</v>
      </c>
      <c r="G407">
        <v>100</v>
      </c>
      <c r="H407" t="s">
        <v>10</v>
      </c>
      <c r="I407" t="s">
        <v>3762</v>
      </c>
      <c r="J407" t="s">
        <v>3759</v>
      </c>
      <c r="K407" t="s">
        <v>3766</v>
      </c>
      <c r="L407" t="s">
        <v>3765</v>
      </c>
      <c r="M407" t="str">
        <f>IF(ds_salaries_original[[#This Row],[Remote_ratio]]=100, "Remote", IF(ds_salaries_original[[#This Row],[Remote_ratio]]=50, "Hybrid", IF(ds_salaries_original[[#This Row],[Remote_ratio]]=0, "On-site", "")))</f>
        <v>Remote</v>
      </c>
    </row>
    <row r="408" spans="1:13" x14ac:dyDescent="0.35">
      <c r="A408">
        <v>2023</v>
      </c>
      <c r="B408" t="s">
        <v>71</v>
      </c>
      <c r="C408">
        <v>124000</v>
      </c>
      <c r="D408" t="s">
        <v>454</v>
      </c>
      <c r="E408" s="1">
        <v>124000</v>
      </c>
      <c r="F408" t="s">
        <v>10</v>
      </c>
      <c r="G408">
        <v>100</v>
      </c>
      <c r="H408" t="s">
        <v>10</v>
      </c>
      <c r="I408" t="s">
        <v>3762</v>
      </c>
      <c r="J408" t="s">
        <v>3759</v>
      </c>
      <c r="K408" t="s">
        <v>3766</v>
      </c>
      <c r="L408" t="s">
        <v>3765</v>
      </c>
      <c r="M408" t="str">
        <f>IF(ds_salaries_original[[#This Row],[Remote_ratio]]=100, "Remote", IF(ds_salaries_original[[#This Row],[Remote_ratio]]=50, "Hybrid", IF(ds_salaries_original[[#This Row],[Remote_ratio]]=0, "On-site", "")))</f>
        <v>Remote</v>
      </c>
    </row>
    <row r="409" spans="1:13" x14ac:dyDescent="0.35">
      <c r="A409">
        <v>2023</v>
      </c>
      <c r="B409" t="s">
        <v>26</v>
      </c>
      <c r="C409">
        <v>171250</v>
      </c>
      <c r="D409" t="s">
        <v>425</v>
      </c>
      <c r="E409" s="1">
        <v>171250</v>
      </c>
      <c r="F409" t="s">
        <v>10</v>
      </c>
      <c r="G409">
        <v>0</v>
      </c>
      <c r="H409" t="s">
        <v>10</v>
      </c>
      <c r="I409" t="s">
        <v>3758</v>
      </c>
      <c r="J409" t="s">
        <v>3759</v>
      </c>
      <c r="K409" t="s">
        <v>3766</v>
      </c>
      <c r="L409" t="s">
        <v>3765</v>
      </c>
      <c r="M409" t="str">
        <f>IF(ds_salaries_original[[#This Row],[Remote_ratio]]=100, "Remote", IF(ds_salaries_original[[#This Row],[Remote_ratio]]=50, "Hybrid", IF(ds_salaries_original[[#This Row],[Remote_ratio]]=0, "On-site", "")))</f>
        <v>On-site</v>
      </c>
    </row>
    <row r="410" spans="1:13" x14ac:dyDescent="0.35">
      <c r="A410">
        <v>2023</v>
      </c>
      <c r="B410" t="s">
        <v>26</v>
      </c>
      <c r="C410">
        <v>113750</v>
      </c>
      <c r="D410" t="s">
        <v>426</v>
      </c>
      <c r="E410" s="1">
        <v>113750</v>
      </c>
      <c r="F410" t="s">
        <v>10</v>
      </c>
      <c r="G410">
        <v>0</v>
      </c>
      <c r="H410" t="s">
        <v>10</v>
      </c>
      <c r="I410" t="s">
        <v>3758</v>
      </c>
      <c r="J410" t="s">
        <v>3759</v>
      </c>
      <c r="K410" t="s">
        <v>3766</v>
      </c>
      <c r="L410" t="s">
        <v>3765</v>
      </c>
      <c r="M410" t="str">
        <f>IF(ds_salaries_original[[#This Row],[Remote_ratio]]=100, "Remote", IF(ds_salaries_original[[#This Row],[Remote_ratio]]=50, "Hybrid", IF(ds_salaries_original[[#This Row],[Remote_ratio]]=0, "On-site", "")))</f>
        <v>On-site</v>
      </c>
    </row>
    <row r="411" spans="1:13" x14ac:dyDescent="0.35">
      <c r="A411">
        <v>2023</v>
      </c>
      <c r="B411" t="s">
        <v>12</v>
      </c>
      <c r="C411">
        <v>225000</v>
      </c>
      <c r="D411" t="s">
        <v>225</v>
      </c>
      <c r="E411" s="1">
        <v>225000</v>
      </c>
      <c r="F411" t="s">
        <v>10</v>
      </c>
      <c r="G411">
        <v>0</v>
      </c>
      <c r="H411" t="s">
        <v>10</v>
      </c>
      <c r="I411" t="s">
        <v>3758</v>
      </c>
      <c r="J411" t="s">
        <v>3759</v>
      </c>
      <c r="K411" t="s">
        <v>3766</v>
      </c>
      <c r="L411" t="s">
        <v>3765</v>
      </c>
      <c r="M411" t="str">
        <f>IF(ds_salaries_original[[#This Row],[Remote_ratio]]=100, "Remote", IF(ds_salaries_original[[#This Row],[Remote_ratio]]=50, "Hybrid", IF(ds_salaries_original[[#This Row],[Remote_ratio]]=0, "On-site", "")))</f>
        <v>On-site</v>
      </c>
    </row>
    <row r="412" spans="1:13" x14ac:dyDescent="0.35">
      <c r="A412">
        <v>2023</v>
      </c>
      <c r="B412" t="s">
        <v>12</v>
      </c>
      <c r="C412">
        <v>175000</v>
      </c>
      <c r="D412" t="s">
        <v>206</v>
      </c>
      <c r="E412" s="1">
        <v>175000</v>
      </c>
      <c r="F412" t="s">
        <v>10</v>
      </c>
      <c r="G412">
        <v>0</v>
      </c>
      <c r="H412" t="s">
        <v>10</v>
      </c>
      <c r="I412" t="s">
        <v>3758</v>
      </c>
      <c r="J412" t="s">
        <v>3759</v>
      </c>
      <c r="K412" t="s">
        <v>3766</v>
      </c>
      <c r="L412" t="s">
        <v>3765</v>
      </c>
      <c r="M412" t="str">
        <f>IF(ds_salaries_original[[#This Row],[Remote_ratio]]=100, "Remote", IF(ds_salaries_original[[#This Row],[Remote_ratio]]=50, "Hybrid", IF(ds_salaries_original[[#This Row],[Remote_ratio]]=0, "On-site", "")))</f>
        <v>On-site</v>
      </c>
    </row>
    <row r="413" spans="1:13" x14ac:dyDescent="0.35">
      <c r="A413">
        <v>2023</v>
      </c>
      <c r="B413" t="s">
        <v>26</v>
      </c>
      <c r="C413">
        <v>230000</v>
      </c>
      <c r="D413" t="s">
        <v>223</v>
      </c>
      <c r="E413" s="1">
        <v>230000</v>
      </c>
      <c r="F413" t="s">
        <v>10</v>
      </c>
      <c r="G413">
        <v>0</v>
      </c>
      <c r="H413" t="s">
        <v>10</v>
      </c>
      <c r="I413" t="s">
        <v>3758</v>
      </c>
      <c r="J413" t="s">
        <v>3759</v>
      </c>
      <c r="K413" t="s">
        <v>3766</v>
      </c>
      <c r="L413" t="s">
        <v>3765</v>
      </c>
      <c r="M413" t="str">
        <f>IF(ds_salaries_original[[#This Row],[Remote_ratio]]=100, "Remote", IF(ds_salaries_original[[#This Row],[Remote_ratio]]=50, "Hybrid", IF(ds_salaries_original[[#This Row],[Remote_ratio]]=0, "On-site", "")))</f>
        <v>On-site</v>
      </c>
    </row>
    <row r="414" spans="1:13" x14ac:dyDescent="0.35">
      <c r="A414">
        <v>2023</v>
      </c>
      <c r="B414" t="s">
        <v>26</v>
      </c>
      <c r="C414">
        <v>124500</v>
      </c>
      <c r="D414" t="s">
        <v>455</v>
      </c>
      <c r="E414" s="1">
        <v>124500</v>
      </c>
      <c r="F414" t="s">
        <v>10</v>
      </c>
      <c r="G414">
        <v>0</v>
      </c>
      <c r="H414" t="s">
        <v>10</v>
      </c>
      <c r="I414" t="s">
        <v>3758</v>
      </c>
      <c r="J414" t="s">
        <v>3759</v>
      </c>
      <c r="K414" t="s">
        <v>3766</v>
      </c>
      <c r="L414" t="s">
        <v>3765</v>
      </c>
      <c r="M414" t="str">
        <f>IF(ds_salaries_original[[#This Row],[Remote_ratio]]=100, "Remote", IF(ds_salaries_original[[#This Row],[Remote_ratio]]=50, "Hybrid", IF(ds_salaries_original[[#This Row],[Remote_ratio]]=0, "On-site", "")))</f>
        <v>On-site</v>
      </c>
    </row>
    <row r="415" spans="1:13" x14ac:dyDescent="0.35">
      <c r="A415">
        <v>2023</v>
      </c>
      <c r="B415" t="s">
        <v>16</v>
      </c>
      <c r="C415">
        <v>175000</v>
      </c>
      <c r="D415" t="s">
        <v>206</v>
      </c>
      <c r="E415" s="1">
        <v>175000</v>
      </c>
      <c r="F415" t="s">
        <v>10</v>
      </c>
      <c r="G415">
        <v>0</v>
      </c>
      <c r="H415" t="s">
        <v>10</v>
      </c>
      <c r="I415" t="s">
        <v>3758</v>
      </c>
      <c r="J415" t="s">
        <v>3759</v>
      </c>
      <c r="K415" t="s">
        <v>3766</v>
      </c>
      <c r="L415" t="s">
        <v>3765</v>
      </c>
      <c r="M415" t="str">
        <f>IF(ds_salaries_original[[#This Row],[Remote_ratio]]=100, "Remote", IF(ds_salaries_original[[#This Row],[Remote_ratio]]=50, "Hybrid", IF(ds_salaries_original[[#This Row],[Remote_ratio]]=0, "On-site", "")))</f>
        <v>On-site</v>
      </c>
    </row>
    <row r="416" spans="1:13" x14ac:dyDescent="0.35">
      <c r="A416">
        <v>2023</v>
      </c>
      <c r="B416" t="s">
        <v>16</v>
      </c>
      <c r="C416">
        <v>148700</v>
      </c>
      <c r="D416" t="s">
        <v>456</v>
      </c>
      <c r="E416" s="1">
        <v>148700</v>
      </c>
      <c r="F416" t="s">
        <v>10</v>
      </c>
      <c r="G416">
        <v>0</v>
      </c>
      <c r="H416" t="s">
        <v>10</v>
      </c>
      <c r="I416" t="s">
        <v>3758</v>
      </c>
      <c r="J416" t="s">
        <v>3759</v>
      </c>
      <c r="K416" t="s">
        <v>3766</v>
      </c>
      <c r="L416" t="s">
        <v>3765</v>
      </c>
      <c r="M416" t="str">
        <f>IF(ds_salaries_original[[#This Row],[Remote_ratio]]=100, "Remote", IF(ds_salaries_original[[#This Row],[Remote_ratio]]=50, "Hybrid", IF(ds_salaries_original[[#This Row],[Remote_ratio]]=0, "On-site", "")))</f>
        <v>On-site</v>
      </c>
    </row>
    <row r="417" spans="1:13" x14ac:dyDescent="0.35">
      <c r="A417">
        <v>2023</v>
      </c>
      <c r="B417" t="s">
        <v>16</v>
      </c>
      <c r="C417">
        <v>125600</v>
      </c>
      <c r="D417" t="s">
        <v>457</v>
      </c>
      <c r="E417" s="1">
        <v>125600</v>
      </c>
      <c r="F417" t="s">
        <v>10</v>
      </c>
      <c r="G417">
        <v>0</v>
      </c>
      <c r="H417" t="s">
        <v>10</v>
      </c>
      <c r="I417" t="s">
        <v>3758</v>
      </c>
      <c r="J417" t="s">
        <v>3759</v>
      </c>
      <c r="K417" t="s">
        <v>3766</v>
      </c>
      <c r="L417" t="s">
        <v>3765</v>
      </c>
      <c r="M417" t="str">
        <f>IF(ds_salaries_original[[#This Row],[Remote_ratio]]=100, "Remote", IF(ds_salaries_original[[#This Row],[Remote_ratio]]=50, "Hybrid", IF(ds_salaries_original[[#This Row],[Remote_ratio]]=0, "On-site", "")))</f>
        <v>On-site</v>
      </c>
    </row>
    <row r="418" spans="1:13" x14ac:dyDescent="0.35">
      <c r="A418">
        <v>2023</v>
      </c>
      <c r="B418" t="s">
        <v>41</v>
      </c>
      <c r="C418">
        <v>200000</v>
      </c>
      <c r="D418" t="s">
        <v>227</v>
      </c>
      <c r="E418" s="1">
        <v>200000</v>
      </c>
      <c r="F418" t="s">
        <v>10</v>
      </c>
      <c r="G418">
        <v>0</v>
      </c>
      <c r="H418" t="s">
        <v>10</v>
      </c>
      <c r="I418" t="s">
        <v>3758</v>
      </c>
      <c r="J418" t="s">
        <v>3759</v>
      </c>
      <c r="K418" t="s">
        <v>3766</v>
      </c>
      <c r="L418" t="s">
        <v>3765</v>
      </c>
      <c r="M418" t="str">
        <f>IF(ds_salaries_original[[#This Row],[Remote_ratio]]=100, "Remote", IF(ds_salaries_original[[#This Row],[Remote_ratio]]=50, "Hybrid", IF(ds_salaries_original[[#This Row],[Remote_ratio]]=0, "On-site", "")))</f>
        <v>On-site</v>
      </c>
    </row>
    <row r="419" spans="1:13" x14ac:dyDescent="0.35">
      <c r="A419">
        <v>2023</v>
      </c>
      <c r="B419" t="s">
        <v>41</v>
      </c>
      <c r="C419">
        <v>150000</v>
      </c>
      <c r="D419" t="s">
        <v>219</v>
      </c>
      <c r="E419" s="1">
        <v>150000</v>
      </c>
      <c r="F419" t="s">
        <v>10</v>
      </c>
      <c r="G419">
        <v>0</v>
      </c>
      <c r="H419" t="s">
        <v>10</v>
      </c>
      <c r="I419" t="s">
        <v>3758</v>
      </c>
      <c r="J419" t="s">
        <v>3759</v>
      </c>
      <c r="K419" t="s">
        <v>3766</v>
      </c>
      <c r="L419" t="s">
        <v>3765</v>
      </c>
      <c r="M419" t="str">
        <f>IF(ds_salaries_original[[#This Row],[Remote_ratio]]=100, "Remote", IF(ds_salaries_original[[#This Row],[Remote_ratio]]=50, "Hybrid", IF(ds_salaries_original[[#This Row],[Remote_ratio]]=0, "On-site", "")))</f>
        <v>On-site</v>
      </c>
    </row>
    <row r="420" spans="1:13" x14ac:dyDescent="0.35">
      <c r="A420">
        <v>2023</v>
      </c>
      <c r="B420" t="s">
        <v>19</v>
      </c>
      <c r="C420">
        <v>160000</v>
      </c>
      <c r="D420" t="s">
        <v>325</v>
      </c>
      <c r="E420" s="1">
        <v>160000</v>
      </c>
      <c r="F420" t="s">
        <v>10</v>
      </c>
      <c r="G420">
        <v>0</v>
      </c>
      <c r="H420" t="s">
        <v>10</v>
      </c>
      <c r="I420" t="s">
        <v>3767</v>
      </c>
      <c r="J420" t="s">
        <v>3759</v>
      </c>
      <c r="K420" t="s">
        <v>3766</v>
      </c>
      <c r="L420" t="s">
        <v>3765</v>
      </c>
      <c r="M420" t="str">
        <f>IF(ds_salaries_original[[#This Row],[Remote_ratio]]=100, "Remote", IF(ds_salaries_original[[#This Row],[Remote_ratio]]=50, "Hybrid", IF(ds_salaries_original[[#This Row],[Remote_ratio]]=0, "On-site", "")))</f>
        <v>On-site</v>
      </c>
    </row>
    <row r="421" spans="1:13" x14ac:dyDescent="0.35">
      <c r="A421">
        <v>2023</v>
      </c>
      <c r="B421" t="s">
        <v>19</v>
      </c>
      <c r="C421">
        <v>120000</v>
      </c>
      <c r="D421" t="s">
        <v>207</v>
      </c>
      <c r="E421" s="1">
        <v>120000</v>
      </c>
      <c r="F421" t="s">
        <v>10</v>
      </c>
      <c r="G421">
        <v>0</v>
      </c>
      <c r="H421" t="s">
        <v>10</v>
      </c>
      <c r="I421" t="s">
        <v>3767</v>
      </c>
      <c r="J421" t="s">
        <v>3759</v>
      </c>
      <c r="K421" t="s">
        <v>3766</v>
      </c>
      <c r="L421" t="s">
        <v>3765</v>
      </c>
      <c r="M421" t="str">
        <f>IF(ds_salaries_original[[#This Row],[Remote_ratio]]=100, "Remote", IF(ds_salaries_original[[#This Row],[Remote_ratio]]=50, "Hybrid", IF(ds_salaries_original[[#This Row],[Remote_ratio]]=0, "On-site", "")))</f>
        <v>On-site</v>
      </c>
    </row>
    <row r="422" spans="1:13" x14ac:dyDescent="0.35">
      <c r="A422">
        <v>2023</v>
      </c>
      <c r="B422" t="s">
        <v>16</v>
      </c>
      <c r="C422">
        <v>185000</v>
      </c>
      <c r="D422" t="s">
        <v>242</v>
      </c>
      <c r="E422" s="1">
        <v>185000</v>
      </c>
      <c r="F422" t="s">
        <v>10</v>
      </c>
      <c r="G422">
        <v>100</v>
      </c>
      <c r="H422" t="s">
        <v>10</v>
      </c>
      <c r="I422" t="s">
        <v>3758</v>
      </c>
      <c r="J422" t="s">
        <v>3759</v>
      </c>
      <c r="K422" t="s">
        <v>3766</v>
      </c>
      <c r="L422" t="s">
        <v>3765</v>
      </c>
      <c r="M422" t="str">
        <f>IF(ds_salaries_original[[#This Row],[Remote_ratio]]=100, "Remote", IF(ds_salaries_original[[#This Row],[Remote_ratio]]=50, "Hybrid", IF(ds_salaries_original[[#This Row],[Remote_ratio]]=0, "On-site", "")))</f>
        <v>Remote</v>
      </c>
    </row>
    <row r="423" spans="1:13" x14ac:dyDescent="0.35">
      <c r="A423">
        <v>2023</v>
      </c>
      <c r="B423" t="s">
        <v>16</v>
      </c>
      <c r="C423">
        <v>120250</v>
      </c>
      <c r="D423" t="s">
        <v>458</v>
      </c>
      <c r="E423" s="1">
        <v>120250</v>
      </c>
      <c r="F423" t="s">
        <v>10</v>
      </c>
      <c r="G423">
        <v>100</v>
      </c>
      <c r="H423" t="s">
        <v>10</v>
      </c>
      <c r="I423" t="s">
        <v>3758</v>
      </c>
      <c r="J423" t="s">
        <v>3759</v>
      </c>
      <c r="K423" t="s">
        <v>3766</v>
      </c>
      <c r="L423" t="s">
        <v>3765</v>
      </c>
      <c r="M423" t="str">
        <f>IF(ds_salaries_original[[#This Row],[Remote_ratio]]=100, "Remote", IF(ds_salaries_original[[#This Row],[Remote_ratio]]=50, "Hybrid", IF(ds_salaries_original[[#This Row],[Remote_ratio]]=0, "On-site", "")))</f>
        <v>Remote</v>
      </c>
    </row>
    <row r="424" spans="1:13" x14ac:dyDescent="0.35">
      <c r="A424">
        <v>2023</v>
      </c>
      <c r="B424" t="s">
        <v>12</v>
      </c>
      <c r="C424">
        <v>183000</v>
      </c>
      <c r="D424" t="s">
        <v>459</v>
      </c>
      <c r="E424" s="1">
        <v>183000</v>
      </c>
      <c r="F424" t="s">
        <v>10</v>
      </c>
      <c r="G424">
        <v>100</v>
      </c>
      <c r="H424" t="s">
        <v>10</v>
      </c>
      <c r="I424" t="s">
        <v>3758</v>
      </c>
      <c r="J424" t="s">
        <v>3759</v>
      </c>
      <c r="K424" t="s">
        <v>3766</v>
      </c>
      <c r="L424" t="s">
        <v>3765</v>
      </c>
      <c r="M424" t="str">
        <f>IF(ds_salaries_original[[#This Row],[Remote_ratio]]=100, "Remote", IF(ds_salaries_original[[#This Row],[Remote_ratio]]=50, "Hybrid", IF(ds_salaries_original[[#This Row],[Remote_ratio]]=0, "On-site", "")))</f>
        <v>Remote</v>
      </c>
    </row>
    <row r="425" spans="1:13" x14ac:dyDescent="0.35">
      <c r="A425">
        <v>2023</v>
      </c>
      <c r="B425" t="s">
        <v>34</v>
      </c>
      <c r="C425">
        <v>170000</v>
      </c>
      <c r="D425" t="s">
        <v>218</v>
      </c>
      <c r="E425" s="1">
        <v>170000</v>
      </c>
      <c r="F425" t="s">
        <v>10</v>
      </c>
      <c r="G425">
        <v>100</v>
      </c>
      <c r="H425" t="s">
        <v>10</v>
      </c>
      <c r="I425" t="s">
        <v>3758</v>
      </c>
      <c r="J425" t="s">
        <v>3759</v>
      </c>
      <c r="K425" t="s">
        <v>3766</v>
      </c>
      <c r="L425" t="s">
        <v>3765</v>
      </c>
      <c r="M425" t="str">
        <f>IF(ds_salaries_original[[#This Row],[Remote_ratio]]=100, "Remote", IF(ds_salaries_original[[#This Row],[Remote_ratio]]=50, "Hybrid", IF(ds_salaries_original[[#This Row],[Remote_ratio]]=0, "On-site", "")))</f>
        <v>Remote</v>
      </c>
    </row>
    <row r="426" spans="1:13" x14ac:dyDescent="0.35">
      <c r="A426">
        <v>2023</v>
      </c>
      <c r="B426" t="s">
        <v>34</v>
      </c>
      <c r="C426">
        <v>125000</v>
      </c>
      <c r="D426" t="s">
        <v>388</v>
      </c>
      <c r="E426" s="1">
        <v>125000</v>
      </c>
      <c r="F426" t="s">
        <v>10</v>
      </c>
      <c r="G426">
        <v>100</v>
      </c>
      <c r="H426" t="s">
        <v>10</v>
      </c>
      <c r="I426" t="s">
        <v>3758</v>
      </c>
      <c r="J426" t="s">
        <v>3759</v>
      </c>
      <c r="K426" t="s">
        <v>3766</v>
      </c>
      <c r="L426" t="s">
        <v>3765</v>
      </c>
      <c r="M426" t="str">
        <f>IF(ds_salaries_original[[#This Row],[Remote_ratio]]=100, "Remote", IF(ds_salaries_original[[#This Row],[Remote_ratio]]=50, "Hybrid", IF(ds_salaries_original[[#This Row],[Remote_ratio]]=0, "On-site", "")))</f>
        <v>Remote</v>
      </c>
    </row>
    <row r="427" spans="1:13" x14ac:dyDescent="0.35">
      <c r="A427">
        <v>2023</v>
      </c>
      <c r="B427" t="s">
        <v>41</v>
      </c>
      <c r="C427">
        <v>250000</v>
      </c>
      <c r="D427" t="s">
        <v>338</v>
      </c>
      <c r="E427" s="1">
        <v>250000</v>
      </c>
      <c r="F427" t="s">
        <v>10</v>
      </c>
      <c r="G427">
        <v>0</v>
      </c>
      <c r="H427" t="s">
        <v>10</v>
      </c>
      <c r="I427" t="s">
        <v>3758</v>
      </c>
      <c r="J427" t="s">
        <v>3759</v>
      </c>
      <c r="K427" t="s">
        <v>3766</v>
      </c>
      <c r="L427" t="s">
        <v>3765</v>
      </c>
      <c r="M427" t="str">
        <f>IF(ds_salaries_original[[#This Row],[Remote_ratio]]=100, "Remote", IF(ds_salaries_original[[#This Row],[Remote_ratio]]=50, "Hybrid", IF(ds_salaries_original[[#This Row],[Remote_ratio]]=0, "On-site", "")))</f>
        <v>On-site</v>
      </c>
    </row>
    <row r="428" spans="1:13" x14ac:dyDescent="0.35">
      <c r="A428">
        <v>2023</v>
      </c>
      <c r="B428" t="s">
        <v>24</v>
      </c>
      <c r="C428">
        <v>135000</v>
      </c>
      <c r="D428" t="s">
        <v>363</v>
      </c>
      <c r="E428" s="1">
        <v>135000</v>
      </c>
      <c r="F428" t="s">
        <v>10</v>
      </c>
      <c r="G428">
        <v>50</v>
      </c>
      <c r="H428" t="s">
        <v>10</v>
      </c>
      <c r="I428" t="s">
        <v>3762</v>
      </c>
      <c r="J428" t="s">
        <v>3759</v>
      </c>
      <c r="K428" t="s">
        <v>3760</v>
      </c>
      <c r="L428" t="s">
        <v>3765</v>
      </c>
      <c r="M428" t="str">
        <f>IF(ds_salaries_original[[#This Row],[Remote_ratio]]=100, "Remote", IF(ds_salaries_original[[#This Row],[Remote_ratio]]=50, "Hybrid", IF(ds_salaries_original[[#This Row],[Remote_ratio]]=0, "On-site", "")))</f>
        <v>Hybrid</v>
      </c>
    </row>
    <row r="429" spans="1:13" x14ac:dyDescent="0.35">
      <c r="A429">
        <v>2023</v>
      </c>
      <c r="B429" t="s">
        <v>72</v>
      </c>
      <c r="C429">
        <v>1500000</v>
      </c>
      <c r="D429" t="s">
        <v>460</v>
      </c>
      <c r="E429" s="1">
        <v>423834</v>
      </c>
      <c r="F429" t="s">
        <v>74</v>
      </c>
      <c r="G429">
        <v>0</v>
      </c>
      <c r="H429" t="s">
        <v>74</v>
      </c>
      <c r="I429" t="s">
        <v>3758</v>
      </c>
      <c r="J429" t="s">
        <v>3759</v>
      </c>
      <c r="K429" t="s">
        <v>3760</v>
      </c>
      <c r="L429" t="s">
        <v>3777</v>
      </c>
      <c r="M429" t="str">
        <f>IF(ds_salaries_original[[#This Row],[Remote_ratio]]=100, "Remote", IF(ds_salaries_original[[#This Row],[Remote_ratio]]=50, "Hybrid", IF(ds_salaries_original[[#This Row],[Remote_ratio]]=0, "On-site", "")))</f>
        <v>On-site</v>
      </c>
    </row>
    <row r="430" spans="1:13" x14ac:dyDescent="0.35">
      <c r="A430">
        <v>2023</v>
      </c>
      <c r="B430" t="s">
        <v>24</v>
      </c>
      <c r="C430">
        <v>216000</v>
      </c>
      <c r="D430" t="s">
        <v>461</v>
      </c>
      <c r="E430" s="1">
        <v>216000</v>
      </c>
      <c r="F430" t="s">
        <v>10</v>
      </c>
      <c r="G430">
        <v>100</v>
      </c>
      <c r="H430" t="s">
        <v>10</v>
      </c>
      <c r="I430" t="s">
        <v>3758</v>
      </c>
      <c r="J430" t="s">
        <v>3759</v>
      </c>
      <c r="K430" t="s">
        <v>3766</v>
      </c>
      <c r="L430" t="s">
        <v>3765</v>
      </c>
      <c r="M430" t="str">
        <f>IF(ds_salaries_original[[#This Row],[Remote_ratio]]=100, "Remote", IF(ds_salaries_original[[#This Row],[Remote_ratio]]=50, "Hybrid", IF(ds_salaries_original[[#This Row],[Remote_ratio]]=0, "On-site", "")))</f>
        <v>Remote</v>
      </c>
    </row>
    <row r="431" spans="1:13" x14ac:dyDescent="0.35">
      <c r="A431">
        <v>2023</v>
      </c>
      <c r="B431" t="s">
        <v>24</v>
      </c>
      <c r="C431">
        <v>184000</v>
      </c>
      <c r="D431" t="s">
        <v>374</v>
      </c>
      <c r="E431" s="1">
        <v>184000</v>
      </c>
      <c r="F431" t="s">
        <v>10</v>
      </c>
      <c r="G431">
        <v>100</v>
      </c>
      <c r="H431" t="s">
        <v>10</v>
      </c>
      <c r="I431" t="s">
        <v>3758</v>
      </c>
      <c r="J431" t="s">
        <v>3759</v>
      </c>
      <c r="K431" t="s">
        <v>3766</v>
      </c>
      <c r="L431" t="s">
        <v>3765</v>
      </c>
      <c r="M431" t="str">
        <f>IF(ds_salaries_original[[#This Row],[Remote_ratio]]=100, "Remote", IF(ds_salaries_original[[#This Row],[Remote_ratio]]=50, "Hybrid", IF(ds_salaries_original[[#This Row],[Remote_ratio]]=0, "On-site", "")))</f>
        <v>Remote</v>
      </c>
    </row>
    <row r="432" spans="1:13" x14ac:dyDescent="0.35">
      <c r="A432">
        <v>2023</v>
      </c>
      <c r="B432" t="s">
        <v>26</v>
      </c>
      <c r="C432">
        <v>180000</v>
      </c>
      <c r="D432" t="s">
        <v>341</v>
      </c>
      <c r="E432" s="1">
        <v>180000</v>
      </c>
      <c r="F432" t="s">
        <v>10</v>
      </c>
      <c r="G432">
        <v>100</v>
      </c>
      <c r="H432" t="s">
        <v>10</v>
      </c>
      <c r="I432" t="s">
        <v>3758</v>
      </c>
      <c r="J432" t="s">
        <v>3759</v>
      </c>
      <c r="K432" t="s">
        <v>3766</v>
      </c>
      <c r="L432" t="s">
        <v>3765</v>
      </c>
      <c r="M432" t="str">
        <f>IF(ds_salaries_original[[#This Row],[Remote_ratio]]=100, "Remote", IF(ds_salaries_original[[#This Row],[Remote_ratio]]=50, "Hybrid", IF(ds_salaries_original[[#This Row],[Remote_ratio]]=0, "On-site", "")))</f>
        <v>Remote</v>
      </c>
    </row>
    <row r="433" spans="1:13" x14ac:dyDescent="0.35">
      <c r="A433">
        <v>2023</v>
      </c>
      <c r="B433" t="s">
        <v>26</v>
      </c>
      <c r="C433">
        <v>165000</v>
      </c>
      <c r="D433" t="s">
        <v>289</v>
      </c>
      <c r="E433" s="1">
        <v>165000</v>
      </c>
      <c r="F433" t="s">
        <v>10</v>
      </c>
      <c r="G433">
        <v>100</v>
      </c>
      <c r="H433" t="s">
        <v>10</v>
      </c>
      <c r="I433" t="s">
        <v>3758</v>
      </c>
      <c r="J433" t="s">
        <v>3759</v>
      </c>
      <c r="K433" t="s">
        <v>3766</v>
      </c>
      <c r="L433" t="s">
        <v>3765</v>
      </c>
      <c r="M433" t="str">
        <f>IF(ds_salaries_original[[#This Row],[Remote_ratio]]=100, "Remote", IF(ds_salaries_original[[#This Row],[Remote_ratio]]=50, "Hybrid", IF(ds_salaries_original[[#This Row],[Remote_ratio]]=0, "On-site", "")))</f>
        <v>Remote</v>
      </c>
    </row>
    <row r="434" spans="1:13" x14ac:dyDescent="0.35">
      <c r="A434">
        <v>2023</v>
      </c>
      <c r="B434" t="s">
        <v>26</v>
      </c>
      <c r="C434">
        <v>143865</v>
      </c>
      <c r="D434" t="s">
        <v>462</v>
      </c>
      <c r="E434" s="1">
        <v>143865</v>
      </c>
      <c r="F434" t="s">
        <v>10</v>
      </c>
      <c r="G434">
        <v>0</v>
      </c>
      <c r="H434" t="s">
        <v>10</v>
      </c>
      <c r="I434" t="s">
        <v>3762</v>
      </c>
      <c r="J434" t="s">
        <v>3759</v>
      </c>
      <c r="K434" t="s">
        <v>3766</v>
      </c>
      <c r="L434" t="s">
        <v>3765</v>
      </c>
      <c r="M434" t="str">
        <f>IF(ds_salaries_original[[#This Row],[Remote_ratio]]=100, "Remote", IF(ds_salaries_original[[#This Row],[Remote_ratio]]=50, "Hybrid", IF(ds_salaries_original[[#This Row],[Remote_ratio]]=0, "On-site", "")))</f>
        <v>On-site</v>
      </c>
    </row>
    <row r="435" spans="1:13" x14ac:dyDescent="0.35">
      <c r="A435">
        <v>2023</v>
      </c>
      <c r="B435" t="s">
        <v>26</v>
      </c>
      <c r="C435">
        <v>115092</v>
      </c>
      <c r="D435" t="s">
        <v>463</v>
      </c>
      <c r="E435" s="1">
        <v>115092</v>
      </c>
      <c r="F435" t="s">
        <v>10</v>
      </c>
      <c r="G435">
        <v>0</v>
      </c>
      <c r="H435" t="s">
        <v>10</v>
      </c>
      <c r="I435" t="s">
        <v>3762</v>
      </c>
      <c r="J435" t="s">
        <v>3759</v>
      </c>
      <c r="K435" t="s">
        <v>3766</v>
      </c>
      <c r="L435" t="s">
        <v>3765</v>
      </c>
      <c r="M435" t="str">
        <f>IF(ds_salaries_original[[#This Row],[Remote_ratio]]=100, "Remote", IF(ds_salaries_original[[#This Row],[Remote_ratio]]=50, "Hybrid", IF(ds_salaries_original[[#This Row],[Remote_ratio]]=0, "On-site", "")))</f>
        <v>On-site</v>
      </c>
    </row>
    <row r="436" spans="1:13" x14ac:dyDescent="0.35">
      <c r="A436">
        <v>2023</v>
      </c>
      <c r="B436" t="s">
        <v>24</v>
      </c>
      <c r="C436">
        <v>130000</v>
      </c>
      <c r="D436" t="s">
        <v>214</v>
      </c>
      <c r="E436" s="1">
        <v>130000</v>
      </c>
      <c r="F436" t="s">
        <v>10</v>
      </c>
      <c r="G436">
        <v>0</v>
      </c>
      <c r="H436" t="s">
        <v>10</v>
      </c>
      <c r="I436" t="s">
        <v>3762</v>
      </c>
      <c r="J436" t="s">
        <v>3759</v>
      </c>
      <c r="K436" t="s">
        <v>3766</v>
      </c>
      <c r="L436" t="s">
        <v>3765</v>
      </c>
      <c r="M436" t="str">
        <f>IF(ds_salaries_original[[#This Row],[Remote_ratio]]=100, "Remote", IF(ds_salaries_original[[#This Row],[Remote_ratio]]=50, "Hybrid", IF(ds_salaries_original[[#This Row],[Remote_ratio]]=0, "On-site", "")))</f>
        <v>On-site</v>
      </c>
    </row>
    <row r="437" spans="1:13" x14ac:dyDescent="0.35">
      <c r="A437">
        <v>2023</v>
      </c>
      <c r="B437" t="s">
        <v>24</v>
      </c>
      <c r="C437">
        <v>90000</v>
      </c>
      <c r="D437" t="s">
        <v>228</v>
      </c>
      <c r="E437" s="1">
        <v>90000</v>
      </c>
      <c r="F437" t="s">
        <v>10</v>
      </c>
      <c r="G437">
        <v>0</v>
      </c>
      <c r="H437" t="s">
        <v>10</v>
      </c>
      <c r="I437" t="s">
        <v>3762</v>
      </c>
      <c r="J437" t="s">
        <v>3759</v>
      </c>
      <c r="K437" t="s">
        <v>3766</v>
      </c>
      <c r="L437" t="s">
        <v>3765</v>
      </c>
      <c r="M437" t="str">
        <f>IF(ds_salaries_original[[#This Row],[Remote_ratio]]=100, "Remote", IF(ds_salaries_original[[#This Row],[Remote_ratio]]=50, "Hybrid", IF(ds_salaries_original[[#This Row],[Remote_ratio]]=0, "On-site", "")))</f>
        <v>On-site</v>
      </c>
    </row>
    <row r="438" spans="1:13" x14ac:dyDescent="0.35">
      <c r="A438">
        <v>2023</v>
      </c>
      <c r="B438" t="s">
        <v>12</v>
      </c>
      <c r="C438">
        <v>173000</v>
      </c>
      <c r="D438" t="s">
        <v>371</v>
      </c>
      <c r="E438" s="1">
        <v>173000</v>
      </c>
      <c r="F438" t="s">
        <v>10</v>
      </c>
      <c r="G438">
        <v>100</v>
      </c>
      <c r="H438" t="s">
        <v>10</v>
      </c>
      <c r="I438" t="s">
        <v>3758</v>
      </c>
      <c r="J438" t="s">
        <v>3759</v>
      </c>
      <c r="K438" t="s">
        <v>3766</v>
      </c>
      <c r="L438" t="s">
        <v>3765</v>
      </c>
      <c r="M438" t="str">
        <f>IF(ds_salaries_original[[#This Row],[Remote_ratio]]=100, "Remote", IF(ds_salaries_original[[#This Row],[Remote_ratio]]=50, "Hybrid", IF(ds_salaries_original[[#This Row],[Remote_ratio]]=0, "On-site", "")))</f>
        <v>Remote</v>
      </c>
    </row>
    <row r="439" spans="1:13" x14ac:dyDescent="0.35">
      <c r="A439">
        <v>2023</v>
      </c>
      <c r="B439" t="s">
        <v>12</v>
      </c>
      <c r="C439">
        <v>132000</v>
      </c>
      <c r="D439" t="s">
        <v>464</v>
      </c>
      <c r="E439" s="1">
        <v>132000</v>
      </c>
      <c r="F439" t="s">
        <v>10</v>
      </c>
      <c r="G439">
        <v>100</v>
      </c>
      <c r="H439" t="s">
        <v>10</v>
      </c>
      <c r="I439" t="s">
        <v>3758</v>
      </c>
      <c r="J439" t="s">
        <v>3759</v>
      </c>
      <c r="K439" t="s">
        <v>3766</v>
      </c>
      <c r="L439" t="s">
        <v>3765</v>
      </c>
      <c r="M439" t="str">
        <f>IF(ds_salaries_original[[#This Row],[Remote_ratio]]=100, "Remote", IF(ds_salaries_original[[#This Row],[Remote_ratio]]=50, "Hybrid", IF(ds_salaries_original[[#This Row],[Remote_ratio]]=0, "On-site", "")))</f>
        <v>Remote</v>
      </c>
    </row>
    <row r="440" spans="1:13" x14ac:dyDescent="0.35">
      <c r="A440">
        <v>2023</v>
      </c>
      <c r="B440" t="s">
        <v>16</v>
      </c>
      <c r="C440">
        <v>208049</v>
      </c>
      <c r="D440" t="s">
        <v>465</v>
      </c>
      <c r="E440" s="1">
        <v>208049</v>
      </c>
      <c r="F440" t="s">
        <v>10</v>
      </c>
      <c r="G440">
        <v>0</v>
      </c>
      <c r="H440" t="s">
        <v>10</v>
      </c>
      <c r="I440" t="s">
        <v>3758</v>
      </c>
      <c r="J440" t="s">
        <v>3759</v>
      </c>
      <c r="K440" t="s">
        <v>3766</v>
      </c>
      <c r="L440" t="s">
        <v>3765</v>
      </c>
      <c r="M440" t="str">
        <f>IF(ds_salaries_original[[#This Row],[Remote_ratio]]=100, "Remote", IF(ds_salaries_original[[#This Row],[Remote_ratio]]=50, "Hybrid", IF(ds_salaries_original[[#This Row],[Remote_ratio]]=0, "On-site", "")))</f>
        <v>On-site</v>
      </c>
    </row>
    <row r="441" spans="1:13" x14ac:dyDescent="0.35">
      <c r="A441">
        <v>2023</v>
      </c>
      <c r="B441" t="s">
        <v>16</v>
      </c>
      <c r="C441">
        <v>128500</v>
      </c>
      <c r="D441" t="s">
        <v>466</v>
      </c>
      <c r="E441" s="1">
        <v>128500</v>
      </c>
      <c r="F441" t="s">
        <v>10</v>
      </c>
      <c r="G441">
        <v>0</v>
      </c>
      <c r="H441" t="s">
        <v>10</v>
      </c>
      <c r="I441" t="s">
        <v>3758</v>
      </c>
      <c r="J441" t="s">
        <v>3759</v>
      </c>
      <c r="K441" t="s">
        <v>3766</v>
      </c>
      <c r="L441" t="s">
        <v>3765</v>
      </c>
      <c r="M441" t="str">
        <f>IF(ds_salaries_original[[#This Row],[Remote_ratio]]=100, "Remote", IF(ds_salaries_original[[#This Row],[Remote_ratio]]=50, "Hybrid", IF(ds_salaries_original[[#This Row],[Remote_ratio]]=0, "On-site", "")))</f>
        <v>On-site</v>
      </c>
    </row>
    <row r="442" spans="1:13" x14ac:dyDescent="0.35">
      <c r="A442">
        <v>2023</v>
      </c>
      <c r="B442" t="s">
        <v>26</v>
      </c>
      <c r="C442">
        <v>167500</v>
      </c>
      <c r="D442" t="s">
        <v>437</v>
      </c>
      <c r="E442" s="1">
        <v>167500</v>
      </c>
      <c r="F442" t="s">
        <v>10</v>
      </c>
      <c r="G442">
        <v>0</v>
      </c>
      <c r="H442" t="s">
        <v>10</v>
      </c>
      <c r="I442" t="s">
        <v>3758</v>
      </c>
      <c r="J442" t="s">
        <v>3759</v>
      </c>
      <c r="K442" t="s">
        <v>3766</v>
      </c>
      <c r="L442" t="s">
        <v>3765</v>
      </c>
      <c r="M442" t="str">
        <f>IF(ds_salaries_original[[#This Row],[Remote_ratio]]=100, "Remote", IF(ds_salaries_original[[#This Row],[Remote_ratio]]=50, "Hybrid", IF(ds_salaries_original[[#This Row],[Remote_ratio]]=0, "On-site", "")))</f>
        <v>On-site</v>
      </c>
    </row>
    <row r="443" spans="1:13" x14ac:dyDescent="0.35">
      <c r="A443">
        <v>2023</v>
      </c>
      <c r="B443" t="s">
        <v>26</v>
      </c>
      <c r="C443">
        <v>106500</v>
      </c>
      <c r="D443" t="s">
        <v>438</v>
      </c>
      <c r="E443" s="1">
        <v>106500</v>
      </c>
      <c r="F443" t="s">
        <v>10</v>
      </c>
      <c r="G443">
        <v>0</v>
      </c>
      <c r="H443" t="s">
        <v>10</v>
      </c>
      <c r="I443" t="s">
        <v>3758</v>
      </c>
      <c r="J443" t="s">
        <v>3759</v>
      </c>
      <c r="K443" t="s">
        <v>3766</v>
      </c>
      <c r="L443" t="s">
        <v>3765</v>
      </c>
      <c r="M443" t="str">
        <f>IF(ds_salaries_original[[#This Row],[Remote_ratio]]=100, "Remote", IF(ds_salaries_original[[#This Row],[Remote_ratio]]=50, "Hybrid", IF(ds_salaries_original[[#This Row],[Remote_ratio]]=0, "On-site", "")))</f>
        <v>On-site</v>
      </c>
    </row>
    <row r="444" spans="1:13" x14ac:dyDescent="0.35">
      <c r="A444">
        <v>2023</v>
      </c>
      <c r="B444" t="s">
        <v>26</v>
      </c>
      <c r="C444">
        <v>149600</v>
      </c>
      <c r="D444" t="s">
        <v>467</v>
      </c>
      <c r="E444" s="1">
        <v>149600</v>
      </c>
      <c r="F444" t="s">
        <v>10</v>
      </c>
      <c r="G444">
        <v>0</v>
      </c>
      <c r="H444" t="s">
        <v>10</v>
      </c>
      <c r="I444" t="s">
        <v>3762</v>
      </c>
      <c r="J444" t="s">
        <v>3759</v>
      </c>
      <c r="K444" t="s">
        <v>3766</v>
      </c>
      <c r="L444" t="s">
        <v>3765</v>
      </c>
      <c r="M444" t="str">
        <f>IF(ds_salaries_original[[#This Row],[Remote_ratio]]=100, "Remote", IF(ds_salaries_original[[#This Row],[Remote_ratio]]=50, "Hybrid", IF(ds_salaries_original[[#This Row],[Remote_ratio]]=0, "On-site", "")))</f>
        <v>On-site</v>
      </c>
    </row>
    <row r="445" spans="1:13" x14ac:dyDescent="0.35">
      <c r="A445">
        <v>2023</v>
      </c>
      <c r="B445" t="s">
        <v>26</v>
      </c>
      <c r="C445">
        <v>102000</v>
      </c>
      <c r="D445" t="s">
        <v>468</v>
      </c>
      <c r="E445" s="1">
        <v>102000</v>
      </c>
      <c r="F445" t="s">
        <v>10</v>
      </c>
      <c r="G445">
        <v>0</v>
      </c>
      <c r="H445" t="s">
        <v>10</v>
      </c>
      <c r="I445" t="s">
        <v>3762</v>
      </c>
      <c r="J445" t="s">
        <v>3759</v>
      </c>
      <c r="K445" t="s">
        <v>3766</v>
      </c>
      <c r="L445" t="s">
        <v>3765</v>
      </c>
      <c r="M445" t="str">
        <f>IF(ds_salaries_original[[#This Row],[Remote_ratio]]=100, "Remote", IF(ds_salaries_original[[#This Row],[Remote_ratio]]=50, "Hybrid", IF(ds_salaries_original[[#This Row],[Remote_ratio]]=0, "On-site", "")))</f>
        <v>On-site</v>
      </c>
    </row>
    <row r="446" spans="1:13" x14ac:dyDescent="0.35">
      <c r="A446">
        <v>2023</v>
      </c>
      <c r="B446" t="s">
        <v>12</v>
      </c>
      <c r="C446">
        <v>100000</v>
      </c>
      <c r="D446" t="s">
        <v>215</v>
      </c>
      <c r="E446" s="1">
        <v>100000</v>
      </c>
      <c r="F446" t="s">
        <v>10</v>
      </c>
      <c r="G446">
        <v>0</v>
      </c>
      <c r="H446" t="s">
        <v>10</v>
      </c>
      <c r="I446" t="s">
        <v>3769</v>
      </c>
      <c r="J446" t="s">
        <v>3759</v>
      </c>
      <c r="K446" t="s">
        <v>3766</v>
      </c>
      <c r="L446" t="s">
        <v>3765</v>
      </c>
      <c r="M446" t="str">
        <f>IF(ds_salaries_original[[#This Row],[Remote_ratio]]=100, "Remote", IF(ds_salaries_original[[#This Row],[Remote_ratio]]=50, "Hybrid", IF(ds_salaries_original[[#This Row],[Remote_ratio]]=0, "On-site", "")))</f>
        <v>On-site</v>
      </c>
    </row>
    <row r="447" spans="1:13" x14ac:dyDescent="0.35">
      <c r="A447">
        <v>2023</v>
      </c>
      <c r="B447" t="s">
        <v>16</v>
      </c>
      <c r="C447">
        <v>190000</v>
      </c>
      <c r="D447" t="s">
        <v>331</v>
      </c>
      <c r="E447" s="1">
        <v>190000</v>
      </c>
      <c r="F447" t="s">
        <v>10</v>
      </c>
      <c r="G447">
        <v>100</v>
      </c>
      <c r="H447" t="s">
        <v>10</v>
      </c>
      <c r="I447" t="s">
        <v>3758</v>
      </c>
      <c r="J447" t="s">
        <v>3759</v>
      </c>
      <c r="K447" t="s">
        <v>3766</v>
      </c>
      <c r="L447" t="s">
        <v>3765</v>
      </c>
      <c r="M447" t="str">
        <f>IF(ds_salaries_original[[#This Row],[Remote_ratio]]=100, "Remote", IF(ds_salaries_original[[#This Row],[Remote_ratio]]=50, "Hybrid", IF(ds_salaries_original[[#This Row],[Remote_ratio]]=0, "On-site", "")))</f>
        <v>Remote</v>
      </c>
    </row>
    <row r="448" spans="1:13" x14ac:dyDescent="0.35">
      <c r="A448">
        <v>2023</v>
      </c>
      <c r="B448" t="s">
        <v>16</v>
      </c>
      <c r="C448">
        <v>95000</v>
      </c>
      <c r="D448" t="s">
        <v>323</v>
      </c>
      <c r="E448" s="1">
        <v>95000</v>
      </c>
      <c r="F448" t="s">
        <v>10</v>
      </c>
      <c r="G448">
        <v>100</v>
      </c>
      <c r="H448" t="s">
        <v>10</v>
      </c>
      <c r="I448" t="s">
        <v>3758</v>
      </c>
      <c r="J448" t="s">
        <v>3759</v>
      </c>
      <c r="K448" t="s">
        <v>3766</v>
      </c>
      <c r="L448" t="s">
        <v>3765</v>
      </c>
      <c r="M448" t="str">
        <f>IF(ds_salaries_original[[#This Row],[Remote_ratio]]=100, "Remote", IF(ds_salaries_original[[#This Row],[Remote_ratio]]=50, "Hybrid", IF(ds_salaries_original[[#This Row],[Remote_ratio]]=0, "On-site", "")))</f>
        <v>Remote</v>
      </c>
    </row>
    <row r="449" spans="1:13" x14ac:dyDescent="0.35">
      <c r="A449">
        <v>2023</v>
      </c>
      <c r="B449" t="s">
        <v>16</v>
      </c>
      <c r="C449">
        <v>106800</v>
      </c>
      <c r="D449" t="s">
        <v>469</v>
      </c>
      <c r="E449" s="1">
        <v>106800</v>
      </c>
      <c r="F449" t="s">
        <v>10</v>
      </c>
      <c r="G449">
        <v>0</v>
      </c>
      <c r="H449" t="s">
        <v>10</v>
      </c>
      <c r="I449" t="s">
        <v>3758</v>
      </c>
      <c r="J449" t="s">
        <v>3759</v>
      </c>
      <c r="K449" t="s">
        <v>3766</v>
      </c>
      <c r="L449" t="s">
        <v>3765</v>
      </c>
      <c r="M449" t="str">
        <f>IF(ds_salaries_original[[#This Row],[Remote_ratio]]=100, "Remote", IF(ds_salaries_original[[#This Row],[Remote_ratio]]=50, "Hybrid", IF(ds_salaries_original[[#This Row],[Remote_ratio]]=0, "On-site", "")))</f>
        <v>On-site</v>
      </c>
    </row>
    <row r="450" spans="1:13" x14ac:dyDescent="0.35">
      <c r="A450">
        <v>2023</v>
      </c>
      <c r="B450" t="s">
        <v>12</v>
      </c>
      <c r="C450">
        <v>90000</v>
      </c>
      <c r="D450" t="s">
        <v>274</v>
      </c>
      <c r="E450" s="1">
        <v>96578</v>
      </c>
      <c r="F450" t="s">
        <v>68</v>
      </c>
      <c r="G450">
        <v>0</v>
      </c>
      <c r="H450" t="s">
        <v>68</v>
      </c>
      <c r="I450" t="s">
        <v>3762</v>
      </c>
      <c r="J450" t="s">
        <v>3759</v>
      </c>
      <c r="K450" t="s">
        <v>3766</v>
      </c>
      <c r="L450" t="s">
        <v>3761</v>
      </c>
      <c r="M450" t="str">
        <f>IF(ds_salaries_original[[#This Row],[Remote_ratio]]=100, "Remote", IF(ds_salaries_original[[#This Row],[Remote_ratio]]=50, "Hybrid", IF(ds_salaries_original[[#This Row],[Remote_ratio]]=0, "On-site", "")))</f>
        <v>On-site</v>
      </c>
    </row>
    <row r="451" spans="1:13" x14ac:dyDescent="0.35">
      <c r="A451">
        <v>2023</v>
      </c>
      <c r="B451" t="s">
        <v>12</v>
      </c>
      <c r="C451">
        <v>75000</v>
      </c>
      <c r="D451" t="s">
        <v>470</v>
      </c>
      <c r="E451" s="1">
        <v>80481</v>
      </c>
      <c r="F451" t="s">
        <v>68</v>
      </c>
      <c r="G451">
        <v>0</v>
      </c>
      <c r="H451" t="s">
        <v>68</v>
      </c>
      <c r="I451" t="s">
        <v>3762</v>
      </c>
      <c r="J451" t="s">
        <v>3759</v>
      </c>
      <c r="K451" t="s">
        <v>3766</v>
      </c>
      <c r="L451" t="s">
        <v>3761</v>
      </c>
      <c r="M451" t="str">
        <f>IF(ds_salaries_original[[#This Row],[Remote_ratio]]=100, "Remote", IF(ds_salaries_original[[#This Row],[Remote_ratio]]=50, "Hybrid", IF(ds_salaries_original[[#This Row],[Remote_ratio]]=0, "On-site", "")))</f>
        <v>On-site</v>
      </c>
    </row>
    <row r="452" spans="1:13" x14ac:dyDescent="0.35">
      <c r="A452">
        <v>2023</v>
      </c>
      <c r="B452" t="s">
        <v>16</v>
      </c>
      <c r="C452">
        <v>128000</v>
      </c>
      <c r="D452" t="s">
        <v>351</v>
      </c>
      <c r="E452" s="1">
        <v>128000</v>
      </c>
      <c r="F452" t="s">
        <v>10</v>
      </c>
      <c r="G452">
        <v>0</v>
      </c>
      <c r="H452" t="s">
        <v>10</v>
      </c>
      <c r="I452" t="s">
        <v>3762</v>
      </c>
      <c r="J452" t="s">
        <v>3759</v>
      </c>
      <c r="K452" t="s">
        <v>3766</v>
      </c>
      <c r="L452" t="s">
        <v>3765</v>
      </c>
      <c r="M452" t="str">
        <f>IF(ds_salaries_original[[#This Row],[Remote_ratio]]=100, "Remote", IF(ds_salaries_original[[#This Row],[Remote_ratio]]=50, "Hybrid", IF(ds_salaries_original[[#This Row],[Remote_ratio]]=0, "On-site", "")))</f>
        <v>On-site</v>
      </c>
    </row>
    <row r="453" spans="1:13" x14ac:dyDescent="0.35">
      <c r="A453">
        <v>2023</v>
      </c>
      <c r="B453" t="s">
        <v>16</v>
      </c>
      <c r="C453">
        <v>85000</v>
      </c>
      <c r="D453" t="s">
        <v>315</v>
      </c>
      <c r="E453" s="1">
        <v>85000</v>
      </c>
      <c r="F453" t="s">
        <v>10</v>
      </c>
      <c r="G453">
        <v>0</v>
      </c>
      <c r="H453" t="s">
        <v>10</v>
      </c>
      <c r="I453" t="s">
        <v>3762</v>
      </c>
      <c r="J453" t="s">
        <v>3759</v>
      </c>
      <c r="K453" t="s">
        <v>3766</v>
      </c>
      <c r="L453" t="s">
        <v>3765</v>
      </c>
      <c r="M453" t="str">
        <f>IF(ds_salaries_original[[#This Row],[Remote_ratio]]=100, "Remote", IF(ds_salaries_original[[#This Row],[Remote_ratio]]=50, "Hybrid", IF(ds_salaries_original[[#This Row],[Remote_ratio]]=0, "On-site", "")))</f>
        <v>On-site</v>
      </c>
    </row>
    <row r="454" spans="1:13" x14ac:dyDescent="0.35">
      <c r="A454">
        <v>2023</v>
      </c>
      <c r="B454" t="s">
        <v>26</v>
      </c>
      <c r="C454">
        <v>151000</v>
      </c>
      <c r="D454" t="s">
        <v>471</v>
      </c>
      <c r="E454" s="1">
        <v>151000</v>
      </c>
      <c r="F454" t="s">
        <v>10</v>
      </c>
      <c r="G454">
        <v>0</v>
      </c>
      <c r="H454" t="s">
        <v>10</v>
      </c>
      <c r="I454" t="s">
        <v>3762</v>
      </c>
      <c r="J454" t="s">
        <v>3759</v>
      </c>
      <c r="K454" t="s">
        <v>3766</v>
      </c>
      <c r="L454" t="s">
        <v>3765</v>
      </c>
      <c r="M454" t="str">
        <f>IF(ds_salaries_original[[#This Row],[Remote_ratio]]=100, "Remote", IF(ds_salaries_original[[#This Row],[Remote_ratio]]=50, "Hybrid", IF(ds_salaries_original[[#This Row],[Remote_ratio]]=0, "On-site", "")))</f>
        <v>On-site</v>
      </c>
    </row>
    <row r="455" spans="1:13" x14ac:dyDescent="0.35">
      <c r="A455">
        <v>2023</v>
      </c>
      <c r="B455" t="s">
        <v>26</v>
      </c>
      <c r="C455">
        <v>140000</v>
      </c>
      <c r="D455" t="s">
        <v>277</v>
      </c>
      <c r="E455" s="1">
        <v>140000</v>
      </c>
      <c r="F455" t="s">
        <v>10</v>
      </c>
      <c r="G455">
        <v>0</v>
      </c>
      <c r="H455" t="s">
        <v>10</v>
      </c>
      <c r="I455" t="s">
        <v>3762</v>
      </c>
      <c r="J455" t="s">
        <v>3759</v>
      </c>
      <c r="K455" t="s">
        <v>3766</v>
      </c>
      <c r="L455" t="s">
        <v>3765</v>
      </c>
      <c r="M455" t="str">
        <f>IF(ds_salaries_original[[#This Row],[Remote_ratio]]=100, "Remote", IF(ds_salaries_original[[#This Row],[Remote_ratio]]=50, "Hybrid", IF(ds_salaries_original[[#This Row],[Remote_ratio]]=0, "On-site", "")))</f>
        <v>On-site</v>
      </c>
    </row>
    <row r="456" spans="1:13" x14ac:dyDescent="0.35">
      <c r="A456">
        <v>2023</v>
      </c>
      <c r="B456" t="s">
        <v>70</v>
      </c>
      <c r="C456">
        <v>220000</v>
      </c>
      <c r="D456" t="s">
        <v>299</v>
      </c>
      <c r="E456" s="1">
        <v>220000</v>
      </c>
      <c r="F456" t="s">
        <v>10</v>
      </c>
      <c r="G456">
        <v>0</v>
      </c>
      <c r="H456" t="s">
        <v>10</v>
      </c>
      <c r="I456" t="s">
        <v>3758</v>
      </c>
      <c r="J456" t="s">
        <v>3759</v>
      </c>
      <c r="K456" t="s">
        <v>3766</v>
      </c>
      <c r="L456" t="s">
        <v>3765</v>
      </c>
      <c r="M456" t="str">
        <f>IF(ds_salaries_original[[#This Row],[Remote_ratio]]=100, "Remote", IF(ds_salaries_original[[#This Row],[Remote_ratio]]=50, "Hybrid", IF(ds_salaries_original[[#This Row],[Remote_ratio]]=0, "On-site", "")))</f>
        <v>On-site</v>
      </c>
    </row>
    <row r="457" spans="1:13" x14ac:dyDescent="0.35">
      <c r="A457">
        <v>2023</v>
      </c>
      <c r="B457" t="s">
        <v>70</v>
      </c>
      <c r="C457">
        <v>170000</v>
      </c>
      <c r="D457" t="s">
        <v>218</v>
      </c>
      <c r="E457" s="1">
        <v>170000</v>
      </c>
      <c r="F457" t="s">
        <v>10</v>
      </c>
      <c r="G457">
        <v>0</v>
      </c>
      <c r="H457" t="s">
        <v>10</v>
      </c>
      <c r="I457" t="s">
        <v>3758</v>
      </c>
      <c r="J457" t="s">
        <v>3759</v>
      </c>
      <c r="K457" t="s">
        <v>3766</v>
      </c>
      <c r="L457" t="s">
        <v>3765</v>
      </c>
      <c r="M457" t="str">
        <f>IF(ds_salaries_original[[#This Row],[Remote_ratio]]=100, "Remote", IF(ds_salaries_original[[#This Row],[Remote_ratio]]=50, "Hybrid", IF(ds_salaries_original[[#This Row],[Remote_ratio]]=0, "On-site", "")))</f>
        <v>On-site</v>
      </c>
    </row>
    <row r="458" spans="1:13" x14ac:dyDescent="0.35">
      <c r="A458">
        <v>2023</v>
      </c>
      <c r="B458" t="s">
        <v>75</v>
      </c>
      <c r="C458">
        <v>7000</v>
      </c>
      <c r="D458" t="s">
        <v>472</v>
      </c>
      <c r="E458" s="1">
        <v>7000</v>
      </c>
      <c r="F458" t="s">
        <v>76</v>
      </c>
      <c r="G458">
        <v>0</v>
      </c>
      <c r="H458" t="s">
        <v>76</v>
      </c>
      <c r="I458" t="s">
        <v>3767</v>
      </c>
      <c r="J458" t="s">
        <v>3759</v>
      </c>
      <c r="K458" t="s">
        <v>3764</v>
      </c>
      <c r="L458" t="s">
        <v>3765</v>
      </c>
      <c r="M458" t="str">
        <f>IF(ds_salaries_original[[#This Row],[Remote_ratio]]=100, "Remote", IF(ds_salaries_original[[#This Row],[Remote_ratio]]=50, "Hybrid", IF(ds_salaries_original[[#This Row],[Remote_ratio]]=0, "On-site", "")))</f>
        <v>On-site</v>
      </c>
    </row>
    <row r="459" spans="1:13" x14ac:dyDescent="0.35">
      <c r="A459">
        <v>2023</v>
      </c>
      <c r="B459" t="s">
        <v>77</v>
      </c>
      <c r="C459">
        <v>40000</v>
      </c>
      <c r="D459" t="s">
        <v>473</v>
      </c>
      <c r="E459" s="1">
        <v>42923</v>
      </c>
      <c r="F459" t="s">
        <v>20</v>
      </c>
      <c r="G459">
        <v>50</v>
      </c>
      <c r="H459" t="s">
        <v>20</v>
      </c>
      <c r="I459" t="s">
        <v>3767</v>
      </c>
      <c r="J459" t="s">
        <v>3759</v>
      </c>
      <c r="K459" t="s">
        <v>3766</v>
      </c>
      <c r="L459" t="s">
        <v>3761</v>
      </c>
      <c r="M459" t="str">
        <f>IF(ds_salaries_original[[#This Row],[Remote_ratio]]=100, "Remote", IF(ds_salaries_original[[#This Row],[Remote_ratio]]=50, "Hybrid", IF(ds_salaries_original[[#This Row],[Remote_ratio]]=0, "On-site", "")))</f>
        <v>Hybrid</v>
      </c>
    </row>
    <row r="460" spans="1:13" x14ac:dyDescent="0.35">
      <c r="A460">
        <v>2023</v>
      </c>
      <c r="B460" t="s">
        <v>26</v>
      </c>
      <c r="C460">
        <v>160000</v>
      </c>
      <c r="D460" t="s">
        <v>325</v>
      </c>
      <c r="E460" s="1">
        <v>160000</v>
      </c>
      <c r="F460" t="s">
        <v>13</v>
      </c>
      <c r="G460">
        <v>100</v>
      </c>
      <c r="H460" t="s">
        <v>13</v>
      </c>
      <c r="I460" t="s">
        <v>3758</v>
      </c>
      <c r="J460" t="s">
        <v>3759</v>
      </c>
      <c r="K460" t="s">
        <v>3766</v>
      </c>
      <c r="L460" t="s">
        <v>3765</v>
      </c>
      <c r="M460" t="str">
        <f>IF(ds_salaries_original[[#This Row],[Remote_ratio]]=100, "Remote", IF(ds_salaries_original[[#This Row],[Remote_ratio]]=50, "Hybrid", IF(ds_salaries_original[[#This Row],[Remote_ratio]]=0, "On-site", "")))</f>
        <v>Remote</v>
      </c>
    </row>
    <row r="461" spans="1:13" x14ac:dyDescent="0.35">
      <c r="A461">
        <v>2023</v>
      </c>
      <c r="B461" t="s">
        <v>26</v>
      </c>
      <c r="C461">
        <v>145000</v>
      </c>
      <c r="D461" t="s">
        <v>287</v>
      </c>
      <c r="E461" s="1">
        <v>145000</v>
      </c>
      <c r="F461" t="s">
        <v>13</v>
      </c>
      <c r="G461">
        <v>100</v>
      </c>
      <c r="H461" t="s">
        <v>13</v>
      </c>
      <c r="I461" t="s">
        <v>3758</v>
      </c>
      <c r="J461" t="s">
        <v>3759</v>
      </c>
      <c r="K461" t="s">
        <v>3766</v>
      </c>
      <c r="L461" t="s">
        <v>3765</v>
      </c>
      <c r="M461" t="str">
        <f>IF(ds_salaries_original[[#This Row],[Remote_ratio]]=100, "Remote", IF(ds_salaries_original[[#This Row],[Remote_ratio]]=50, "Hybrid", IF(ds_salaries_original[[#This Row],[Remote_ratio]]=0, "On-site", "")))</f>
        <v>Remote</v>
      </c>
    </row>
    <row r="462" spans="1:13" x14ac:dyDescent="0.35">
      <c r="A462">
        <v>2023</v>
      </c>
      <c r="B462" t="s">
        <v>16</v>
      </c>
      <c r="C462">
        <v>154000</v>
      </c>
      <c r="D462" t="s">
        <v>419</v>
      </c>
      <c r="E462" s="1">
        <v>154000</v>
      </c>
      <c r="F462" t="s">
        <v>10</v>
      </c>
      <c r="G462">
        <v>0</v>
      </c>
      <c r="H462" t="s">
        <v>10</v>
      </c>
      <c r="I462" t="s">
        <v>3762</v>
      </c>
      <c r="J462" t="s">
        <v>3759</v>
      </c>
      <c r="K462" t="s">
        <v>3766</v>
      </c>
      <c r="L462" t="s">
        <v>3765</v>
      </c>
      <c r="M462" t="str">
        <f>IF(ds_salaries_original[[#This Row],[Remote_ratio]]=100, "Remote", IF(ds_salaries_original[[#This Row],[Remote_ratio]]=50, "Hybrid", IF(ds_salaries_original[[#This Row],[Remote_ratio]]=0, "On-site", "")))</f>
        <v>On-site</v>
      </c>
    </row>
    <row r="463" spans="1:13" x14ac:dyDescent="0.35">
      <c r="A463">
        <v>2023</v>
      </c>
      <c r="B463" t="s">
        <v>16</v>
      </c>
      <c r="C463">
        <v>143000</v>
      </c>
      <c r="D463" t="s">
        <v>474</v>
      </c>
      <c r="E463" s="1">
        <v>143000</v>
      </c>
      <c r="F463" t="s">
        <v>10</v>
      </c>
      <c r="G463">
        <v>0</v>
      </c>
      <c r="H463" t="s">
        <v>10</v>
      </c>
      <c r="I463" t="s">
        <v>3762</v>
      </c>
      <c r="J463" t="s">
        <v>3759</v>
      </c>
      <c r="K463" t="s">
        <v>3766</v>
      </c>
      <c r="L463" t="s">
        <v>3765</v>
      </c>
      <c r="M463" t="str">
        <f>IF(ds_salaries_original[[#This Row],[Remote_ratio]]=100, "Remote", IF(ds_salaries_original[[#This Row],[Remote_ratio]]=50, "Hybrid", IF(ds_salaries_original[[#This Row],[Remote_ratio]]=0, "On-site", "")))</f>
        <v>On-site</v>
      </c>
    </row>
    <row r="464" spans="1:13" x14ac:dyDescent="0.35">
      <c r="A464">
        <v>2023</v>
      </c>
      <c r="B464" t="s">
        <v>12</v>
      </c>
      <c r="C464">
        <v>65000</v>
      </c>
      <c r="D464" t="s">
        <v>475</v>
      </c>
      <c r="E464" s="1">
        <v>78990</v>
      </c>
      <c r="F464" t="s">
        <v>22</v>
      </c>
      <c r="G464">
        <v>0</v>
      </c>
      <c r="H464" t="s">
        <v>22</v>
      </c>
      <c r="I464" t="s">
        <v>3762</v>
      </c>
      <c r="J464" t="s">
        <v>3759</v>
      </c>
      <c r="K464" t="s">
        <v>3766</v>
      </c>
      <c r="L464" t="s">
        <v>3772</v>
      </c>
      <c r="M464" t="str">
        <f>IF(ds_salaries_original[[#This Row],[Remote_ratio]]=100, "Remote", IF(ds_salaries_original[[#This Row],[Remote_ratio]]=50, "Hybrid", IF(ds_salaries_original[[#This Row],[Remote_ratio]]=0, "On-site", "")))</f>
        <v>On-site</v>
      </c>
    </row>
    <row r="465" spans="1:13" x14ac:dyDescent="0.35">
      <c r="A465">
        <v>2023</v>
      </c>
      <c r="B465" t="s">
        <v>12</v>
      </c>
      <c r="C465">
        <v>42000</v>
      </c>
      <c r="D465" t="s">
        <v>476</v>
      </c>
      <c r="E465" s="1">
        <v>51039</v>
      </c>
      <c r="F465" t="s">
        <v>22</v>
      </c>
      <c r="G465">
        <v>0</v>
      </c>
      <c r="H465" t="s">
        <v>22</v>
      </c>
      <c r="I465" t="s">
        <v>3762</v>
      </c>
      <c r="J465" t="s">
        <v>3759</v>
      </c>
      <c r="K465" t="s">
        <v>3766</v>
      </c>
      <c r="L465" t="s">
        <v>3772</v>
      </c>
      <c r="M465" t="str">
        <f>IF(ds_salaries_original[[#This Row],[Remote_ratio]]=100, "Remote", IF(ds_salaries_original[[#This Row],[Remote_ratio]]=50, "Hybrid", IF(ds_salaries_original[[#This Row],[Remote_ratio]]=0, "On-site", "")))</f>
        <v>On-site</v>
      </c>
    </row>
    <row r="466" spans="1:13" x14ac:dyDescent="0.35">
      <c r="A466">
        <v>2023</v>
      </c>
      <c r="B466" t="s">
        <v>12</v>
      </c>
      <c r="C466">
        <v>190000</v>
      </c>
      <c r="D466" t="s">
        <v>331</v>
      </c>
      <c r="E466" s="1">
        <v>190000</v>
      </c>
      <c r="F466" t="s">
        <v>10</v>
      </c>
      <c r="G466">
        <v>0</v>
      </c>
      <c r="H466" t="s">
        <v>10</v>
      </c>
      <c r="I466" t="s">
        <v>3767</v>
      </c>
      <c r="J466" t="s">
        <v>3759</v>
      </c>
      <c r="K466" t="s">
        <v>3766</v>
      </c>
      <c r="L466" t="s">
        <v>3765</v>
      </c>
      <c r="M466" t="str">
        <f>IF(ds_salaries_original[[#This Row],[Remote_ratio]]=100, "Remote", IF(ds_salaries_original[[#This Row],[Remote_ratio]]=50, "Hybrid", IF(ds_salaries_original[[#This Row],[Remote_ratio]]=0, "On-site", "")))</f>
        <v>On-site</v>
      </c>
    </row>
    <row r="467" spans="1:13" x14ac:dyDescent="0.35">
      <c r="A467">
        <v>2023</v>
      </c>
      <c r="B467" t="s">
        <v>12</v>
      </c>
      <c r="C467">
        <v>120000</v>
      </c>
      <c r="D467" t="s">
        <v>207</v>
      </c>
      <c r="E467" s="1">
        <v>120000</v>
      </c>
      <c r="F467" t="s">
        <v>10</v>
      </c>
      <c r="G467">
        <v>0</v>
      </c>
      <c r="H467" t="s">
        <v>10</v>
      </c>
      <c r="I467" t="s">
        <v>3767</v>
      </c>
      <c r="J467" t="s">
        <v>3759</v>
      </c>
      <c r="K467" t="s">
        <v>3766</v>
      </c>
      <c r="L467" t="s">
        <v>3765</v>
      </c>
      <c r="M467" t="str">
        <f>IF(ds_salaries_original[[#This Row],[Remote_ratio]]=100, "Remote", IF(ds_salaries_original[[#This Row],[Remote_ratio]]=50, "Hybrid", IF(ds_salaries_original[[#This Row],[Remote_ratio]]=0, "On-site", "")))</f>
        <v>On-site</v>
      </c>
    </row>
    <row r="468" spans="1:13" x14ac:dyDescent="0.35">
      <c r="A468">
        <v>2023</v>
      </c>
      <c r="B468" t="s">
        <v>12</v>
      </c>
      <c r="C468">
        <v>70000</v>
      </c>
      <c r="D468" t="s">
        <v>336</v>
      </c>
      <c r="E468" s="1">
        <v>85066</v>
      </c>
      <c r="F468" t="s">
        <v>22</v>
      </c>
      <c r="G468">
        <v>0</v>
      </c>
      <c r="H468" t="s">
        <v>22</v>
      </c>
      <c r="I468" t="s">
        <v>3762</v>
      </c>
      <c r="J468" t="s">
        <v>3759</v>
      </c>
      <c r="K468" t="s">
        <v>3766</v>
      </c>
      <c r="L468" t="s">
        <v>3772</v>
      </c>
      <c r="M468" t="str">
        <f>IF(ds_salaries_original[[#This Row],[Remote_ratio]]=100, "Remote", IF(ds_salaries_original[[#This Row],[Remote_ratio]]=50, "Hybrid", IF(ds_salaries_original[[#This Row],[Remote_ratio]]=0, "On-site", "")))</f>
        <v>On-site</v>
      </c>
    </row>
    <row r="469" spans="1:13" x14ac:dyDescent="0.35">
      <c r="A469">
        <v>2023</v>
      </c>
      <c r="B469" t="s">
        <v>12</v>
      </c>
      <c r="C469">
        <v>90000</v>
      </c>
      <c r="D469" t="s">
        <v>477</v>
      </c>
      <c r="E469" s="1">
        <v>109371</v>
      </c>
      <c r="F469" t="s">
        <v>22</v>
      </c>
      <c r="G469">
        <v>0</v>
      </c>
      <c r="H469" t="s">
        <v>22</v>
      </c>
      <c r="I469" t="s">
        <v>3762</v>
      </c>
      <c r="J469" t="s">
        <v>3759</v>
      </c>
      <c r="K469" t="s">
        <v>3766</v>
      </c>
      <c r="L469" t="s">
        <v>3772</v>
      </c>
      <c r="M469" t="str">
        <f>IF(ds_salaries_original[[#This Row],[Remote_ratio]]=100, "Remote", IF(ds_salaries_original[[#This Row],[Remote_ratio]]=50, "Hybrid", IF(ds_salaries_original[[#This Row],[Remote_ratio]]=0, "On-site", "")))</f>
        <v>On-site</v>
      </c>
    </row>
    <row r="470" spans="1:13" x14ac:dyDescent="0.35">
      <c r="A470">
        <v>2023</v>
      </c>
      <c r="B470" t="s">
        <v>12</v>
      </c>
      <c r="C470">
        <v>60000</v>
      </c>
      <c r="D470" t="s">
        <v>433</v>
      </c>
      <c r="E470" s="1">
        <v>72914</v>
      </c>
      <c r="F470" t="s">
        <v>22</v>
      </c>
      <c r="G470">
        <v>0</v>
      </c>
      <c r="H470" t="s">
        <v>22</v>
      </c>
      <c r="I470" t="s">
        <v>3762</v>
      </c>
      <c r="J470" t="s">
        <v>3759</v>
      </c>
      <c r="K470" t="s">
        <v>3766</v>
      </c>
      <c r="L470" t="s">
        <v>3772</v>
      </c>
      <c r="M470" t="str">
        <f>IF(ds_salaries_original[[#This Row],[Remote_ratio]]=100, "Remote", IF(ds_salaries_original[[#This Row],[Remote_ratio]]=50, "Hybrid", IF(ds_salaries_original[[#This Row],[Remote_ratio]]=0, "On-site", "")))</f>
        <v>On-site</v>
      </c>
    </row>
    <row r="471" spans="1:13" x14ac:dyDescent="0.35">
      <c r="A471">
        <v>2023</v>
      </c>
      <c r="B471" t="s">
        <v>26</v>
      </c>
      <c r="C471">
        <v>111000</v>
      </c>
      <c r="D471" t="s">
        <v>478</v>
      </c>
      <c r="E471" s="1">
        <v>111000</v>
      </c>
      <c r="F471" t="s">
        <v>10</v>
      </c>
      <c r="G471">
        <v>0</v>
      </c>
      <c r="H471" t="s">
        <v>10</v>
      </c>
      <c r="I471" t="s">
        <v>3758</v>
      </c>
      <c r="J471" t="s">
        <v>3759</v>
      </c>
      <c r="K471" t="s">
        <v>3766</v>
      </c>
      <c r="L471" t="s">
        <v>3765</v>
      </c>
      <c r="M471" t="str">
        <f>IF(ds_salaries_original[[#This Row],[Remote_ratio]]=100, "Remote", IF(ds_salaries_original[[#This Row],[Remote_ratio]]=50, "Hybrid", IF(ds_salaries_original[[#This Row],[Remote_ratio]]=0, "On-site", "")))</f>
        <v>On-site</v>
      </c>
    </row>
    <row r="472" spans="1:13" x14ac:dyDescent="0.35">
      <c r="A472">
        <v>2023</v>
      </c>
      <c r="B472" t="s">
        <v>26</v>
      </c>
      <c r="C472">
        <v>265000</v>
      </c>
      <c r="D472" t="s">
        <v>479</v>
      </c>
      <c r="E472" s="1">
        <v>265000</v>
      </c>
      <c r="F472" t="s">
        <v>10</v>
      </c>
      <c r="G472">
        <v>0</v>
      </c>
      <c r="H472" t="s">
        <v>10</v>
      </c>
      <c r="I472" t="s">
        <v>3769</v>
      </c>
      <c r="J472" t="s">
        <v>3759</v>
      </c>
      <c r="K472" t="s">
        <v>3766</v>
      </c>
      <c r="L472" t="s">
        <v>3765</v>
      </c>
      <c r="M472" t="str">
        <f>IF(ds_salaries_original[[#This Row],[Remote_ratio]]=100, "Remote", IF(ds_salaries_original[[#This Row],[Remote_ratio]]=50, "Hybrid", IF(ds_salaries_original[[#This Row],[Remote_ratio]]=0, "On-site", "")))</f>
        <v>On-site</v>
      </c>
    </row>
    <row r="473" spans="1:13" x14ac:dyDescent="0.35">
      <c r="A473">
        <v>2023</v>
      </c>
      <c r="B473" t="s">
        <v>26</v>
      </c>
      <c r="C473">
        <v>235000</v>
      </c>
      <c r="D473" t="s">
        <v>480</v>
      </c>
      <c r="E473" s="1">
        <v>235000</v>
      </c>
      <c r="F473" t="s">
        <v>10</v>
      </c>
      <c r="G473">
        <v>0</v>
      </c>
      <c r="H473" t="s">
        <v>10</v>
      </c>
      <c r="I473" t="s">
        <v>3769</v>
      </c>
      <c r="J473" t="s">
        <v>3759</v>
      </c>
      <c r="K473" t="s">
        <v>3766</v>
      </c>
      <c r="L473" t="s">
        <v>3765</v>
      </c>
      <c r="M473" t="str">
        <f>IF(ds_salaries_original[[#This Row],[Remote_ratio]]=100, "Remote", IF(ds_salaries_original[[#This Row],[Remote_ratio]]=50, "Hybrid", IF(ds_salaries_original[[#This Row],[Remote_ratio]]=0, "On-site", "")))</f>
        <v>On-site</v>
      </c>
    </row>
    <row r="474" spans="1:13" x14ac:dyDescent="0.35">
      <c r="A474">
        <v>2023</v>
      </c>
      <c r="B474" t="s">
        <v>12</v>
      </c>
      <c r="C474">
        <v>112000</v>
      </c>
      <c r="D474" t="s">
        <v>481</v>
      </c>
      <c r="E474" s="1">
        <v>121093</v>
      </c>
      <c r="F474" t="s">
        <v>43</v>
      </c>
      <c r="G474">
        <v>50</v>
      </c>
      <c r="H474" t="s">
        <v>43</v>
      </c>
      <c r="I474" t="s">
        <v>3767</v>
      </c>
      <c r="J474" t="s">
        <v>3759</v>
      </c>
      <c r="K474" t="s">
        <v>3760</v>
      </c>
      <c r="L474" t="s">
        <v>3771</v>
      </c>
      <c r="M474" t="str">
        <f>IF(ds_salaries_original[[#This Row],[Remote_ratio]]=100, "Remote", IF(ds_salaries_original[[#This Row],[Remote_ratio]]=50, "Hybrid", IF(ds_salaries_original[[#This Row],[Remote_ratio]]=0, "On-site", "")))</f>
        <v>Hybrid</v>
      </c>
    </row>
    <row r="475" spans="1:13" x14ac:dyDescent="0.35">
      <c r="A475">
        <v>2022</v>
      </c>
      <c r="B475" t="s">
        <v>12</v>
      </c>
      <c r="C475">
        <v>70000</v>
      </c>
      <c r="D475" t="s">
        <v>482</v>
      </c>
      <c r="E475" s="1">
        <v>73546</v>
      </c>
      <c r="F475" t="s">
        <v>20</v>
      </c>
      <c r="G475">
        <v>100</v>
      </c>
      <c r="H475" t="s">
        <v>20</v>
      </c>
      <c r="I475" t="s">
        <v>3762</v>
      </c>
      <c r="J475" t="s">
        <v>3759</v>
      </c>
      <c r="K475" t="s">
        <v>3766</v>
      </c>
      <c r="L475" t="s">
        <v>3761</v>
      </c>
      <c r="M475" t="str">
        <f>IF(ds_salaries_original[[#This Row],[Remote_ratio]]=100, "Remote", IF(ds_salaries_original[[#This Row],[Remote_ratio]]=50, "Hybrid", IF(ds_salaries_original[[#This Row],[Remote_ratio]]=0, "On-site", "")))</f>
        <v>Remote</v>
      </c>
    </row>
    <row r="476" spans="1:13" x14ac:dyDescent="0.35">
      <c r="A476">
        <v>2023</v>
      </c>
      <c r="B476" t="s">
        <v>26</v>
      </c>
      <c r="C476">
        <v>75000</v>
      </c>
      <c r="D476" t="s">
        <v>318</v>
      </c>
      <c r="E476" s="1">
        <v>75000</v>
      </c>
      <c r="F476" t="s">
        <v>10</v>
      </c>
      <c r="G476">
        <v>100</v>
      </c>
      <c r="H476" t="s">
        <v>10</v>
      </c>
      <c r="I476" t="s">
        <v>3762</v>
      </c>
      <c r="J476" t="s">
        <v>3759</v>
      </c>
      <c r="K476" t="s">
        <v>3766</v>
      </c>
      <c r="L476" t="s">
        <v>3765</v>
      </c>
      <c r="M476" t="str">
        <f>IF(ds_salaries_original[[#This Row],[Remote_ratio]]=100, "Remote", IF(ds_salaries_original[[#This Row],[Remote_ratio]]=50, "Hybrid", IF(ds_salaries_original[[#This Row],[Remote_ratio]]=0, "On-site", "")))</f>
        <v>Remote</v>
      </c>
    </row>
    <row r="477" spans="1:13" x14ac:dyDescent="0.35">
      <c r="A477">
        <v>2023</v>
      </c>
      <c r="B477" t="s">
        <v>26</v>
      </c>
      <c r="C477">
        <v>60400</v>
      </c>
      <c r="D477" t="s">
        <v>483</v>
      </c>
      <c r="E477" s="1">
        <v>60400</v>
      </c>
      <c r="F477" t="s">
        <v>10</v>
      </c>
      <c r="G477">
        <v>100</v>
      </c>
      <c r="H477" t="s">
        <v>10</v>
      </c>
      <c r="I477" t="s">
        <v>3762</v>
      </c>
      <c r="J477" t="s">
        <v>3759</v>
      </c>
      <c r="K477" t="s">
        <v>3766</v>
      </c>
      <c r="L477" t="s">
        <v>3765</v>
      </c>
      <c r="M477" t="str">
        <f>IF(ds_salaries_original[[#This Row],[Remote_ratio]]=100, "Remote", IF(ds_salaries_original[[#This Row],[Remote_ratio]]=50, "Hybrid", IF(ds_salaries_original[[#This Row],[Remote_ratio]]=0, "On-site", "")))</f>
        <v>Remote</v>
      </c>
    </row>
    <row r="478" spans="1:13" x14ac:dyDescent="0.35">
      <c r="A478">
        <v>2022</v>
      </c>
      <c r="B478" t="s">
        <v>78</v>
      </c>
      <c r="C478">
        <v>164000</v>
      </c>
      <c r="D478" t="s">
        <v>484</v>
      </c>
      <c r="E478" s="1">
        <v>172309</v>
      </c>
      <c r="F478" t="s">
        <v>68</v>
      </c>
      <c r="G478">
        <v>100</v>
      </c>
      <c r="H478" t="s">
        <v>68</v>
      </c>
      <c r="I478" t="s">
        <v>3758</v>
      </c>
      <c r="J478" t="s">
        <v>3759</v>
      </c>
      <c r="K478" t="s">
        <v>3760</v>
      </c>
      <c r="L478" t="s">
        <v>3761</v>
      </c>
      <c r="M478" t="str">
        <f>IF(ds_salaries_original[[#This Row],[Remote_ratio]]=100, "Remote", IF(ds_salaries_original[[#This Row],[Remote_ratio]]=50, "Hybrid", IF(ds_salaries_original[[#This Row],[Remote_ratio]]=0, "On-site", "")))</f>
        <v>Remote</v>
      </c>
    </row>
    <row r="479" spans="1:13" x14ac:dyDescent="0.35">
      <c r="A479">
        <v>2023</v>
      </c>
      <c r="B479" t="s">
        <v>12</v>
      </c>
      <c r="C479">
        <v>56000</v>
      </c>
      <c r="D479" t="s">
        <v>485</v>
      </c>
      <c r="E479" s="1">
        <v>60093</v>
      </c>
      <c r="F479" t="s">
        <v>79</v>
      </c>
      <c r="G479">
        <v>100</v>
      </c>
      <c r="H479" t="s">
        <v>20</v>
      </c>
      <c r="I479" t="s">
        <v>3762</v>
      </c>
      <c r="J479" t="s">
        <v>3759</v>
      </c>
      <c r="K479" t="s">
        <v>3766</v>
      </c>
      <c r="L479" t="s">
        <v>3761</v>
      </c>
      <c r="M479" t="str">
        <f>IF(ds_salaries_original[[#This Row],[Remote_ratio]]=100, "Remote", IF(ds_salaries_original[[#This Row],[Remote_ratio]]=50, "Hybrid", IF(ds_salaries_original[[#This Row],[Remote_ratio]]=0, "On-site", "")))</f>
        <v>Remote</v>
      </c>
    </row>
    <row r="480" spans="1:13" x14ac:dyDescent="0.35">
      <c r="A480">
        <v>2023</v>
      </c>
      <c r="B480" t="s">
        <v>16</v>
      </c>
      <c r="C480">
        <v>83500</v>
      </c>
      <c r="D480" t="s">
        <v>486</v>
      </c>
      <c r="E480" s="1">
        <v>83500</v>
      </c>
      <c r="F480" t="s">
        <v>10</v>
      </c>
      <c r="G480">
        <v>100</v>
      </c>
      <c r="H480" t="s">
        <v>10</v>
      </c>
      <c r="I480" t="s">
        <v>3762</v>
      </c>
      <c r="J480" t="s">
        <v>3759</v>
      </c>
      <c r="K480" t="s">
        <v>3766</v>
      </c>
      <c r="L480" t="s">
        <v>3765</v>
      </c>
      <c r="M480" t="str">
        <f>IF(ds_salaries_original[[#This Row],[Remote_ratio]]=100, "Remote", IF(ds_salaries_original[[#This Row],[Remote_ratio]]=50, "Hybrid", IF(ds_salaries_original[[#This Row],[Remote_ratio]]=0, "On-site", "")))</f>
        <v>Remote</v>
      </c>
    </row>
    <row r="481" spans="1:13" x14ac:dyDescent="0.35">
      <c r="A481">
        <v>2023</v>
      </c>
      <c r="B481" t="s">
        <v>16</v>
      </c>
      <c r="C481">
        <v>52500</v>
      </c>
      <c r="D481" t="s">
        <v>487</v>
      </c>
      <c r="E481" s="1">
        <v>52500</v>
      </c>
      <c r="F481" t="s">
        <v>10</v>
      </c>
      <c r="G481">
        <v>100</v>
      </c>
      <c r="H481" t="s">
        <v>10</v>
      </c>
      <c r="I481" t="s">
        <v>3762</v>
      </c>
      <c r="J481" t="s">
        <v>3759</v>
      </c>
      <c r="K481" t="s">
        <v>3766</v>
      </c>
      <c r="L481" t="s">
        <v>3765</v>
      </c>
      <c r="M481" t="str">
        <f>IF(ds_salaries_original[[#This Row],[Remote_ratio]]=100, "Remote", IF(ds_salaries_original[[#This Row],[Remote_ratio]]=50, "Hybrid", IF(ds_salaries_original[[#This Row],[Remote_ratio]]=0, "On-site", "")))</f>
        <v>Remote</v>
      </c>
    </row>
    <row r="482" spans="1:13" x14ac:dyDescent="0.35">
      <c r="A482">
        <v>2023</v>
      </c>
      <c r="B482" t="s">
        <v>12</v>
      </c>
      <c r="C482">
        <v>201036</v>
      </c>
      <c r="D482" t="s">
        <v>488</v>
      </c>
      <c r="E482" s="1">
        <v>201036</v>
      </c>
      <c r="F482" t="s">
        <v>10</v>
      </c>
      <c r="G482">
        <v>0</v>
      </c>
      <c r="H482" t="s">
        <v>10</v>
      </c>
      <c r="I482" t="s">
        <v>3758</v>
      </c>
      <c r="J482" t="s">
        <v>3759</v>
      </c>
      <c r="K482" t="s">
        <v>3766</v>
      </c>
      <c r="L482" t="s">
        <v>3765</v>
      </c>
      <c r="M482" t="str">
        <f>IF(ds_salaries_original[[#This Row],[Remote_ratio]]=100, "Remote", IF(ds_salaries_original[[#This Row],[Remote_ratio]]=50, "Hybrid", IF(ds_salaries_original[[#This Row],[Remote_ratio]]=0, "On-site", "")))</f>
        <v>On-site</v>
      </c>
    </row>
    <row r="483" spans="1:13" x14ac:dyDescent="0.35">
      <c r="A483">
        <v>2023</v>
      </c>
      <c r="B483" t="s">
        <v>12</v>
      </c>
      <c r="C483">
        <v>134024</v>
      </c>
      <c r="D483" t="s">
        <v>489</v>
      </c>
      <c r="E483" s="1">
        <v>134024</v>
      </c>
      <c r="F483" t="s">
        <v>10</v>
      </c>
      <c r="G483">
        <v>0</v>
      </c>
      <c r="H483" t="s">
        <v>10</v>
      </c>
      <c r="I483" t="s">
        <v>3758</v>
      </c>
      <c r="J483" t="s">
        <v>3759</v>
      </c>
      <c r="K483" t="s">
        <v>3766</v>
      </c>
      <c r="L483" t="s">
        <v>3765</v>
      </c>
      <c r="M483" t="str">
        <f>IF(ds_salaries_original[[#This Row],[Remote_ratio]]=100, "Remote", IF(ds_salaries_original[[#This Row],[Remote_ratio]]=50, "Hybrid", IF(ds_salaries_original[[#This Row],[Remote_ratio]]=0, "On-site", "")))</f>
        <v>On-site</v>
      </c>
    </row>
    <row r="484" spans="1:13" x14ac:dyDescent="0.35">
      <c r="A484">
        <v>2023</v>
      </c>
      <c r="B484" t="s">
        <v>16</v>
      </c>
      <c r="C484">
        <v>165000</v>
      </c>
      <c r="D484" t="s">
        <v>289</v>
      </c>
      <c r="E484" s="1">
        <v>165000</v>
      </c>
      <c r="F484" t="s">
        <v>10</v>
      </c>
      <c r="G484">
        <v>100</v>
      </c>
      <c r="H484" t="s">
        <v>10</v>
      </c>
      <c r="I484" t="s">
        <v>3758</v>
      </c>
      <c r="J484" t="s">
        <v>3759</v>
      </c>
      <c r="K484" t="s">
        <v>3766</v>
      </c>
      <c r="L484" t="s">
        <v>3765</v>
      </c>
      <c r="M484" t="str">
        <f>IF(ds_salaries_original[[#This Row],[Remote_ratio]]=100, "Remote", IF(ds_salaries_original[[#This Row],[Remote_ratio]]=50, "Hybrid", IF(ds_salaries_original[[#This Row],[Remote_ratio]]=0, "On-site", "")))</f>
        <v>Remote</v>
      </c>
    </row>
    <row r="485" spans="1:13" x14ac:dyDescent="0.35">
      <c r="A485">
        <v>2023</v>
      </c>
      <c r="B485" t="s">
        <v>16</v>
      </c>
      <c r="C485">
        <v>140000</v>
      </c>
      <c r="D485" t="s">
        <v>277</v>
      </c>
      <c r="E485" s="1">
        <v>140000</v>
      </c>
      <c r="F485" t="s">
        <v>10</v>
      </c>
      <c r="G485">
        <v>100</v>
      </c>
      <c r="H485" t="s">
        <v>10</v>
      </c>
      <c r="I485" t="s">
        <v>3758</v>
      </c>
      <c r="J485" t="s">
        <v>3759</v>
      </c>
      <c r="K485" t="s">
        <v>3766</v>
      </c>
      <c r="L485" t="s">
        <v>3765</v>
      </c>
      <c r="M485" t="str">
        <f>IF(ds_salaries_original[[#This Row],[Remote_ratio]]=100, "Remote", IF(ds_salaries_original[[#This Row],[Remote_ratio]]=50, "Hybrid", IF(ds_salaries_original[[#This Row],[Remote_ratio]]=0, "On-site", "")))</f>
        <v>Remote</v>
      </c>
    </row>
    <row r="486" spans="1:13" x14ac:dyDescent="0.35">
      <c r="A486">
        <v>2023</v>
      </c>
      <c r="B486" t="s">
        <v>26</v>
      </c>
      <c r="C486">
        <v>62000</v>
      </c>
      <c r="D486" t="s">
        <v>490</v>
      </c>
      <c r="E486" s="1">
        <v>62000</v>
      </c>
      <c r="F486" t="s">
        <v>10</v>
      </c>
      <c r="G486">
        <v>100</v>
      </c>
      <c r="H486" t="s">
        <v>10</v>
      </c>
      <c r="I486" t="s">
        <v>3767</v>
      </c>
      <c r="J486" t="s">
        <v>3759</v>
      </c>
      <c r="K486" t="s">
        <v>3766</v>
      </c>
      <c r="L486" t="s">
        <v>3765</v>
      </c>
      <c r="M486" t="str">
        <f>IF(ds_salaries_original[[#This Row],[Remote_ratio]]=100, "Remote", IF(ds_salaries_original[[#This Row],[Remote_ratio]]=50, "Hybrid", IF(ds_salaries_original[[#This Row],[Remote_ratio]]=0, "On-site", "")))</f>
        <v>Remote</v>
      </c>
    </row>
    <row r="487" spans="1:13" x14ac:dyDescent="0.35">
      <c r="A487">
        <v>2023</v>
      </c>
      <c r="B487" t="s">
        <v>26</v>
      </c>
      <c r="C487">
        <v>58000</v>
      </c>
      <c r="D487" t="s">
        <v>491</v>
      </c>
      <c r="E487" s="1">
        <v>58000</v>
      </c>
      <c r="F487" t="s">
        <v>10</v>
      </c>
      <c r="G487">
        <v>100</v>
      </c>
      <c r="H487" t="s">
        <v>10</v>
      </c>
      <c r="I487" t="s">
        <v>3767</v>
      </c>
      <c r="J487" t="s">
        <v>3759</v>
      </c>
      <c r="K487" t="s">
        <v>3766</v>
      </c>
      <c r="L487" t="s">
        <v>3765</v>
      </c>
      <c r="M487" t="str">
        <f>IF(ds_salaries_original[[#This Row],[Remote_ratio]]=100, "Remote", IF(ds_salaries_original[[#This Row],[Remote_ratio]]=50, "Hybrid", IF(ds_salaries_original[[#This Row],[Remote_ratio]]=0, "On-site", "")))</f>
        <v>Remote</v>
      </c>
    </row>
    <row r="488" spans="1:13" x14ac:dyDescent="0.35">
      <c r="A488">
        <v>2023</v>
      </c>
      <c r="B488" t="s">
        <v>12</v>
      </c>
      <c r="C488">
        <v>172000</v>
      </c>
      <c r="D488" t="s">
        <v>492</v>
      </c>
      <c r="E488" s="1">
        <v>172000</v>
      </c>
      <c r="F488" t="s">
        <v>10</v>
      </c>
      <c r="G488">
        <v>0</v>
      </c>
      <c r="H488" t="s">
        <v>10</v>
      </c>
      <c r="I488" t="s">
        <v>3758</v>
      </c>
      <c r="J488" t="s">
        <v>3759</v>
      </c>
      <c r="K488" t="s">
        <v>3766</v>
      </c>
      <c r="L488" t="s">
        <v>3765</v>
      </c>
      <c r="M488" t="str">
        <f>IF(ds_salaries_original[[#This Row],[Remote_ratio]]=100, "Remote", IF(ds_salaries_original[[#This Row],[Remote_ratio]]=50, "Hybrid", IF(ds_salaries_original[[#This Row],[Remote_ratio]]=0, "On-site", "")))</f>
        <v>On-site</v>
      </c>
    </row>
    <row r="489" spans="1:13" x14ac:dyDescent="0.35">
      <c r="A489">
        <v>2023</v>
      </c>
      <c r="B489" t="s">
        <v>12</v>
      </c>
      <c r="C489">
        <v>115000</v>
      </c>
      <c r="D489" t="s">
        <v>264</v>
      </c>
      <c r="E489" s="1">
        <v>115000</v>
      </c>
      <c r="F489" t="s">
        <v>10</v>
      </c>
      <c r="G489">
        <v>0</v>
      </c>
      <c r="H489" t="s">
        <v>10</v>
      </c>
      <c r="I489" t="s">
        <v>3758</v>
      </c>
      <c r="J489" t="s">
        <v>3759</v>
      </c>
      <c r="K489" t="s">
        <v>3766</v>
      </c>
      <c r="L489" t="s">
        <v>3765</v>
      </c>
      <c r="M489" t="str">
        <f>IF(ds_salaries_original[[#This Row],[Remote_ratio]]=100, "Remote", IF(ds_salaries_original[[#This Row],[Remote_ratio]]=50, "Hybrid", IF(ds_salaries_original[[#This Row],[Remote_ratio]]=0, "On-site", "")))</f>
        <v>On-site</v>
      </c>
    </row>
    <row r="490" spans="1:13" x14ac:dyDescent="0.35">
      <c r="A490">
        <v>2023</v>
      </c>
      <c r="B490" t="s">
        <v>26</v>
      </c>
      <c r="C490">
        <v>125000</v>
      </c>
      <c r="D490" t="s">
        <v>388</v>
      </c>
      <c r="E490" s="1">
        <v>125000</v>
      </c>
      <c r="F490" t="s">
        <v>10</v>
      </c>
      <c r="G490">
        <v>0</v>
      </c>
      <c r="H490" t="s">
        <v>10</v>
      </c>
      <c r="I490" t="s">
        <v>3767</v>
      </c>
      <c r="J490" t="s">
        <v>3759</v>
      </c>
      <c r="K490" t="s">
        <v>3766</v>
      </c>
      <c r="L490" t="s">
        <v>3765</v>
      </c>
      <c r="M490" t="str">
        <f>IF(ds_salaries_original[[#This Row],[Remote_ratio]]=100, "Remote", IF(ds_salaries_original[[#This Row],[Remote_ratio]]=50, "Hybrid", IF(ds_salaries_original[[#This Row],[Remote_ratio]]=0, "On-site", "")))</f>
        <v>On-site</v>
      </c>
    </row>
    <row r="491" spans="1:13" x14ac:dyDescent="0.35">
      <c r="A491">
        <v>2023</v>
      </c>
      <c r="B491" t="s">
        <v>26</v>
      </c>
      <c r="C491">
        <v>90000</v>
      </c>
      <c r="D491" t="s">
        <v>228</v>
      </c>
      <c r="E491" s="1">
        <v>90000</v>
      </c>
      <c r="F491" t="s">
        <v>10</v>
      </c>
      <c r="G491">
        <v>0</v>
      </c>
      <c r="H491" t="s">
        <v>10</v>
      </c>
      <c r="I491" t="s">
        <v>3767</v>
      </c>
      <c r="J491" t="s">
        <v>3759</v>
      </c>
      <c r="K491" t="s">
        <v>3766</v>
      </c>
      <c r="L491" t="s">
        <v>3765</v>
      </c>
      <c r="M491" t="str">
        <f>IF(ds_salaries_original[[#This Row],[Remote_ratio]]=100, "Remote", IF(ds_salaries_original[[#This Row],[Remote_ratio]]=50, "Hybrid", IF(ds_salaries_original[[#This Row],[Remote_ratio]]=0, "On-site", "")))</f>
        <v>On-site</v>
      </c>
    </row>
    <row r="492" spans="1:13" x14ac:dyDescent="0.35">
      <c r="A492">
        <v>2023</v>
      </c>
      <c r="B492" t="s">
        <v>26</v>
      </c>
      <c r="C492">
        <v>163800</v>
      </c>
      <c r="D492" t="s">
        <v>493</v>
      </c>
      <c r="E492" s="1">
        <v>163800</v>
      </c>
      <c r="F492" t="s">
        <v>10</v>
      </c>
      <c r="G492">
        <v>0</v>
      </c>
      <c r="H492" t="s">
        <v>10</v>
      </c>
      <c r="I492" t="s">
        <v>3758</v>
      </c>
      <c r="J492" t="s">
        <v>3759</v>
      </c>
      <c r="K492" t="s">
        <v>3766</v>
      </c>
      <c r="L492" t="s">
        <v>3765</v>
      </c>
      <c r="M492" t="str">
        <f>IF(ds_salaries_original[[#This Row],[Remote_ratio]]=100, "Remote", IF(ds_salaries_original[[#This Row],[Remote_ratio]]=50, "Hybrid", IF(ds_salaries_original[[#This Row],[Remote_ratio]]=0, "On-site", "")))</f>
        <v>On-site</v>
      </c>
    </row>
    <row r="493" spans="1:13" x14ac:dyDescent="0.35">
      <c r="A493">
        <v>2023</v>
      </c>
      <c r="B493" t="s">
        <v>26</v>
      </c>
      <c r="C493">
        <v>126000</v>
      </c>
      <c r="D493" t="s">
        <v>494</v>
      </c>
      <c r="E493" s="1">
        <v>126000</v>
      </c>
      <c r="F493" t="s">
        <v>10</v>
      </c>
      <c r="G493">
        <v>0</v>
      </c>
      <c r="H493" t="s">
        <v>10</v>
      </c>
      <c r="I493" t="s">
        <v>3758</v>
      </c>
      <c r="J493" t="s">
        <v>3759</v>
      </c>
      <c r="K493" t="s">
        <v>3766</v>
      </c>
      <c r="L493" t="s">
        <v>3765</v>
      </c>
      <c r="M493" t="str">
        <f>IF(ds_salaries_original[[#This Row],[Remote_ratio]]=100, "Remote", IF(ds_salaries_original[[#This Row],[Remote_ratio]]=50, "Hybrid", IF(ds_salaries_original[[#This Row],[Remote_ratio]]=0, "On-site", "")))</f>
        <v>On-site</v>
      </c>
    </row>
    <row r="494" spans="1:13" x14ac:dyDescent="0.35">
      <c r="A494">
        <v>2023</v>
      </c>
      <c r="B494" t="s">
        <v>26</v>
      </c>
      <c r="C494">
        <v>90000</v>
      </c>
      <c r="D494" t="s">
        <v>228</v>
      </c>
      <c r="E494" s="1">
        <v>90000</v>
      </c>
      <c r="F494" t="s">
        <v>10</v>
      </c>
      <c r="G494">
        <v>100</v>
      </c>
      <c r="H494" t="s">
        <v>10</v>
      </c>
      <c r="I494" t="s">
        <v>3762</v>
      </c>
      <c r="J494" t="s">
        <v>3759</v>
      </c>
      <c r="K494" t="s">
        <v>3766</v>
      </c>
      <c r="L494" t="s">
        <v>3765</v>
      </c>
      <c r="M494" t="str">
        <f>IF(ds_salaries_original[[#This Row],[Remote_ratio]]=100, "Remote", IF(ds_salaries_original[[#This Row],[Remote_ratio]]=50, "Hybrid", IF(ds_salaries_original[[#This Row],[Remote_ratio]]=0, "On-site", "")))</f>
        <v>Remote</v>
      </c>
    </row>
    <row r="495" spans="1:13" x14ac:dyDescent="0.35">
      <c r="A495">
        <v>2023</v>
      </c>
      <c r="B495" t="s">
        <v>26</v>
      </c>
      <c r="C495">
        <v>139500</v>
      </c>
      <c r="D495" t="s">
        <v>495</v>
      </c>
      <c r="E495" s="1">
        <v>139500</v>
      </c>
      <c r="F495" t="s">
        <v>10</v>
      </c>
      <c r="G495">
        <v>0</v>
      </c>
      <c r="H495" t="s">
        <v>10</v>
      </c>
      <c r="I495" t="s">
        <v>3758</v>
      </c>
      <c r="J495" t="s">
        <v>3759</v>
      </c>
      <c r="K495" t="s">
        <v>3766</v>
      </c>
      <c r="L495" t="s">
        <v>3765</v>
      </c>
      <c r="M495" t="str">
        <f>IF(ds_salaries_original[[#This Row],[Remote_ratio]]=100, "Remote", IF(ds_salaries_original[[#This Row],[Remote_ratio]]=50, "Hybrid", IF(ds_salaries_original[[#This Row],[Remote_ratio]]=0, "On-site", "")))</f>
        <v>On-site</v>
      </c>
    </row>
    <row r="496" spans="1:13" x14ac:dyDescent="0.35">
      <c r="A496">
        <v>2023</v>
      </c>
      <c r="B496" t="s">
        <v>26</v>
      </c>
      <c r="C496">
        <v>109400</v>
      </c>
      <c r="D496" t="s">
        <v>496</v>
      </c>
      <c r="E496" s="1">
        <v>109400</v>
      </c>
      <c r="F496" t="s">
        <v>10</v>
      </c>
      <c r="G496">
        <v>0</v>
      </c>
      <c r="H496" t="s">
        <v>10</v>
      </c>
      <c r="I496" t="s">
        <v>3758</v>
      </c>
      <c r="J496" t="s">
        <v>3759</v>
      </c>
      <c r="K496" t="s">
        <v>3766</v>
      </c>
      <c r="L496" t="s">
        <v>3765</v>
      </c>
      <c r="M496" t="str">
        <f>IF(ds_salaries_original[[#This Row],[Remote_ratio]]=100, "Remote", IF(ds_salaries_original[[#This Row],[Remote_ratio]]=50, "Hybrid", IF(ds_salaries_original[[#This Row],[Remote_ratio]]=0, "On-site", "")))</f>
        <v>On-site</v>
      </c>
    </row>
    <row r="497" spans="1:13" x14ac:dyDescent="0.35">
      <c r="A497">
        <v>2023</v>
      </c>
      <c r="B497" t="s">
        <v>26</v>
      </c>
      <c r="C497">
        <v>145000</v>
      </c>
      <c r="D497" t="s">
        <v>287</v>
      </c>
      <c r="E497" s="1">
        <v>145000</v>
      </c>
      <c r="F497" t="s">
        <v>10</v>
      </c>
      <c r="G497">
        <v>0</v>
      </c>
      <c r="H497" t="s">
        <v>10</v>
      </c>
      <c r="I497" t="s">
        <v>3762</v>
      </c>
      <c r="J497" t="s">
        <v>3759</v>
      </c>
      <c r="K497" t="s">
        <v>3766</v>
      </c>
      <c r="L497" t="s">
        <v>3765</v>
      </c>
      <c r="M497" t="str">
        <f>IF(ds_salaries_original[[#This Row],[Remote_ratio]]=100, "Remote", IF(ds_salaries_original[[#This Row],[Remote_ratio]]=50, "Hybrid", IF(ds_salaries_original[[#This Row],[Remote_ratio]]=0, "On-site", "")))</f>
        <v>On-site</v>
      </c>
    </row>
    <row r="498" spans="1:13" x14ac:dyDescent="0.35">
      <c r="A498">
        <v>2023</v>
      </c>
      <c r="B498" t="s">
        <v>26</v>
      </c>
      <c r="C498">
        <v>120000</v>
      </c>
      <c r="D498" t="s">
        <v>207</v>
      </c>
      <c r="E498" s="1">
        <v>120000</v>
      </c>
      <c r="F498" t="s">
        <v>10</v>
      </c>
      <c r="G498">
        <v>0</v>
      </c>
      <c r="H498" t="s">
        <v>10</v>
      </c>
      <c r="I498" t="s">
        <v>3762</v>
      </c>
      <c r="J498" t="s">
        <v>3759</v>
      </c>
      <c r="K498" t="s">
        <v>3766</v>
      </c>
      <c r="L498" t="s">
        <v>3765</v>
      </c>
      <c r="M498" t="str">
        <f>IF(ds_salaries_original[[#This Row],[Remote_ratio]]=100, "Remote", IF(ds_salaries_original[[#This Row],[Remote_ratio]]=50, "Hybrid", IF(ds_salaries_original[[#This Row],[Remote_ratio]]=0, "On-site", "")))</f>
        <v>On-site</v>
      </c>
    </row>
    <row r="499" spans="1:13" x14ac:dyDescent="0.35">
      <c r="A499">
        <v>2023</v>
      </c>
      <c r="B499" t="s">
        <v>26</v>
      </c>
      <c r="C499">
        <v>205600</v>
      </c>
      <c r="D499" t="s">
        <v>497</v>
      </c>
      <c r="E499" s="1">
        <v>205600</v>
      </c>
      <c r="F499" t="s">
        <v>10</v>
      </c>
      <c r="G499">
        <v>0</v>
      </c>
      <c r="H499" t="s">
        <v>10</v>
      </c>
      <c r="I499" t="s">
        <v>3758</v>
      </c>
      <c r="J499" t="s">
        <v>3759</v>
      </c>
      <c r="K499" t="s">
        <v>3760</v>
      </c>
      <c r="L499" t="s">
        <v>3765</v>
      </c>
      <c r="M499" t="str">
        <f>IF(ds_salaries_original[[#This Row],[Remote_ratio]]=100, "Remote", IF(ds_salaries_original[[#This Row],[Remote_ratio]]=50, "Hybrid", IF(ds_salaries_original[[#This Row],[Remote_ratio]]=0, "On-site", "")))</f>
        <v>On-site</v>
      </c>
    </row>
    <row r="500" spans="1:13" x14ac:dyDescent="0.35">
      <c r="A500">
        <v>2023</v>
      </c>
      <c r="B500" t="s">
        <v>26</v>
      </c>
      <c r="C500">
        <v>105700</v>
      </c>
      <c r="D500" t="s">
        <v>498</v>
      </c>
      <c r="E500" s="1">
        <v>105700</v>
      </c>
      <c r="F500" t="s">
        <v>10</v>
      </c>
      <c r="G500">
        <v>0</v>
      </c>
      <c r="H500" t="s">
        <v>10</v>
      </c>
      <c r="I500" t="s">
        <v>3758</v>
      </c>
      <c r="J500" t="s">
        <v>3759</v>
      </c>
      <c r="K500" t="s">
        <v>3760</v>
      </c>
      <c r="L500" t="s">
        <v>3765</v>
      </c>
      <c r="M500" t="str">
        <f>IF(ds_salaries_original[[#This Row],[Remote_ratio]]=100, "Remote", IF(ds_salaries_original[[#This Row],[Remote_ratio]]=50, "Hybrid", IF(ds_salaries_original[[#This Row],[Remote_ratio]]=0, "On-site", "")))</f>
        <v>On-site</v>
      </c>
    </row>
    <row r="501" spans="1:13" x14ac:dyDescent="0.35">
      <c r="A501">
        <v>2023</v>
      </c>
      <c r="B501" t="s">
        <v>12</v>
      </c>
      <c r="C501">
        <v>239748</v>
      </c>
      <c r="D501" t="s">
        <v>499</v>
      </c>
      <c r="E501" s="1">
        <v>239748</v>
      </c>
      <c r="F501" t="s">
        <v>10</v>
      </c>
      <c r="G501">
        <v>0</v>
      </c>
      <c r="H501" t="s">
        <v>10</v>
      </c>
      <c r="I501" t="s">
        <v>3758</v>
      </c>
      <c r="J501" t="s">
        <v>3759</v>
      </c>
      <c r="K501" t="s">
        <v>3766</v>
      </c>
      <c r="L501" t="s">
        <v>3765</v>
      </c>
      <c r="M501" t="str">
        <f>IF(ds_salaries_original[[#This Row],[Remote_ratio]]=100, "Remote", IF(ds_salaries_original[[#This Row],[Remote_ratio]]=50, "Hybrid", IF(ds_salaries_original[[#This Row],[Remote_ratio]]=0, "On-site", "")))</f>
        <v>On-site</v>
      </c>
    </row>
    <row r="502" spans="1:13" x14ac:dyDescent="0.35">
      <c r="A502">
        <v>2023</v>
      </c>
      <c r="B502" t="s">
        <v>12</v>
      </c>
      <c r="C502">
        <v>159832</v>
      </c>
      <c r="D502" t="s">
        <v>500</v>
      </c>
      <c r="E502" s="1">
        <v>159832</v>
      </c>
      <c r="F502" t="s">
        <v>10</v>
      </c>
      <c r="G502">
        <v>0</v>
      </c>
      <c r="H502" t="s">
        <v>10</v>
      </c>
      <c r="I502" t="s">
        <v>3758</v>
      </c>
      <c r="J502" t="s">
        <v>3759</v>
      </c>
      <c r="K502" t="s">
        <v>3766</v>
      </c>
      <c r="L502" t="s">
        <v>3765</v>
      </c>
      <c r="M502" t="str">
        <f>IF(ds_salaries_original[[#This Row],[Remote_ratio]]=100, "Remote", IF(ds_salaries_original[[#This Row],[Remote_ratio]]=50, "Hybrid", IF(ds_salaries_original[[#This Row],[Remote_ratio]]=0, "On-site", "")))</f>
        <v>On-site</v>
      </c>
    </row>
    <row r="503" spans="1:13" x14ac:dyDescent="0.35">
      <c r="A503">
        <v>2023</v>
      </c>
      <c r="B503" t="s">
        <v>12</v>
      </c>
      <c r="C503">
        <v>186300</v>
      </c>
      <c r="D503" t="s">
        <v>501</v>
      </c>
      <c r="E503" s="1">
        <v>186300</v>
      </c>
      <c r="F503" t="s">
        <v>10</v>
      </c>
      <c r="G503">
        <v>100</v>
      </c>
      <c r="H503" t="s">
        <v>10</v>
      </c>
      <c r="I503" t="s">
        <v>3758</v>
      </c>
      <c r="J503" t="s">
        <v>3759</v>
      </c>
      <c r="K503" t="s">
        <v>3766</v>
      </c>
      <c r="L503" t="s">
        <v>3765</v>
      </c>
      <c r="M503" t="str">
        <f>IF(ds_salaries_original[[#This Row],[Remote_ratio]]=100, "Remote", IF(ds_salaries_original[[#This Row],[Remote_ratio]]=50, "Hybrid", IF(ds_salaries_original[[#This Row],[Remote_ratio]]=0, "On-site", "")))</f>
        <v>Remote</v>
      </c>
    </row>
    <row r="504" spans="1:13" x14ac:dyDescent="0.35">
      <c r="A504">
        <v>2023</v>
      </c>
      <c r="B504" t="s">
        <v>12</v>
      </c>
      <c r="C504">
        <v>102500</v>
      </c>
      <c r="D504" t="s">
        <v>502</v>
      </c>
      <c r="E504" s="1">
        <v>102500</v>
      </c>
      <c r="F504" t="s">
        <v>10</v>
      </c>
      <c r="G504">
        <v>100</v>
      </c>
      <c r="H504" t="s">
        <v>10</v>
      </c>
      <c r="I504" t="s">
        <v>3758</v>
      </c>
      <c r="J504" t="s">
        <v>3759</v>
      </c>
      <c r="K504" t="s">
        <v>3766</v>
      </c>
      <c r="L504" t="s">
        <v>3765</v>
      </c>
      <c r="M504" t="str">
        <f>IF(ds_salaries_original[[#This Row],[Remote_ratio]]=100, "Remote", IF(ds_salaries_original[[#This Row],[Remote_ratio]]=50, "Hybrid", IF(ds_salaries_original[[#This Row],[Remote_ratio]]=0, "On-site", "")))</f>
        <v>Remote</v>
      </c>
    </row>
    <row r="505" spans="1:13" x14ac:dyDescent="0.35">
      <c r="A505">
        <v>2023</v>
      </c>
      <c r="B505" t="s">
        <v>12</v>
      </c>
      <c r="C505">
        <v>126000</v>
      </c>
      <c r="D505" t="s">
        <v>494</v>
      </c>
      <c r="E505" s="1">
        <v>126000</v>
      </c>
      <c r="F505" t="s">
        <v>10</v>
      </c>
      <c r="G505">
        <v>0</v>
      </c>
      <c r="H505" t="s">
        <v>10</v>
      </c>
      <c r="I505" t="s">
        <v>3758</v>
      </c>
      <c r="J505" t="s">
        <v>3759</v>
      </c>
      <c r="K505" t="s">
        <v>3766</v>
      </c>
      <c r="L505" t="s">
        <v>3765</v>
      </c>
      <c r="M505" t="str">
        <f>IF(ds_salaries_original[[#This Row],[Remote_ratio]]=100, "Remote", IF(ds_salaries_original[[#This Row],[Remote_ratio]]=50, "Hybrid", IF(ds_salaries_original[[#This Row],[Remote_ratio]]=0, "On-site", "")))</f>
        <v>On-site</v>
      </c>
    </row>
    <row r="506" spans="1:13" x14ac:dyDescent="0.35">
      <c r="A506">
        <v>2023</v>
      </c>
      <c r="B506" t="s">
        <v>34</v>
      </c>
      <c r="C506">
        <v>149040</v>
      </c>
      <c r="D506" t="s">
        <v>503</v>
      </c>
      <c r="E506" s="1">
        <v>149040</v>
      </c>
      <c r="F506" t="s">
        <v>10</v>
      </c>
      <c r="G506">
        <v>100</v>
      </c>
      <c r="H506" t="s">
        <v>10</v>
      </c>
      <c r="I506" t="s">
        <v>3758</v>
      </c>
      <c r="J506" t="s">
        <v>3759</v>
      </c>
      <c r="K506" t="s">
        <v>3766</v>
      </c>
      <c r="L506" t="s">
        <v>3765</v>
      </c>
      <c r="M506" t="str">
        <f>IF(ds_salaries_original[[#This Row],[Remote_ratio]]=100, "Remote", IF(ds_salaries_original[[#This Row],[Remote_ratio]]=50, "Hybrid", IF(ds_salaries_original[[#This Row],[Remote_ratio]]=0, "On-site", "")))</f>
        <v>Remote</v>
      </c>
    </row>
    <row r="507" spans="1:13" x14ac:dyDescent="0.35">
      <c r="A507">
        <v>2023</v>
      </c>
      <c r="B507" t="s">
        <v>34</v>
      </c>
      <c r="C507">
        <v>113900</v>
      </c>
      <c r="D507" t="s">
        <v>504</v>
      </c>
      <c r="E507" s="1">
        <v>113900</v>
      </c>
      <c r="F507" t="s">
        <v>10</v>
      </c>
      <c r="G507">
        <v>100</v>
      </c>
      <c r="H507" t="s">
        <v>10</v>
      </c>
      <c r="I507" t="s">
        <v>3758</v>
      </c>
      <c r="J507" t="s">
        <v>3759</v>
      </c>
      <c r="K507" t="s">
        <v>3766</v>
      </c>
      <c r="L507" t="s">
        <v>3765</v>
      </c>
      <c r="M507" t="str">
        <f>IF(ds_salaries_original[[#This Row],[Remote_ratio]]=100, "Remote", IF(ds_salaries_original[[#This Row],[Remote_ratio]]=50, "Hybrid", IF(ds_salaries_original[[#This Row],[Remote_ratio]]=0, "On-site", "")))</f>
        <v>Remote</v>
      </c>
    </row>
    <row r="508" spans="1:13" x14ac:dyDescent="0.35">
      <c r="A508">
        <v>2023</v>
      </c>
      <c r="B508" t="s">
        <v>26</v>
      </c>
      <c r="C508">
        <v>153600</v>
      </c>
      <c r="D508" t="s">
        <v>427</v>
      </c>
      <c r="E508" s="1">
        <v>153600</v>
      </c>
      <c r="F508" t="s">
        <v>10</v>
      </c>
      <c r="G508">
        <v>100</v>
      </c>
      <c r="H508" t="s">
        <v>10</v>
      </c>
      <c r="I508" t="s">
        <v>3758</v>
      </c>
      <c r="J508" t="s">
        <v>3759</v>
      </c>
      <c r="K508" t="s">
        <v>3766</v>
      </c>
      <c r="L508" t="s">
        <v>3765</v>
      </c>
      <c r="M508" t="str">
        <f>IF(ds_salaries_original[[#This Row],[Remote_ratio]]=100, "Remote", IF(ds_salaries_original[[#This Row],[Remote_ratio]]=50, "Hybrid", IF(ds_salaries_original[[#This Row],[Remote_ratio]]=0, "On-site", "")))</f>
        <v>Remote</v>
      </c>
    </row>
    <row r="509" spans="1:13" x14ac:dyDescent="0.35">
      <c r="A509">
        <v>2023</v>
      </c>
      <c r="B509" t="s">
        <v>26</v>
      </c>
      <c r="C509">
        <v>106800</v>
      </c>
      <c r="D509" t="s">
        <v>469</v>
      </c>
      <c r="E509" s="1">
        <v>106800</v>
      </c>
      <c r="F509" t="s">
        <v>10</v>
      </c>
      <c r="G509">
        <v>100</v>
      </c>
      <c r="H509" t="s">
        <v>10</v>
      </c>
      <c r="I509" t="s">
        <v>3758</v>
      </c>
      <c r="J509" t="s">
        <v>3759</v>
      </c>
      <c r="K509" t="s">
        <v>3766</v>
      </c>
      <c r="L509" t="s">
        <v>3765</v>
      </c>
      <c r="M509" t="str">
        <f>IF(ds_salaries_original[[#This Row],[Remote_ratio]]=100, "Remote", IF(ds_salaries_original[[#This Row],[Remote_ratio]]=50, "Hybrid", IF(ds_salaries_original[[#This Row],[Remote_ratio]]=0, "On-site", "")))</f>
        <v>Remote</v>
      </c>
    </row>
    <row r="510" spans="1:13" x14ac:dyDescent="0.35">
      <c r="A510">
        <v>2023</v>
      </c>
      <c r="B510" t="s">
        <v>26</v>
      </c>
      <c r="C510">
        <v>172600</v>
      </c>
      <c r="D510" t="s">
        <v>505</v>
      </c>
      <c r="E510" s="1">
        <v>172600</v>
      </c>
      <c r="F510" t="s">
        <v>10</v>
      </c>
      <c r="G510">
        <v>100</v>
      </c>
      <c r="H510" t="s">
        <v>10</v>
      </c>
      <c r="I510" t="s">
        <v>3758</v>
      </c>
      <c r="J510" t="s">
        <v>3759</v>
      </c>
      <c r="K510" t="s">
        <v>3766</v>
      </c>
      <c r="L510" t="s">
        <v>3765</v>
      </c>
      <c r="M510" t="str">
        <f>IF(ds_salaries_original[[#This Row],[Remote_ratio]]=100, "Remote", IF(ds_salaries_original[[#This Row],[Remote_ratio]]=50, "Hybrid", IF(ds_salaries_original[[#This Row],[Remote_ratio]]=0, "On-site", "")))</f>
        <v>Remote</v>
      </c>
    </row>
    <row r="511" spans="1:13" x14ac:dyDescent="0.35">
      <c r="A511">
        <v>2023</v>
      </c>
      <c r="B511" t="s">
        <v>26</v>
      </c>
      <c r="C511">
        <v>107900</v>
      </c>
      <c r="D511" t="s">
        <v>506</v>
      </c>
      <c r="E511" s="1">
        <v>107900</v>
      </c>
      <c r="F511" t="s">
        <v>10</v>
      </c>
      <c r="G511">
        <v>100</v>
      </c>
      <c r="H511" t="s">
        <v>10</v>
      </c>
      <c r="I511" t="s">
        <v>3758</v>
      </c>
      <c r="J511" t="s">
        <v>3759</v>
      </c>
      <c r="K511" t="s">
        <v>3766</v>
      </c>
      <c r="L511" t="s">
        <v>3765</v>
      </c>
      <c r="M511" t="str">
        <f>IF(ds_salaries_original[[#This Row],[Remote_ratio]]=100, "Remote", IF(ds_salaries_original[[#This Row],[Remote_ratio]]=50, "Hybrid", IF(ds_salaries_original[[#This Row],[Remote_ratio]]=0, "On-site", "")))</f>
        <v>Remote</v>
      </c>
    </row>
    <row r="512" spans="1:13" x14ac:dyDescent="0.35">
      <c r="A512">
        <v>2023</v>
      </c>
      <c r="B512" t="s">
        <v>16</v>
      </c>
      <c r="C512">
        <v>180180</v>
      </c>
      <c r="D512" t="s">
        <v>507</v>
      </c>
      <c r="E512" s="1">
        <v>180180</v>
      </c>
      <c r="F512" t="s">
        <v>10</v>
      </c>
      <c r="G512">
        <v>0</v>
      </c>
      <c r="H512" t="s">
        <v>10</v>
      </c>
      <c r="I512" t="s">
        <v>3758</v>
      </c>
      <c r="J512" t="s">
        <v>3759</v>
      </c>
      <c r="K512" t="s">
        <v>3766</v>
      </c>
      <c r="L512" t="s">
        <v>3765</v>
      </c>
      <c r="M512" t="str">
        <f>IF(ds_salaries_original[[#This Row],[Remote_ratio]]=100, "Remote", IF(ds_salaries_original[[#This Row],[Remote_ratio]]=50, "Hybrid", IF(ds_salaries_original[[#This Row],[Remote_ratio]]=0, "On-site", "")))</f>
        <v>On-site</v>
      </c>
    </row>
    <row r="513" spans="1:13" x14ac:dyDescent="0.35">
      <c r="A513">
        <v>2023</v>
      </c>
      <c r="B513" t="s">
        <v>16</v>
      </c>
      <c r="C513">
        <v>106020</v>
      </c>
      <c r="D513" t="s">
        <v>508</v>
      </c>
      <c r="E513" s="1">
        <v>106020</v>
      </c>
      <c r="F513" t="s">
        <v>10</v>
      </c>
      <c r="G513">
        <v>0</v>
      </c>
      <c r="H513" t="s">
        <v>10</v>
      </c>
      <c r="I513" t="s">
        <v>3758</v>
      </c>
      <c r="J513" t="s">
        <v>3759</v>
      </c>
      <c r="K513" t="s">
        <v>3766</v>
      </c>
      <c r="L513" t="s">
        <v>3765</v>
      </c>
      <c r="M513" t="str">
        <f>IF(ds_salaries_original[[#This Row],[Remote_ratio]]=100, "Remote", IF(ds_salaries_original[[#This Row],[Remote_ratio]]=50, "Hybrid", IF(ds_salaries_original[[#This Row],[Remote_ratio]]=0, "On-site", "")))</f>
        <v>On-site</v>
      </c>
    </row>
    <row r="514" spans="1:13" x14ac:dyDescent="0.35">
      <c r="A514">
        <v>2023</v>
      </c>
      <c r="B514" t="s">
        <v>34</v>
      </c>
      <c r="C514">
        <v>376080</v>
      </c>
      <c r="D514" t="s">
        <v>509</v>
      </c>
      <c r="E514" s="1">
        <v>376080</v>
      </c>
      <c r="F514" t="s">
        <v>10</v>
      </c>
      <c r="G514">
        <v>100</v>
      </c>
      <c r="H514" t="s">
        <v>10</v>
      </c>
      <c r="I514" t="s">
        <v>3758</v>
      </c>
      <c r="J514" t="s">
        <v>3759</v>
      </c>
      <c r="K514" t="s">
        <v>3766</v>
      </c>
      <c r="L514" t="s">
        <v>3765</v>
      </c>
      <c r="M514" t="str">
        <f>IF(ds_salaries_original[[#This Row],[Remote_ratio]]=100, "Remote", IF(ds_salaries_original[[#This Row],[Remote_ratio]]=50, "Hybrid", IF(ds_salaries_original[[#This Row],[Remote_ratio]]=0, "On-site", "")))</f>
        <v>Remote</v>
      </c>
    </row>
    <row r="515" spans="1:13" x14ac:dyDescent="0.35">
      <c r="A515">
        <v>2023</v>
      </c>
      <c r="B515" t="s">
        <v>34</v>
      </c>
      <c r="C515">
        <v>213120</v>
      </c>
      <c r="D515" t="s">
        <v>510</v>
      </c>
      <c r="E515" s="1">
        <v>213120</v>
      </c>
      <c r="F515" t="s">
        <v>10</v>
      </c>
      <c r="G515">
        <v>100</v>
      </c>
      <c r="H515" t="s">
        <v>10</v>
      </c>
      <c r="I515" t="s">
        <v>3758</v>
      </c>
      <c r="J515" t="s">
        <v>3759</v>
      </c>
      <c r="K515" t="s">
        <v>3766</v>
      </c>
      <c r="L515" t="s">
        <v>3765</v>
      </c>
      <c r="M515" t="str">
        <f>IF(ds_salaries_original[[#This Row],[Remote_ratio]]=100, "Remote", IF(ds_salaries_original[[#This Row],[Remote_ratio]]=50, "Hybrid", IF(ds_salaries_original[[#This Row],[Remote_ratio]]=0, "On-site", "")))</f>
        <v>Remote</v>
      </c>
    </row>
    <row r="516" spans="1:13" x14ac:dyDescent="0.35">
      <c r="A516">
        <v>2023</v>
      </c>
      <c r="B516" t="s">
        <v>16</v>
      </c>
      <c r="C516">
        <v>206500</v>
      </c>
      <c r="D516" t="s">
        <v>511</v>
      </c>
      <c r="E516" s="1">
        <v>206500</v>
      </c>
      <c r="F516" t="s">
        <v>10</v>
      </c>
      <c r="G516">
        <v>100</v>
      </c>
      <c r="H516" t="s">
        <v>10</v>
      </c>
      <c r="I516" t="s">
        <v>3758</v>
      </c>
      <c r="J516" t="s">
        <v>3759</v>
      </c>
      <c r="K516" t="s">
        <v>3766</v>
      </c>
      <c r="L516" t="s">
        <v>3765</v>
      </c>
      <c r="M516" t="str">
        <f>IF(ds_salaries_original[[#This Row],[Remote_ratio]]=100, "Remote", IF(ds_salaries_original[[#This Row],[Remote_ratio]]=50, "Hybrid", IF(ds_salaries_original[[#This Row],[Remote_ratio]]=0, "On-site", "")))</f>
        <v>Remote</v>
      </c>
    </row>
    <row r="517" spans="1:13" x14ac:dyDescent="0.35">
      <c r="A517">
        <v>2023</v>
      </c>
      <c r="B517" t="s">
        <v>16</v>
      </c>
      <c r="C517">
        <v>121600</v>
      </c>
      <c r="D517" t="s">
        <v>512</v>
      </c>
      <c r="E517" s="1">
        <v>121600</v>
      </c>
      <c r="F517" t="s">
        <v>10</v>
      </c>
      <c r="G517">
        <v>100</v>
      </c>
      <c r="H517" t="s">
        <v>10</v>
      </c>
      <c r="I517" t="s">
        <v>3758</v>
      </c>
      <c r="J517" t="s">
        <v>3759</v>
      </c>
      <c r="K517" t="s">
        <v>3766</v>
      </c>
      <c r="L517" t="s">
        <v>3765</v>
      </c>
      <c r="M517" t="str">
        <f>IF(ds_salaries_original[[#This Row],[Remote_ratio]]=100, "Remote", IF(ds_salaries_original[[#This Row],[Remote_ratio]]=50, "Hybrid", IF(ds_salaries_original[[#This Row],[Remote_ratio]]=0, "On-site", "")))</f>
        <v>Remote</v>
      </c>
    </row>
    <row r="518" spans="1:13" x14ac:dyDescent="0.35">
      <c r="A518">
        <v>2023</v>
      </c>
      <c r="B518" t="s">
        <v>26</v>
      </c>
      <c r="C518">
        <v>260000</v>
      </c>
      <c r="D518" t="s">
        <v>373</v>
      </c>
      <c r="E518" s="1">
        <v>260000</v>
      </c>
      <c r="F518" t="s">
        <v>10</v>
      </c>
      <c r="G518">
        <v>0</v>
      </c>
      <c r="H518" t="s">
        <v>10</v>
      </c>
      <c r="I518" t="s">
        <v>3758</v>
      </c>
      <c r="J518" t="s">
        <v>3759</v>
      </c>
      <c r="K518" t="s">
        <v>3766</v>
      </c>
      <c r="L518" t="s">
        <v>3765</v>
      </c>
      <c r="M518" t="str">
        <f>IF(ds_salaries_original[[#This Row],[Remote_ratio]]=100, "Remote", IF(ds_salaries_original[[#This Row],[Remote_ratio]]=50, "Hybrid", IF(ds_salaries_original[[#This Row],[Remote_ratio]]=0, "On-site", "")))</f>
        <v>On-site</v>
      </c>
    </row>
    <row r="519" spans="1:13" x14ac:dyDescent="0.35">
      <c r="A519">
        <v>2023</v>
      </c>
      <c r="B519" t="s">
        <v>26</v>
      </c>
      <c r="C519">
        <v>225000</v>
      </c>
      <c r="D519" t="s">
        <v>225</v>
      </c>
      <c r="E519" s="1">
        <v>225000</v>
      </c>
      <c r="F519" t="s">
        <v>10</v>
      </c>
      <c r="G519">
        <v>0</v>
      </c>
      <c r="H519" t="s">
        <v>10</v>
      </c>
      <c r="I519" t="s">
        <v>3758</v>
      </c>
      <c r="J519" t="s">
        <v>3759</v>
      </c>
      <c r="K519" t="s">
        <v>3766</v>
      </c>
      <c r="L519" t="s">
        <v>3765</v>
      </c>
      <c r="M519" t="str">
        <f>IF(ds_salaries_original[[#This Row],[Remote_ratio]]=100, "Remote", IF(ds_salaries_original[[#This Row],[Remote_ratio]]=50, "Hybrid", IF(ds_salaries_original[[#This Row],[Remote_ratio]]=0, "On-site", "")))</f>
        <v>On-site</v>
      </c>
    </row>
    <row r="520" spans="1:13" x14ac:dyDescent="0.35">
      <c r="A520">
        <v>2023</v>
      </c>
      <c r="B520" t="s">
        <v>26</v>
      </c>
      <c r="C520">
        <v>194500</v>
      </c>
      <c r="D520" t="s">
        <v>513</v>
      </c>
      <c r="E520" s="1">
        <v>194500</v>
      </c>
      <c r="F520" t="s">
        <v>10</v>
      </c>
      <c r="G520">
        <v>0</v>
      </c>
      <c r="H520" t="s">
        <v>10</v>
      </c>
      <c r="I520" t="s">
        <v>3769</v>
      </c>
      <c r="J520" t="s">
        <v>3759</v>
      </c>
      <c r="K520" t="s">
        <v>3766</v>
      </c>
      <c r="L520" t="s">
        <v>3765</v>
      </c>
      <c r="M520" t="str">
        <f>IF(ds_salaries_original[[#This Row],[Remote_ratio]]=100, "Remote", IF(ds_salaries_original[[#This Row],[Remote_ratio]]=50, "Hybrid", IF(ds_salaries_original[[#This Row],[Remote_ratio]]=0, "On-site", "")))</f>
        <v>On-site</v>
      </c>
    </row>
    <row r="521" spans="1:13" x14ac:dyDescent="0.35">
      <c r="A521">
        <v>2023</v>
      </c>
      <c r="B521" t="s">
        <v>26</v>
      </c>
      <c r="C521">
        <v>115500</v>
      </c>
      <c r="D521" t="s">
        <v>514</v>
      </c>
      <c r="E521" s="1">
        <v>115500</v>
      </c>
      <c r="F521" t="s">
        <v>10</v>
      </c>
      <c r="G521">
        <v>0</v>
      </c>
      <c r="H521" t="s">
        <v>10</v>
      </c>
      <c r="I521" t="s">
        <v>3769</v>
      </c>
      <c r="J521" t="s">
        <v>3759</v>
      </c>
      <c r="K521" t="s">
        <v>3766</v>
      </c>
      <c r="L521" t="s">
        <v>3765</v>
      </c>
      <c r="M521" t="str">
        <f>IF(ds_salaries_original[[#This Row],[Remote_ratio]]=100, "Remote", IF(ds_salaries_original[[#This Row],[Remote_ratio]]=50, "Hybrid", IF(ds_salaries_original[[#This Row],[Remote_ratio]]=0, "On-site", "")))</f>
        <v>On-site</v>
      </c>
    </row>
    <row r="522" spans="1:13" x14ac:dyDescent="0.35">
      <c r="A522">
        <v>2023</v>
      </c>
      <c r="B522" t="s">
        <v>80</v>
      </c>
      <c r="C522">
        <v>170000</v>
      </c>
      <c r="D522" t="s">
        <v>218</v>
      </c>
      <c r="E522" s="1">
        <v>170000</v>
      </c>
      <c r="F522" t="s">
        <v>10</v>
      </c>
      <c r="G522">
        <v>100</v>
      </c>
      <c r="H522" t="s">
        <v>10</v>
      </c>
      <c r="I522" t="s">
        <v>3758</v>
      </c>
      <c r="J522" t="s">
        <v>3759</v>
      </c>
      <c r="K522" t="s">
        <v>3760</v>
      </c>
      <c r="L522" t="s">
        <v>3765</v>
      </c>
      <c r="M522" t="str">
        <f>IF(ds_salaries_original[[#This Row],[Remote_ratio]]=100, "Remote", IF(ds_salaries_original[[#This Row],[Remote_ratio]]=50, "Hybrid", IF(ds_salaries_original[[#This Row],[Remote_ratio]]=0, "On-site", "")))</f>
        <v>Remote</v>
      </c>
    </row>
    <row r="523" spans="1:13" x14ac:dyDescent="0.35">
      <c r="A523">
        <v>2023</v>
      </c>
      <c r="B523" t="s">
        <v>77</v>
      </c>
      <c r="C523">
        <v>90000</v>
      </c>
      <c r="D523" t="s">
        <v>228</v>
      </c>
      <c r="E523" s="1">
        <v>90000</v>
      </c>
      <c r="F523" t="s">
        <v>10</v>
      </c>
      <c r="G523">
        <v>100</v>
      </c>
      <c r="H523" t="s">
        <v>10</v>
      </c>
      <c r="I523" t="s">
        <v>3758</v>
      </c>
      <c r="J523" t="s">
        <v>3759</v>
      </c>
      <c r="K523" t="s">
        <v>3760</v>
      </c>
      <c r="L523" t="s">
        <v>3765</v>
      </c>
      <c r="M523" t="str">
        <f>IF(ds_salaries_original[[#This Row],[Remote_ratio]]=100, "Remote", IF(ds_salaries_original[[#This Row],[Remote_ratio]]=50, "Hybrid", IF(ds_salaries_original[[#This Row],[Remote_ratio]]=0, "On-site", "")))</f>
        <v>Remote</v>
      </c>
    </row>
    <row r="524" spans="1:13" x14ac:dyDescent="0.35">
      <c r="A524">
        <v>2023</v>
      </c>
      <c r="B524" t="s">
        <v>16</v>
      </c>
      <c r="C524">
        <v>95000</v>
      </c>
      <c r="D524" t="s">
        <v>323</v>
      </c>
      <c r="E524" s="1">
        <v>95000</v>
      </c>
      <c r="F524" t="s">
        <v>10</v>
      </c>
      <c r="G524">
        <v>100</v>
      </c>
      <c r="H524" t="s">
        <v>10</v>
      </c>
      <c r="I524" t="s">
        <v>3767</v>
      </c>
      <c r="J524" t="s">
        <v>3759</v>
      </c>
      <c r="K524" t="s">
        <v>3766</v>
      </c>
      <c r="L524" t="s">
        <v>3765</v>
      </c>
      <c r="M524" t="str">
        <f>IF(ds_salaries_original[[#This Row],[Remote_ratio]]=100, "Remote", IF(ds_salaries_original[[#This Row],[Remote_ratio]]=50, "Hybrid", IF(ds_salaries_original[[#This Row],[Remote_ratio]]=0, "On-site", "")))</f>
        <v>Remote</v>
      </c>
    </row>
    <row r="525" spans="1:13" x14ac:dyDescent="0.35">
      <c r="A525">
        <v>2023</v>
      </c>
      <c r="B525" t="s">
        <v>16</v>
      </c>
      <c r="C525">
        <v>70000</v>
      </c>
      <c r="D525" t="s">
        <v>281</v>
      </c>
      <c r="E525" s="1">
        <v>70000</v>
      </c>
      <c r="F525" t="s">
        <v>10</v>
      </c>
      <c r="G525">
        <v>100</v>
      </c>
      <c r="H525" t="s">
        <v>10</v>
      </c>
      <c r="I525" t="s">
        <v>3767</v>
      </c>
      <c r="J525" t="s">
        <v>3759</v>
      </c>
      <c r="K525" t="s">
        <v>3766</v>
      </c>
      <c r="L525" t="s">
        <v>3765</v>
      </c>
      <c r="M525" t="str">
        <f>IF(ds_salaries_original[[#This Row],[Remote_ratio]]=100, "Remote", IF(ds_salaries_original[[#This Row],[Remote_ratio]]=50, "Hybrid", IF(ds_salaries_original[[#This Row],[Remote_ratio]]=0, "On-site", "")))</f>
        <v>Remote</v>
      </c>
    </row>
    <row r="526" spans="1:13" x14ac:dyDescent="0.35">
      <c r="A526">
        <v>2023</v>
      </c>
      <c r="B526" t="s">
        <v>26</v>
      </c>
      <c r="C526">
        <v>275000</v>
      </c>
      <c r="D526" t="s">
        <v>221</v>
      </c>
      <c r="E526" s="1">
        <v>275000</v>
      </c>
      <c r="F526" t="s">
        <v>10</v>
      </c>
      <c r="G526">
        <v>0</v>
      </c>
      <c r="H526" t="s">
        <v>10</v>
      </c>
      <c r="I526" t="s">
        <v>3758</v>
      </c>
      <c r="J526" t="s">
        <v>3759</v>
      </c>
      <c r="K526" t="s">
        <v>3766</v>
      </c>
      <c r="L526" t="s">
        <v>3765</v>
      </c>
      <c r="M526" t="str">
        <f>IF(ds_salaries_original[[#This Row],[Remote_ratio]]=100, "Remote", IF(ds_salaries_original[[#This Row],[Remote_ratio]]=50, "Hybrid", IF(ds_salaries_original[[#This Row],[Remote_ratio]]=0, "On-site", "")))</f>
        <v>On-site</v>
      </c>
    </row>
    <row r="527" spans="1:13" x14ac:dyDescent="0.35">
      <c r="A527">
        <v>2023</v>
      </c>
      <c r="B527" t="s">
        <v>16</v>
      </c>
      <c r="C527">
        <v>115934</v>
      </c>
      <c r="D527" t="s">
        <v>515</v>
      </c>
      <c r="E527" s="1">
        <v>115934</v>
      </c>
      <c r="F527" t="s">
        <v>10</v>
      </c>
      <c r="G527">
        <v>100</v>
      </c>
      <c r="H527" t="s">
        <v>10</v>
      </c>
      <c r="I527" t="s">
        <v>3758</v>
      </c>
      <c r="J527" t="s">
        <v>3759</v>
      </c>
      <c r="K527" t="s">
        <v>3766</v>
      </c>
      <c r="L527" t="s">
        <v>3765</v>
      </c>
      <c r="M527" t="str">
        <f>IF(ds_salaries_original[[#This Row],[Remote_ratio]]=100, "Remote", IF(ds_salaries_original[[#This Row],[Remote_ratio]]=50, "Hybrid", IF(ds_salaries_original[[#This Row],[Remote_ratio]]=0, "On-site", "")))</f>
        <v>Remote</v>
      </c>
    </row>
    <row r="528" spans="1:13" x14ac:dyDescent="0.35">
      <c r="A528">
        <v>2023</v>
      </c>
      <c r="B528" t="s">
        <v>16</v>
      </c>
      <c r="C528">
        <v>81666</v>
      </c>
      <c r="D528" t="s">
        <v>516</v>
      </c>
      <c r="E528" s="1">
        <v>81666</v>
      </c>
      <c r="F528" t="s">
        <v>10</v>
      </c>
      <c r="G528">
        <v>100</v>
      </c>
      <c r="H528" t="s">
        <v>10</v>
      </c>
      <c r="I528" t="s">
        <v>3758</v>
      </c>
      <c r="J528" t="s">
        <v>3759</v>
      </c>
      <c r="K528" t="s">
        <v>3766</v>
      </c>
      <c r="L528" t="s">
        <v>3765</v>
      </c>
      <c r="M528" t="str">
        <f>IF(ds_salaries_original[[#This Row],[Remote_ratio]]=100, "Remote", IF(ds_salaries_original[[#This Row],[Remote_ratio]]=50, "Hybrid", IF(ds_salaries_original[[#This Row],[Remote_ratio]]=0, "On-site", "")))</f>
        <v>Remote</v>
      </c>
    </row>
    <row r="529" spans="1:13" x14ac:dyDescent="0.35">
      <c r="A529">
        <v>2023</v>
      </c>
      <c r="B529" t="s">
        <v>24</v>
      </c>
      <c r="C529">
        <v>150000</v>
      </c>
      <c r="D529" t="s">
        <v>219</v>
      </c>
      <c r="E529" s="1">
        <v>150000</v>
      </c>
      <c r="F529" t="s">
        <v>10</v>
      </c>
      <c r="G529">
        <v>100</v>
      </c>
      <c r="H529" t="s">
        <v>10</v>
      </c>
      <c r="I529" t="s">
        <v>3758</v>
      </c>
      <c r="J529" t="s">
        <v>3759</v>
      </c>
      <c r="K529" t="s">
        <v>3766</v>
      </c>
      <c r="L529" t="s">
        <v>3765</v>
      </c>
      <c r="M529" t="str">
        <f>IF(ds_salaries_original[[#This Row],[Remote_ratio]]=100, "Remote", IF(ds_salaries_original[[#This Row],[Remote_ratio]]=50, "Hybrid", IF(ds_salaries_original[[#This Row],[Remote_ratio]]=0, "On-site", "")))</f>
        <v>Remote</v>
      </c>
    </row>
    <row r="530" spans="1:13" x14ac:dyDescent="0.35">
      <c r="A530">
        <v>2023</v>
      </c>
      <c r="B530" t="s">
        <v>24</v>
      </c>
      <c r="C530">
        <v>120000</v>
      </c>
      <c r="D530" t="s">
        <v>207</v>
      </c>
      <c r="E530" s="1">
        <v>120000</v>
      </c>
      <c r="F530" t="s">
        <v>10</v>
      </c>
      <c r="G530">
        <v>100</v>
      </c>
      <c r="H530" t="s">
        <v>10</v>
      </c>
      <c r="I530" t="s">
        <v>3758</v>
      </c>
      <c r="J530" t="s">
        <v>3759</v>
      </c>
      <c r="K530" t="s">
        <v>3766</v>
      </c>
      <c r="L530" t="s">
        <v>3765</v>
      </c>
      <c r="M530" t="str">
        <f>IF(ds_salaries_original[[#This Row],[Remote_ratio]]=100, "Remote", IF(ds_salaries_original[[#This Row],[Remote_ratio]]=50, "Hybrid", IF(ds_salaries_original[[#This Row],[Remote_ratio]]=0, "On-site", "")))</f>
        <v>Remote</v>
      </c>
    </row>
    <row r="531" spans="1:13" x14ac:dyDescent="0.35">
      <c r="A531">
        <v>2023</v>
      </c>
      <c r="B531" t="s">
        <v>19</v>
      </c>
      <c r="C531">
        <v>200000</v>
      </c>
      <c r="D531" t="s">
        <v>227</v>
      </c>
      <c r="E531" s="1">
        <v>200000</v>
      </c>
      <c r="F531" t="s">
        <v>10</v>
      </c>
      <c r="G531">
        <v>0</v>
      </c>
      <c r="H531" t="s">
        <v>10</v>
      </c>
      <c r="I531" t="s">
        <v>3758</v>
      </c>
      <c r="J531" t="s">
        <v>3759</v>
      </c>
      <c r="K531" t="s">
        <v>3766</v>
      </c>
      <c r="L531" t="s">
        <v>3765</v>
      </c>
      <c r="M531" t="str">
        <f>IF(ds_salaries_original[[#This Row],[Remote_ratio]]=100, "Remote", IF(ds_salaries_original[[#This Row],[Remote_ratio]]=50, "Hybrid", IF(ds_salaries_original[[#This Row],[Remote_ratio]]=0, "On-site", "")))</f>
        <v>On-site</v>
      </c>
    </row>
    <row r="532" spans="1:13" x14ac:dyDescent="0.35">
      <c r="A532">
        <v>2023</v>
      </c>
      <c r="B532" t="s">
        <v>19</v>
      </c>
      <c r="C532">
        <v>175000</v>
      </c>
      <c r="D532" t="s">
        <v>206</v>
      </c>
      <c r="E532" s="1">
        <v>175000</v>
      </c>
      <c r="F532" t="s">
        <v>10</v>
      </c>
      <c r="G532">
        <v>0</v>
      </c>
      <c r="H532" t="s">
        <v>10</v>
      </c>
      <c r="I532" t="s">
        <v>3758</v>
      </c>
      <c r="J532" t="s">
        <v>3759</v>
      </c>
      <c r="K532" t="s">
        <v>3766</v>
      </c>
      <c r="L532" t="s">
        <v>3765</v>
      </c>
      <c r="M532" t="str">
        <f>IF(ds_salaries_original[[#This Row],[Remote_ratio]]=100, "Remote", IF(ds_salaries_original[[#This Row],[Remote_ratio]]=50, "Hybrid", IF(ds_salaries_original[[#This Row],[Remote_ratio]]=0, "On-site", "")))</f>
        <v>On-site</v>
      </c>
    </row>
    <row r="533" spans="1:13" x14ac:dyDescent="0.35">
      <c r="A533">
        <v>2023</v>
      </c>
      <c r="B533" t="s">
        <v>16</v>
      </c>
      <c r="C533">
        <v>206000</v>
      </c>
      <c r="D533" t="s">
        <v>517</v>
      </c>
      <c r="E533" s="1">
        <v>206000</v>
      </c>
      <c r="F533" t="s">
        <v>10</v>
      </c>
      <c r="G533">
        <v>0</v>
      </c>
      <c r="H533" t="s">
        <v>10</v>
      </c>
      <c r="I533" t="s">
        <v>3762</v>
      </c>
      <c r="J533" t="s">
        <v>3759</v>
      </c>
      <c r="K533" t="s">
        <v>3766</v>
      </c>
      <c r="L533" t="s">
        <v>3765</v>
      </c>
      <c r="M533" t="str">
        <f>IF(ds_salaries_original[[#This Row],[Remote_ratio]]=100, "Remote", IF(ds_salaries_original[[#This Row],[Remote_ratio]]=50, "Hybrid", IF(ds_salaries_original[[#This Row],[Remote_ratio]]=0, "On-site", "")))</f>
        <v>On-site</v>
      </c>
    </row>
    <row r="534" spans="1:13" x14ac:dyDescent="0.35">
      <c r="A534">
        <v>2023</v>
      </c>
      <c r="B534" t="s">
        <v>16</v>
      </c>
      <c r="C534">
        <v>130000</v>
      </c>
      <c r="D534" t="s">
        <v>214</v>
      </c>
      <c r="E534" s="1">
        <v>130000</v>
      </c>
      <c r="F534" t="s">
        <v>10</v>
      </c>
      <c r="G534">
        <v>0</v>
      </c>
      <c r="H534" t="s">
        <v>10</v>
      </c>
      <c r="I534" t="s">
        <v>3762</v>
      </c>
      <c r="J534" t="s">
        <v>3759</v>
      </c>
      <c r="K534" t="s">
        <v>3766</v>
      </c>
      <c r="L534" t="s">
        <v>3765</v>
      </c>
      <c r="M534" t="str">
        <f>IF(ds_salaries_original[[#This Row],[Remote_ratio]]=100, "Remote", IF(ds_salaries_original[[#This Row],[Remote_ratio]]=50, "Hybrid", IF(ds_salaries_original[[#This Row],[Remote_ratio]]=0, "On-site", "")))</f>
        <v>On-site</v>
      </c>
    </row>
    <row r="535" spans="1:13" x14ac:dyDescent="0.35">
      <c r="A535">
        <v>2023</v>
      </c>
      <c r="B535" t="s">
        <v>34</v>
      </c>
      <c r="C535">
        <v>138000</v>
      </c>
      <c r="D535" t="s">
        <v>518</v>
      </c>
      <c r="E535" s="1">
        <v>138000</v>
      </c>
      <c r="F535" t="s">
        <v>22</v>
      </c>
      <c r="G535">
        <v>100</v>
      </c>
      <c r="H535" t="s">
        <v>22</v>
      </c>
      <c r="I535" t="s">
        <v>3758</v>
      </c>
      <c r="J535" t="s">
        <v>3759</v>
      </c>
      <c r="K535" t="s">
        <v>3766</v>
      </c>
      <c r="L535" t="s">
        <v>3765</v>
      </c>
      <c r="M535" t="str">
        <f>IF(ds_salaries_original[[#This Row],[Remote_ratio]]=100, "Remote", IF(ds_salaries_original[[#This Row],[Remote_ratio]]=50, "Hybrid", IF(ds_salaries_original[[#This Row],[Remote_ratio]]=0, "On-site", "")))</f>
        <v>Remote</v>
      </c>
    </row>
    <row r="536" spans="1:13" x14ac:dyDescent="0.35">
      <c r="A536">
        <v>2023</v>
      </c>
      <c r="B536" t="s">
        <v>34</v>
      </c>
      <c r="C536">
        <v>92000</v>
      </c>
      <c r="D536" t="s">
        <v>519</v>
      </c>
      <c r="E536" s="1">
        <v>92000</v>
      </c>
      <c r="F536" t="s">
        <v>22</v>
      </c>
      <c r="G536">
        <v>100</v>
      </c>
      <c r="H536" t="s">
        <v>22</v>
      </c>
      <c r="I536" t="s">
        <v>3758</v>
      </c>
      <c r="J536" t="s">
        <v>3759</v>
      </c>
      <c r="K536" t="s">
        <v>3766</v>
      </c>
      <c r="L536" t="s">
        <v>3765</v>
      </c>
      <c r="M536" t="str">
        <f>IF(ds_salaries_original[[#This Row],[Remote_ratio]]=100, "Remote", IF(ds_salaries_original[[#This Row],[Remote_ratio]]=50, "Hybrid", IF(ds_salaries_original[[#This Row],[Remote_ratio]]=0, "On-site", "")))</f>
        <v>Remote</v>
      </c>
    </row>
    <row r="537" spans="1:13" x14ac:dyDescent="0.35">
      <c r="A537">
        <v>2023</v>
      </c>
      <c r="B537" t="s">
        <v>59</v>
      </c>
      <c r="C537">
        <v>65000</v>
      </c>
      <c r="D537" t="s">
        <v>288</v>
      </c>
      <c r="E537" s="1">
        <v>65000</v>
      </c>
      <c r="F537" t="s">
        <v>81</v>
      </c>
      <c r="G537">
        <v>0</v>
      </c>
      <c r="H537" t="s">
        <v>81</v>
      </c>
      <c r="I537" t="s">
        <v>3758</v>
      </c>
      <c r="J537" t="s">
        <v>3759</v>
      </c>
      <c r="K537" t="s">
        <v>3766</v>
      </c>
      <c r="L537" t="s">
        <v>3765</v>
      </c>
      <c r="M537" t="str">
        <f>IF(ds_salaries_original[[#This Row],[Remote_ratio]]=100, "Remote", IF(ds_salaries_original[[#This Row],[Remote_ratio]]=50, "Hybrid", IF(ds_salaries_original[[#This Row],[Remote_ratio]]=0, "On-site", "")))</f>
        <v>On-site</v>
      </c>
    </row>
    <row r="538" spans="1:13" x14ac:dyDescent="0.35">
      <c r="A538">
        <v>2023</v>
      </c>
      <c r="B538" t="s">
        <v>59</v>
      </c>
      <c r="C538">
        <v>48000</v>
      </c>
      <c r="D538" t="s">
        <v>520</v>
      </c>
      <c r="E538" s="1">
        <v>48000</v>
      </c>
      <c r="F538" t="s">
        <v>81</v>
      </c>
      <c r="G538">
        <v>0</v>
      </c>
      <c r="H538" t="s">
        <v>81</v>
      </c>
      <c r="I538" t="s">
        <v>3758</v>
      </c>
      <c r="J538" t="s">
        <v>3759</v>
      </c>
      <c r="K538" t="s">
        <v>3766</v>
      </c>
      <c r="L538" t="s">
        <v>3765</v>
      </c>
      <c r="M538" t="str">
        <f>IF(ds_salaries_original[[#This Row],[Remote_ratio]]=100, "Remote", IF(ds_salaries_original[[#This Row],[Remote_ratio]]=50, "Hybrid", IF(ds_salaries_original[[#This Row],[Remote_ratio]]=0, "On-site", "")))</f>
        <v>On-site</v>
      </c>
    </row>
    <row r="539" spans="1:13" x14ac:dyDescent="0.35">
      <c r="A539">
        <v>2023</v>
      </c>
      <c r="B539" t="s">
        <v>16</v>
      </c>
      <c r="C539">
        <v>110000</v>
      </c>
      <c r="D539" t="s">
        <v>220</v>
      </c>
      <c r="E539" s="1">
        <v>110000</v>
      </c>
      <c r="F539" t="s">
        <v>10</v>
      </c>
      <c r="G539">
        <v>100</v>
      </c>
      <c r="H539" t="s">
        <v>10</v>
      </c>
      <c r="I539" t="s">
        <v>3758</v>
      </c>
      <c r="J539" t="s">
        <v>3759</v>
      </c>
      <c r="K539" t="s">
        <v>3766</v>
      </c>
      <c r="L539" t="s">
        <v>3765</v>
      </c>
      <c r="M539" t="str">
        <f>IF(ds_salaries_original[[#This Row],[Remote_ratio]]=100, "Remote", IF(ds_salaries_original[[#This Row],[Remote_ratio]]=50, "Hybrid", IF(ds_salaries_original[[#This Row],[Remote_ratio]]=0, "On-site", "")))</f>
        <v>Remote</v>
      </c>
    </row>
    <row r="540" spans="1:13" x14ac:dyDescent="0.35">
      <c r="A540">
        <v>2023</v>
      </c>
      <c r="B540" t="s">
        <v>21</v>
      </c>
      <c r="C540">
        <v>130000</v>
      </c>
      <c r="D540" t="s">
        <v>214</v>
      </c>
      <c r="E540" s="1">
        <v>130000</v>
      </c>
      <c r="F540" t="s">
        <v>10</v>
      </c>
      <c r="G540">
        <v>0</v>
      </c>
      <c r="H540" t="s">
        <v>10</v>
      </c>
      <c r="I540" t="s">
        <v>3758</v>
      </c>
      <c r="J540" t="s">
        <v>3759</v>
      </c>
      <c r="K540" t="s">
        <v>3766</v>
      </c>
      <c r="L540" t="s">
        <v>3765</v>
      </c>
      <c r="M540" t="str">
        <f>IF(ds_salaries_original[[#This Row],[Remote_ratio]]=100, "Remote", IF(ds_salaries_original[[#This Row],[Remote_ratio]]=50, "Hybrid", IF(ds_salaries_original[[#This Row],[Remote_ratio]]=0, "On-site", "")))</f>
        <v>On-site</v>
      </c>
    </row>
    <row r="541" spans="1:13" x14ac:dyDescent="0.35">
      <c r="A541">
        <v>2023</v>
      </c>
      <c r="B541" t="s">
        <v>21</v>
      </c>
      <c r="C541">
        <v>87000</v>
      </c>
      <c r="D541" t="s">
        <v>521</v>
      </c>
      <c r="E541" s="1">
        <v>87000</v>
      </c>
      <c r="F541" t="s">
        <v>10</v>
      </c>
      <c r="G541">
        <v>0</v>
      </c>
      <c r="H541" t="s">
        <v>10</v>
      </c>
      <c r="I541" t="s">
        <v>3758</v>
      </c>
      <c r="J541" t="s">
        <v>3759</v>
      </c>
      <c r="K541" t="s">
        <v>3766</v>
      </c>
      <c r="L541" t="s">
        <v>3765</v>
      </c>
      <c r="M541" t="str">
        <f>IF(ds_salaries_original[[#This Row],[Remote_ratio]]=100, "Remote", IF(ds_salaries_original[[#This Row],[Remote_ratio]]=50, "Hybrid", IF(ds_salaries_original[[#This Row],[Remote_ratio]]=0, "On-site", "")))</f>
        <v>On-site</v>
      </c>
    </row>
    <row r="542" spans="1:13" x14ac:dyDescent="0.35">
      <c r="A542">
        <v>2023</v>
      </c>
      <c r="B542" t="s">
        <v>16</v>
      </c>
      <c r="C542">
        <v>160000</v>
      </c>
      <c r="D542" t="s">
        <v>325</v>
      </c>
      <c r="E542" s="1">
        <v>160000</v>
      </c>
      <c r="F542" t="s">
        <v>10</v>
      </c>
      <c r="G542">
        <v>0</v>
      </c>
      <c r="H542" t="s">
        <v>10</v>
      </c>
      <c r="I542" t="s">
        <v>3762</v>
      </c>
      <c r="J542" t="s">
        <v>3759</v>
      </c>
      <c r="K542" t="s">
        <v>3766</v>
      </c>
      <c r="L542" t="s">
        <v>3765</v>
      </c>
      <c r="M542" t="str">
        <f>IF(ds_salaries_original[[#This Row],[Remote_ratio]]=100, "Remote", IF(ds_salaries_original[[#This Row],[Remote_ratio]]=50, "Hybrid", IF(ds_salaries_original[[#This Row],[Remote_ratio]]=0, "On-site", "")))</f>
        <v>On-site</v>
      </c>
    </row>
    <row r="543" spans="1:13" x14ac:dyDescent="0.35">
      <c r="A543">
        <v>2023</v>
      </c>
      <c r="B543" t="s">
        <v>16</v>
      </c>
      <c r="C543">
        <v>112000</v>
      </c>
      <c r="D543" t="s">
        <v>361</v>
      </c>
      <c r="E543" s="1">
        <v>112000</v>
      </c>
      <c r="F543" t="s">
        <v>10</v>
      </c>
      <c r="G543">
        <v>0</v>
      </c>
      <c r="H543" t="s">
        <v>10</v>
      </c>
      <c r="I543" t="s">
        <v>3762</v>
      </c>
      <c r="J543" t="s">
        <v>3759</v>
      </c>
      <c r="K543" t="s">
        <v>3766</v>
      </c>
      <c r="L543" t="s">
        <v>3765</v>
      </c>
      <c r="M543" t="str">
        <f>IF(ds_salaries_original[[#This Row],[Remote_ratio]]=100, "Remote", IF(ds_salaries_original[[#This Row],[Remote_ratio]]=50, "Hybrid", IF(ds_salaries_original[[#This Row],[Remote_ratio]]=0, "On-site", "")))</f>
        <v>On-site</v>
      </c>
    </row>
    <row r="544" spans="1:13" x14ac:dyDescent="0.35">
      <c r="A544">
        <v>2023</v>
      </c>
      <c r="B544" t="s">
        <v>58</v>
      </c>
      <c r="C544">
        <v>299500</v>
      </c>
      <c r="D544" t="s">
        <v>522</v>
      </c>
      <c r="E544" s="1">
        <v>299500</v>
      </c>
      <c r="F544" t="s">
        <v>10</v>
      </c>
      <c r="G544">
        <v>0</v>
      </c>
      <c r="H544" t="s">
        <v>10</v>
      </c>
      <c r="I544" t="s">
        <v>3758</v>
      </c>
      <c r="J544" t="s">
        <v>3759</v>
      </c>
      <c r="K544" t="s">
        <v>3766</v>
      </c>
      <c r="L544" t="s">
        <v>3765</v>
      </c>
      <c r="M544" t="str">
        <f>IF(ds_salaries_original[[#This Row],[Remote_ratio]]=100, "Remote", IF(ds_salaries_original[[#This Row],[Remote_ratio]]=50, "Hybrid", IF(ds_salaries_original[[#This Row],[Remote_ratio]]=0, "On-site", "")))</f>
        <v>On-site</v>
      </c>
    </row>
    <row r="545" spans="1:13" x14ac:dyDescent="0.35">
      <c r="A545">
        <v>2023</v>
      </c>
      <c r="B545" t="s">
        <v>58</v>
      </c>
      <c r="C545">
        <v>245100</v>
      </c>
      <c r="D545" t="s">
        <v>523</v>
      </c>
      <c r="E545" s="1">
        <v>245100</v>
      </c>
      <c r="F545" t="s">
        <v>10</v>
      </c>
      <c r="G545">
        <v>0</v>
      </c>
      <c r="H545" t="s">
        <v>10</v>
      </c>
      <c r="I545" t="s">
        <v>3758</v>
      </c>
      <c r="J545" t="s">
        <v>3759</v>
      </c>
      <c r="K545" t="s">
        <v>3766</v>
      </c>
      <c r="L545" t="s">
        <v>3765</v>
      </c>
      <c r="M545" t="str">
        <f>IF(ds_salaries_original[[#This Row],[Remote_ratio]]=100, "Remote", IF(ds_salaries_original[[#This Row],[Remote_ratio]]=50, "Hybrid", IF(ds_salaries_original[[#This Row],[Remote_ratio]]=0, "On-site", "")))</f>
        <v>On-site</v>
      </c>
    </row>
    <row r="546" spans="1:13" x14ac:dyDescent="0.35">
      <c r="A546">
        <v>2023</v>
      </c>
      <c r="B546" t="s">
        <v>12</v>
      </c>
      <c r="C546">
        <v>145000</v>
      </c>
      <c r="D546" t="s">
        <v>287</v>
      </c>
      <c r="E546" s="1">
        <v>145000</v>
      </c>
      <c r="F546" t="s">
        <v>10</v>
      </c>
      <c r="G546">
        <v>0</v>
      </c>
      <c r="H546" t="s">
        <v>10</v>
      </c>
      <c r="I546" t="s">
        <v>3762</v>
      </c>
      <c r="J546" t="s">
        <v>3759</v>
      </c>
      <c r="K546" t="s">
        <v>3766</v>
      </c>
      <c r="L546" t="s">
        <v>3765</v>
      </c>
      <c r="M546" t="str">
        <f>IF(ds_salaries_original[[#This Row],[Remote_ratio]]=100, "Remote", IF(ds_salaries_original[[#This Row],[Remote_ratio]]=50, "Hybrid", IF(ds_salaries_original[[#This Row],[Remote_ratio]]=0, "On-site", "")))</f>
        <v>On-site</v>
      </c>
    </row>
    <row r="547" spans="1:13" x14ac:dyDescent="0.35">
      <c r="A547">
        <v>2023</v>
      </c>
      <c r="B547" t="s">
        <v>12</v>
      </c>
      <c r="C547">
        <v>100000</v>
      </c>
      <c r="D547" t="s">
        <v>215</v>
      </c>
      <c r="E547" s="1">
        <v>100000</v>
      </c>
      <c r="F547" t="s">
        <v>10</v>
      </c>
      <c r="G547">
        <v>0</v>
      </c>
      <c r="H547" t="s">
        <v>10</v>
      </c>
      <c r="I547" t="s">
        <v>3762</v>
      </c>
      <c r="J547" t="s">
        <v>3759</v>
      </c>
      <c r="K547" t="s">
        <v>3766</v>
      </c>
      <c r="L547" t="s">
        <v>3765</v>
      </c>
      <c r="M547" t="str">
        <f>IF(ds_salaries_original[[#This Row],[Remote_ratio]]=100, "Remote", IF(ds_salaries_original[[#This Row],[Remote_ratio]]=50, "Hybrid", IF(ds_salaries_original[[#This Row],[Remote_ratio]]=0, "On-site", "")))</f>
        <v>On-site</v>
      </c>
    </row>
    <row r="548" spans="1:13" x14ac:dyDescent="0.35">
      <c r="A548">
        <v>2023</v>
      </c>
      <c r="B548" t="s">
        <v>26</v>
      </c>
      <c r="C548">
        <v>147100</v>
      </c>
      <c r="D548" t="s">
        <v>212</v>
      </c>
      <c r="E548" s="1">
        <v>147100</v>
      </c>
      <c r="F548" t="s">
        <v>10</v>
      </c>
      <c r="G548">
        <v>0</v>
      </c>
      <c r="H548" t="s">
        <v>10</v>
      </c>
      <c r="I548" t="s">
        <v>3758</v>
      </c>
      <c r="J548" t="s">
        <v>3759</v>
      </c>
      <c r="K548" t="s">
        <v>3766</v>
      </c>
      <c r="L548" t="s">
        <v>3765</v>
      </c>
      <c r="M548" t="str">
        <f>IF(ds_salaries_original[[#This Row],[Remote_ratio]]=100, "Remote", IF(ds_salaries_original[[#This Row],[Remote_ratio]]=50, "Hybrid", IF(ds_salaries_original[[#This Row],[Remote_ratio]]=0, "On-site", "")))</f>
        <v>On-site</v>
      </c>
    </row>
    <row r="549" spans="1:13" x14ac:dyDescent="0.35">
      <c r="A549">
        <v>2023</v>
      </c>
      <c r="B549" t="s">
        <v>26</v>
      </c>
      <c r="C549">
        <v>115100</v>
      </c>
      <c r="D549" t="s">
        <v>524</v>
      </c>
      <c r="E549" s="1">
        <v>115100</v>
      </c>
      <c r="F549" t="s">
        <v>10</v>
      </c>
      <c r="G549">
        <v>0</v>
      </c>
      <c r="H549" t="s">
        <v>10</v>
      </c>
      <c r="I549" t="s">
        <v>3767</v>
      </c>
      <c r="J549" t="s">
        <v>3759</v>
      </c>
      <c r="K549" t="s">
        <v>3766</v>
      </c>
      <c r="L549" t="s">
        <v>3765</v>
      </c>
      <c r="M549" t="str">
        <f>IF(ds_salaries_original[[#This Row],[Remote_ratio]]=100, "Remote", IF(ds_salaries_original[[#This Row],[Remote_ratio]]=50, "Hybrid", IF(ds_salaries_original[[#This Row],[Remote_ratio]]=0, "On-site", "")))</f>
        <v>On-site</v>
      </c>
    </row>
    <row r="550" spans="1:13" x14ac:dyDescent="0.35">
      <c r="A550">
        <v>2023</v>
      </c>
      <c r="B550" t="s">
        <v>26</v>
      </c>
      <c r="C550">
        <v>73900</v>
      </c>
      <c r="D550" t="s">
        <v>525</v>
      </c>
      <c r="E550" s="1">
        <v>73900</v>
      </c>
      <c r="F550" t="s">
        <v>10</v>
      </c>
      <c r="G550">
        <v>0</v>
      </c>
      <c r="H550" t="s">
        <v>10</v>
      </c>
      <c r="I550" t="s">
        <v>3767</v>
      </c>
      <c r="J550" t="s">
        <v>3759</v>
      </c>
      <c r="K550" t="s">
        <v>3766</v>
      </c>
      <c r="L550" t="s">
        <v>3765</v>
      </c>
      <c r="M550" t="str">
        <f>IF(ds_salaries_original[[#This Row],[Remote_ratio]]=100, "Remote", IF(ds_salaries_original[[#This Row],[Remote_ratio]]=50, "Hybrid", IF(ds_salaries_original[[#This Row],[Remote_ratio]]=0, "On-site", "")))</f>
        <v>On-site</v>
      </c>
    </row>
    <row r="551" spans="1:13" x14ac:dyDescent="0.35">
      <c r="A551">
        <v>2023</v>
      </c>
      <c r="B551" t="s">
        <v>26</v>
      </c>
      <c r="C551">
        <v>168400</v>
      </c>
      <c r="D551" t="s">
        <v>329</v>
      </c>
      <c r="E551" s="1">
        <v>168400</v>
      </c>
      <c r="F551" t="s">
        <v>10</v>
      </c>
      <c r="G551">
        <v>0</v>
      </c>
      <c r="H551" t="s">
        <v>10</v>
      </c>
      <c r="I551" t="s">
        <v>3758</v>
      </c>
      <c r="J551" t="s">
        <v>3759</v>
      </c>
      <c r="K551" t="s">
        <v>3766</v>
      </c>
      <c r="L551" t="s">
        <v>3765</v>
      </c>
      <c r="M551" t="str">
        <f>IF(ds_salaries_original[[#This Row],[Remote_ratio]]=100, "Remote", IF(ds_salaries_original[[#This Row],[Remote_ratio]]=50, "Hybrid", IF(ds_salaries_original[[#This Row],[Remote_ratio]]=0, "On-site", "")))</f>
        <v>On-site</v>
      </c>
    </row>
    <row r="552" spans="1:13" x14ac:dyDescent="0.35">
      <c r="A552">
        <v>2023</v>
      </c>
      <c r="B552" t="s">
        <v>26</v>
      </c>
      <c r="C552">
        <v>105200</v>
      </c>
      <c r="D552" t="s">
        <v>330</v>
      </c>
      <c r="E552" s="1">
        <v>105200</v>
      </c>
      <c r="F552" t="s">
        <v>10</v>
      </c>
      <c r="G552">
        <v>0</v>
      </c>
      <c r="H552" t="s">
        <v>10</v>
      </c>
      <c r="I552" t="s">
        <v>3758</v>
      </c>
      <c r="J552" t="s">
        <v>3759</v>
      </c>
      <c r="K552" t="s">
        <v>3766</v>
      </c>
      <c r="L552" t="s">
        <v>3765</v>
      </c>
      <c r="M552" t="str">
        <f>IF(ds_salaries_original[[#This Row],[Remote_ratio]]=100, "Remote", IF(ds_salaries_original[[#This Row],[Remote_ratio]]=50, "Hybrid", IF(ds_salaries_original[[#This Row],[Remote_ratio]]=0, "On-site", "")))</f>
        <v>On-site</v>
      </c>
    </row>
    <row r="553" spans="1:13" x14ac:dyDescent="0.35">
      <c r="A553">
        <v>2023</v>
      </c>
      <c r="B553" t="s">
        <v>16</v>
      </c>
      <c r="C553">
        <v>100000</v>
      </c>
      <c r="D553" t="s">
        <v>215</v>
      </c>
      <c r="E553" s="1">
        <v>100000</v>
      </c>
      <c r="F553" t="s">
        <v>10</v>
      </c>
      <c r="G553">
        <v>0</v>
      </c>
      <c r="H553" t="s">
        <v>10</v>
      </c>
      <c r="I553" t="s">
        <v>3762</v>
      </c>
      <c r="J553" t="s">
        <v>3759</v>
      </c>
      <c r="K553" t="s">
        <v>3766</v>
      </c>
      <c r="L553" t="s">
        <v>3765</v>
      </c>
      <c r="M553" t="str">
        <f>IF(ds_salaries_original[[#This Row],[Remote_ratio]]=100, "Remote", IF(ds_salaries_original[[#This Row],[Remote_ratio]]=50, "Hybrid", IF(ds_salaries_original[[#This Row],[Remote_ratio]]=0, "On-site", "")))</f>
        <v>On-site</v>
      </c>
    </row>
    <row r="554" spans="1:13" x14ac:dyDescent="0.35">
      <c r="A554">
        <v>2023</v>
      </c>
      <c r="B554" t="s">
        <v>26</v>
      </c>
      <c r="C554">
        <v>70000</v>
      </c>
      <c r="D554" t="s">
        <v>336</v>
      </c>
      <c r="E554" s="1">
        <v>85066</v>
      </c>
      <c r="F554" t="s">
        <v>22</v>
      </c>
      <c r="G554">
        <v>100</v>
      </c>
      <c r="H554" t="s">
        <v>22</v>
      </c>
      <c r="I554" t="s">
        <v>3762</v>
      </c>
      <c r="J554" t="s">
        <v>3759</v>
      </c>
      <c r="K554" t="s">
        <v>3766</v>
      </c>
      <c r="L554" t="s">
        <v>3772</v>
      </c>
      <c r="M554" t="str">
        <f>IF(ds_salaries_original[[#This Row],[Remote_ratio]]=100, "Remote", IF(ds_salaries_original[[#This Row],[Remote_ratio]]=50, "Hybrid", IF(ds_salaries_original[[#This Row],[Remote_ratio]]=0, "On-site", "")))</f>
        <v>Remote</v>
      </c>
    </row>
    <row r="555" spans="1:13" x14ac:dyDescent="0.35">
      <c r="A555">
        <v>2023</v>
      </c>
      <c r="B555" t="s">
        <v>26</v>
      </c>
      <c r="C555">
        <v>47500</v>
      </c>
      <c r="D555" t="s">
        <v>337</v>
      </c>
      <c r="E555" s="1">
        <v>57723</v>
      </c>
      <c r="F555" t="s">
        <v>22</v>
      </c>
      <c r="G555">
        <v>100</v>
      </c>
      <c r="H555" t="s">
        <v>22</v>
      </c>
      <c r="I555" t="s">
        <v>3762</v>
      </c>
      <c r="J555" t="s">
        <v>3759</v>
      </c>
      <c r="K555" t="s">
        <v>3766</v>
      </c>
      <c r="L555" t="s">
        <v>3772</v>
      </c>
      <c r="M555" t="str">
        <f>IF(ds_salaries_original[[#This Row],[Remote_ratio]]=100, "Remote", IF(ds_salaries_original[[#This Row],[Remote_ratio]]=50, "Hybrid", IF(ds_salaries_original[[#This Row],[Remote_ratio]]=0, "On-site", "")))</f>
        <v>Remote</v>
      </c>
    </row>
    <row r="556" spans="1:13" x14ac:dyDescent="0.35">
      <c r="A556">
        <v>2023</v>
      </c>
      <c r="B556" t="s">
        <v>26</v>
      </c>
      <c r="C556">
        <v>95000</v>
      </c>
      <c r="D556" t="s">
        <v>323</v>
      </c>
      <c r="E556" s="1">
        <v>95000</v>
      </c>
      <c r="F556" t="s">
        <v>10</v>
      </c>
      <c r="G556">
        <v>0</v>
      </c>
      <c r="H556" t="s">
        <v>10</v>
      </c>
      <c r="I556" t="s">
        <v>3762</v>
      </c>
      <c r="J556" t="s">
        <v>3759</v>
      </c>
      <c r="K556" t="s">
        <v>3766</v>
      </c>
      <c r="L556" t="s">
        <v>3765</v>
      </c>
      <c r="M556" t="str">
        <f>IF(ds_salaries_original[[#This Row],[Remote_ratio]]=100, "Remote", IF(ds_salaries_original[[#This Row],[Remote_ratio]]=50, "Hybrid", IF(ds_salaries_original[[#This Row],[Remote_ratio]]=0, "On-site", "")))</f>
        <v>On-site</v>
      </c>
    </row>
    <row r="557" spans="1:13" x14ac:dyDescent="0.35">
      <c r="A557">
        <v>2023</v>
      </c>
      <c r="B557" t="s">
        <v>82</v>
      </c>
      <c r="C557">
        <v>130000</v>
      </c>
      <c r="D557" t="s">
        <v>214</v>
      </c>
      <c r="E557" s="1">
        <v>130000</v>
      </c>
      <c r="F557" t="s">
        <v>10</v>
      </c>
      <c r="G557">
        <v>100</v>
      </c>
      <c r="H557" t="s">
        <v>10</v>
      </c>
      <c r="I557" t="s">
        <v>3762</v>
      </c>
      <c r="J557" t="s">
        <v>3759</v>
      </c>
      <c r="K557" t="s">
        <v>3760</v>
      </c>
      <c r="L557" t="s">
        <v>3765</v>
      </c>
      <c r="M557" t="str">
        <f>IF(ds_salaries_original[[#This Row],[Remote_ratio]]=100, "Remote", IF(ds_salaries_original[[#This Row],[Remote_ratio]]=50, "Hybrid", IF(ds_salaries_original[[#This Row],[Remote_ratio]]=0, "On-site", "")))</f>
        <v>Remote</v>
      </c>
    </row>
    <row r="558" spans="1:13" x14ac:dyDescent="0.35">
      <c r="A558">
        <v>2023</v>
      </c>
      <c r="B558" t="s">
        <v>12</v>
      </c>
      <c r="C558">
        <v>205000</v>
      </c>
      <c r="D558" t="s">
        <v>343</v>
      </c>
      <c r="E558" s="1">
        <v>205000</v>
      </c>
      <c r="F558" t="s">
        <v>10</v>
      </c>
      <c r="G558">
        <v>0</v>
      </c>
      <c r="H558" t="s">
        <v>10</v>
      </c>
      <c r="I558" t="s">
        <v>3758</v>
      </c>
      <c r="J558" t="s">
        <v>3759</v>
      </c>
      <c r="K558" t="s">
        <v>3766</v>
      </c>
      <c r="L558" t="s">
        <v>3765</v>
      </c>
      <c r="M558" t="str">
        <f>IF(ds_salaries_original[[#This Row],[Remote_ratio]]=100, "Remote", IF(ds_salaries_original[[#This Row],[Remote_ratio]]=50, "Hybrid", IF(ds_salaries_original[[#This Row],[Remote_ratio]]=0, "On-site", "")))</f>
        <v>On-site</v>
      </c>
    </row>
    <row r="559" spans="1:13" x14ac:dyDescent="0.35">
      <c r="A559">
        <v>2023</v>
      </c>
      <c r="B559" t="s">
        <v>41</v>
      </c>
      <c r="C559">
        <v>141288</v>
      </c>
      <c r="D559" t="s">
        <v>526</v>
      </c>
      <c r="E559" s="1">
        <v>141288</v>
      </c>
      <c r="F559" t="s">
        <v>10</v>
      </c>
      <c r="G559">
        <v>0</v>
      </c>
      <c r="H559" t="s">
        <v>10</v>
      </c>
      <c r="I559" t="s">
        <v>3758</v>
      </c>
      <c r="J559" t="s">
        <v>3759</v>
      </c>
      <c r="K559" t="s">
        <v>3766</v>
      </c>
      <c r="L559" t="s">
        <v>3765</v>
      </c>
      <c r="M559" t="str">
        <f>IF(ds_salaries_original[[#This Row],[Remote_ratio]]=100, "Remote", IF(ds_salaries_original[[#This Row],[Remote_ratio]]=50, "Hybrid", IF(ds_salaries_original[[#This Row],[Remote_ratio]]=0, "On-site", "")))</f>
        <v>On-site</v>
      </c>
    </row>
    <row r="560" spans="1:13" x14ac:dyDescent="0.35">
      <c r="A560">
        <v>2023</v>
      </c>
      <c r="B560" t="s">
        <v>41</v>
      </c>
      <c r="C560">
        <v>94192</v>
      </c>
      <c r="D560" t="s">
        <v>527</v>
      </c>
      <c r="E560" s="1">
        <v>94192</v>
      </c>
      <c r="F560" t="s">
        <v>10</v>
      </c>
      <c r="G560">
        <v>0</v>
      </c>
      <c r="H560" t="s">
        <v>10</v>
      </c>
      <c r="I560" t="s">
        <v>3758</v>
      </c>
      <c r="J560" t="s">
        <v>3759</v>
      </c>
      <c r="K560" t="s">
        <v>3766</v>
      </c>
      <c r="L560" t="s">
        <v>3765</v>
      </c>
      <c r="M560" t="str">
        <f>IF(ds_salaries_original[[#This Row],[Remote_ratio]]=100, "Remote", IF(ds_salaries_original[[#This Row],[Remote_ratio]]=50, "Hybrid", IF(ds_salaries_original[[#This Row],[Remote_ratio]]=0, "On-site", "")))</f>
        <v>On-site</v>
      </c>
    </row>
    <row r="561" spans="1:13" x14ac:dyDescent="0.35">
      <c r="A561">
        <v>2023</v>
      </c>
      <c r="B561" t="s">
        <v>83</v>
      </c>
      <c r="C561">
        <v>184000</v>
      </c>
      <c r="D561" t="s">
        <v>374</v>
      </c>
      <c r="E561" s="1">
        <v>184000</v>
      </c>
      <c r="F561" t="s">
        <v>10</v>
      </c>
      <c r="G561">
        <v>100</v>
      </c>
      <c r="H561" t="s">
        <v>10</v>
      </c>
      <c r="I561" t="s">
        <v>3758</v>
      </c>
      <c r="J561" t="s">
        <v>3759</v>
      </c>
      <c r="K561" t="s">
        <v>3766</v>
      </c>
      <c r="L561" t="s">
        <v>3765</v>
      </c>
      <c r="M561" t="str">
        <f>IF(ds_salaries_original[[#This Row],[Remote_ratio]]=100, "Remote", IF(ds_salaries_original[[#This Row],[Remote_ratio]]=50, "Hybrid", IF(ds_salaries_original[[#This Row],[Remote_ratio]]=0, "On-site", "")))</f>
        <v>Remote</v>
      </c>
    </row>
    <row r="562" spans="1:13" x14ac:dyDescent="0.35">
      <c r="A562">
        <v>2023</v>
      </c>
      <c r="B562" t="s">
        <v>83</v>
      </c>
      <c r="C562">
        <v>143000</v>
      </c>
      <c r="D562" t="s">
        <v>474</v>
      </c>
      <c r="E562" s="1">
        <v>143000</v>
      </c>
      <c r="F562" t="s">
        <v>10</v>
      </c>
      <c r="G562">
        <v>100</v>
      </c>
      <c r="H562" t="s">
        <v>10</v>
      </c>
      <c r="I562" t="s">
        <v>3758</v>
      </c>
      <c r="J562" t="s">
        <v>3759</v>
      </c>
      <c r="K562" t="s">
        <v>3766</v>
      </c>
      <c r="L562" t="s">
        <v>3765</v>
      </c>
      <c r="M562" t="str">
        <f>IF(ds_salaries_original[[#This Row],[Remote_ratio]]=100, "Remote", IF(ds_salaries_original[[#This Row],[Remote_ratio]]=50, "Hybrid", IF(ds_salaries_original[[#This Row],[Remote_ratio]]=0, "On-site", "")))</f>
        <v>Remote</v>
      </c>
    </row>
    <row r="563" spans="1:13" x14ac:dyDescent="0.35">
      <c r="A563">
        <v>2023</v>
      </c>
      <c r="B563" t="s">
        <v>16</v>
      </c>
      <c r="C563">
        <v>55000</v>
      </c>
      <c r="D563" t="s">
        <v>528</v>
      </c>
      <c r="E563" s="1">
        <v>55000</v>
      </c>
      <c r="F563" t="s">
        <v>10</v>
      </c>
      <c r="G563">
        <v>0</v>
      </c>
      <c r="H563" t="s">
        <v>10</v>
      </c>
      <c r="I563" t="s">
        <v>3758</v>
      </c>
      <c r="J563" t="s">
        <v>3759</v>
      </c>
      <c r="K563" t="s">
        <v>3766</v>
      </c>
      <c r="L563" t="s">
        <v>3765</v>
      </c>
      <c r="M563" t="str">
        <f>IF(ds_salaries_original[[#This Row],[Remote_ratio]]=100, "Remote", IF(ds_salaries_original[[#This Row],[Remote_ratio]]=50, "Hybrid", IF(ds_salaries_original[[#This Row],[Remote_ratio]]=0, "On-site", "")))</f>
        <v>On-site</v>
      </c>
    </row>
    <row r="564" spans="1:13" x14ac:dyDescent="0.35">
      <c r="A564">
        <v>2023</v>
      </c>
      <c r="B564" t="s">
        <v>21</v>
      </c>
      <c r="C564">
        <v>275300</v>
      </c>
      <c r="D564" t="s">
        <v>245</v>
      </c>
      <c r="E564" s="1">
        <v>275300</v>
      </c>
      <c r="F564" t="s">
        <v>10</v>
      </c>
      <c r="G564">
        <v>100</v>
      </c>
      <c r="H564" t="s">
        <v>10</v>
      </c>
      <c r="I564" t="s">
        <v>3758</v>
      </c>
      <c r="J564" t="s">
        <v>3759</v>
      </c>
      <c r="K564" t="s">
        <v>3766</v>
      </c>
      <c r="L564" t="s">
        <v>3765</v>
      </c>
      <c r="M564" t="str">
        <f>IF(ds_salaries_original[[#This Row],[Remote_ratio]]=100, "Remote", IF(ds_salaries_original[[#This Row],[Remote_ratio]]=50, "Hybrid", IF(ds_salaries_original[[#This Row],[Remote_ratio]]=0, "On-site", "")))</f>
        <v>Remote</v>
      </c>
    </row>
    <row r="565" spans="1:13" x14ac:dyDescent="0.35">
      <c r="A565">
        <v>2023</v>
      </c>
      <c r="B565" t="s">
        <v>21</v>
      </c>
      <c r="C565">
        <v>183500</v>
      </c>
      <c r="D565" t="s">
        <v>246</v>
      </c>
      <c r="E565" s="1">
        <v>183500</v>
      </c>
      <c r="F565" t="s">
        <v>10</v>
      </c>
      <c r="G565">
        <v>100</v>
      </c>
      <c r="H565" t="s">
        <v>10</v>
      </c>
      <c r="I565" t="s">
        <v>3758</v>
      </c>
      <c r="J565" t="s">
        <v>3759</v>
      </c>
      <c r="K565" t="s">
        <v>3766</v>
      </c>
      <c r="L565" t="s">
        <v>3765</v>
      </c>
      <c r="M565" t="str">
        <f>IF(ds_salaries_original[[#This Row],[Remote_ratio]]=100, "Remote", IF(ds_salaries_original[[#This Row],[Remote_ratio]]=50, "Hybrid", IF(ds_salaries_original[[#This Row],[Remote_ratio]]=0, "On-site", "")))</f>
        <v>Remote</v>
      </c>
    </row>
    <row r="566" spans="1:13" x14ac:dyDescent="0.35">
      <c r="A566">
        <v>2023</v>
      </c>
      <c r="B566" t="s">
        <v>16</v>
      </c>
      <c r="C566">
        <v>75000</v>
      </c>
      <c r="D566" t="s">
        <v>318</v>
      </c>
      <c r="E566" s="1">
        <v>75000</v>
      </c>
      <c r="F566" t="s">
        <v>10</v>
      </c>
      <c r="G566">
        <v>100</v>
      </c>
      <c r="H566" t="s">
        <v>10</v>
      </c>
      <c r="I566" t="s">
        <v>3762</v>
      </c>
      <c r="J566" t="s">
        <v>3759</v>
      </c>
      <c r="K566" t="s">
        <v>3766</v>
      </c>
      <c r="L566" t="s">
        <v>3765</v>
      </c>
      <c r="M566" t="str">
        <f>IF(ds_salaries_original[[#This Row],[Remote_ratio]]=100, "Remote", IF(ds_salaries_original[[#This Row],[Remote_ratio]]=50, "Hybrid", IF(ds_salaries_original[[#This Row],[Remote_ratio]]=0, "On-site", "")))</f>
        <v>Remote</v>
      </c>
    </row>
    <row r="567" spans="1:13" x14ac:dyDescent="0.35">
      <c r="A567">
        <v>2023</v>
      </c>
      <c r="B567" t="s">
        <v>16</v>
      </c>
      <c r="C567">
        <v>65000</v>
      </c>
      <c r="D567" t="s">
        <v>288</v>
      </c>
      <c r="E567" s="1">
        <v>65000</v>
      </c>
      <c r="F567" t="s">
        <v>10</v>
      </c>
      <c r="G567">
        <v>100</v>
      </c>
      <c r="H567" t="s">
        <v>10</v>
      </c>
      <c r="I567" t="s">
        <v>3762</v>
      </c>
      <c r="J567" t="s">
        <v>3759</v>
      </c>
      <c r="K567" t="s">
        <v>3766</v>
      </c>
      <c r="L567" t="s">
        <v>3765</v>
      </c>
      <c r="M567" t="str">
        <f>IF(ds_salaries_original[[#This Row],[Remote_ratio]]=100, "Remote", IF(ds_salaries_original[[#This Row],[Remote_ratio]]=50, "Hybrid", IF(ds_salaries_original[[#This Row],[Remote_ratio]]=0, "On-site", "")))</f>
        <v>Remote</v>
      </c>
    </row>
    <row r="568" spans="1:13" x14ac:dyDescent="0.35">
      <c r="A568">
        <v>2023</v>
      </c>
      <c r="B568" t="s">
        <v>8</v>
      </c>
      <c r="C568">
        <v>160000</v>
      </c>
      <c r="D568" t="s">
        <v>325</v>
      </c>
      <c r="E568" s="1">
        <v>160000</v>
      </c>
      <c r="F568" t="s">
        <v>10</v>
      </c>
      <c r="G568">
        <v>0</v>
      </c>
      <c r="H568" t="s">
        <v>10</v>
      </c>
      <c r="I568" t="s">
        <v>3762</v>
      </c>
      <c r="J568" t="s">
        <v>3759</v>
      </c>
      <c r="K568" t="s">
        <v>3766</v>
      </c>
      <c r="L568" t="s">
        <v>3765</v>
      </c>
      <c r="M568" t="str">
        <f>IF(ds_salaries_original[[#This Row],[Remote_ratio]]=100, "Remote", IF(ds_salaries_original[[#This Row],[Remote_ratio]]=50, "Hybrid", IF(ds_salaries_original[[#This Row],[Remote_ratio]]=0, "On-site", "")))</f>
        <v>On-site</v>
      </c>
    </row>
    <row r="569" spans="1:13" x14ac:dyDescent="0.35">
      <c r="A569">
        <v>2023</v>
      </c>
      <c r="B569" t="s">
        <v>8</v>
      </c>
      <c r="C569">
        <v>147000</v>
      </c>
      <c r="D569" t="s">
        <v>403</v>
      </c>
      <c r="E569" s="1">
        <v>147000</v>
      </c>
      <c r="F569" t="s">
        <v>10</v>
      </c>
      <c r="G569">
        <v>0</v>
      </c>
      <c r="H569" t="s">
        <v>10</v>
      </c>
      <c r="I569" t="s">
        <v>3762</v>
      </c>
      <c r="J569" t="s">
        <v>3759</v>
      </c>
      <c r="K569" t="s">
        <v>3766</v>
      </c>
      <c r="L569" t="s">
        <v>3765</v>
      </c>
      <c r="M569" t="str">
        <f>IF(ds_salaries_original[[#This Row],[Remote_ratio]]=100, "Remote", IF(ds_salaries_original[[#This Row],[Remote_ratio]]=50, "Hybrid", IF(ds_salaries_original[[#This Row],[Remote_ratio]]=0, "On-site", "")))</f>
        <v>On-site</v>
      </c>
    </row>
    <row r="570" spans="1:13" x14ac:dyDescent="0.35">
      <c r="A570">
        <v>2023</v>
      </c>
      <c r="B570" t="s">
        <v>84</v>
      </c>
      <c r="C570">
        <v>100000</v>
      </c>
      <c r="D570" t="s">
        <v>350</v>
      </c>
      <c r="E570" s="1">
        <v>75020</v>
      </c>
      <c r="F570" t="s">
        <v>85</v>
      </c>
      <c r="G570">
        <v>100</v>
      </c>
      <c r="H570" t="s">
        <v>85</v>
      </c>
      <c r="I570" t="s">
        <v>3762</v>
      </c>
      <c r="J570" t="s">
        <v>3759</v>
      </c>
      <c r="K570" t="s">
        <v>3760</v>
      </c>
      <c r="L570" t="s">
        <v>3774</v>
      </c>
      <c r="M570" t="str">
        <f>IF(ds_salaries_original[[#This Row],[Remote_ratio]]=100, "Remote", IF(ds_salaries_original[[#This Row],[Remote_ratio]]=50, "Hybrid", IF(ds_salaries_original[[#This Row],[Remote_ratio]]=0, "On-site", "")))</f>
        <v>Remote</v>
      </c>
    </row>
    <row r="571" spans="1:13" x14ac:dyDescent="0.35">
      <c r="A571">
        <v>2023</v>
      </c>
      <c r="B571" t="s">
        <v>12</v>
      </c>
      <c r="C571">
        <v>1400000</v>
      </c>
      <c r="D571" t="s">
        <v>348</v>
      </c>
      <c r="E571" s="1">
        <v>17022</v>
      </c>
      <c r="F571" t="s">
        <v>32</v>
      </c>
      <c r="G571">
        <v>100</v>
      </c>
      <c r="H571" t="s">
        <v>32</v>
      </c>
      <c r="I571" t="s">
        <v>3762</v>
      </c>
      <c r="J571" t="s">
        <v>3759</v>
      </c>
      <c r="K571" t="s">
        <v>3760</v>
      </c>
      <c r="L571" t="s">
        <v>3768</v>
      </c>
      <c r="M571" t="str">
        <f>IF(ds_salaries_original[[#This Row],[Remote_ratio]]=100, "Remote", IF(ds_salaries_original[[#This Row],[Remote_ratio]]=50, "Hybrid", IF(ds_salaries_original[[#This Row],[Remote_ratio]]=0, "On-site", "")))</f>
        <v>Remote</v>
      </c>
    </row>
    <row r="572" spans="1:13" x14ac:dyDescent="0.35">
      <c r="A572">
        <v>2023</v>
      </c>
      <c r="B572" t="s">
        <v>86</v>
      </c>
      <c r="C572">
        <v>70000</v>
      </c>
      <c r="D572" t="s">
        <v>281</v>
      </c>
      <c r="E572" s="1">
        <v>70000</v>
      </c>
      <c r="F572" t="s">
        <v>32</v>
      </c>
      <c r="G572">
        <v>0</v>
      </c>
      <c r="H572" t="s">
        <v>54</v>
      </c>
      <c r="I572" t="s">
        <v>3767</v>
      </c>
      <c r="J572" t="s">
        <v>3759</v>
      </c>
      <c r="K572" t="s">
        <v>3760</v>
      </c>
      <c r="L572" t="s">
        <v>3765</v>
      </c>
      <c r="M572" t="str">
        <f>IF(ds_salaries_original[[#This Row],[Remote_ratio]]=100, "Remote", IF(ds_salaries_original[[#This Row],[Remote_ratio]]=50, "Hybrid", IF(ds_salaries_original[[#This Row],[Remote_ratio]]=0, "On-site", "")))</f>
        <v>On-site</v>
      </c>
    </row>
    <row r="573" spans="1:13" x14ac:dyDescent="0.35">
      <c r="A573">
        <v>2023</v>
      </c>
      <c r="B573" t="s">
        <v>39</v>
      </c>
      <c r="C573">
        <v>80000</v>
      </c>
      <c r="D573" t="s">
        <v>354</v>
      </c>
      <c r="E573" s="1">
        <v>80000</v>
      </c>
      <c r="F573" t="s">
        <v>0</v>
      </c>
      <c r="G573">
        <v>50</v>
      </c>
      <c r="H573" t="s">
        <v>0</v>
      </c>
      <c r="I573" t="s">
        <v>3767</v>
      </c>
      <c r="J573" t="s">
        <v>3759</v>
      </c>
      <c r="K573" t="s">
        <v>3766</v>
      </c>
      <c r="L573" t="s">
        <v>3765</v>
      </c>
      <c r="M573" t="str">
        <f>IF(ds_salaries_original[[#This Row],[Remote_ratio]]=100, "Remote", IF(ds_salaries_original[[#This Row],[Remote_ratio]]=50, "Hybrid", IF(ds_salaries_original[[#This Row],[Remote_ratio]]=0, "On-site", "")))</f>
        <v>Hybrid</v>
      </c>
    </row>
    <row r="574" spans="1:13" x14ac:dyDescent="0.35">
      <c r="A574">
        <v>2023</v>
      </c>
      <c r="B574" t="s">
        <v>66</v>
      </c>
      <c r="C574">
        <v>1500000</v>
      </c>
      <c r="D574" t="s">
        <v>529</v>
      </c>
      <c r="E574" s="1">
        <v>18238</v>
      </c>
      <c r="F574" t="s">
        <v>32</v>
      </c>
      <c r="G574">
        <v>50</v>
      </c>
      <c r="H574" t="s">
        <v>32</v>
      </c>
      <c r="I574" t="s">
        <v>3762</v>
      </c>
      <c r="J574" t="s">
        <v>3759</v>
      </c>
      <c r="K574" t="s">
        <v>3760</v>
      </c>
      <c r="L574" t="s">
        <v>3768</v>
      </c>
      <c r="M574" t="str">
        <f>IF(ds_salaries_original[[#This Row],[Remote_ratio]]=100, "Remote", IF(ds_salaries_original[[#This Row],[Remote_ratio]]=50, "Hybrid", IF(ds_salaries_original[[#This Row],[Remote_ratio]]=0, "On-site", "")))</f>
        <v>Hybrid</v>
      </c>
    </row>
    <row r="575" spans="1:13" x14ac:dyDescent="0.35">
      <c r="A575">
        <v>2023</v>
      </c>
      <c r="B575" t="s">
        <v>24</v>
      </c>
      <c r="C575">
        <v>150000</v>
      </c>
      <c r="D575" t="s">
        <v>219</v>
      </c>
      <c r="E575" s="1">
        <v>150000</v>
      </c>
      <c r="F575" t="s">
        <v>10</v>
      </c>
      <c r="G575">
        <v>0</v>
      </c>
      <c r="H575" t="s">
        <v>10</v>
      </c>
      <c r="I575" t="s">
        <v>3762</v>
      </c>
      <c r="J575" t="s">
        <v>3759</v>
      </c>
      <c r="K575" t="s">
        <v>3766</v>
      </c>
      <c r="L575" t="s">
        <v>3765</v>
      </c>
      <c r="M575" t="str">
        <f>IF(ds_salaries_original[[#This Row],[Remote_ratio]]=100, "Remote", IF(ds_salaries_original[[#This Row],[Remote_ratio]]=50, "Hybrid", IF(ds_salaries_original[[#This Row],[Remote_ratio]]=0, "On-site", "")))</f>
        <v>On-site</v>
      </c>
    </row>
    <row r="576" spans="1:13" x14ac:dyDescent="0.35">
      <c r="A576">
        <v>2023</v>
      </c>
      <c r="B576" t="s">
        <v>26</v>
      </c>
      <c r="C576">
        <v>210914</v>
      </c>
      <c r="D576" t="s">
        <v>530</v>
      </c>
      <c r="E576" s="1">
        <v>210914</v>
      </c>
      <c r="F576" t="s">
        <v>10</v>
      </c>
      <c r="G576">
        <v>100</v>
      </c>
      <c r="H576" t="s">
        <v>10</v>
      </c>
      <c r="I576" t="s">
        <v>3769</v>
      </c>
      <c r="J576" t="s">
        <v>3759</v>
      </c>
      <c r="K576" t="s">
        <v>3766</v>
      </c>
      <c r="L576" t="s">
        <v>3765</v>
      </c>
      <c r="M576" t="str">
        <f>IF(ds_salaries_original[[#This Row],[Remote_ratio]]=100, "Remote", IF(ds_salaries_original[[#This Row],[Remote_ratio]]=50, "Hybrid", IF(ds_salaries_original[[#This Row],[Remote_ratio]]=0, "On-site", "")))</f>
        <v>Remote</v>
      </c>
    </row>
    <row r="577" spans="1:13" x14ac:dyDescent="0.35">
      <c r="A577">
        <v>2023</v>
      </c>
      <c r="B577" t="s">
        <v>26</v>
      </c>
      <c r="C577">
        <v>116704</v>
      </c>
      <c r="D577" t="s">
        <v>531</v>
      </c>
      <c r="E577" s="1">
        <v>116704</v>
      </c>
      <c r="F577" t="s">
        <v>10</v>
      </c>
      <c r="G577">
        <v>100</v>
      </c>
      <c r="H577" t="s">
        <v>10</v>
      </c>
      <c r="I577" t="s">
        <v>3769</v>
      </c>
      <c r="J577" t="s">
        <v>3759</v>
      </c>
      <c r="K577" t="s">
        <v>3766</v>
      </c>
      <c r="L577" t="s">
        <v>3765</v>
      </c>
      <c r="M577" t="str">
        <f>IF(ds_salaries_original[[#This Row],[Remote_ratio]]=100, "Remote", IF(ds_salaries_original[[#This Row],[Remote_ratio]]=50, "Hybrid", IF(ds_salaries_original[[#This Row],[Remote_ratio]]=0, "On-site", "")))</f>
        <v>Remote</v>
      </c>
    </row>
    <row r="578" spans="1:13" x14ac:dyDescent="0.35">
      <c r="A578">
        <v>2023</v>
      </c>
      <c r="B578" t="s">
        <v>41</v>
      </c>
      <c r="C578">
        <v>150000</v>
      </c>
      <c r="D578" t="s">
        <v>219</v>
      </c>
      <c r="E578" s="1">
        <v>150000</v>
      </c>
      <c r="F578" t="s">
        <v>10</v>
      </c>
      <c r="G578">
        <v>0</v>
      </c>
      <c r="H578" t="s">
        <v>10</v>
      </c>
      <c r="I578" t="s">
        <v>3767</v>
      </c>
      <c r="J578" t="s">
        <v>3759</v>
      </c>
      <c r="K578" t="s">
        <v>3766</v>
      </c>
      <c r="L578" t="s">
        <v>3765</v>
      </c>
      <c r="M578" t="str">
        <f>IF(ds_salaries_original[[#This Row],[Remote_ratio]]=100, "Remote", IF(ds_salaries_original[[#This Row],[Remote_ratio]]=50, "Hybrid", IF(ds_salaries_original[[#This Row],[Remote_ratio]]=0, "On-site", "")))</f>
        <v>On-site</v>
      </c>
    </row>
    <row r="579" spans="1:13" x14ac:dyDescent="0.35">
      <c r="A579">
        <v>2023</v>
      </c>
      <c r="B579" t="s">
        <v>41</v>
      </c>
      <c r="C579">
        <v>100000</v>
      </c>
      <c r="D579" t="s">
        <v>215</v>
      </c>
      <c r="E579" s="1">
        <v>100000</v>
      </c>
      <c r="F579" t="s">
        <v>10</v>
      </c>
      <c r="G579">
        <v>0</v>
      </c>
      <c r="H579" t="s">
        <v>10</v>
      </c>
      <c r="I579" t="s">
        <v>3767</v>
      </c>
      <c r="J579" t="s">
        <v>3759</v>
      </c>
      <c r="K579" t="s">
        <v>3766</v>
      </c>
      <c r="L579" t="s">
        <v>3765</v>
      </c>
      <c r="M579" t="str">
        <f>IF(ds_salaries_original[[#This Row],[Remote_ratio]]=100, "Remote", IF(ds_salaries_original[[#This Row],[Remote_ratio]]=50, "Hybrid", IF(ds_salaries_original[[#This Row],[Remote_ratio]]=0, "On-site", "")))</f>
        <v>On-site</v>
      </c>
    </row>
    <row r="580" spans="1:13" x14ac:dyDescent="0.35">
      <c r="A580">
        <v>2023</v>
      </c>
      <c r="B580" t="s">
        <v>16</v>
      </c>
      <c r="C580">
        <v>60000</v>
      </c>
      <c r="D580" t="s">
        <v>417</v>
      </c>
      <c r="E580" s="1">
        <v>60000</v>
      </c>
      <c r="F580" t="s">
        <v>10</v>
      </c>
      <c r="G580">
        <v>100</v>
      </c>
      <c r="H580" t="s">
        <v>10</v>
      </c>
      <c r="I580" t="s">
        <v>3767</v>
      </c>
      <c r="J580" t="s">
        <v>3759</v>
      </c>
      <c r="K580" t="s">
        <v>3766</v>
      </c>
      <c r="L580" t="s">
        <v>3765</v>
      </c>
      <c r="M580" t="str">
        <f>IF(ds_salaries_original[[#This Row],[Remote_ratio]]=100, "Remote", IF(ds_salaries_original[[#This Row],[Remote_ratio]]=50, "Hybrid", IF(ds_salaries_original[[#This Row],[Remote_ratio]]=0, "On-site", "")))</f>
        <v>Remote</v>
      </c>
    </row>
    <row r="581" spans="1:13" x14ac:dyDescent="0.35">
      <c r="A581">
        <v>2023</v>
      </c>
      <c r="B581" t="s">
        <v>21</v>
      </c>
      <c r="C581">
        <v>185700</v>
      </c>
      <c r="D581" t="s">
        <v>532</v>
      </c>
      <c r="E581" s="1">
        <v>185700</v>
      </c>
      <c r="F581" t="s">
        <v>10</v>
      </c>
      <c r="G581">
        <v>0</v>
      </c>
      <c r="H581" t="s">
        <v>10</v>
      </c>
      <c r="I581" t="s">
        <v>3762</v>
      </c>
      <c r="J581" t="s">
        <v>3759</v>
      </c>
      <c r="K581" t="s">
        <v>3766</v>
      </c>
      <c r="L581" t="s">
        <v>3765</v>
      </c>
      <c r="M581" t="str">
        <f>IF(ds_salaries_original[[#This Row],[Remote_ratio]]=100, "Remote", IF(ds_salaries_original[[#This Row],[Remote_ratio]]=50, "Hybrid", IF(ds_salaries_original[[#This Row],[Remote_ratio]]=0, "On-site", "")))</f>
        <v>On-site</v>
      </c>
    </row>
    <row r="582" spans="1:13" x14ac:dyDescent="0.35">
      <c r="A582">
        <v>2023</v>
      </c>
      <c r="B582" t="s">
        <v>21</v>
      </c>
      <c r="C582">
        <v>165000</v>
      </c>
      <c r="D582" t="s">
        <v>289</v>
      </c>
      <c r="E582" s="1">
        <v>165000</v>
      </c>
      <c r="F582" t="s">
        <v>10</v>
      </c>
      <c r="G582">
        <v>0</v>
      </c>
      <c r="H582" t="s">
        <v>10</v>
      </c>
      <c r="I582" t="s">
        <v>3762</v>
      </c>
      <c r="J582" t="s">
        <v>3759</v>
      </c>
      <c r="K582" t="s">
        <v>3766</v>
      </c>
      <c r="L582" t="s">
        <v>3765</v>
      </c>
      <c r="M582" t="str">
        <f>IF(ds_salaries_original[[#This Row],[Remote_ratio]]=100, "Remote", IF(ds_salaries_original[[#This Row],[Remote_ratio]]=50, "Hybrid", IF(ds_salaries_original[[#This Row],[Remote_ratio]]=0, "On-site", "")))</f>
        <v>On-site</v>
      </c>
    </row>
    <row r="583" spans="1:13" x14ac:dyDescent="0.35">
      <c r="A583">
        <v>2023</v>
      </c>
      <c r="B583" t="s">
        <v>16</v>
      </c>
      <c r="C583">
        <v>169000</v>
      </c>
      <c r="D583" t="s">
        <v>533</v>
      </c>
      <c r="E583" s="1">
        <v>169000</v>
      </c>
      <c r="F583" t="s">
        <v>10</v>
      </c>
      <c r="G583">
        <v>0</v>
      </c>
      <c r="H583" t="s">
        <v>10</v>
      </c>
      <c r="I583" t="s">
        <v>3758</v>
      </c>
      <c r="J583" t="s">
        <v>3759</v>
      </c>
      <c r="K583" t="s">
        <v>3766</v>
      </c>
      <c r="L583" t="s">
        <v>3765</v>
      </c>
      <c r="M583" t="str">
        <f>IF(ds_salaries_original[[#This Row],[Remote_ratio]]=100, "Remote", IF(ds_salaries_original[[#This Row],[Remote_ratio]]=50, "Hybrid", IF(ds_salaries_original[[#This Row],[Remote_ratio]]=0, "On-site", "")))</f>
        <v>On-site</v>
      </c>
    </row>
    <row r="584" spans="1:13" x14ac:dyDescent="0.35">
      <c r="A584">
        <v>2023</v>
      </c>
      <c r="B584" t="s">
        <v>16</v>
      </c>
      <c r="C584">
        <v>110600</v>
      </c>
      <c r="D584" t="s">
        <v>534</v>
      </c>
      <c r="E584" s="1">
        <v>110600</v>
      </c>
      <c r="F584" t="s">
        <v>10</v>
      </c>
      <c r="G584">
        <v>0</v>
      </c>
      <c r="H584" t="s">
        <v>10</v>
      </c>
      <c r="I584" t="s">
        <v>3758</v>
      </c>
      <c r="J584" t="s">
        <v>3759</v>
      </c>
      <c r="K584" t="s">
        <v>3766</v>
      </c>
      <c r="L584" t="s">
        <v>3765</v>
      </c>
      <c r="M584" t="str">
        <f>IF(ds_salaries_original[[#This Row],[Remote_ratio]]=100, "Remote", IF(ds_salaries_original[[#This Row],[Remote_ratio]]=50, "Hybrid", IF(ds_salaries_original[[#This Row],[Remote_ratio]]=0, "On-site", "")))</f>
        <v>On-site</v>
      </c>
    </row>
    <row r="585" spans="1:13" x14ac:dyDescent="0.35">
      <c r="A585">
        <v>2023</v>
      </c>
      <c r="B585" t="s">
        <v>87</v>
      </c>
      <c r="C585">
        <v>193000</v>
      </c>
      <c r="D585" t="s">
        <v>535</v>
      </c>
      <c r="E585" s="1">
        <v>193000</v>
      </c>
      <c r="F585" t="s">
        <v>10</v>
      </c>
      <c r="G585">
        <v>100</v>
      </c>
      <c r="H585" t="s">
        <v>10</v>
      </c>
      <c r="I585" t="s">
        <v>3758</v>
      </c>
      <c r="J585" t="s">
        <v>3759</v>
      </c>
      <c r="K585" t="s">
        <v>3766</v>
      </c>
      <c r="L585" t="s">
        <v>3765</v>
      </c>
      <c r="M585" t="str">
        <f>IF(ds_salaries_original[[#This Row],[Remote_ratio]]=100, "Remote", IF(ds_salaries_original[[#This Row],[Remote_ratio]]=50, "Hybrid", IF(ds_salaries_original[[#This Row],[Remote_ratio]]=0, "On-site", "")))</f>
        <v>Remote</v>
      </c>
    </row>
    <row r="586" spans="1:13" x14ac:dyDescent="0.35">
      <c r="A586">
        <v>2023</v>
      </c>
      <c r="B586" t="s">
        <v>87</v>
      </c>
      <c r="C586">
        <v>136850</v>
      </c>
      <c r="D586" t="s">
        <v>536</v>
      </c>
      <c r="E586" s="1">
        <v>136850</v>
      </c>
      <c r="F586" t="s">
        <v>10</v>
      </c>
      <c r="G586">
        <v>100</v>
      </c>
      <c r="H586" t="s">
        <v>10</v>
      </c>
      <c r="I586" t="s">
        <v>3758</v>
      </c>
      <c r="J586" t="s">
        <v>3759</v>
      </c>
      <c r="K586" t="s">
        <v>3766</v>
      </c>
      <c r="L586" t="s">
        <v>3765</v>
      </c>
      <c r="M586" t="str">
        <f>IF(ds_salaries_original[[#This Row],[Remote_ratio]]=100, "Remote", IF(ds_salaries_original[[#This Row],[Remote_ratio]]=50, "Hybrid", IF(ds_salaries_original[[#This Row],[Remote_ratio]]=0, "On-site", "")))</f>
        <v>Remote</v>
      </c>
    </row>
    <row r="587" spans="1:13" x14ac:dyDescent="0.35">
      <c r="A587">
        <v>2023</v>
      </c>
      <c r="B587" t="s">
        <v>24</v>
      </c>
      <c r="C587">
        <v>139500</v>
      </c>
      <c r="D587" t="s">
        <v>495</v>
      </c>
      <c r="E587" s="1">
        <v>139500</v>
      </c>
      <c r="F587" t="s">
        <v>10</v>
      </c>
      <c r="G587">
        <v>0</v>
      </c>
      <c r="H587" t="s">
        <v>10</v>
      </c>
      <c r="I587" t="s">
        <v>3758</v>
      </c>
      <c r="J587" t="s">
        <v>3759</v>
      </c>
      <c r="K587" t="s">
        <v>3766</v>
      </c>
      <c r="L587" t="s">
        <v>3765</v>
      </c>
      <c r="M587" t="str">
        <f>IF(ds_salaries_original[[#This Row],[Remote_ratio]]=100, "Remote", IF(ds_salaries_original[[#This Row],[Remote_ratio]]=50, "Hybrid", IF(ds_salaries_original[[#This Row],[Remote_ratio]]=0, "On-site", "")))</f>
        <v>On-site</v>
      </c>
    </row>
    <row r="588" spans="1:13" x14ac:dyDescent="0.35">
      <c r="A588">
        <v>2023</v>
      </c>
      <c r="B588" t="s">
        <v>24</v>
      </c>
      <c r="C588">
        <v>109400</v>
      </c>
      <c r="D588" t="s">
        <v>496</v>
      </c>
      <c r="E588" s="1">
        <v>109400</v>
      </c>
      <c r="F588" t="s">
        <v>10</v>
      </c>
      <c r="G588">
        <v>0</v>
      </c>
      <c r="H588" t="s">
        <v>10</v>
      </c>
      <c r="I588" t="s">
        <v>3758</v>
      </c>
      <c r="J588" t="s">
        <v>3759</v>
      </c>
      <c r="K588" t="s">
        <v>3766</v>
      </c>
      <c r="L588" t="s">
        <v>3765</v>
      </c>
      <c r="M588" t="str">
        <f>IF(ds_salaries_original[[#This Row],[Remote_ratio]]=100, "Remote", IF(ds_salaries_original[[#This Row],[Remote_ratio]]=50, "Hybrid", IF(ds_salaries_original[[#This Row],[Remote_ratio]]=0, "On-site", "")))</f>
        <v>On-site</v>
      </c>
    </row>
    <row r="589" spans="1:13" x14ac:dyDescent="0.35">
      <c r="A589">
        <v>2023</v>
      </c>
      <c r="B589" t="s">
        <v>26</v>
      </c>
      <c r="C589">
        <v>276000</v>
      </c>
      <c r="D589" t="s">
        <v>537</v>
      </c>
      <c r="E589" s="1">
        <v>276000</v>
      </c>
      <c r="F589" t="s">
        <v>10</v>
      </c>
      <c r="G589">
        <v>100</v>
      </c>
      <c r="H589" t="s">
        <v>10</v>
      </c>
      <c r="I589" t="s">
        <v>3758</v>
      </c>
      <c r="J589" t="s">
        <v>3759</v>
      </c>
      <c r="K589" t="s">
        <v>3766</v>
      </c>
      <c r="L589" t="s">
        <v>3765</v>
      </c>
      <c r="M589" t="str">
        <f>IF(ds_salaries_original[[#This Row],[Remote_ratio]]=100, "Remote", IF(ds_salaries_original[[#This Row],[Remote_ratio]]=50, "Hybrid", IF(ds_salaries_original[[#This Row],[Remote_ratio]]=0, "On-site", "")))</f>
        <v>Remote</v>
      </c>
    </row>
    <row r="590" spans="1:13" x14ac:dyDescent="0.35">
      <c r="A590">
        <v>2023</v>
      </c>
      <c r="B590" t="s">
        <v>26</v>
      </c>
      <c r="C590">
        <v>178500</v>
      </c>
      <c r="D590" t="s">
        <v>538</v>
      </c>
      <c r="E590" s="1">
        <v>178500</v>
      </c>
      <c r="F590" t="s">
        <v>10</v>
      </c>
      <c r="G590">
        <v>100</v>
      </c>
      <c r="H590" t="s">
        <v>10</v>
      </c>
      <c r="I590" t="s">
        <v>3758</v>
      </c>
      <c r="J590" t="s">
        <v>3759</v>
      </c>
      <c r="K590" t="s">
        <v>3766</v>
      </c>
      <c r="L590" t="s">
        <v>3765</v>
      </c>
      <c r="M590" t="str">
        <f>IF(ds_salaries_original[[#This Row],[Remote_ratio]]=100, "Remote", IF(ds_salaries_original[[#This Row],[Remote_ratio]]=50, "Hybrid", IF(ds_salaries_original[[#This Row],[Remote_ratio]]=0, "On-site", "")))</f>
        <v>Remote</v>
      </c>
    </row>
    <row r="591" spans="1:13" x14ac:dyDescent="0.35">
      <c r="A591">
        <v>2023</v>
      </c>
      <c r="B591" t="s">
        <v>12</v>
      </c>
      <c r="C591">
        <v>55000</v>
      </c>
      <c r="D591" t="s">
        <v>539</v>
      </c>
      <c r="E591" s="1">
        <v>59020</v>
      </c>
      <c r="F591" t="s">
        <v>4</v>
      </c>
      <c r="G591">
        <v>0</v>
      </c>
      <c r="H591" t="s">
        <v>4</v>
      </c>
      <c r="I591" t="s">
        <v>3762</v>
      </c>
      <c r="J591" t="s">
        <v>3759</v>
      </c>
      <c r="K591" t="s">
        <v>3766</v>
      </c>
      <c r="L591" t="s">
        <v>3761</v>
      </c>
      <c r="M591" t="str">
        <f>IF(ds_salaries_original[[#This Row],[Remote_ratio]]=100, "Remote", IF(ds_salaries_original[[#This Row],[Remote_ratio]]=50, "Hybrid", IF(ds_salaries_original[[#This Row],[Remote_ratio]]=0, "On-site", "")))</f>
        <v>On-site</v>
      </c>
    </row>
    <row r="592" spans="1:13" x14ac:dyDescent="0.35">
      <c r="A592">
        <v>2023</v>
      </c>
      <c r="B592" t="s">
        <v>12</v>
      </c>
      <c r="C592">
        <v>45000</v>
      </c>
      <c r="D592" t="s">
        <v>278</v>
      </c>
      <c r="E592" s="1">
        <v>48289</v>
      </c>
      <c r="F592" t="s">
        <v>4</v>
      </c>
      <c r="G592">
        <v>0</v>
      </c>
      <c r="H592" t="s">
        <v>4</v>
      </c>
      <c r="I592" t="s">
        <v>3762</v>
      </c>
      <c r="J592" t="s">
        <v>3759</v>
      </c>
      <c r="K592" t="s">
        <v>3766</v>
      </c>
      <c r="L592" t="s">
        <v>3761</v>
      </c>
      <c r="M592" t="str">
        <f>IF(ds_salaries_original[[#This Row],[Remote_ratio]]=100, "Remote", IF(ds_salaries_original[[#This Row],[Remote_ratio]]=50, "Hybrid", IF(ds_salaries_original[[#This Row],[Remote_ratio]]=0, "On-site", "")))</f>
        <v>On-site</v>
      </c>
    </row>
    <row r="593" spans="1:13" x14ac:dyDescent="0.35">
      <c r="A593">
        <v>2023</v>
      </c>
      <c r="B593" t="s">
        <v>26</v>
      </c>
      <c r="C593">
        <v>70000</v>
      </c>
      <c r="D593" t="s">
        <v>482</v>
      </c>
      <c r="E593" s="1">
        <v>75116</v>
      </c>
      <c r="F593" t="s">
        <v>88</v>
      </c>
      <c r="G593">
        <v>100</v>
      </c>
      <c r="H593" t="s">
        <v>88</v>
      </c>
      <c r="I593" t="s">
        <v>3762</v>
      </c>
      <c r="J593" t="s">
        <v>3759</v>
      </c>
      <c r="K593" t="s">
        <v>3766</v>
      </c>
      <c r="L593" t="s">
        <v>3761</v>
      </c>
      <c r="M593" t="str">
        <f>IF(ds_salaries_original[[#This Row],[Remote_ratio]]=100, "Remote", IF(ds_salaries_original[[#This Row],[Remote_ratio]]=50, "Hybrid", IF(ds_salaries_original[[#This Row],[Remote_ratio]]=0, "On-site", "")))</f>
        <v>Remote</v>
      </c>
    </row>
    <row r="594" spans="1:13" x14ac:dyDescent="0.35">
      <c r="A594">
        <v>2023</v>
      </c>
      <c r="B594" t="s">
        <v>26</v>
      </c>
      <c r="C594">
        <v>45000</v>
      </c>
      <c r="D594" t="s">
        <v>278</v>
      </c>
      <c r="E594" s="1">
        <v>48289</v>
      </c>
      <c r="F594" t="s">
        <v>88</v>
      </c>
      <c r="G594">
        <v>100</v>
      </c>
      <c r="H594" t="s">
        <v>88</v>
      </c>
      <c r="I594" t="s">
        <v>3762</v>
      </c>
      <c r="J594" t="s">
        <v>3759</v>
      </c>
      <c r="K594" t="s">
        <v>3766</v>
      </c>
      <c r="L594" t="s">
        <v>3761</v>
      </c>
      <c r="M594" t="str">
        <f>IF(ds_salaries_original[[#This Row],[Remote_ratio]]=100, "Remote", IF(ds_salaries_original[[#This Row],[Remote_ratio]]=50, "Hybrid", IF(ds_salaries_original[[#This Row],[Remote_ratio]]=0, "On-site", "")))</f>
        <v>Remote</v>
      </c>
    </row>
    <row r="595" spans="1:13" x14ac:dyDescent="0.35">
      <c r="A595">
        <v>2023</v>
      </c>
      <c r="B595" t="s">
        <v>24</v>
      </c>
      <c r="C595">
        <v>161000</v>
      </c>
      <c r="D595" t="s">
        <v>540</v>
      </c>
      <c r="E595" s="1">
        <v>195652</v>
      </c>
      <c r="F595" t="s">
        <v>22</v>
      </c>
      <c r="G595">
        <v>0</v>
      </c>
      <c r="H595" t="s">
        <v>22</v>
      </c>
      <c r="I595" t="s">
        <v>3758</v>
      </c>
      <c r="J595" t="s">
        <v>3759</v>
      </c>
      <c r="K595" t="s">
        <v>3766</v>
      </c>
      <c r="L595" t="s">
        <v>3772</v>
      </c>
      <c r="M595" t="str">
        <f>IF(ds_salaries_original[[#This Row],[Remote_ratio]]=100, "Remote", IF(ds_salaries_original[[#This Row],[Remote_ratio]]=50, "Hybrid", IF(ds_salaries_original[[#This Row],[Remote_ratio]]=0, "On-site", "")))</f>
        <v>On-site</v>
      </c>
    </row>
    <row r="596" spans="1:13" x14ac:dyDescent="0.35">
      <c r="A596">
        <v>2023</v>
      </c>
      <c r="B596" t="s">
        <v>24</v>
      </c>
      <c r="C596">
        <v>83300</v>
      </c>
      <c r="D596" t="s">
        <v>541</v>
      </c>
      <c r="E596" s="1">
        <v>101228</v>
      </c>
      <c r="F596" t="s">
        <v>22</v>
      </c>
      <c r="G596">
        <v>0</v>
      </c>
      <c r="H596" t="s">
        <v>22</v>
      </c>
      <c r="I596" t="s">
        <v>3758</v>
      </c>
      <c r="J596" t="s">
        <v>3759</v>
      </c>
      <c r="K596" t="s">
        <v>3766</v>
      </c>
      <c r="L596" t="s">
        <v>3772</v>
      </c>
      <c r="M596" t="str">
        <f>IF(ds_salaries_original[[#This Row],[Remote_ratio]]=100, "Remote", IF(ds_salaries_original[[#This Row],[Remote_ratio]]=50, "Hybrid", IF(ds_salaries_original[[#This Row],[Remote_ratio]]=0, "On-site", "")))</f>
        <v>On-site</v>
      </c>
    </row>
    <row r="597" spans="1:13" x14ac:dyDescent="0.35">
      <c r="A597">
        <v>2023</v>
      </c>
      <c r="B597" t="s">
        <v>26</v>
      </c>
      <c r="C597">
        <v>112700</v>
      </c>
      <c r="D597" t="s">
        <v>542</v>
      </c>
      <c r="E597" s="1">
        <v>136956</v>
      </c>
      <c r="F597" t="s">
        <v>22</v>
      </c>
      <c r="G597">
        <v>0</v>
      </c>
      <c r="H597" t="s">
        <v>22</v>
      </c>
      <c r="I597" t="s">
        <v>3758</v>
      </c>
      <c r="J597" t="s">
        <v>3759</v>
      </c>
      <c r="K597" t="s">
        <v>3766</v>
      </c>
      <c r="L597" t="s">
        <v>3772</v>
      </c>
      <c r="M597" t="str">
        <f>IF(ds_salaries_original[[#This Row],[Remote_ratio]]=100, "Remote", IF(ds_salaries_original[[#This Row],[Remote_ratio]]=50, "Hybrid", IF(ds_salaries_original[[#This Row],[Remote_ratio]]=0, "On-site", "")))</f>
        <v>On-site</v>
      </c>
    </row>
    <row r="598" spans="1:13" x14ac:dyDescent="0.35">
      <c r="A598">
        <v>2023</v>
      </c>
      <c r="B598" t="s">
        <v>26</v>
      </c>
      <c r="C598">
        <v>83300</v>
      </c>
      <c r="D598" t="s">
        <v>541</v>
      </c>
      <c r="E598" s="1">
        <v>101228</v>
      </c>
      <c r="F598" t="s">
        <v>22</v>
      </c>
      <c r="G598">
        <v>0</v>
      </c>
      <c r="H598" t="s">
        <v>22</v>
      </c>
      <c r="I598" t="s">
        <v>3758</v>
      </c>
      <c r="J598" t="s">
        <v>3759</v>
      </c>
      <c r="K598" t="s">
        <v>3766</v>
      </c>
      <c r="L598" t="s">
        <v>3772</v>
      </c>
      <c r="M598" t="str">
        <f>IF(ds_salaries_original[[#This Row],[Remote_ratio]]=100, "Remote", IF(ds_salaries_original[[#This Row],[Remote_ratio]]=50, "Hybrid", IF(ds_salaries_original[[#This Row],[Remote_ratio]]=0, "On-site", "")))</f>
        <v>On-site</v>
      </c>
    </row>
    <row r="599" spans="1:13" x14ac:dyDescent="0.35">
      <c r="A599">
        <v>2022</v>
      </c>
      <c r="B599" t="s">
        <v>89</v>
      </c>
      <c r="C599">
        <v>130000</v>
      </c>
      <c r="D599" t="s">
        <v>214</v>
      </c>
      <c r="E599" s="1">
        <v>130000</v>
      </c>
      <c r="F599" t="s">
        <v>10</v>
      </c>
      <c r="G599">
        <v>100</v>
      </c>
      <c r="H599" t="s">
        <v>10</v>
      </c>
      <c r="I599" t="s">
        <v>3758</v>
      </c>
      <c r="J599" t="s">
        <v>3759</v>
      </c>
      <c r="K599" t="s">
        <v>3760</v>
      </c>
      <c r="L599" t="s">
        <v>3765</v>
      </c>
      <c r="M599" t="str">
        <f>IF(ds_salaries_original[[#This Row],[Remote_ratio]]=100, "Remote", IF(ds_salaries_original[[#This Row],[Remote_ratio]]=50, "Hybrid", IF(ds_salaries_original[[#This Row],[Remote_ratio]]=0, "On-site", "")))</f>
        <v>Remote</v>
      </c>
    </row>
    <row r="600" spans="1:13" x14ac:dyDescent="0.35">
      <c r="A600">
        <v>2021</v>
      </c>
      <c r="B600" t="s">
        <v>90</v>
      </c>
      <c r="C600">
        <v>150000</v>
      </c>
      <c r="D600" t="s">
        <v>219</v>
      </c>
      <c r="E600" s="1">
        <v>150000</v>
      </c>
      <c r="F600" t="s">
        <v>10</v>
      </c>
      <c r="G600">
        <v>100</v>
      </c>
      <c r="H600" t="s">
        <v>10</v>
      </c>
      <c r="I600" t="s">
        <v>3762</v>
      </c>
      <c r="J600" t="s">
        <v>3759</v>
      </c>
      <c r="K600" t="s">
        <v>3766</v>
      </c>
      <c r="L600" t="s">
        <v>3765</v>
      </c>
      <c r="M600" t="str">
        <f>IF(ds_salaries_original[[#This Row],[Remote_ratio]]=100, "Remote", IF(ds_salaries_original[[#This Row],[Remote_ratio]]=50, "Hybrid", IF(ds_salaries_original[[#This Row],[Remote_ratio]]=0, "On-site", "")))</f>
        <v>Remote</v>
      </c>
    </row>
    <row r="601" spans="1:13" x14ac:dyDescent="0.35">
      <c r="A601">
        <v>2023</v>
      </c>
      <c r="B601" t="s">
        <v>8</v>
      </c>
      <c r="C601">
        <v>260000</v>
      </c>
      <c r="D601" t="s">
        <v>373</v>
      </c>
      <c r="E601" s="1">
        <v>260000</v>
      </c>
      <c r="F601" t="s">
        <v>13</v>
      </c>
      <c r="G601">
        <v>100</v>
      </c>
      <c r="H601" t="s">
        <v>13</v>
      </c>
      <c r="I601" t="s">
        <v>3758</v>
      </c>
      <c r="J601" t="s">
        <v>3759</v>
      </c>
      <c r="K601" t="s">
        <v>3766</v>
      </c>
      <c r="L601" t="s">
        <v>3765</v>
      </c>
      <c r="M601" t="str">
        <f>IF(ds_salaries_original[[#This Row],[Remote_ratio]]=100, "Remote", IF(ds_salaries_original[[#This Row],[Remote_ratio]]=50, "Hybrid", IF(ds_salaries_original[[#This Row],[Remote_ratio]]=0, "On-site", "")))</f>
        <v>Remote</v>
      </c>
    </row>
    <row r="602" spans="1:13" x14ac:dyDescent="0.35">
      <c r="A602">
        <v>2023</v>
      </c>
      <c r="B602" t="s">
        <v>8</v>
      </c>
      <c r="C602">
        <v>110000</v>
      </c>
      <c r="D602" t="s">
        <v>220</v>
      </c>
      <c r="E602" s="1">
        <v>110000</v>
      </c>
      <c r="F602" t="s">
        <v>13</v>
      </c>
      <c r="G602">
        <v>100</v>
      </c>
      <c r="H602" t="s">
        <v>13</v>
      </c>
      <c r="I602" t="s">
        <v>3758</v>
      </c>
      <c r="J602" t="s">
        <v>3759</v>
      </c>
      <c r="K602" t="s">
        <v>3766</v>
      </c>
      <c r="L602" t="s">
        <v>3765</v>
      </c>
      <c r="M602" t="str">
        <f>IF(ds_salaries_original[[#This Row],[Remote_ratio]]=100, "Remote", IF(ds_salaries_original[[#This Row],[Remote_ratio]]=50, "Hybrid", IF(ds_salaries_original[[#This Row],[Remote_ratio]]=0, "On-site", "")))</f>
        <v>Remote</v>
      </c>
    </row>
    <row r="603" spans="1:13" x14ac:dyDescent="0.35">
      <c r="A603">
        <v>2023</v>
      </c>
      <c r="B603" t="s">
        <v>21</v>
      </c>
      <c r="C603">
        <v>170000</v>
      </c>
      <c r="D603" t="s">
        <v>218</v>
      </c>
      <c r="E603" s="1">
        <v>170000</v>
      </c>
      <c r="F603" t="s">
        <v>10</v>
      </c>
      <c r="G603">
        <v>100</v>
      </c>
      <c r="H603" t="s">
        <v>10</v>
      </c>
      <c r="I603" t="s">
        <v>3758</v>
      </c>
      <c r="J603" t="s">
        <v>3759</v>
      </c>
      <c r="K603" t="s">
        <v>3766</v>
      </c>
      <c r="L603" t="s">
        <v>3765</v>
      </c>
      <c r="M603" t="str">
        <f>IF(ds_salaries_original[[#This Row],[Remote_ratio]]=100, "Remote", IF(ds_salaries_original[[#This Row],[Remote_ratio]]=50, "Hybrid", IF(ds_salaries_original[[#This Row],[Remote_ratio]]=0, "On-site", "")))</f>
        <v>Remote</v>
      </c>
    </row>
    <row r="604" spans="1:13" x14ac:dyDescent="0.35">
      <c r="A604">
        <v>2023</v>
      </c>
      <c r="B604" t="s">
        <v>21</v>
      </c>
      <c r="C604">
        <v>130000</v>
      </c>
      <c r="D604" t="s">
        <v>214</v>
      </c>
      <c r="E604" s="1">
        <v>130000</v>
      </c>
      <c r="F604" t="s">
        <v>10</v>
      </c>
      <c r="G604">
        <v>100</v>
      </c>
      <c r="H604" t="s">
        <v>10</v>
      </c>
      <c r="I604" t="s">
        <v>3758</v>
      </c>
      <c r="J604" t="s">
        <v>3759</v>
      </c>
      <c r="K604" t="s">
        <v>3766</v>
      </c>
      <c r="L604" t="s">
        <v>3765</v>
      </c>
      <c r="M604" t="str">
        <f>IF(ds_salaries_original[[#This Row],[Remote_ratio]]=100, "Remote", IF(ds_salaries_original[[#This Row],[Remote_ratio]]=50, "Hybrid", IF(ds_salaries_original[[#This Row],[Remote_ratio]]=0, "On-site", "")))</f>
        <v>Remote</v>
      </c>
    </row>
    <row r="605" spans="1:13" x14ac:dyDescent="0.35">
      <c r="A605">
        <v>2023</v>
      </c>
      <c r="B605" t="s">
        <v>24</v>
      </c>
      <c r="C605">
        <v>163800</v>
      </c>
      <c r="D605" t="s">
        <v>493</v>
      </c>
      <c r="E605" s="1">
        <v>163800</v>
      </c>
      <c r="F605" t="s">
        <v>10</v>
      </c>
      <c r="G605">
        <v>0</v>
      </c>
      <c r="H605" t="s">
        <v>10</v>
      </c>
      <c r="I605" t="s">
        <v>3758</v>
      </c>
      <c r="J605" t="s">
        <v>3759</v>
      </c>
      <c r="K605" t="s">
        <v>3766</v>
      </c>
      <c r="L605" t="s">
        <v>3765</v>
      </c>
      <c r="M605" t="str">
        <f>IF(ds_salaries_original[[#This Row],[Remote_ratio]]=100, "Remote", IF(ds_salaries_original[[#This Row],[Remote_ratio]]=50, "Hybrid", IF(ds_salaries_original[[#This Row],[Remote_ratio]]=0, "On-site", "")))</f>
        <v>On-site</v>
      </c>
    </row>
    <row r="606" spans="1:13" x14ac:dyDescent="0.35">
      <c r="A606">
        <v>2023</v>
      </c>
      <c r="B606" t="s">
        <v>24</v>
      </c>
      <c r="C606">
        <v>126000</v>
      </c>
      <c r="D606" t="s">
        <v>494</v>
      </c>
      <c r="E606" s="1">
        <v>126000</v>
      </c>
      <c r="F606" t="s">
        <v>10</v>
      </c>
      <c r="G606">
        <v>0</v>
      </c>
      <c r="H606" t="s">
        <v>10</v>
      </c>
      <c r="I606" t="s">
        <v>3758</v>
      </c>
      <c r="J606" t="s">
        <v>3759</v>
      </c>
      <c r="K606" t="s">
        <v>3766</v>
      </c>
      <c r="L606" t="s">
        <v>3765</v>
      </c>
      <c r="M606" t="str">
        <f>IF(ds_salaries_original[[#This Row],[Remote_ratio]]=100, "Remote", IF(ds_salaries_original[[#This Row],[Remote_ratio]]=50, "Hybrid", IF(ds_salaries_original[[#This Row],[Remote_ratio]]=0, "On-site", "")))</f>
        <v>On-site</v>
      </c>
    </row>
    <row r="607" spans="1:13" x14ac:dyDescent="0.35">
      <c r="A607">
        <v>2023</v>
      </c>
      <c r="B607" t="s">
        <v>12</v>
      </c>
      <c r="C607">
        <v>128750</v>
      </c>
      <c r="D607" t="s">
        <v>543</v>
      </c>
      <c r="E607" s="1">
        <v>128750</v>
      </c>
      <c r="F607" t="s">
        <v>10</v>
      </c>
      <c r="G607">
        <v>0</v>
      </c>
      <c r="H607" t="s">
        <v>10</v>
      </c>
      <c r="I607" t="s">
        <v>3762</v>
      </c>
      <c r="J607" t="s">
        <v>3759</v>
      </c>
      <c r="K607" t="s">
        <v>3766</v>
      </c>
      <c r="L607" t="s">
        <v>3765</v>
      </c>
      <c r="M607" t="str">
        <f>IF(ds_salaries_original[[#This Row],[Remote_ratio]]=100, "Remote", IF(ds_salaries_original[[#This Row],[Remote_ratio]]=50, "Hybrid", IF(ds_salaries_original[[#This Row],[Remote_ratio]]=0, "On-site", "")))</f>
        <v>On-site</v>
      </c>
    </row>
    <row r="608" spans="1:13" x14ac:dyDescent="0.35">
      <c r="A608">
        <v>2023</v>
      </c>
      <c r="B608" t="s">
        <v>12</v>
      </c>
      <c r="C608">
        <v>106250</v>
      </c>
      <c r="D608" t="s">
        <v>544</v>
      </c>
      <c r="E608" s="1">
        <v>106250</v>
      </c>
      <c r="F608" t="s">
        <v>10</v>
      </c>
      <c r="G608">
        <v>0</v>
      </c>
      <c r="H608" t="s">
        <v>10</v>
      </c>
      <c r="I608" t="s">
        <v>3762</v>
      </c>
      <c r="J608" t="s">
        <v>3759</v>
      </c>
      <c r="K608" t="s">
        <v>3766</v>
      </c>
      <c r="L608" t="s">
        <v>3765</v>
      </c>
      <c r="M608" t="str">
        <f>IF(ds_salaries_original[[#This Row],[Remote_ratio]]=100, "Remote", IF(ds_salaries_original[[#This Row],[Remote_ratio]]=50, "Hybrid", IF(ds_salaries_original[[#This Row],[Remote_ratio]]=0, "On-site", "")))</f>
        <v>On-site</v>
      </c>
    </row>
    <row r="609" spans="1:13" x14ac:dyDescent="0.35">
      <c r="A609">
        <v>2023</v>
      </c>
      <c r="B609" t="s">
        <v>26</v>
      </c>
      <c r="C609">
        <v>167500</v>
      </c>
      <c r="D609" t="s">
        <v>437</v>
      </c>
      <c r="E609" s="1">
        <v>167500</v>
      </c>
      <c r="F609" t="s">
        <v>10</v>
      </c>
      <c r="G609">
        <v>0</v>
      </c>
      <c r="H609" t="s">
        <v>10</v>
      </c>
      <c r="I609" t="s">
        <v>3769</v>
      </c>
      <c r="J609" t="s">
        <v>3759</v>
      </c>
      <c r="K609" t="s">
        <v>3766</v>
      </c>
      <c r="L609" t="s">
        <v>3765</v>
      </c>
      <c r="M609" t="str">
        <f>IF(ds_salaries_original[[#This Row],[Remote_ratio]]=100, "Remote", IF(ds_salaries_original[[#This Row],[Remote_ratio]]=50, "Hybrid", IF(ds_salaries_original[[#This Row],[Remote_ratio]]=0, "On-site", "")))</f>
        <v>On-site</v>
      </c>
    </row>
    <row r="610" spans="1:13" x14ac:dyDescent="0.35">
      <c r="A610">
        <v>2023</v>
      </c>
      <c r="B610" t="s">
        <v>26</v>
      </c>
      <c r="C610">
        <v>106500</v>
      </c>
      <c r="D610" t="s">
        <v>438</v>
      </c>
      <c r="E610" s="1">
        <v>106500</v>
      </c>
      <c r="F610" t="s">
        <v>10</v>
      </c>
      <c r="G610">
        <v>0</v>
      </c>
      <c r="H610" t="s">
        <v>10</v>
      </c>
      <c r="I610" t="s">
        <v>3769</v>
      </c>
      <c r="J610" t="s">
        <v>3759</v>
      </c>
      <c r="K610" t="s">
        <v>3766</v>
      </c>
      <c r="L610" t="s">
        <v>3765</v>
      </c>
      <c r="M610" t="str">
        <f>IF(ds_salaries_original[[#This Row],[Remote_ratio]]=100, "Remote", IF(ds_salaries_original[[#This Row],[Remote_ratio]]=50, "Hybrid", IF(ds_salaries_original[[#This Row],[Remote_ratio]]=0, "On-site", "")))</f>
        <v>On-site</v>
      </c>
    </row>
    <row r="611" spans="1:13" x14ac:dyDescent="0.35">
      <c r="A611">
        <v>2023</v>
      </c>
      <c r="B611" t="s">
        <v>34</v>
      </c>
      <c r="C611">
        <v>188500</v>
      </c>
      <c r="D611" t="s">
        <v>545</v>
      </c>
      <c r="E611" s="1">
        <v>188500</v>
      </c>
      <c r="F611" t="s">
        <v>10</v>
      </c>
      <c r="G611">
        <v>100</v>
      </c>
      <c r="H611" t="s">
        <v>10</v>
      </c>
      <c r="I611" t="s">
        <v>3758</v>
      </c>
      <c r="J611" t="s">
        <v>3759</v>
      </c>
      <c r="K611" t="s">
        <v>3766</v>
      </c>
      <c r="L611" t="s">
        <v>3765</v>
      </c>
      <c r="M611" t="str">
        <f>IF(ds_salaries_original[[#This Row],[Remote_ratio]]=100, "Remote", IF(ds_salaries_original[[#This Row],[Remote_ratio]]=50, "Hybrid", IF(ds_salaries_original[[#This Row],[Remote_ratio]]=0, "On-site", "")))</f>
        <v>Remote</v>
      </c>
    </row>
    <row r="612" spans="1:13" x14ac:dyDescent="0.35">
      <c r="A612">
        <v>2023</v>
      </c>
      <c r="B612" t="s">
        <v>34</v>
      </c>
      <c r="C612">
        <v>117000</v>
      </c>
      <c r="D612" t="s">
        <v>546</v>
      </c>
      <c r="E612" s="1">
        <v>117000</v>
      </c>
      <c r="F612" t="s">
        <v>10</v>
      </c>
      <c r="G612">
        <v>100</v>
      </c>
      <c r="H612" t="s">
        <v>10</v>
      </c>
      <c r="I612" t="s">
        <v>3758</v>
      </c>
      <c r="J612" t="s">
        <v>3759</v>
      </c>
      <c r="K612" t="s">
        <v>3766</v>
      </c>
      <c r="L612" t="s">
        <v>3765</v>
      </c>
      <c r="M612" t="str">
        <f>IF(ds_salaries_original[[#This Row],[Remote_ratio]]=100, "Remote", IF(ds_salaries_original[[#This Row],[Remote_ratio]]=50, "Hybrid", IF(ds_salaries_original[[#This Row],[Remote_ratio]]=0, "On-site", "")))</f>
        <v>Remote</v>
      </c>
    </row>
    <row r="613" spans="1:13" x14ac:dyDescent="0.35">
      <c r="A613">
        <v>2023</v>
      </c>
      <c r="B613" t="s">
        <v>16</v>
      </c>
      <c r="C613">
        <v>250000</v>
      </c>
      <c r="D613" t="s">
        <v>338</v>
      </c>
      <c r="E613" s="1">
        <v>250000</v>
      </c>
      <c r="F613" t="s">
        <v>10</v>
      </c>
      <c r="G613">
        <v>100</v>
      </c>
      <c r="H613" t="s">
        <v>10</v>
      </c>
      <c r="I613" t="s">
        <v>3758</v>
      </c>
      <c r="J613" t="s">
        <v>3759</v>
      </c>
      <c r="K613" t="s">
        <v>3766</v>
      </c>
      <c r="L613" t="s">
        <v>3765</v>
      </c>
      <c r="M613" t="str">
        <f>IF(ds_salaries_original[[#This Row],[Remote_ratio]]=100, "Remote", IF(ds_salaries_original[[#This Row],[Remote_ratio]]=50, "Hybrid", IF(ds_salaries_original[[#This Row],[Remote_ratio]]=0, "On-site", "")))</f>
        <v>Remote</v>
      </c>
    </row>
    <row r="614" spans="1:13" x14ac:dyDescent="0.35">
      <c r="A614">
        <v>2023</v>
      </c>
      <c r="B614" t="s">
        <v>16</v>
      </c>
      <c r="C614">
        <v>138000</v>
      </c>
      <c r="D614" t="s">
        <v>518</v>
      </c>
      <c r="E614" s="1">
        <v>138000</v>
      </c>
      <c r="F614" t="s">
        <v>10</v>
      </c>
      <c r="G614">
        <v>100</v>
      </c>
      <c r="H614" t="s">
        <v>10</v>
      </c>
      <c r="I614" t="s">
        <v>3758</v>
      </c>
      <c r="J614" t="s">
        <v>3759</v>
      </c>
      <c r="K614" t="s">
        <v>3766</v>
      </c>
      <c r="L614" t="s">
        <v>3765</v>
      </c>
      <c r="M614" t="str">
        <f>IF(ds_salaries_original[[#This Row],[Remote_ratio]]=100, "Remote", IF(ds_salaries_original[[#This Row],[Remote_ratio]]=50, "Hybrid", IF(ds_salaries_original[[#This Row],[Remote_ratio]]=0, "On-site", "")))</f>
        <v>Remote</v>
      </c>
    </row>
    <row r="615" spans="1:13" x14ac:dyDescent="0.35">
      <c r="A615">
        <v>2023</v>
      </c>
      <c r="B615" t="s">
        <v>16</v>
      </c>
      <c r="C615">
        <v>130000</v>
      </c>
      <c r="D615" t="s">
        <v>214</v>
      </c>
      <c r="E615" s="1">
        <v>130000</v>
      </c>
      <c r="F615" t="s">
        <v>13</v>
      </c>
      <c r="G615">
        <v>100</v>
      </c>
      <c r="H615" t="s">
        <v>13</v>
      </c>
      <c r="I615" t="s">
        <v>3762</v>
      </c>
      <c r="J615" t="s">
        <v>3759</v>
      </c>
      <c r="K615" t="s">
        <v>3766</v>
      </c>
      <c r="L615" t="s">
        <v>3765</v>
      </c>
      <c r="M615" t="str">
        <f>IF(ds_salaries_original[[#This Row],[Remote_ratio]]=100, "Remote", IF(ds_salaries_original[[#This Row],[Remote_ratio]]=50, "Hybrid", IF(ds_salaries_original[[#This Row],[Remote_ratio]]=0, "On-site", "")))</f>
        <v>Remote</v>
      </c>
    </row>
    <row r="616" spans="1:13" x14ac:dyDescent="0.35">
      <c r="A616">
        <v>2023</v>
      </c>
      <c r="B616" t="s">
        <v>16</v>
      </c>
      <c r="C616">
        <v>100000</v>
      </c>
      <c r="D616" t="s">
        <v>215</v>
      </c>
      <c r="E616" s="1">
        <v>100000</v>
      </c>
      <c r="F616" t="s">
        <v>13</v>
      </c>
      <c r="G616">
        <v>100</v>
      </c>
      <c r="H616" t="s">
        <v>13</v>
      </c>
      <c r="I616" t="s">
        <v>3762</v>
      </c>
      <c r="J616" t="s">
        <v>3759</v>
      </c>
      <c r="K616" t="s">
        <v>3766</v>
      </c>
      <c r="L616" t="s">
        <v>3765</v>
      </c>
      <c r="M616" t="str">
        <f>IF(ds_salaries_original[[#This Row],[Remote_ratio]]=100, "Remote", IF(ds_salaries_original[[#This Row],[Remote_ratio]]=50, "Hybrid", IF(ds_salaries_original[[#This Row],[Remote_ratio]]=0, "On-site", "")))</f>
        <v>Remote</v>
      </c>
    </row>
    <row r="617" spans="1:13" x14ac:dyDescent="0.35">
      <c r="A617">
        <v>2023</v>
      </c>
      <c r="B617" t="s">
        <v>91</v>
      </c>
      <c r="C617">
        <v>115000</v>
      </c>
      <c r="D617" t="s">
        <v>547</v>
      </c>
      <c r="E617" s="1">
        <v>123405</v>
      </c>
      <c r="F617" t="s">
        <v>20</v>
      </c>
      <c r="G617">
        <v>0</v>
      </c>
      <c r="H617" t="s">
        <v>20</v>
      </c>
      <c r="I617" t="s">
        <v>3758</v>
      </c>
      <c r="J617" t="s">
        <v>3759</v>
      </c>
      <c r="K617" t="s">
        <v>3760</v>
      </c>
      <c r="L617" t="s">
        <v>3761</v>
      </c>
      <c r="M617" t="str">
        <f>IF(ds_salaries_original[[#This Row],[Remote_ratio]]=100, "Remote", IF(ds_salaries_original[[#This Row],[Remote_ratio]]=50, "Hybrid", IF(ds_salaries_original[[#This Row],[Remote_ratio]]=0, "On-site", "")))</f>
        <v>On-site</v>
      </c>
    </row>
    <row r="618" spans="1:13" x14ac:dyDescent="0.35">
      <c r="A618">
        <v>2023</v>
      </c>
      <c r="B618" t="s">
        <v>92</v>
      </c>
      <c r="C618">
        <v>160000</v>
      </c>
      <c r="D618" t="s">
        <v>325</v>
      </c>
      <c r="E618" s="1">
        <v>160000</v>
      </c>
      <c r="F618" t="s">
        <v>10</v>
      </c>
      <c r="G618">
        <v>0</v>
      </c>
      <c r="H618" t="s">
        <v>10</v>
      </c>
      <c r="I618" t="s">
        <v>3758</v>
      </c>
      <c r="J618" t="s">
        <v>3759</v>
      </c>
      <c r="K618" t="s">
        <v>3766</v>
      </c>
      <c r="L618" t="s">
        <v>3765</v>
      </c>
      <c r="M618" t="str">
        <f>IF(ds_salaries_original[[#This Row],[Remote_ratio]]=100, "Remote", IF(ds_salaries_original[[#This Row],[Remote_ratio]]=50, "Hybrid", IF(ds_salaries_original[[#This Row],[Remote_ratio]]=0, "On-site", "")))</f>
        <v>On-site</v>
      </c>
    </row>
    <row r="619" spans="1:13" x14ac:dyDescent="0.35">
      <c r="A619">
        <v>2023</v>
      </c>
      <c r="B619" t="s">
        <v>92</v>
      </c>
      <c r="C619">
        <v>135000</v>
      </c>
      <c r="D619" t="s">
        <v>363</v>
      </c>
      <c r="E619" s="1">
        <v>135000</v>
      </c>
      <c r="F619" t="s">
        <v>10</v>
      </c>
      <c r="G619">
        <v>0</v>
      </c>
      <c r="H619" t="s">
        <v>10</v>
      </c>
      <c r="I619" t="s">
        <v>3758</v>
      </c>
      <c r="J619" t="s">
        <v>3759</v>
      </c>
      <c r="K619" t="s">
        <v>3766</v>
      </c>
      <c r="L619" t="s">
        <v>3765</v>
      </c>
      <c r="M619" t="str">
        <f>IF(ds_salaries_original[[#This Row],[Remote_ratio]]=100, "Remote", IF(ds_salaries_original[[#This Row],[Remote_ratio]]=50, "Hybrid", IF(ds_salaries_original[[#This Row],[Remote_ratio]]=0, "On-site", "")))</f>
        <v>On-site</v>
      </c>
    </row>
    <row r="620" spans="1:13" x14ac:dyDescent="0.35">
      <c r="A620">
        <v>2023</v>
      </c>
      <c r="B620" t="s">
        <v>58</v>
      </c>
      <c r="C620">
        <v>104500</v>
      </c>
      <c r="D620" t="s">
        <v>548</v>
      </c>
      <c r="E620" s="1">
        <v>104500</v>
      </c>
      <c r="F620" t="s">
        <v>10</v>
      </c>
      <c r="G620">
        <v>0</v>
      </c>
      <c r="H620" t="s">
        <v>10</v>
      </c>
      <c r="I620" t="s">
        <v>3762</v>
      </c>
      <c r="J620" t="s">
        <v>3759</v>
      </c>
      <c r="K620" t="s">
        <v>3766</v>
      </c>
      <c r="L620" t="s">
        <v>3765</v>
      </c>
      <c r="M620" t="str">
        <f>IF(ds_salaries_original[[#This Row],[Remote_ratio]]=100, "Remote", IF(ds_salaries_original[[#This Row],[Remote_ratio]]=50, "Hybrid", IF(ds_salaries_original[[#This Row],[Remote_ratio]]=0, "On-site", "")))</f>
        <v>On-site</v>
      </c>
    </row>
    <row r="621" spans="1:13" x14ac:dyDescent="0.35">
      <c r="A621">
        <v>2023</v>
      </c>
      <c r="B621" t="s">
        <v>58</v>
      </c>
      <c r="C621">
        <v>70000</v>
      </c>
      <c r="D621" t="s">
        <v>281</v>
      </c>
      <c r="E621" s="1">
        <v>70000</v>
      </c>
      <c r="F621" t="s">
        <v>10</v>
      </c>
      <c r="G621">
        <v>0</v>
      </c>
      <c r="H621" t="s">
        <v>10</v>
      </c>
      <c r="I621" t="s">
        <v>3762</v>
      </c>
      <c r="J621" t="s">
        <v>3759</v>
      </c>
      <c r="K621" t="s">
        <v>3766</v>
      </c>
      <c r="L621" t="s">
        <v>3765</v>
      </c>
      <c r="M621" t="str">
        <f>IF(ds_salaries_original[[#This Row],[Remote_ratio]]=100, "Remote", IF(ds_salaries_original[[#This Row],[Remote_ratio]]=50, "Hybrid", IF(ds_salaries_original[[#This Row],[Remote_ratio]]=0, "On-site", "")))</f>
        <v>On-site</v>
      </c>
    </row>
    <row r="622" spans="1:13" x14ac:dyDescent="0.35">
      <c r="A622">
        <v>2023</v>
      </c>
      <c r="B622" t="s">
        <v>93</v>
      </c>
      <c r="C622">
        <v>90000</v>
      </c>
      <c r="D622" t="s">
        <v>228</v>
      </c>
      <c r="E622" s="1">
        <v>90000</v>
      </c>
      <c r="F622" t="s">
        <v>10</v>
      </c>
      <c r="G622">
        <v>0</v>
      </c>
      <c r="H622" t="s">
        <v>10</v>
      </c>
      <c r="I622" t="s">
        <v>3762</v>
      </c>
      <c r="J622" t="s">
        <v>3759</v>
      </c>
      <c r="K622" t="s">
        <v>3766</v>
      </c>
      <c r="L622" t="s">
        <v>3765</v>
      </c>
      <c r="M622" t="str">
        <f>IF(ds_salaries_original[[#This Row],[Remote_ratio]]=100, "Remote", IF(ds_salaries_original[[#This Row],[Remote_ratio]]=50, "Hybrid", IF(ds_salaries_original[[#This Row],[Remote_ratio]]=0, "On-site", "")))</f>
        <v>On-site</v>
      </c>
    </row>
    <row r="623" spans="1:13" x14ac:dyDescent="0.35">
      <c r="A623">
        <v>2023</v>
      </c>
      <c r="B623" t="s">
        <v>93</v>
      </c>
      <c r="C623">
        <v>70000</v>
      </c>
      <c r="D623" t="s">
        <v>281</v>
      </c>
      <c r="E623" s="1">
        <v>70000</v>
      </c>
      <c r="F623" t="s">
        <v>10</v>
      </c>
      <c r="G623">
        <v>0</v>
      </c>
      <c r="H623" t="s">
        <v>10</v>
      </c>
      <c r="I623" t="s">
        <v>3762</v>
      </c>
      <c r="J623" t="s">
        <v>3759</v>
      </c>
      <c r="K623" t="s">
        <v>3766</v>
      </c>
      <c r="L623" t="s">
        <v>3765</v>
      </c>
      <c r="M623" t="str">
        <f>IF(ds_salaries_original[[#This Row],[Remote_ratio]]=100, "Remote", IF(ds_salaries_original[[#This Row],[Remote_ratio]]=50, "Hybrid", IF(ds_salaries_original[[#This Row],[Remote_ratio]]=0, "On-site", "")))</f>
        <v>On-site</v>
      </c>
    </row>
    <row r="624" spans="1:13" x14ac:dyDescent="0.35">
      <c r="A624">
        <v>2023</v>
      </c>
      <c r="B624" t="s">
        <v>41</v>
      </c>
      <c r="C624">
        <v>185000</v>
      </c>
      <c r="D624" t="s">
        <v>242</v>
      </c>
      <c r="E624" s="1">
        <v>185000</v>
      </c>
      <c r="F624" t="s">
        <v>10</v>
      </c>
      <c r="G624">
        <v>100</v>
      </c>
      <c r="H624" t="s">
        <v>10</v>
      </c>
      <c r="I624" t="s">
        <v>3762</v>
      </c>
      <c r="J624" t="s">
        <v>3759</v>
      </c>
      <c r="K624" t="s">
        <v>3766</v>
      </c>
      <c r="L624" t="s">
        <v>3765</v>
      </c>
      <c r="M624" t="str">
        <f>IF(ds_salaries_original[[#This Row],[Remote_ratio]]=100, "Remote", IF(ds_salaries_original[[#This Row],[Remote_ratio]]=50, "Hybrid", IF(ds_salaries_original[[#This Row],[Remote_ratio]]=0, "On-site", "")))</f>
        <v>Remote</v>
      </c>
    </row>
    <row r="625" spans="1:13" x14ac:dyDescent="0.35">
      <c r="A625">
        <v>2023</v>
      </c>
      <c r="B625" t="s">
        <v>41</v>
      </c>
      <c r="C625">
        <v>125000</v>
      </c>
      <c r="D625" t="s">
        <v>388</v>
      </c>
      <c r="E625" s="1">
        <v>125000</v>
      </c>
      <c r="F625" t="s">
        <v>10</v>
      </c>
      <c r="G625">
        <v>100</v>
      </c>
      <c r="H625" t="s">
        <v>10</v>
      </c>
      <c r="I625" t="s">
        <v>3762</v>
      </c>
      <c r="J625" t="s">
        <v>3759</v>
      </c>
      <c r="K625" t="s">
        <v>3766</v>
      </c>
      <c r="L625" t="s">
        <v>3765</v>
      </c>
      <c r="M625" t="str">
        <f>IF(ds_salaries_original[[#This Row],[Remote_ratio]]=100, "Remote", IF(ds_salaries_original[[#This Row],[Remote_ratio]]=50, "Hybrid", IF(ds_salaries_original[[#This Row],[Remote_ratio]]=0, "On-site", "")))</f>
        <v>Remote</v>
      </c>
    </row>
    <row r="626" spans="1:13" x14ac:dyDescent="0.35">
      <c r="A626">
        <v>2023</v>
      </c>
      <c r="B626" t="s">
        <v>16</v>
      </c>
      <c r="C626">
        <v>127000</v>
      </c>
      <c r="D626" t="s">
        <v>549</v>
      </c>
      <c r="E626" s="1">
        <v>127000</v>
      </c>
      <c r="F626" t="s">
        <v>10</v>
      </c>
      <c r="G626">
        <v>100</v>
      </c>
      <c r="H626" t="s">
        <v>10</v>
      </c>
      <c r="I626" t="s">
        <v>3758</v>
      </c>
      <c r="J626" t="s">
        <v>3759</v>
      </c>
      <c r="K626" t="s">
        <v>3766</v>
      </c>
      <c r="L626" t="s">
        <v>3765</v>
      </c>
      <c r="M626" t="str">
        <f>IF(ds_salaries_original[[#This Row],[Remote_ratio]]=100, "Remote", IF(ds_salaries_original[[#This Row],[Remote_ratio]]=50, "Hybrid", IF(ds_salaries_original[[#This Row],[Remote_ratio]]=0, "On-site", "")))</f>
        <v>Remote</v>
      </c>
    </row>
    <row r="627" spans="1:13" x14ac:dyDescent="0.35">
      <c r="A627">
        <v>2023</v>
      </c>
      <c r="B627" t="s">
        <v>16</v>
      </c>
      <c r="C627">
        <v>94000</v>
      </c>
      <c r="D627" t="s">
        <v>550</v>
      </c>
      <c r="E627" s="1">
        <v>94000</v>
      </c>
      <c r="F627" t="s">
        <v>10</v>
      </c>
      <c r="G627">
        <v>100</v>
      </c>
      <c r="H627" t="s">
        <v>10</v>
      </c>
      <c r="I627" t="s">
        <v>3758</v>
      </c>
      <c r="J627" t="s">
        <v>3759</v>
      </c>
      <c r="K627" t="s">
        <v>3766</v>
      </c>
      <c r="L627" t="s">
        <v>3765</v>
      </c>
      <c r="M627" t="str">
        <f>IF(ds_salaries_original[[#This Row],[Remote_ratio]]=100, "Remote", IF(ds_salaries_original[[#This Row],[Remote_ratio]]=50, "Hybrid", IF(ds_salaries_original[[#This Row],[Remote_ratio]]=0, "On-site", "")))</f>
        <v>Remote</v>
      </c>
    </row>
    <row r="628" spans="1:13" x14ac:dyDescent="0.35">
      <c r="A628">
        <v>2023</v>
      </c>
      <c r="B628" t="s">
        <v>12</v>
      </c>
      <c r="C628">
        <v>210550</v>
      </c>
      <c r="D628" t="s">
        <v>551</v>
      </c>
      <c r="E628" s="1">
        <v>210550</v>
      </c>
      <c r="F628" t="s">
        <v>10</v>
      </c>
      <c r="G628">
        <v>0</v>
      </c>
      <c r="H628" t="s">
        <v>10</v>
      </c>
      <c r="I628" t="s">
        <v>3758</v>
      </c>
      <c r="J628" t="s">
        <v>3759</v>
      </c>
      <c r="K628" t="s">
        <v>3766</v>
      </c>
      <c r="L628" t="s">
        <v>3765</v>
      </c>
      <c r="M628" t="str">
        <f>IF(ds_salaries_original[[#This Row],[Remote_ratio]]=100, "Remote", IF(ds_salaries_original[[#This Row],[Remote_ratio]]=50, "Hybrid", IF(ds_salaries_original[[#This Row],[Remote_ratio]]=0, "On-site", "")))</f>
        <v>On-site</v>
      </c>
    </row>
    <row r="629" spans="1:13" x14ac:dyDescent="0.35">
      <c r="A629">
        <v>2023</v>
      </c>
      <c r="B629" t="s">
        <v>12</v>
      </c>
      <c r="C629">
        <v>153300</v>
      </c>
      <c r="D629" t="s">
        <v>552</v>
      </c>
      <c r="E629" s="1">
        <v>153300</v>
      </c>
      <c r="F629" t="s">
        <v>10</v>
      </c>
      <c r="G629">
        <v>0</v>
      </c>
      <c r="H629" t="s">
        <v>10</v>
      </c>
      <c r="I629" t="s">
        <v>3758</v>
      </c>
      <c r="J629" t="s">
        <v>3759</v>
      </c>
      <c r="K629" t="s">
        <v>3766</v>
      </c>
      <c r="L629" t="s">
        <v>3765</v>
      </c>
      <c r="M629" t="str">
        <f>IF(ds_salaries_original[[#This Row],[Remote_ratio]]=100, "Remote", IF(ds_salaries_original[[#This Row],[Remote_ratio]]=50, "Hybrid", IF(ds_salaries_original[[#This Row],[Remote_ratio]]=0, "On-site", "")))</f>
        <v>On-site</v>
      </c>
    </row>
    <row r="630" spans="1:13" x14ac:dyDescent="0.35">
      <c r="A630">
        <v>2023</v>
      </c>
      <c r="B630" t="s">
        <v>12</v>
      </c>
      <c r="C630">
        <v>200000</v>
      </c>
      <c r="D630" t="s">
        <v>227</v>
      </c>
      <c r="E630" s="1">
        <v>200000</v>
      </c>
      <c r="F630" t="s">
        <v>10</v>
      </c>
      <c r="G630">
        <v>100</v>
      </c>
      <c r="H630" t="s">
        <v>10</v>
      </c>
      <c r="I630" t="s">
        <v>3762</v>
      </c>
      <c r="J630" t="s">
        <v>3759</v>
      </c>
      <c r="K630" t="s">
        <v>3766</v>
      </c>
      <c r="L630" t="s">
        <v>3765</v>
      </c>
      <c r="M630" t="str">
        <f>IF(ds_salaries_original[[#This Row],[Remote_ratio]]=100, "Remote", IF(ds_salaries_original[[#This Row],[Remote_ratio]]=50, "Hybrid", IF(ds_salaries_original[[#This Row],[Remote_ratio]]=0, "On-site", "")))</f>
        <v>Remote</v>
      </c>
    </row>
    <row r="631" spans="1:13" x14ac:dyDescent="0.35">
      <c r="A631">
        <v>2023</v>
      </c>
      <c r="B631" t="s">
        <v>12</v>
      </c>
      <c r="C631">
        <v>150000</v>
      </c>
      <c r="D631" t="s">
        <v>219</v>
      </c>
      <c r="E631" s="1">
        <v>150000</v>
      </c>
      <c r="F631" t="s">
        <v>10</v>
      </c>
      <c r="G631">
        <v>100</v>
      </c>
      <c r="H631" t="s">
        <v>10</v>
      </c>
      <c r="I631" t="s">
        <v>3762</v>
      </c>
      <c r="J631" t="s">
        <v>3759</v>
      </c>
      <c r="K631" t="s">
        <v>3766</v>
      </c>
      <c r="L631" t="s">
        <v>3765</v>
      </c>
      <c r="M631" t="str">
        <f>IF(ds_salaries_original[[#This Row],[Remote_ratio]]=100, "Remote", IF(ds_salaries_original[[#This Row],[Remote_ratio]]=50, "Hybrid", IF(ds_salaries_original[[#This Row],[Remote_ratio]]=0, "On-site", "")))</f>
        <v>Remote</v>
      </c>
    </row>
    <row r="632" spans="1:13" x14ac:dyDescent="0.35">
      <c r="A632">
        <v>2023</v>
      </c>
      <c r="B632" t="s">
        <v>16</v>
      </c>
      <c r="C632">
        <v>161500</v>
      </c>
      <c r="D632" t="s">
        <v>553</v>
      </c>
      <c r="E632" s="1">
        <v>161500</v>
      </c>
      <c r="F632" t="s">
        <v>10</v>
      </c>
      <c r="G632">
        <v>100</v>
      </c>
      <c r="H632" t="s">
        <v>10</v>
      </c>
      <c r="I632" t="s">
        <v>3758</v>
      </c>
      <c r="J632" t="s">
        <v>3759</v>
      </c>
      <c r="K632" t="s">
        <v>3766</v>
      </c>
      <c r="L632" t="s">
        <v>3765</v>
      </c>
      <c r="M632" t="str">
        <f>IF(ds_salaries_original[[#This Row],[Remote_ratio]]=100, "Remote", IF(ds_salaries_original[[#This Row],[Remote_ratio]]=50, "Hybrid", IF(ds_salaries_original[[#This Row],[Remote_ratio]]=0, "On-site", "")))</f>
        <v>Remote</v>
      </c>
    </row>
    <row r="633" spans="1:13" x14ac:dyDescent="0.35">
      <c r="A633">
        <v>2023</v>
      </c>
      <c r="B633" t="s">
        <v>16</v>
      </c>
      <c r="C633">
        <v>119500</v>
      </c>
      <c r="D633" t="s">
        <v>554</v>
      </c>
      <c r="E633" s="1">
        <v>119500</v>
      </c>
      <c r="F633" t="s">
        <v>10</v>
      </c>
      <c r="G633">
        <v>100</v>
      </c>
      <c r="H633" t="s">
        <v>10</v>
      </c>
      <c r="I633" t="s">
        <v>3758</v>
      </c>
      <c r="J633" t="s">
        <v>3759</v>
      </c>
      <c r="K633" t="s">
        <v>3766</v>
      </c>
      <c r="L633" t="s">
        <v>3765</v>
      </c>
      <c r="M633" t="str">
        <f>IF(ds_salaries_original[[#This Row],[Remote_ratio]]=100, "Remote", IF(ds_salaries_original[[#This Row],[Remote_ratio]]=50, "Hybrid", IF(ds_salaries_original[[#This Row],[Remote_ratio]]=0, "On-site", "")))</f>
        <v>Remote</v>
      </c>
    </row>
    <row r="634" spans="1:13" x14ac:dyDescent="0.35">
      <c r="A634">
        <v>2023</v>
      </c>
      <c r="B634" t="s">
        <v>12</v>
      </c>
      <c r="C634">
        <v>148750</v>
      </c>
      <c r="D634" t="s">
        <v>555</v>
      </c>
      <c r="E634" s="1">
        <v>148750</v>
      </c>
      <c r="F634" t="s">
        <v>10</v>
      </c>
      <c r="G634">
        <v>0</v>
      </c>
      <c r="H634" t="s">
        <v>10</v>
      </c>
      <c r="I634" t="s">
        <v>3758</v>
      </c>
      <c r="J634" t="s">
        <v>3759</v>
      </c>
      <c r="K634" t="s">
        <v>3766</v>
      </c>
      <c r="L634" t="s">
        <v>3765</v>
      </c>
      <c r="M634" t="str">
        <f>IF(ds_salaries_original[[#This Row],[Remote_ratio]]=100, "Remote", IF(ds_salaries_original[[#This Row],[Remote_ratio]]=50, "Hybrid", IF(ds_salaries_original[[#This Row],[Remote_ratio]]=0, "On-site", "")))</f>
        <v>On-site</v>
      </c>
    </row>
    <row r="635" spans="1:13" x14ac:dyDescent="0.35">
      <c r="A635">
        <v>2023</v>
      </c>
      <c r="B635" t="s">
        <v>94</v>
      </c>
      <c r="C635">
        <v>105000</v>
      </c>
      <c r="D635" t="s">
        <v>280</v>
      </c>
      <c r="E635" s="1">
        <v>105000</v>
      </c>
      <c r="F635" t="s">
        <v>10</v>
      </c>
      <c r="G635">
        <v>0</v>
      </c>
      <c r="H635" t="s">
        <v>10</v>
      </c>
      <c r="I635" t="s">
        <v>3758</v>
      </c>
      <c r="J635" t="s">
        <v>3759</v>
      </c>
      <c r="K635" t="s">
        <v>3766</v>
      </c>
      <c r="L635" t="s">
        <v>3765</v>
      </c>
      <c r="M635" t="str">
        <f>IF(ds_salaries_original[[#This Row],[Remote_ratio]]=100, "Remote", IF(ds_salaries_original[[#This Row],[Remote_ratio]]=50, "Hybrid", IF(ds_salaries_original[[#This Row],[Remote_ratio]]=0, "On-site", "")))</f>
        <v>On-site</v>
      </c>
    </row>
    <row r="636" spans="1:13" x14ac:dyDescent="0.35">
      <c r="A636">
        <v>2023</v>
      </c>
      <c r="B636" t="s">
        <v>94</v>
      </c>
      <c r="C636">
        <v>85000</v>
      </c>
      <c r="D636" t="s">
        <v>315</v>
      </c>
      <c r="E636" s="1">
        <v>85000</v>
      </c>
      <c r="F636" t="s">
        <v>10</v>
      </c>
      <c r="G636">
        <v>0</v>
      </c>
      <c r="H636" t="s">
        <v>10</v>
      </c>
      <c r="I636" t="s">
        <v>3758</v>
      </c>
      <c r="J636" t="s">
        <v>3759</v>
      </c>
      <c r="K636" t="s">
        <v>3766</v>
      </c>
      <c r="L636" t="s">
        <v>3765</v>
      </c>
      <c r="M636" t="str">
        <f>IF(ds_salaries_original[[#This Row],[Remote_ratio]]=100, "Remote", IF(ds_salaries_original[[#This Row],[Remote_ratio]]=50, "Hybrid", IF(ds_salaries_original[[#This Row],[Remote_ratio]]=0, "On-site", "")))</f>
        <v>On-site</v>
      </c>
    </row>
    <row r="637" spans="1:13" x14ac:dyDescent="0.35">
      <c r="A637">
        <v>2023</v>
      </c>
      <c r="B637" t="s">
        <v>41</v>
      </c>
      <c r="C637">
        <v>215000</v>
      </c>
      <c r="D637" t="s">
        <v>344</v>
      </c>
      <c r="E637" s="1">
        <v>215000</v>
      </c>
      <c r="F637" t="s">
        <v>10</v>
      </c>
      <c r="G637">
        <v>0</v>
      </c>
      <c r="H637" t="s">
        <v>10</v>
      </c>
      <c r="I637" t="s">
        <v>3758</v>
      </c>
      <c r="J637" t="s">
        <v>3759</v>
      </c>
      <c r="K637" t="s">
        <v>3766</v>
      </c>
      <c r="L637" t="s">
        <v>3765</v>
      </c>
      <c r="M637" t="str">
        <f>IF(ds_salaries_original[[#This Row],[Remote_ratio]]=100, "Remote", IF(ds_salaries_original[[#This Row],[Remote_ratio]]=50, "Hybrid", IF(ds_salaries_original[[#This Row],[Remote_ratio]]=0, "On-site", "")))</f>
        <v>On-site</v>
      </c>
    </row>
    <row r="638" spans="1:13" x14ac:dyDescent="0.35">
      <c r="A638">
        <v>2023</v>
      </c>
      <c r="B638" t="s">
        <v>41</v>
      </c>
      <c r="C638">
        <v>146300</v>
      </c>
      <c r="D638" t="s">
        <v>556</v>
      </c>
      <c r="E638" s="1">
        <v>146300</v>
      </c>
      <c r="F638" t="s">
        <v>10</v>
      </c>
      <c r="G638">
        <v>0</v>
      </c>
      <c r="H638" t="s">
        <v>10</v>
      </c>
      <c r="I638" t="s">
        <v>3758</v>
      </c>
      <c r="J638" t="s">
        <v>3759</v>
      </c>
      <c r="K638" t="s">
        <v>3766</v>
      </c>
      <c r="L638" t="s">
        <v>3765</v>
      </c>
      <c r="M638" t="str">
        <f>IF(ds_salaries_original[[#This Row],[Remote_ratio]]=100, "Remote", IF(ds_salaries_original[[#This Row],[Remote_ratio]]=50, "Hybrid", IF(ds_salaries_original[[#This Row],[Remote_ratio]]=0, "On-site", "")))</f>
        <v>On-site</v>
      </c>
    </row>
    <row r="639" spans="1:13" x14ac:dyDescent="0.35">
      <c r="A639">
        <v>2023</v>
      </c>
      <c r="B639" t="s">
        <v>39</v>
      </c>
      <c r="C639">
        <v>200000</v>
      </c>
      <c r="D639" t="s">
        <v>557</v>
      </c>
      <c r="E639" s="1">
        <v>214618</v>
      </c>
      <c r="F639" t="s">
        <v>20</v>
      </c>
      <c r="G639">
        <v>100</v>
      </c>
      <c r="H639" t="s">
        <v>20</v>
      </c>
      <c r="I639" t="s">
        <v>3767</v>
      </c>
      <c r="J639" t="s">
        <v>3759</v>
      </c>
      <c r="K639" t="s">
        <v>3760</v>
      </c>
      <c r="L639" t="s">
        <v>3761</v>
      </c>
      <c r="M639" t="str">
        <f>IF(ds_salaries_original[[#This Row],[Remote_ratio]]=100, "Remote", IF(ds_salaries_original[[#This Row],[Remote_ratio]]=50, "Hybrid", IF(ds_salaries_original[[#This Row],[Remote_ratio]]=0, "On-site", "")))</f>
        <v>Remote</v>
      </c>
    </row>
    <row r="640" spans="1:13" x14ac:dyDescent="0.35">
      <c r="A640">
        <v>2023</v>
      </c>
      <c r="B640" t="s">
        <v>26</v>
      </c>
      <c r="C640">
        <v>72000</v>
      </c>
      <c r="D640" t="s">
        <v>229</v>
      </c>
      <c r="E640" s="1">
        <v>72000</v>
      </c>
      <c r="F640" t="s">
        <v>95</v>
      </c>
      <c r="G640">
        <v>100</v>
      </c>
      <c r="H640" t="s">
        <v>95</v>
      </c>
      <c r="I640" t="s">
        <v>3762</v>
      </c>
      <c r="J640" t="s">
        <v>3759</v>
      </c>
      <c r="K640" t="s">
        <v>3766</v>
      </c>
      <c r="L640" t="s">
        <v>3765</v>
      </c>
      <c r="M640" t="str">
        <f>IF(ds_salaries_original[[#This Row],[Remote_ratio]]=100, "Remote", IF(ds_salaries_original[[#This Row],[Remote_ratio]]=50, "Hybrid", IF(ds_salaries_original[[#This Row],[Remote_ratio]]=0, "On-site", "")))</f>
        <v>Remote</v>
      </c>
    </row>
    <row r="641" spans="1:13" x14ac:dyDescent="0.35">
      <c r="A641">
        <v>2023</v>
      </c>
      <c r="B641" t="s">
        <v>26</v>
      </c>
      <c r="C641">
        <v>60000</v>
      </c>
      <c r="D641" t="s">
        <v>417</v>
      </c>
      <c r="E641" s="1">
        <v>60000</v>
      </c>
      <c r="F641" t="s">
        <v>95</v>
      </c>
      <c r="G641">
        <v>100</v>
      </c>
      <c r="H641" t="s">
        <v>95</v>
      </c>
      <c r="I641" t="s">
        <v>3762</v>
      </c>
      <c r="J641" t="s">
        <v>3759</v>
      </c>
      <c r="K641" t="s">
        <v>3766</v>
      </c>
      <c r="L641" t="s">
        <v>3765</v>
      </c>
      <c r="M641" t="str">
        <f>IF(ds_salaries_original[[#This Row],[Remote_ratio]]=100, "Remote", IF(ds_salaries_original[[#This Row],[Remote_ratio]]=50, "Hybrid", IF(ds_salaries_original[[#This Row],[Remote_ratio]]=0, "On-site", "")))</f>
        <v>Remote</v>
      </c>
    </row>
    <row r="642" spans="1:13" x14ac:dyDescent="0.35">
      <c r="A642">
        <v>2023</v>
      </c>
      <c r="B642" t="s">
        <v>24</v>
      </c>
      <c r="C642">
        <v>153400</v>
      </c>
      <c r="D642" t="s">
        <v>558</v>
      </c>
      <c r="E642" s="1">
        <v>153400</v>
      </c>
      <c r="F642" t="s">
        <v>10</v>
      </c>
      <c r="G642">
        <v>0</v>
      </c>
      <c r="H642" t="s">
        <v>10</v>
      </c>
      <c r="I642" t="s">
        <v>3758</v>
      </c>
      <c r="J642" t="s">
        <v>3759</v>
      </c>
      <c r="K642" t="s">
        <v>3766</v>
      </c>
      <c r="L642" t="s">
        <v>3765</v>
      </c>
      <c r="M642" t="str">
        <f>IF(ds_salaries_original[[#This Row],[Remote_ratio]]=100, "Remote", IF(ds_salaries_original[[#This Row],[Remote_ratio]]=50, "Hybrid", IF(ds_salaries_original[[#This Row],[Remote_ratio]]=0, "On-site", "")))</f>
        <v>On-site</v>
      </c>
    </row>
    <row r="643" spans="1:13" x14ac:dyDescent="0.35">
      <c r="A643">
        <v>2023</v>
      </c>
      <c r="B643" t="s">
        <v>24</v>
      </c>
      <c r="C643">
        <v>122700</v>
      </c>
      <c r="D643" t="s">
        <v>559</v>
      </c>
      <c r="E643" s="1">
        <v>122700</v>
      </c>
      <c r="F643" t="s">
        <v>10</v>
      </c>
      <c r="G643">
        <v>0</v>
      </c>
      <c r="H643" t="s">
        <v>10</v>
      </c>
      <c r="I643" t="s">
        <v>3758</v>
      </c>
      <c r="J643" t="s">
        <v>3759</v>
      </c>
      <c r="K643" t="s">
        <v>3766</v>
      </c>
      <c r="L643" t="s">
        <v>3765</v>
      </c>
      <c r="M643" t="str">
        <f>IF(ds_salaries_original[[#This Row],[Remote_ratio]]=100, "Remote", IF(ds_salaries_original[[#This Row],[Remote_ratio]]=50, "Hybrid", IF(ds_salaries_original[[#This Row],[Remote_ratio]]=0, "On-site", "")))</f>
        <v>On-site</v>
      </c>
    </row>
    <row r="644" spans="1:13" x14ac:dyDescent="0.35">
      <c r="A644">
        <v>2023</v>
      </c>
      <c r="B644" t="s">
        <v>26</v>
      </c>
      <c r="C644">
        <v>260000</v>
      </c>
      <c r="D644" t="s">
        <v>373</v>
      </c>
      <c r="E644" s="1">
        <v>260000</v>
      </c>
      <c r="F644" t="s">
        <v>10</v>
      </c>
      <c r="G644">
        <v>0</v>
      </c>
      <c r="H644" t="s">
        <v>10</v>
      </c>
      <c r="I644" t="s">
        <v>3762</v>
      </c>
      <c r="J644" t="s">
        <v>3759</v>
      </c>
      <c r="K644" t="s">
        <v>3766</v>
      </c>
      <c r="L644" t="s">
        <v>3765</v>
      </c>
      <c r="M644" t="str">
        <f>IF(ds_salaries_original[[#This Row],[Remote_ratio]]=100, "Remote", IF(ds_salaries_original[[#This Row],[Remote_ratio]]=50, "Hybrid", IF(ds_salaries_original[[#This Row],[Remote_ratio]]=0, "On-site", "")))</f>
        <v>On-site</v>
      </c>
    </row>
    <row r="645" spans="1:13" x14ac:dyDescent="0.35">
      <c r="A645">
        <v>2023</v>
      </c>
      <c r="B645" t="s">
        <v>26</v>
      </c>
      <c r="C645">
        <v>175000</v>
      </c>
      <c r="D645" t="s">
        <v>206</v>
      </c>
      <c r="E645" s="1">
        <v>175000</v>
      </c>
      <c r="F645" t="s">
        <v>10</v>
      </c>
      <c r="G645">
        <v>0</v>
      </c>
      <c r="H645" t="s">
        <v>10</v>
      </c>
      <c r="I645" t="s">
        <v>3762</v>
      </c>
      <c r="J645" t="s">
        <v>3759</v>
      </c>
      <c r="K645" t="s">
        <v>3766</v>
      </c>
      <c r="L645" t="s">
        <v>3765</v>
      </c>
      <c r="M645" t="str">
        <f>IF(ds_salaries_original[[#This Row],[Remote_ratio]]=100, "Remote", IF(ds_salaries_original[[#This Row],[Remote_ratio]]=50, "Hybrid", IF(ds_salaries_original[[#This Row],[Remote_ratio]]=0, "On-site", "")))</f>
        <v>On-site</v>
      </c>
    </row>
    <row r="646" spans="1:13" x14ac:dyDescent="0.35">
      <c r="A646">
        <v>2023</v>
      </c>
      <c r="B646" t="s">
        <v>12</v>
      </c>
      <c r="C646">
        <v>123900</v>
      </c>
      <c r="D646" t="s">
        <v>560</v>
      </c>
      <c r="E646" s="1">
        <v>123900</v>
      </c>
      <c r="F646" t="s">
        <v>10</v>
      </c>
      <c r="G646">
        <v>100</v>
      </c>
      <c r="H646" t="s">
        <v>10</v>
      </c>
      <c r="I646" t="s">
        <v>3758</v>
      </c>
      <c r="J646" t="s">
        <v>3759</v>
      </c>
      <c r="K646" t="s">
        <v>3766</v>
      </c>
      <c r="L646" t="s">
        <v>3765</v>
      </c>
      <c r="M646" t="str">
        <f>IF(ds_salaries_original[[#This Row],[Remote_ratio]]=100, "Remote", IF(ds_salaries_original[[#This Row],[Remote_ratio]]=50, "Hybrid", IF(ds_salaries_original[[#This Row],[Remote_ratio]]=0, "On-site", "")))</f>
        <v>Remote</v>
      </c>
    </row>
    <row r="647" spans="1:13" x14ac:dyDescent="0.35">
      <c r="A647">
        <v>2023</v>
      </c>
      <c r="B647" t="s">
        <v>41</v>
      </c>
      <c r="C647">
        <v>340000</v>
      </c>
      <c r="D647" t="s">
        <v>561</v>
      </c>
      <c r="E647" s="1">
        <v>340000</v>
      </c>
      <c r="F647" t="s">
        <v>10</v>
      </c>
      <c r="G647">
        <v>100</v>
      </c>
      <c r="H647" t="s">
        <v>10</v>
      </c>
      <c r="I647" t="s">
        <v>3762</v>
      </c>
      <c r="J647" t="s">
        <v>3759</v>
      </c>
      <c r="K647" t="s">
        <v>3766</v>
      </c>
      <c r="L647" t="s">
        <v>3765</v>
      </c>
      <c r="M647" t="str">
        <f>IF(ds_salaries_original[[#This Row],[Remote_ratio]]=100, "Remote", IF(ds_salaries_original[[#This Row],[Remote_ratio]]=50, "Hybrid", IF(ds_salaries_original[[#This Row],[Remote_ratio]]=0, "On-site", "")))</f>
        <v>Remote</v>
      </c>
    </row>
    <row r="648" spans="1:13" x14ac:dyDescent="0.35">
      <c r="A648">
        <v>2023</v>
      </c>
      <c r="B648" t="s">
        <v>41</v>
      </c>
      <c r="C648">
        <v>150000</v>
      </c>
      <c r="D648" t="s">
        <v>219</v>
      </c>
      <c r="E648" s="1">
        <v>150000</v>
      </c>
      <c r="F648" t="s">
        <v>10</v>
      </c>
      <c r="G648">
        <v>100</v>
      </c>
      <c r="H648" t="s">
        <v>10</v>
      </c>
      <c r="I648" t="s">
        <v>3762</v>
      </c>
      <c r="J648" t="s">
        <v>3759</v>
      </c>
      <c r="K648" t="s">
        <v>3766</v>
      </c>
      <c r="L648" t="s">
        <v>3765</v>
      </c>
      <c r="M648" t="str">
        <f>IF(ds_salaries_original[[#This Row],[Remote_ratio]]=100, "Remote", IF(ds_salaries_original[[#This Row],[Remote_ratio]]=50, "Hybrid", IF(ds_salaries_original[[#This Row],[Remote_ratio]]=0, "On-site", "")))</f>
        <v>Remote</v>
      </c>
    </row>
    <row r="649" spans="1:13" x14ac:dyDescent="0.35">
      <c r="A649">
        <v>2023</v>
      </c>
      <c r="B649" t="s">
        <v>26</v>
      </c>
      <c r="C649">
        <v>250000</v>
      </c>
      <c r="D649" t="s">
        <v>338</v>
      </c>
      <c r="E649" s="1">
        <v>250000</v>
      </c>
      <c r="F649" t="s">
        <v>10</v>
      </c>
      <c r="G649">
        <v>0</v>
      </c>
      <c r="H649" t="s">
        <v>10</v>
      </c>
      <c r="I649" t="s">
        <v>3762</v>
      </c>
      <c r="J649" t="s">
        <v>3759</v>
      </c>
      <c r="K649" t="s">
        <v>3766</v>
      </c>
      <c r="L649" t="s">
        <v>3765</v>
      </c>
      <c r="M649" t="str">
        <f>IF(ds_salaries_original[[#This Row],[Remote_ratio]]=100, "Remote", IF(ds_salaries_original[[#This Row],[Remote_ratio]]=50, "Hybrid", IF(ds_salaries_original[[#This Row],[Remote_ratio]]=0, "On-site", "")))</f>
        <v>On-site</v>
      </c>
    </row>
    <row r="650" spans="1:13" x14ac:dyDescent="0.35">
      <c r="A650">
        <v>2023</v>
      </c>
      <c r="B650" t="s">
        <v>12</v>
      </c>
      <c r="C650">
        <v>60000</v>
      </c>
      <c r="D650" t="s">
        <v>562</v>
      </c>
      <c r="E650" s="1">
        <v>64385</v>
      </c>
      <c r="F650" t="s">
        <v>52</v>
      </c>
      <c r="G650">
        <v>50</v>
      </c>
      <c r="H650" t="s">
        <v>52</v>
      </c>
      <c r="I650" t="s">
        <v>3762</v>
      </c>
      <c r="J650" t="s">
        <v>3759</v>
      </c>
      <c r="K650" t="s">
        <v>3766</v>
      </c>
      <c r="L650" t="s">
        <v>3761</v>
      </c>
      <c r="M650" t="str">
        <f>IF(ds_salaries_original[[#This Row],[Remote_ratio]]=100, "Remote", IF(ds_salaries_original[[#This Row],[Remote_ratio]]=50, "Hybrid", IF(ds_salaries_original[[#This Row],[Remote_ratio]]=0, "On-site", "")))</f>
        <v>Hybrid</v>
      </c>
    </row>
    <row r="651" spans="1:13" x14ac:dyDescent="0.35">
      <c r="A651">
        <v>2023</v>
      </c>
      <c r="B651" t="s">
        <v>16</v>
      </c>
      <c r="C651">
        <v>185900</v>
      </c>
      <c r="D651" t="s">
        <v>275</v>
      </c>
      <c r="E651" s="1">
        <v>185900</v>
      </c>
      <c r="F651" t="s">
        <v>10</v>
      </c>
      <c r="G651">
        <v>0</v>
      </c>
      <c r="H651" t="s">
        <v>10</v>
      </c>
      <c r="I651" t="s">
        <v>3758</v>
      </c>
      <c r="J651" t="s">
        <v>3759</v>
      </c>
      <c r="K651" t="s">
        <v>3766</v>
      </c>
      <c r="L651" t="s">
        <v>3765</v>
      </c>
      <c r="M651" t="str">
        <f>IF(ds_salaries_original[[#This Row],[Remote_ratio]]=100, "Remote", IF(ds_salaries_original[[#This Row],[Remote_ratio]]=50, "Hybrid", IF(ds_salaries_original[[#This Row],[Remote_ratio]]=0, "On-site", "")))</f>
        <v>On-site</v>
      </c>
    </row>
    <row r="652" spans="1:13" x14ac:dyDescent="0.35">
      <c r="A652">
        <v>2023</v>
      </c>
      <c r="B652" t="s">
        <v>16</v>
      </c>
      <c r="C652">
        <v>121700</v>
      </c>
      <c r="D652" t="s">
        <v>563</v>
      </c>
      <c r="E652" s="1">
        <v>121700</v>
      </c>
      <c r="F652" t="s">
        <v>10</v>
      </c>
      <c r="G652">
        <v>0</v>
      </c>
      <c r="H652" t="s">
        <v>10</v>
      </c>
      <c r="I652" t="s">
        <v>3758</v>
      </c>
      <c r="J652" t="s">
        <v>3759</v>
      </c>
      <c r="K652" t="s">
        <v>3766</v>
      </c>
      <c r="L652" t="s">
        <v>3765</v>
      </c>
      <c r="M652" t="str">
        <f>IF(ds_salaries_original[[#This Row],[Remote_ratio]]=100, "Remote", IF(ds_salaries_original[[#This Row],[Remote_ratio]]=50, "Hybrid", IF(ds_salaries_original[[#This Row],[Remote_ratio]]=0, "On-site", "")))</f>
        <v>On-site</v>
      </c>
    </row>
    <row r="653" spans="1:13" x14ac:dyDescent="0.35">
      <c r="A653">
        <v>2023</v>
      </c>
      <c r="B653" t="s">
        <v>84</v>
      </c>
      <c r="C653">
        <v>50000</v>
      </c>
      <c r="D653" t="s">
        <v>392</v>
      </c>
      <c r="E653" s="1">
        <v>50000</v>
      </c>
      <c r="F653" t="s">
        <v>29</v>
      </c>
      <c r="G653">
        <v>50</v>
      </c>
      <c r="H653" t="s">
        <v>54</v>
      </c>
      <c r="I653" t="s">
        <v>3758</v>
      </c>
      <c r="J653" t="s">
        <v>3776</v>
      </c>
      <c r="K653" t="s">
        <v>3766</v>
      </c>
      <c r="L653" t="s">
        <v>3765</v>
      </c>
      <c r="M653" t="str">
        <f>IF(ds_salaries_original[[#This Row],[Remote_ratio]]=100, "Remote", IF(ds_salaries_original[[#This Row],[Remote_ratio]]=50, "Hybrid", IF(ds_salaries_original[[#This Row],[Remote_ratio]]=0, "On-site", "")))</f>
        <v>Hybrid</v>
      </c>
    </row>
    <row r="654" spans="1:13" x14ac:dyDescent="0.35">
      <c r="A654">
        <v>2023</v>
      </c>
      <c r="B654" t="s">
        <v>16</v>
      </c>
      <c r="C654">
        <v>100000</v>
      </c>
      <c r="D654" t="s">
        <v>215</v>
      </c>
      <c r="E654" s="1">
        <v>100000</v>
      </c>
      <c r="F654" t="s">
        <v>96</v>
      </c>
      <c r="G654">
        <v>100</v>
      </c>
      <c r="H654" t="s">
        <v>10</v>
      </c>
      <c r="I654" t="s">
        <v>3767</v>
      </c>
      <c r="J654" t="s">
        <v>3759</v>
      </c>
      <c r="K654" t="s">
        <v>3760</v>
      </c>
      <c r="L654" t="s">
        <v>3765</v>
      </c>
      <c r="M654" t="str">
        <f>IF(ds_salaries_original[[#This Row],[Remote_ratio]]=100, "Remote", IF(ds_salaries_original[[#This Row],[Remote_ratio]]=50, "Hybrid", IF(ds_salaries_original[[#This Row],[Remote_ratio]]=0, "On-site", "")))</f>
        <v>Remote</v>
      </c>
    </row>
    <row r="655" spans="1:13" x14ac:dyDescent="0.35">
      <c r="A655">
        <v>2023</v>
      </c>
      <c r="B655" t="s">
        <v>26</v>
      </c>
      <c r="C655">
        <v>310000</v>
      </c>
      <c r="D655" t="s">
        <v>564</v>
      </c>
      <c r="E655" s="1">
        <v>310000</v>
      </c>
      <c r="F655" t="s">
        <v>10</v>
      </c>
      <c r="G655">
        <v>100</v>
      </c>
      <c r="H655" t="s">
        <v>10</v>
      </c>
      <c r="I655" t="s">
        <v>3769</v>
      </c>
      <c r="J655" t="s">
        <v>3759</v>
      </c>
      <c r="K655" t="s">
        <v>3766</v>
      </c>
      <c r="L655" t="s">
        <v>3765</v>
      </c>
      <c r="M655" t="str">
        <f>IF(ds_salaries_original[[#This Row],[Remote_ratio]]=100, "Remote", IF(ds_salaries_original[[#This Row],[Remote_ratio]]=50, "Hybrid", IF(ds_salaries_original[[#This Row],[Remote_ratio]]=0, "On-site", "")))</f>
        <v>Remote</v>
      </c>
    </row>
    <row r="656" spans="1:13" x14ac:dyDescent="0.35">
      <c r="A656">
        <v>2023</v>
      </c>
      <c r="B656" t="s">
        <v>26</v>
      </c>
      <c r="C656">
        <v>239000</v>
      </c>
      <c r="D656" t="s">
        <v>357</v>
      </c>
      <c r="E656" s="1">
        <v>239000</v>
      </c>
      <c r="F656" t="s">
        <v>10</v>
      </c>
      <c r="G656">
        <v>100</v>
      </c>
      <c r="H656" t="s">
        <v>10</v>
      </c>
      <c r="I656" t="s">
        <v>3769</v>
      </c>
      <c r="J656" t="s">
        <v>3759</v>
      </c>
      <c r="K656" t="s">
        <v>3766</v>
      </c>
      <c r="L656" t="s">
        <v>3765</v>
      </c>
      <c r="M656" t="str">
        <f>IF(ds_salaries_original[[#This Row],[Remote_ratio]]=100, "Remote", IF(ds_salaries_original[[#This Row],[Remote_ratio]]=50, "Hybrid", IF(ds_salaries_original[[#This Row],[Remote_ratio]]=0, "On-site", "")))</f>
        <v>Remote</v>
      </c>
    </row>
    <row r="657" spans="1:13" x14ac:dyDescent="0.35">
      <c r="A657">
        <v>2023</v>
      </c>
      <c r="B657" t="s">
        <v>16</v>
      </c>
      <c r="C657">
        <v>125000</v>
      </c>
      <c r="D657" t="s">
        <v>388</v>
      </c>
      <c r="E657" s="1">
        <v>125000</v>
      </c>
      <c r="F657" t="s">
        <v>10</v>
      </c>
      <c r="G657">
        <v>0</v>
      </c>
      <c r="H657" t="s">
        <v>10</v>
      </c>
      <c r="I657" t="s">
        <v>3758</v>
      </c>
      <c r="J657" t="s">
        <v>3759</v>
      </c>
      <c r="K657" t="s">
        <v>3766</v>
      </c>
      <c r="L657" t="s">
        <v>3765</v>
      </c>
      <c r="M657" t="str">
        <f>IF(ds_salaries_original[[#This Row],[Remote_ratio]]=100, "Remote", IF(ds_salaries_original[[#This Row],[Remote_ratio]]=50, "Hybrid", IF(ds_salaries_original[[#This Row],[Remote_ratio]]=0, "On-site", "")))</f>
        <v>On-site</v>
      </c>
    </row>
    <row r="658" spans="1:13" x14ac:dyDescent="0.35">
      <c r="A658">
        <v>2023</v>
      </c>
      <c r="B658" t="s">
        <v>16</v>
      </c>
      <c r="C658">
        <v>110000</v>
      </c>
      <c r="D658" t="s">
        <v>220</v>
      </c>
      <c r="E658" s="1">
        <v>110000</v>
      </c>
      <c r="F658" t="s">
        <v>10</v>
      </c>
      <c r="G658">
        <v>0</v>
      </c>
      <c r="H658" t="s">
        <v>10</v>
      </c>
      <c r="I658" t="s">
        <v>3758</v>
      </c>
      <c r="J658" t="s">
        <v>3759</v>
      </c>
      <c r="K658" t="s">
        <v>3766</v>
      </c>
      <c r="L658" t="s">
        <v>3765</v>
      </c>
      <c r="M658" t="str">
        <f>IF(ds_salaries_original[[#This Row],[Remote_ratio]]=100, "Remote", IF(ds_salaries_original[[#This Row],[Remote_ratio]]=50, "Hybrid", IF(ds_salaries_original[[#This Row],[Remote_ratio]]=0, "On-site", "")))</f>
        <v>On-site</v>
      </c>
    </row>
    <row r="659" spans="1:13" x14ac:dyDescent="0.35">
      <c r="A659">
        <v>2023</v>
      </c>
      <c r="B659" t="s">
        <v>16</v>
      </c>
      <c r="C659">
        <v>150000</v>
      </c>
      <c r="D659" t="s">
        <v>219</v>
      </c>
      <c r="E659" s="1">
        <v>150000</v>
      </c>
      <c r="F659" t="s">
        <v>10</v>
      </c>
      <c r="G659">
        <v>0</v>
      </c>
      <c r="H659" t="s">
        <v>10</v>
      </c>
      <c r="I659" t="s">
        <v>3767</v>
      </c>
      <c r="J659" t="s">
        <v>3759</v>
      </c>
      <c r="K659" t="s">
        <v>3766</v>
      </c>
      <c r="L659" t="s">
        <v>3765</v>
      </c>
      <c r="M659" t="str">
        <f>IF(ds_salaries_original[[#This Row],[Remote_ratio]]=100, "Remote", IF(ds_salaries_original[[#This Row],[Remote_ratio]]=50, "Hybrid", IF(ds_salaries_original[[#This Row],[Remote_ratio]]=0, "On-site", "")))</f>
        <v>On-site</v>
      </c>
    </row>
    <row r="660" spans="1:13" x14ac:dyDescent="0.35">
      <c r="A660">
        <v>2023</v>
      </c>
      <c r="B660" t="s">
        <v>16</v>
      </c>
      <c r="C660">
        <v>100000</v>
      </c>
      <c r="D660" t="s">
        <v>215</v>
      </c>
      <c r="E660" s="1">
        <v>100000</v>
      </c>
      <c r="F660" t="s">
        <v>10</v>
      </c>
      <c r="G660">
        <v>0</v>
      </c>
      <c r="H660" t="s">
        <v>10</v>
      </c>
      <c r="I660" t="s">
        <v>3767</v>
      </c>
      <c r="J660" t="s">
        <v>3759</v>
      </c>
      <c r="K660" t="s">
        <v>3766</v>
      </c>
      <c r="L660" t="s">
        <v>3765</v>
      </c>
      <c r="M660" t="str">
        <f>IF(ds_salaries_original[[#This Row],[Remote_ratio]]=100, "Remote", IF(ds_salaries_original[[#This Row],[Remote_ratio]]=50, "Hybrid", IF(ds_salaries_original[[#This Row],[Remote_ratio]]=0, "On-site", "")))</f>
        <v>On-site</v>
      </c>
    </row>
    <row r="661" spans="1:13" x14ac:dyDescent="0.35">
      <c r="A661">
        <v>2023</v>
      </c>
      <c r="B661" t="s">
        <v>12</v>
      </c>
      <c r="C661">
        <v>149076</v>
      </c>
      <c r="D661" t="s">
        <v>565</v>
      </c>
      <c r="E661" s="1">
        <v>149076</v>
      </c>
      <c r="F661" t="s">
        <v>10</v>
      </c>
      <c r="G661">
        <v>0</v>
      </c>
      <c r="H661" t="s">
        <v>10</v>
      </c>
      <c r="I661" t="s">
        <v>3758</v>
      </c>
      <c r="J661" t="s">
        <v>3759</v>
      </c>
      <c r="K661" t="s">
        <v>3766</v>
      </c>
      <c r="L661" t="s">
        <v>3765</v>
      </c>
      <c r="M661" t="str">
        <f>IF(ds_salaries_original[[#This Row],[Remote_ratio]]=100, "Remote", IF(ds_salaries_original[[#This Row],[Remote_ratio]]=50, "Hybrid", IF(ds_salaries_original[[#This Row],[Remote_ratio]]=0, "On-site", "")))</f>
        <v>On-site</v>
      </c>
    </row>
    <row r="662" spans="1:13" x14ac:dyDescent="0.35">
      <c r="A662">
        <v>2023</v>
      </c>
      <c r="B662" t="s">
        <v>12</v>
      </c>
      <c r="C662">
        <v>82365</v>
      </c>
      <c r="D662" t="s">
        <v>566</v>
      </c>
      <c r="E662" s="1">
        <v>82365</v>
      </c>
      <c r="F662" t="s">
        <v>10</v>
      </c>
      <c r="G662">
        <v>0</v>
      </c>
      <c r="H662" t="s">
        <v>10</v>
      </c>
      <c r="I662" t="s">
        <v>3758</v>
      </c>
      <c r="J662" t="s">
        <v>3759</v>
      </c>
      <c r="K662" t="s">
        <v>3766</v>
      </c>
      <c r="L662" t="s">
        <v>3765</v>
      </c>
      <c r="M662" t="str">
        <f>IF(ds_salaries_original[[#This Row],[Remote_ratio]]=100, "Remote", IF(ds_salaries_original[[#This Row],[Remote_ratio]]=50, "Hybrid", IF(ds_salaries_original[[#This Row],[Remote_ratio]]=0, "On-site", "")))</f>
        <v>On-site</v>
      </c>
    </row>
    <row r="663" spans="1:13" x14ac:dyDescent="0.35">
      <c r="A663">
        <v>2023</v>
      </c>
      <c r="B663" t="s">
        <v>16</v>
      </c>
      <c r="C663">
        <v>80000</v>
      </c>
      <c r="D663" t="s">
        <v>567</v>
      </c>
      <c r="E663" s="1">
        <v>97218</v>
      </c>
      <c r="F663" t="s">
        <v>22</v>
      </c>
      <c r="G663">
        <v>0</v>
      </c>
      <c r="H663" t="s">
        <v>22</v>
      </c>
      <c r="I663" t="s">
        <v>3762</v>
      </c>
      <c r="J663" t="s">
        <v>3759</v>
      </c>
      <c r="K663" t="s">
        <v>3766</v>
      </c>
      <c r="L663" t="s">
        <v>3772</v>
      </c>
      <c r="M663" t="str">
        <f>IF(ds_salaries_original[[#This Row],[Remote_ratio]]=100, "Remote", IF(ds_salaries_original[[#This Row],[Remote_ratio]]=50, "Hybrid", IF(ds_salaries_original[[#This Row],[Remote_ratio]]=0, "On-site", "")))</f>
        <v>On-site</v>
      </c>
    </row>
    <row r="664" spans="1:13" x14ac:dyDescent="0.35">
      <c r="A664">
        <v>2023</v>
      </c>
      <c r="B664" t="s">
        <v>16</v>
      </c>
      <c r="C664">
        <v>40000</v>
      </c>
      <c r="D664" t="s">
        <v>568</v>
      </c>
      <c r="E664" s="1">
        <v>48609</v>
      </c>
      <c r="F664" t="s">
        <v>22</v>
      </c>
      <c r="G664">
        <v>0</v>
      </c>
      <c r="H664" t="s">
        <v>22</v>
      </c>
      <c r="I664" t="s">
        <v>3762</v>
      </c>
      <c r="J664" t="s">
        <v>3759</v>
      </c>
      <c r="K664" t="s">
        <v>3766</v>
      </c>
      <c r="L664" t="s">
        <v>3772</v>
      </c>
      <c r="M664" t="str">
        <f>IF(ds_salaries_original[[#This Row],[Remote_ratio]]=100, "Remote", IF(ds_salaries_original[[#This Row],[Remote_ratio]]=50, "Hybrid", IF(ds_salaries_original[[#This Row],[Remote_ratio]]=0, "On-site", "")))</f>
        <v>On-site</v>
      </c>
    </row>
    <row r="665" spans="1:13" x14ac:dyDescent="0.35">
      <c r="A665">
        <v>2023</v>
      </c>
      <c r="B665" t="s">
        <v>16</v>
      </c>
      <c r="C665">
        <v>95000</v>
      </c>
      <c r="D665" t="s">
        <v>323</v>
      </c>
      <c r="E665" s="1">
        <v>95000</v>
      </c>
      <c r="F665" t="s">
        <v>10</v>
      </c>
      <c r="G665">
        <v>0</v>
      </c>
      <c r="H665" t="s">
        <v>10</v>
      </c>
      <c r="I665" t="s">
        <v>3758</v>
      </c>
      <c r="J665" t="s">
        <v>3759</v>
      </c>
      <c r="K665" t="s">
        <v>3766</v>
      </c>
      <c r="L665" t="s">
        <v>3765</v>
      </c>
      <c r="M665" t="str">
        <f>IF(ds_salaries_original[[#This Row],[Remote_ratio]]=100, "Remote", IF(ds_salaries_original[[#This Row],[Remote_ratio]]=50, "Hybrid", IF(ds_salaries_original[[#This Row],[Remote_ratio]]=0, "On-site", "")))</f>
        <v>On-site</v>
      </c>
    </row>
    <row r="666" spans="1:13" x14ac:dyDescent="0.35">
      <c r="A666">
        <v>2023</v>
      </c>
      <c r="B666" t="s">
        <v>16</v>
      </c>
      <c r="C666">
        <v>85500</v>
      </c>
      <c r="D666" t="s">
        <v>569</v>
      </c>
      <c r="E666" s="1">
        <v>85500</v>
      </c>
      <c r="F666" t="s">
        <v>10</v>
      </c>
      <c r="G666">
        <v>0</v>
      </c>
      <c r="H666" t="s">
        <v>10</v>
      </c>
      <c r="I666" t="s">
        <v>3758</v>
      </c>
      <c r="J666" t="s">
        <v>3759</v>
      </c>
      <c r="K666" t="s">
        <v>3766</v>
      </c>
      <c r="L666" t="s">
        <v>3765</v>
      </c>
      <c r="M666" t="str">
        <f>IF(ds_salaries_original[[#This Row],[Remote_ratio]]=100, "Remote", IF(ds_salaries_original[[#This Row],[Remote_ratio]]=50, "Hybrid", IF(ds_salaries_original[[#This Row],[Remote_ratio]]=0, "On-site", "")))</f>
        <v>On-site</v>
      </c>
    </row>
    <row r="667" spans="1:13" x14ac:dyDescent="0.35">
      <c r="A667">
        <v>2023</v>
      </c>
      <c r="B667" t="s">
        <v>12</v>
      </c>
      <c r="C667">
        <v>97750</v>
      </c>
      <c r="D667" t="s">
        <v>570</v>
      </c>
      <c r="E667" s="1">
        <v>97750</v>
      </c>
      <c r="F667" t="s">
        <v>10</v>
      </c>
      <c r="G667">
        <v>100</v>
      </c>
      <c r="H667" t="s">
        <v>10</v>
      </c>
      <c r="I667" t="s">
        <v>3762</v>
      </c>
      <c r="J667" t="s">
        <v>3759</v>
      </c>
      <c r="K667" t="s">
        <v>3766</v>
      </c>
      <c r="L667" t="s">
        <v>3765</v>
      </c>
      <c r="M667" t="str">
        <f>IF(ds_salaries_original[[#This Row],[Remote_ratio]]=100, "Remote", IF(ds_salaries_original[[#This Row],[Remote_ratio]]=50, "Hybrid", IF(ds_salaries_original[[#This Row],[Remote_ratio]]=0, "On-site", "")))</f>
        <v>Remote</v>
      </c>
    </row>
    <row r="668" spans="1:13" x14ac:dyDescent="0.35">
      <c r="A668">
        <v>2023</v>
      </c>
      <c r="B668" t="s">
        <v>12</v>
      </c>
      <c r="C668">
        <v>201000</v>
      </c>
      <c r="D668" t="s">
        <v>571</v>
      </c>
      <c r="E668" s="1">
        <v>201000</v>
      </c>
      <c r="F668" t="s">
        <v>10</v>
      </c>
      <c r="G668">
        <v>0</v>
      </c>
      <c r="H668" t="s">
        <v>10</v>
      </c>
      <c r="I668" t="s">
        <v>3758</v>
      </c>
      <c r="J668" t="s">
        <v>3759</v>
      </c>
      <c r="K668" t="s">
        <v>3766</v>
      </c>
      <c r="L668" t="s">
        <v>3765</v>
      </c>
      <c r="M668" t="str">
        <f>IF(ds_salaries_original[[#This Row],[Remote_ratio]]=100, "Remote", IF(ds_salaries_original[[#This Row],[Remote_ratio]]=50, "Hybrid", IF(ds_salaries_original[[#This Row],[Remote_ratio]]=0, "On-site", "")))</f>
        <v>On-site</v>
      </c>
    </row>
    <row r="669" spans="1:13" x14ac:dyDescent="0.35">
      <c r="A669">
        <v>2023</v>
      </c>
      <c r="B669" t="s">
        <v>12</v>
      </c>
      <c r="C669">
        <v>122000</v>
      </c>
      <c r="D669" t="s">
        <v>572</v>
      </c>
      <c r="E669" s="1">
        <v>122000</v>
      </c>
      <c r="F669" t="s">
        <v>10</v>
      </c>
      <c r="G669">
        <v>0</v>
      </c>
      <c r="H669" t="s">
        <v>10</v>
      </c>
      <c r="I669" t="s">
        <v>3758</v>
      </c>
      <c r="J669" t="s">
        <v>3759</v>
      </c>
      <c r="K669" t="s">
        <v>3766</v>
      </c>
      <c r="L669" t="s">
        <v>3765</v>
      </c>
      <c r="M669" t="str">
        <f>IF(ds_salaries_original[[#This Row],[Remote_ratio]]=100, "Remote", IF(ds_salaries_original[[#This Row],[Remote_ratio]]=50, "Hybrid", IF(ds_salaries_original[[#This Row],[Remote_ratio]]=0, "On-site", "")))</f>
        <v>On-site</v>
      </c>
    </row>
    <row r="670" spans="1:13" x14ac:dyDescent="0.35">
      <c r="A670">
        <v>2023</v>
      </c>
      <c r="B670" t="s">
        <v>12</v>
      </c>
      <c r="C670">
        <v>116990</v>
      </c>
      <c r="D670" t="s">
        <v>573</v>
      </c>
      <c r="E670" s="1">
        <v>116990</v>
      </c>
      <c r="F670" t="s">
        <v>10</v>
      </c>
      <c r="G670">
        <v>100</v>
      </c>
      <c r="H670" t="s">
        <v>10</v>
      </c>
      <c r="I670" t="s">
        <v>3762</v>
      </c>
      <c r="J670" t="s">
        <v>3759</v>
      </c>
      <c r="K670" t="s">
        <v>3766</v>
      </c>
      <c r="L670" t="s">
        <v>3765</v>
      </c>
      <c r="M670" t="str">
        <f>IF(ds_salaries_original[[#This Row],[Remote_ratio]]=100, "Remote", IF(ds_salaries_original[[#This Row],[Remote_ratio]]=50, "Hybrid", IF(ds_salaries_original[[#This Row],[Remote_ratio]]=0, "On-site", "")))</f>
        <v>Remote</v>
      </c>
    </row>
    <row r="671" spans="1:13" x14ac:dyDescent="0.35">
      <c r="A671">
        <v>2023</v>
      </c>
      <c r="B671" t="s">
        <v>12</v>
      </c>
      <c r="C671">
        <v>82920</v>
      </c>
      <c r="D671" t="s">
        <v>574</v>
      </c>
      <c r="E671" s="1">
        <v>82920</v>
      </c>
      <c r="F671" t="s">
        <v>10</v>
      </c>
      <c r="G671">
        <v>100</v>
      </c>
      <c r="H671" t="s">
        <v>10</v>
      </c>
      <c r="I671" t="s">
        <v>3762</v>
      </c>
      <c r="J671" t="s">
        <v>3759</v>
      </c>
      <c r="K671" t="s">
        <v>3766</v>
      </c>
      <c r="L671" t="s">
        <v>3765</v>
      </c>
      <c r="M671" t="str">
        <f>IF(ds_salaries_original[[#This Row],[Remote_ratio]]=100, "Remote", IF(ds_salaries_original[[#This Row],[Remote_ratio]]=50, "Hybrid", IF(ds_salaries_original[[#This Row],[Remote_ratio]]=0, "On-site", "")))</f>
        <v>Remote</v>
      </c>
    </row>
    <row r="672" spans="1:13" x14ac:dyDescent="0.35">
      <c r="A672">
        <v>2023</v>
      </c>
      <c r="B672" t="s">
        <v>70</v>
      </c>
      <c r="C672">
        <v>200000</v>
      </c>
      <c r="D672" t="s">
        <v>227</v>
      </c>
      <c r="E672" s="1">
        <v>200000</v>
      </c>
      <c r="F672" t="s">
        <v>10</v>
      </c>
      <c r="G672">
        <v>0</v>
      </c>
      <c r="H672" t="s">
        <v>10</v>
      </c>
      <c r="I672" t="s">
        <v>3762</v>
      </c>
      <c r="J672" t="s">
        <v>3759</v>
      </c>
      <c r="K672" t="s">
        <v>3764</v>
      </c>
      <c r="L672" t="s">
        <v>3765</v>
      </c>
      <c r="M672" t="str">
        <f>IF(ds_salaries_original[[#This Row],[Remote_ratio]]=100, "Remote", IF(ds_salaries_original[[#This Row],[Remote_ratio]]=50, "Hybrid", IF(ds_salaries_original[[#This Row],[Remote_ratio]]=0, "On-site", "")))</f>
        <v>On-site</v>
      </c>
    </row>
    <row r="673" spans="1:13" x14ac:dyDescent="0.35">
      <c r="A673">
        <v>2023</v>
      </c>
      <c r="B673" t="s">
        <v>70</v>
      </c>
      <c r="C673">
        <v>125000</v>
      </c>
      <c r="D673" t="s">
        <v>388</v>
      </c>
      <c r="E673" s="1">
        <v>125000</v>
      </c>
      <c r="F673" t="s">
        <v>10</v>
      </c>
      <c r="G673">
        <v>0</v>
      </c>
      <c r="H673" t="s">
        <v>10</v>
      </c>
      <c r="I673" t="s">
        <v>3762</v>
      </c>
      <c r="J673" t="s">
        <v>3759</v>
      </c>
      <c r="K673" t="s">
        <v>3764</v>
      </c>
      <c r="L673" t="s">
        <v>3765</v>
      </c>
      <c r="M673" t="str">
        <f>IF(ds_salaries_original[[#This Row],[Remote_ratio]]=100, "Remote", IF(ds_salaries_original[[#This Row],[Remote_ratio]]=50, "Hybrid", IF(ds_salaries_original[[#This Row],[Remote_ratio]]=0, "On-site", "")))</f>
        <v>On-site</v>
      </c>
    </row>
    <row r="674" spans="1:13" x14ac:dyDescent="0.35">
      <c r="A674">
        <v>2023</v>
      </c>
      <c r="B674" t="s">
        <v>24</v>
      </c>
      <c r="C674">
        <v>204500</v>
      </c>
      <c r="D674" t="s">
        <v>319</v>
      </c>
      <c r="E674" s="1">
        <v>204500</v>
      </c>
      <c r="F674" t="s">
        <v>10</v>
      </c>
      <c r="G674">
        <v>0</v>
      </c>
      <c r="H674" t="s">
        <v>10</v>
      </c>
      <c r="I674" t="s">
        <v>3758</v>
      </c>
      <c r="J674" t="s">
        <v>3759</v>
      </c>
      <c r="K674" t="s">
        <v>3766</v>
      </c>
      <c r="L674" t="s">
        <v>3765</v>
      </c>
      <c r="M674" t="str">
        <f>IF(ds_salaries_original[[#This Row],[Remote_ratio]]=100, "Remote", IF(ds_salaries_original[[#This Row],[Remote_ratio]]=50, "Hybrid", IF(ds_salaries_original[[#This Row],[Remote_ratio]]=0, "On-site", "")))</f>
        <v>On-site</v>
      </c>
    </row>
    <row r="675" spans="1:13" x14ac:dyDescent="0.35">
      <c r="A675">
        <v>2023</v>
      </c>
      <c r="B675" t="s">
        <v>24</v>
      </c>
      <c r="C675">
        <v>142200</v>
      </c>
      <c r="D675" t="s">
        <v>575</v>
      </c>
      <c r="E675" s="1">
        <v>142200</v>
      </c>
      <c r="F675" t="s">
        <v>10</v>
      </c>
      <c r="G675">
        <v>0</v>
      </c>
      <c r="H675" t="s">
        <v>10</v>
      </c>
      <c r="I675" t="s">
        <v>3758</v>
      </c>
      <c r="J675" t="s">
        <v>3759</v>
      </c>
      <c r="K675" t="s">
        <v>3766</v>
      </c>
      <c r="L675" t="s">
        <v>3765</v>
      </c>
      <c r="M675" t="str">
        <f>IF(ds_salaries_original[[#This Row],[Remote_ratio]]=100, "Remote", IF(ds_salaries_original[[#This Row],[Remote_ratio]]=50, "Hybrid", IF(ds_salaries_original[[#This Row],[Remote_ratio]]=0, "On-site", "")))</f>
        <v>On-site</v>
      </c>
    </row>
    <row r="676" spans="1:13" x14ac:dyDescent="0.35">
      <c r="A676">
        <v>2023</v>
      </c>
      <c r="B676" t="s">
        <v>59</v>
      </c>
      <c r="C676">
        <v>155000</v>
      </c>
      <c r="D676" t="s">
        <v>310</v>
      </c>
      <c r="E676" s="1">
        <v>155000</v>
      </c>
      <c r="F676" t="s">
        <v>10</v>
      </c>
      <c r="G676">
        <v>0</v>
      </c>
      <c r="H676" t="s">
        <v>10</v>
      </c>
      <c r="I676" t="s">
        <v>3758</v>
      </c>
      <c r="J676" t="s">
        <v>3759</v>
      </c>
      <c r="K676" t="s">
        <v>3766</v>
      </c>
      <c r="L676" t="s">
        <v>3765</v>
      </c>
      <c r="M676" t="str">
        <f>IF(ds_salaries_original[[#This Row],[Remote_ratio]]=100, "Remote", IF(ds_salaries_original[[#This Row],[Remote_ratio]]=50, "Hybrid", IF(ds_salaries_original[[#This Row],[Remote_ratio]]=0, "On-site", "")))</f>
        <v>On-site</v>
      </c>
    </row>
    <row r="677" spans="1:13" x14ac:dyDescent="0.35">
      <c r="A677">
        <v>2023</v>
      </c>
      <c r="B677" t="s">
        <v>59</v>
      </c>
      <c r="C677">
        <v>140000</v>
      </c>
      <c r="D677" t="s">
        <v>277</v>
      </c>
      <c r="E677" s="1">
        <v>140000</v>
      </c>
      <c r="F677" t="s">
        <v>10</v>
      </c>
      <c r="G677">
        <v>0</v>
      </c>
      <c r="H677" t="s">
        <v>10</v>
      </c>
      <c r="I677" t="s">
        <v>3758</v>
      </c>
      <c r="J677" t="s">
        <v>3759</v>
      </c>
      <c r="K677" t="s">
        <v>3766</v>
      </c>
      <c r="L677" t="s">
        <v>3765</v>
      </c>
      <c r="M677" t="str">
        <f>IF(ds_salaries_original[[#This Row],[Remote_ratio]]=100, "Remote", IF(ds_salaries_original[[#This Row],[Remote_ratio]]=50, "Hybrid", IF(ds_salaries_original[[#This Row],[Remote_ratio]]=0, "On-site", "")))</f>
        <v>On-site</v>
      </c>
    </row>
    <row r="678" spans="1:13" x14ac:dyDescent="0.35">
      <c r="A678">
        <v>2023</v>
      </c>
      <c r="B678" t="s">
        <v>97</v>
      </c>
      <c r="C678">
        <v>205920</v>
      </c>
      <c r="D678" t="s">
        <v>576</v>
      </c>
      <c r="E678" s="1">
        <v>205920</v>
      </c>
      <c r="F678" t="s">
        <v>10</v>
      </c>
      <c r="G678">
        <v>0</v>
      </c>
      <c r="H678" t="s">
        <v>10</v>
      </c>
      <c r="I678" t="s">
        <v>3762</v>
      </c>
      <c r="J678" t="s">
        <v>3759</v>
      </c>
      <c r="K678" t="s">
        <v>3766</v>
      </c>
      <c r="L678" t="s">
        <v>3765</v>
      </c>
      <c r="M678" t="str">
        <f>IF(ds_salaries_original[[#This Row],[Remote_ratio]]=100, "Remote", IF(ds_salaries_original[[#This Row],[Remote_ratio]]=50, "Hybrid", IF(ds_salaries_original[[#This Row],[Remote_ratio]]=0, "On-site", "")))</f>
        <v>On-site</v>
      </c>
    </row>
    <row r="679" spans="1:13" x14ac:dyDescent="0.35">
      <c r="A679">
        <v>2023</v>
      </c>
      <c r="B679" t="s">
        <v>97</v>
      </c>
      <c r="C679">
        <v>171600</v>
      </c>
      <c r="D679" t="s">
        <v>577</v>
      </c>
      <c r="E679" s="1">
        <v>171600</v>
      </c>
      <c r="F679" t="s">
        <v>10</v>
      </c>
      <c r="G679">
        <v>0</v>
      </c>
      <c r="H679" t="s">
        <v>10</v>
      </c>
      <c r="I679" t="s">
        <v>3762</v>
      </c>
      <c r="J679" t="s">
        <v>3759</v>
      </c>
      <c r="K679" t="s">
        <v>3766</v>
      </c>
      <c r="L679" t="s">
        <v>3765</v>
      </c>
      <c r="M679" t="str">
        <f>IF(ds_salaries_original[[#This Row],[Remote_ratio]]=100, "Remote", IF(ds_salaries_original[[#This Row],[Remote_ratio]]=50, "Hybrid", IF(ds_salaries_original[[#This Row],[Remote_ratio]]=0, "On-site", "")))</f>
        <v>On-site</v>
      </c>
    </row>
    <row r="680" spans="1:13" x14ac:dyDescent="0.35">
      <c r="A680">
        <v>2023</v>
      </c>
      <c r="B680" t="s">
        <v>26</v>
      </c>
      <c r="C680">
        <v>121500</v>
      </c>
      <c r="D680" t="s">
        <v>430</v>
      </c>
      <c r="E680" s="1">
        <v>121500</v>
      </c>
      <c r="F680" t="s">
        <v>10</v>
      </c>
      <c r="G680">
        <v>100</v>
      </c>
      <c r="H680" t="s">
        <v>10</v>
      </c>
      <c r="I680" t="s">
        <v>3758</v>
      </c>
      <c r="J680" t="s">
        <v>3759</v>
      </c>
      <c r="K680" t="s">
        <v>3766</v>
      </c>
      <c r="L680" t="s">
        <v>3765</v>
      </c>
      <c r="M680" t="str">
        <f>IF(ds_salaries_original[[#This Row],[Remote_ratio]]=100, "Remote", IF(ds_salaries_original[[#This Row],[Remote_ratio]]=50, "Hybrid", IF(ds_salaries_original[[#This Row],[Remote_ratio]]=0, "On-site", "")))</f>
        <v>Remote</v>
      </c>
    </row>
    <row r="681" spans="1:13" x14ac:dyDescent="0.35">
      <c r="A681">
        <v>2023</v>
      </c>
      <c r="B681" t="s">
        <v>26</v>
      </c>
      <c r="C681">
        <v>78000</v>
      </c>
      <c r="D681" t="s">
        <v>578</v>
      </c>
      <c r="E681" s="1">
        <v>78000</v>
      </c>
      <c r="F681" t="s">
        <v>10</v>
      </c>
      <c r="G681">
        <v>100</v>
      </c>
      <c r="H681" t="s">
        <v>10</v>
      </c>
      <c r="I681" t="s">
        <v>3758</v>
      </c>
      <c r="J681" t="s">
        <v>3759</v>
      </c>
      <c r="K681" t="s">
        <v>3766</v>
      </c>
      <c r="L681" t="s">
        <v>3765</v>
      </c>
      <c r="M681" t="str">
        <f>IF(ds_salaries_original[[#This Row],[Remote_ratio]]=100, "Remote", IF(ds_salaries_original[[#This Row],[Remote_ratio]]=50, "Hybrid", IF(ds_salaries_original[[#This Row],[Remote_ratio]]=0, "On-site", "")))</f>
        <v>Remote</v>
      </c>
    </row>
    <row r="682" spans="1:13" x14ac:dyDescent="0.35">
      <c r="A682">
        <v>2023</v>
      </c>
      <c r="B682" t="s">
        <v>26</v>
      </c>
      <c r="C682">
        <v>154000</v>
      </c>
      <c r="D682" t="s">
        <v>419</v>
      </c>
      <c r="E682" s="1">
        <v>154000</v>
      </c>
      <c r="F682" t="s">
        <v>10</v>
      </c>
      <c r="G682">
        <v>0</v>
      </c>
      <c r="H682" t="s">
        <v>10</v>
      </c>
      <c r="I682" t="s">
        <v>3762</v>
      </c>
      <c r="J682" t="s">
        <v>3759</v>
      </c>
      <c r="K682" t="s">
        <v>3766</v>
      </c>
      <c r="L682" t="s">
        <v>3765</v>
      </c>
      <c r="M682" t="str">
        <f>IF(ds_salaries_original[[#This Row],[Remote_ratio]]=100, "Remote", IF(ds_salaries_original[[#This Row],[Remote_ratio]]=50, "Hybrid", IF(ds_salaries_original[[#This Row],[Remote_ratio]]=0, "On-site", "")))</f>
        <v>On-site</v>
      </c>
    </row>
    <row r="683" spans="1:13" x14ac:dyDescent="0.35">
      <c r="A683">
        <v>2023</v>
      </c>
      <c r="B683" t="s">
        <v>26</v>
      </c>
      <c r="C683">
        <v>116000</v>
      </c>
      <c r="D683" t="s">
        <v>579</v>
      </c>
      <c r="E683" s="1">
        <v>116000</v>
      </c>
      <c r="F683" t="s">
        <v>10</v>
      </c>
      <c r="G683">
        <v>0</v>
      </c>
      <c r="H683" t="s">
        <v>10</v>
      </c>
      <c r="I683" t="s">
        <v>3762</v>
      </c>
      <c r="J683" t="s">
        <v>3759</v>
      </c>
      <c r="K683" t="s">
        <v>3766</v>
      </c>
      <c r="L683" t="s">
        <v>3765</v>
      </c>
      <c r="M683" t="str">
        <f>IF(ds_salaries_original[[#This Row],[Remote_ratio]]=100, "Remote", IF(ds_salaries_original[[#This Row],[Remote_ratio]]=50, "Hybrid", IF(ds_salaries_original[[#This Row],[Remote_ratio]]=0, "On-site", "")))</f>
        <v>On-site</v>
      </c>
    </row>
    <row r="684" spans="1:13" x14ac:dyDescent="0.35">
      <c r="A684">
        <v>2023</v>
      </c>
      <c r="B684" t="s">
        <v>12</v>
      </c>
      <c r="C684">
        <v>136000</v>
      </c>
      <c r="D684" t="s">
        <v>209</v>
      </c>
      <c r="E684" s="1">
        <v>136000</v>
      </c>
      <c r="F684" t="s">
        <v>10</v>
      </c>
      <c r="G684">
        <v>0</v>
      </c>
      <c r="H684" t="s">
        <v>10</v>
      </c>
      <c r="I684" t="s">
        <v>3758</v>
      </c>
      <c r="J684" t="s">
        <v>3759</v>
      </c>
      <c r="K684" t="s">
        <v>3766</v>
      </c>
      <c r="L684" t="s">
        <v>3765</v>
      </c>
      <c r="M684" t="str">
        <f>IF(ds_salaries_original[[#This Row],[Remote_ratio]]=100, "Remote", IF(ds_salaries_original[[#This Row],[Remote_ratio]]=50, "Hybrid", IF(ds_salaries_original[[#This Row],[Remote_ratio]]=0, "On-site", "")))</f>
        <v>On-site</v>
      </c>
    </row>
    <row r="685" spans="1:13" x14ac:dyDescent="0.35">
      <c r="A685">
        <v>2023</v>
      </c>
      <c r="B685" t="s">
        <v>16</v>
      </c>
      <c r="C685">
        <v>65000</v>
      </c>
      <c r="D685" t="s">
        <v>475</v>
      </c>
      <c r="E685" s="1">
        <v>78990</v>
      </c>
      <c r="F685" t="s">
        <v>22</v>
      </c>
      <c r="G685">
        <v>100</v>
      </c>
      <c r="H685" t="s">
        <v>22</v>
      </c>
      <c r="I685" t="s">
        <v>3762</v>
      </c>
      <c r="J685" t="s">
        <v>3759</v>
      </c>
      <c r="K685" t="s">
        <v>3766</v>
      </c>
      <c r="L685" t="s">
        <v>3772</v>
      </c>
      <c r="M685" t="str">
        <f>IF(ds_salaries_original[[#This Row],[Remote_ratio]]=100, "Remote", IF(ds_salaries_original[[#This Row],[Remote_ratio]]=50, "Hybrid", IF(ds_salaries_original[[#This Row],[Remote_ratio]]=0, "On-site", "")))</f>
        <v>Remote</v>
      </c>
    </row>
    <row r="686" spans="1:13" x14ac:dyDescent="0.35">
      <c r="A686">
        <v>2023</v>
      </c>
      <c r="B686" t="s">
        <v>16</v>
      </c>
      <c r="C686">
        <v>36050</v>
      </c>
      <c r="D686" t="s">
        <v>580</v>
      </c>
      <c r="E686" s="1">
        <v>43809</v>
      </c>
      <c r="F686" t="s">
        <v>22</v>
      </c>
      <c r="G686">
        <v>100</v>
      </c>
      <c r="H686" t="s">
        <v>22</v>
      </c>
      <c r="I686" t="s">
        <v>3762</v>
      </c>
      <c r="J686" t="s">
        <v>3759</v>
      </c>
      <c r="K686" t="s">
        <v>3766</v>
      </c>
      <c r="L686" t="s">
        <v>3772</v>
      </c>
      <c r="M686" t="str">
        <f>IF(ds_salaries_original[[#This Row],[Remote_ratio]]=100, "Remote", IF(ds_salaries_original[[#This Row],[Remote_ratio]]=50, "Hybrid", IF(ds_salaries_original[[#This Row],[Remote_ratio]]=0, "On-site", "")))</f>
        <v>Remote</v>
      </c>
    </row>
    <row r="687" spans="1:13" x14ac:dyDescent="0.35">
      <c r="A687">
        <v>2023</v>
      </c>
      <c r="B687" t="s">
        <v>16</v>
      </c>
      <c r="C687">
        <v>180000</v>
      </c>
      <c r="D687" t="s">
        <v>341</v>
      </c>
      <c r="E687" s="1">
        <v>180000</v>
      </c>
      <c r="F687" t="s">
        <v>10</v>
      </c>
      <c r="G687">
        <v>0</v>
      </c>
      <c r="H687" t="s">
        <v>10</v>
      </c>
      <c r="I687" t="s">
        <v>3758</v>
      </c>
      <c r="J687" t="s">
        <v>3759</v>
      </c>
      <c r="K687" t="s">
        <v>3766</v>
      </c>
      <c r="L687" t="s">
        <v>3765</v>
      </c>
      <c r="M687" t="str">
        <f>IF(ds_salaries_original[[#This Row],[Remote_ratio]]=100, "Remote", IF(ds_salaries_original[[#This Row],[Remote_ratio]]=50, "Hybrid", IF(ds_salaries_original[[#This Row],[Remote_ratio]]=0, "On-site", "")))</f>
        <v>On-site</v>
      </c>
    </row>
    <row r="688" spans="1:13" x14ac:dyDescent="0.35">
      <c r="A688">
        <v>2023</v>
      </c>
      <c r="B688" t="s">
        <v>26</v>
      </c>
      <c r="C688">
        <v>170000</v>
      </c>
      <c r="D688" t="s">
        <v>218</v>
      </c>
      <c r="E688" s="1">
        <v>170000</v>
      </c>
      <c r="F688" t="s">
        <v>10</v>
      </c>
      <c r="G688">
        <v>0</v>
      </c>
      <c r="H688" t="s">
        <v>10</v>
      </c>
      <c r="I688" t="s">
        <v>3758</v>
      </c>
      <c r="J688" t="s">
        <v>3759</v>
      </c>
      <c r="K688" t="s">
        <v>3766</v>
      </c>
      <c r="L688" t="s">
        <v>3765</v>
      </c>
      <c r="M688" t="str">
        <f>IF(ds_salaries_original[[#This Row],[Remote_ratio]]=100, "Remote", IF(ds_salaries_original[[#This Row],[Remote_ratio]]=50, "Hybrid", IF(ds_salaries_original[[#This Row],[Remote_ratio]]=0, "On-site", "")))</f>
        <v>On-site</v>
      </c>
    </row>
    <row r="689" spans="1:13" x14ac:dyDescent="0.35">
      <c r="A689">
        <v>2023</v>
      </c>
      <c r="B689" t="s">
        <v>26</v>
      </c>
      <c r="C689">
        <v>154000</v>
      </c>
      <c r="D689" t="s">
        <v>419</v>
      </c>
      <c r="E689" s="1">
        <v>154000</v>
      </c>
      <c r="F689" t="s">
        <v>10</v>
      </c>
      <c r="G689">
        <v>0</v>
      </c>
      <c r="H689" t="s">
        <v>10</v>
      </c>
      <c r="I689" t="s">
        <v>3758</v>
      </c>
      <c r="J689" t="s">
        <v>3759</v>
      </c>
      <c r="K689" t="s">
        <v>3766</v>
      </c>
      <c r="L689" t="s">
        <v>3765</v>
      </c>
      <c r="M689" t="str">
        <f>IF(ds_salaries_original[[#This Row],[Remote_ratio]]=100, "Remote", IF(ds_salaries_original[[#This Row],[Remote_ratio]]=50, "Hybrid", IF(ds_salaries_original[[#This Row],[Remote_ratio]]=0, "On-site", "")))</f>
        <v>On-site</v>
      </c>
    </row>
    <row r="690" spans="1:13" x14ac:dyDescent="0.35">
      <c r="A690">
        <v>2023</v>
      </c>
      <c r="B690" t="s">
        <v>26</v>
      </c>
      <c r="C690">
        <v>116000</v>
      </c>
      <c r="D690" t="s">
        <v>579</v>
      </c>
      <c r="E690" s="1">
        <v>116000</v>
      </c>
      <c r="F690" t="s">
        <v>10</v>
      </c>
      <c r="G690">
        <v>0</v>
      </c>
      <c r="H690" t="s">
        <v>10</v>
      </c>
      <c r="I690" t="s">
        <v>3758</v>
      </c>
      <c r="J690" t="s">
        <v>3759</v>
      </c>
      <c r="K690" t="s">
        <v>3766</v>
      </c>
      <c r="L690" t="s">
        <v>3765</v>
      </c>
      <c r="M690" t="str">
        <f>IF(ds_salaries_original[[#This Row],[Remote_ratio]]=100, "Remote", IF(ds_salaries_original[[#This Row],[Remote_ratio]]=50, "Hybrid", IF(ds_salaries_original[[#This Row],[Remote_ratio]]=0, "On-site", "")))</f>
        <v>On-site</v>
      </c>
    </row>
    <row r="691" spans="1:13" x14ac:dyDescent="0.35">
      <c r="A691">
        <v>2023</v>
      </c>
      <c r="B691" t="s">
        <v>26</v>
      </c>
      <c r="C691">
        <v>200000</v>
      </c>
      <c r="D691" t="s">
        <v>227</v>
      </c>
      <c r="E691" s="1">
        <v>200000</v>
      </c>
      <c r="F691" t="s">
        <v>10</v>
      </c>
      <c r="G691">
        <v>0</v>
      </c>
      <c r="H691" t="s">
        <v>10</v>
      </c>
      <c r="I691" t="s">
        <v>3762</v>
      </c>
      <c r="J691" t="s">
        <v>3759</v>
      </c>
      <c r="K691" t="s">
        <v>3766</v>
      </c>
      <c r="L691" t="s">
        <v>3765</v>
      </c>
      <c r="M691" t="str">
        <f>IF(ds_salaries_original[[#This Row],[Remote_ratio]]=100, "Remote", IF(ds_salaries_original[[#This Row],[Remote_ratio]]=50, "Hybrid", IF(ds_salaries_original[[#This Row],[Remote_ratio]]=0, "On-site", "")))</f>
        <v>On-site</v>
      </c>
    </row>
    <row r="692" spans="1:13" x14ac:dyDescent="0.35">
      <c r="A692">
        <v>2023</v>
      </c>
      <c r="B692" t="s">
        <v>12</v>
      </c>
      <c r="C692">
        <v>160000</v>
      </c>
      <c r="D692" t="s">
        <v>325</v>
      </c>
      <c r="E692" s="1">
        <v>160000</v>
      </c>
      <c r="F692" t="s">
        <v>10</v>
      </c>
      <c r="G692">
        <v>100</v>
      </c>
      <c r="H692" t="s">
        <v>10</v>
      </c>
      <c r="I692" t="s">
        <v>3758</v>
      </c>
      <c r="J692" t="s">
        <v>3759</v>
      </c>
      <c r="K692" t="s">
        <v>3766</v>
      </c>
      <c r="L692" t="s">
        <v>3765</v>
      </c>
      <c r="M692" t="str">
        <f>IF(ds_salaries_original[[#This Row],[Remote_ratio]]=100, "Remote", IF(ds_salaries_original[[#This Row],[Remote_ratio]]=50, "Hybrid", IF(ds_salaries_original[[#This Row],[Remote_ratio]]=0, "On-site", "")))</f>
        <v>Remote</v>
      </c>
    </row>
    <row r="693" spans="1:13" x14ac:dyDescent="0.35">
      <c r="A693">
        <v>2023</v>
      </c>
      <c r="B693" t="s">
        <v>26</v>
      </c>
      <c r="C693">
        <v>105000</v>
      </c>
      <c r="D693" t="s">
        <v>581</v>
      </c>
      <c r="E693" s="1">
        <v>127599</v>
      </c>
      <c r="F693" t="s">
        <v>22</v>
      </c>
      <c r="G693">
        <v>0</v>
      </c>
      <c r="H693" t="s">
        <v>22</v>
      </c>
      <c r="I693" t="s">
        <v>3762</v>
      </c>
      <c r="J693" t="s">
        <v>3759</v>
      </c>
      <c r="K693" t="s">
        <v>3766</v>
      </c>
      <c r="L693" t="s">
        <v>3772</v>
      </c>
      <c r="M693" t="str">
        <f>IF(ds_salaries_original[[#This Row],[Remote_ratio]]=100, "Remote", IF(ds_salaries_original[[#This Row],[Remote_ratio]]=50, "Hybrid", IF(ds_salaries_original[[#This Row],[Remote_ratio]]=0, "On-site", "")))</f>
        <v>On-site</v>
      </c>
    </row>
    <row r="694" spans="1:13" x14ac:dyDescent="0.35">
      <c r="A694">
        <v>2023</v>
      </c>
      <c r="B694" t="s">
        <v>26</v>
      </c>
      <c r="C694">
        <v>85000</v>
      </c>
      <c r="D694" t="s">
        <v>582</v>
      </c>
      <c r="E694" s="1">
        <v>103294</v>
      </c>
      <c r="F694" t="s">
        <v>22</v>
      </c>
      <c r="G694">
        <v>0</v>
      </c>
      <c r="H694" t="s">
        <v>22</v>
      </c>
      <c r="I694" t="s">
        <v>3762</v>
      </c>
      <c r="J694" t="s">
        <v>3759</v>
      </c>
      <c r="K694" t="s">
        <v>3766</v>
      </c>
      <c r="L694" t="s">
        <v>3772</v>
      </c>
      <c r="M694" t="str">
        <f>IF(ds_salaries_original[[#This Row],[Remote_ratio]]=100, "Remote", IF(ds_salaries_original[[#This Row],[Remote_ratio]]=50, "Hybrid", IF(ds_salaries_original[[#This Row],[Remote_ratio]]=0, "On-site", "")))</f>
        <v>On-site</v>
      </c>
    </row>
    <row r="695" spans="1:13" x14ac:dyDescent="0.35">
      <c r="A695">
        <v>2023</v>
      </c>
      <c r="B695" t="s">
        <v>26</v>
      </c>
      <c r="C695">
        <v>153600</v>
      </c>
      <c r="D695" t="s">
        <v>427</v>
      </c>
      <c r="E695" s="1">
        <v>153600</v>
      </c>
      <c r="F695" t="s">
        <v>10</v>
      </c>
      <c r="G695">
        <v>0</v>
      </c>
      <c r="H695" t="s">
        <v>10</v>
      </c>
      <c r="I695" t="s">
        <v>3758</v>
      </c>
      <c r="J695" t="s">
        <v>3759</v>
      </c>
      <c r="K695" t="s">
        <v>3766</v>
      </c>
      <c r="L695" t="s">
        <v>3765</v>
      </c>
      <c r="M695" t="str">
        <f>IF(ds_salaries_original[[#This Row],[Remote_ratio]]=100, "Remote", IF(ds_salaries_original[[#This Row],[Remote_ratio]]=50, "Hybrid", IF(ds_salaries_original[[#This Row],[Remote_ratio]]=0, "On-site", "")))</f>
        <v>On-site</v>
      </c>
    </row>
    <row r="696" spans="1:13" x14ac:dyDescent="0.35">
      <c r="A696">
        <v>2023</v>
      </c>
      <c r="B696" t="s">
        <v>26</v>
      </c>
      <c r="C696">
        <v>106800</v>
      </c>
      <c r="D696" t="s">
        <v>469</v>
      </c>
      <c r="E696" s="1">
        <v>106800</v>
      </c>
      <c r="F696" t="s">
        <v>10</v>
      </c>
      <c r="G696">
        <v>0</v>
      </c>
      <c r="H696" t="s">
        <v>10</v>
      </c>
      <c r="I696" t="s">
        <v>3758</v>
      </c>
      <c r="J696" t="s">
        <v>3759</v>
      </c>
      <c r="K696" t="s">
        <v>3766</v>
      </c>
      <c r="L696" t="s">
        <v>3765</v>
      </c>
      <c r="M696" t="str">
        <f>IF(ds_salaries_original[[#This Row],[Remote_ratio]]=100, "Remote", IF(ds_salaries_original[[#This Row],[Remote_ratio]]=50, "Hybrid", IF(ds_salaries_original[[#This Row],[Remote_ratio]]=0, "On-site", "")))</f>
        <v>On-site</v>
      </c>
    </row>
    <row r="697" spans="1:13" x14ac:dyDescent="0.35">
      <c r="A697">
        <v>2023</v>
      </c>
      <c r="B697" t="s">
        <v>12</v>
      </c>
      <c r="C697">
        <v>156400</v>
      </c>
      <c r="D697" t="s">
        <v>226</v>
      </c>
      <c r="E697" s="1">
        <v>156400</v>
      </c>
      <c r="F697" t="s">
        <v>10</v>
      </c>
      <c r="G697">
        <v>0</v>
      </c>
      <c r="H697" t="s">
        <v>10</v>
      </c>
      <c r="I697" t="s">
        <v>3758</v>
      </c>
      <c r="J697" t="s">
        <v>3759</v>
      </c>
      <c r="K697" t="s">
        <v>3766</v>
      </c>
      <c r="L697" t="s">
        <v>3765</v>
      </c>
      <c r="M697" t="str">
        <f>IF(ds_salaries_original[[#This Row],[Remote_ratio]]=100, "Remote", IF(ds_salaries_original[[#This Row],[Remote_ratio]]=50, "Hybrid", IF(ds_salaries_original[[#This Row],[Remote_ratio]]=0, "On-site", "")))</f>
        <v>On-site</v>
      </c>
    </row>
    <row r="698" spans="1:13" x14ac:dyDescent="0.35">
      <c r="A698">
        <v>2023</v>
      </c>
      <c r="B698" t="s">
        <v>21</v>
      </c>
      <c r="C698">
        <v>150000</v>
      </c>
      <c r="D698" t="s">
        <v>219</v>
      </c>
      <c r="E698" s="1">
        <v>150000</v>
      </c>
      <c r="F698" t="s">
        <v>10</v>
      </c>
      <c r="G698">
        <v>0</v>
      </c>
      <c r="H698" t="s">
        <v>10</v>
      </c>
      <c r="I698" t="s">
        <v>3758</v>
      </c>
      <c r="J698" t="s">
        <v>3759</v>
      </c>
      <c r="K698" t="s">
        <v>3766</v>
      </c>
      <c r="L698" t="s">
        <v>3765</v>
      </c>
      <c r="M698" t="str">
        <f>IF(ds_salaries_original[[#This Row],[Remote_ratio]]=100, "Remote", IF(ds_salaries_original[[#This Row],[Remote_ratio]]=50, "Hybrid", IF(ds_salaries_original[[#This Row],[Remote_ratio]]=0, "On-site", "")))</f>
        <v>On-site</v>
      </c>
    </row>
    <row r="699" spans="1:13" x14ac:dyDescent="0.35">
      <c r="A699">
        <v>2023</v>
      </c>
      <c r="B699" t="s">
        <v>21</v>
      </c>
      <c r="C699">
        <v>120000</v>
      </c>
      <c r="D699" t="s">
        <v>207</v>
      </c>
      <c r="E699" s="1">
        <v>120000</v>
      </c>
      <c r="F699" t="s">
        <v>10</v>
      </c>
      <c r="G699">
        <v>0</v>
      </c>
      <c r="H699" t="s">
        <v>10</v>
      </c>
      <c r="I699" t="s">
        <v>3758</v>
      </c>
      <c r="J699" t="s">
        <v>3759</v>
      </c>
      <c r="K699" t="s">
        <v>3766</v>
      </c>
      <c r="L699" t="s">
        <v>3765</v>
      </c>
      <c r="M699" t="str">
        <f>IF(ds_salaries_original[[#This Row],[Remote_ratio]]=100, "Remote", IF(ds_salaries_original[[#This Row],[Remote_ratio]]=50, "Hybrid", IF(ds_salaries_original[[#This Row],[Remote_ratio]]=0, "On-site", "")))</f>
        <v>On-site</v>
      </c>
    </row>
    <row r="700" spans="1:13" x14ac:dyDescent="0.35">
      <c r="A700">
        <v>2023</v>
      </c>
      <c r="B700" t="s">
        <v>16</v>
      </c>
      <c r="C700">
        <v>145000</v>
      </c>
      <c r="D700" t="s">
        <v>287</v>
      </c>
      <c r="E700" s="1">
        <v>145000</v>
      </c>
      <c r="F700" t="s">
        <v>10</v>
      </c>
      <c r="G700">
        <v>100</v>
      </c>
      <c r="H700" t="s">
        <v>10</v>
      </c>
      <c r="I700" t="s">
        <v>3758</v>
      </c>
      <c r="J700" t="s">
        <v>3759</v>
      </c>
      <c r="K700" t="s">
        <v>3766</v>
      </c>
      <c r="L700" t="s">
        <v>3765</v>
      </c>
      <c r="M700" t="str">
        <f>IF(ds_salaries_original[[#This Row],[Remote_ratio]]=100, "Remote", IF(ds_salaries_original[[#This Row],[Remote_ratio]]=50, "Hybrid", IF(ds_salaries_original[[#This Row],[Remote_ratio]]=0, "On-site", "")))</f>
        <v>Remote</v>
      </c>
    </row>
    <row r="701" spans="1:13" x14ac:dyDescent="0.35">
      <c r="A701">
        <v>2023</v>
      </c>
      <c r="B701" t="s">
        <v>12</v>
      </c>
      <c r="C701">
        <v>260000</v>
      </c>
      <c r="D701" t="s">
        <v>373</v>
      </c>
      <c r="E701" s="1">
        <v>260000</v>
      </c>
      <c r="F701" t="s">
        <v>10</v>
      </c>
      <c r="G701">
        <v>0</v>
      </c>
      <c r="H701" t="s">
        <v>10</v>
      </c>
      <c r="I701" t="s">
        <v>3758</v>
      </c>
      <c r="J701" t="s">
        <v>3759</v>
      </c>
      <c r="K701" t="s">
        <v>3766</v>
      </c>
      <c r="L701" t="s">
        <v>3765</v>
      </c>
      <c r="M701" t="str">
        <f>IF(ds_salaries_original[[#This Row],[Remote_ratio]]=100, "Remote", IF(ds_salaries_original[[#This Row],[Remote_ratio]]=50, "Hybrid", IF(ds_salaries_original[[#This Row],[Remote_ratio]]=0, "On-site", "")))</f>
        <v>On-site</v>
      </c>
    </row>
    <row r="702" spans="1:13" x14ac:dyDescent="0.35">
      <c r="A702">
        <v>2023</v>
      </c>
      <c r="B702" t="s">
        <v>16</v>
      </c>
      <c r="C702">
        <v>30000</v>
      </c>
      <c r="D702" t="s">
        <v>204</v>
      </c>
      <c r="E702" s="1">
        <v>30000</v>
      </c>
      <c r="F702" t="s">
        <v>32</v>
      </c>
      <c r="G702">
        <v>50</v>
      </c>
      <c r="H702" t="s">
        <v>32</v>
      </c>
      <c r="I702" t="s">
        <v>3767</v>
      </c>
      <c r="J702" t="s">
        <v>3759</v>
      </c>
      <c r="K702" t="s">
        <v>3766</v>
      </c>
      <c r="L702" t="s">
        <v>3765</v>
      </c>
      <c r="M702" t="str">
        <f>IF(ds_salaries_original[[#This Row],[Remote_ratio]]=100, "Remote", IF(ds_salaries_original[[#This Row],[Remote_ratio]]=50, "Hybrid", IF(ds_salaries_original[[#This Row],[Remote_ratio]]=0, "On-site", "")))</f>
        <v>Hybrid</v>
      </c>
    </row>
    <row r="703" spans="1:13" x14ac:dyDescent="0.35">
      <c r="A703">
        <v>2023</v>
      </c>
      <c r="B703" t="s">
        <v>41</v>
      </c>
      <c r="C703">
        <v>185000</v>
      </c>
      <c r="D703" t="s">
        <v>242</v>
      </c>
      <c r="E703" s="1">
        <v>185000</v>
      </c>
      <c r="F703" t="s">
        <v>10</v>
      </c>
      <c r="G703">
        <v>0</v>
      </c>
      <c r="H703" t="s">
        <v>10</v>
      </c>
      <c r="I703" t="s">
        <v>3762</v>
      </c>
      <c r="J703" t="s">
        <v>3759</v>
      </c>
      <c r="K703" t="s">
        <v>3766</v>
      </c>
      <c r="L703" t="s">
        <v>3765</v>
      </c>
      <c r="M703" t="str">
        <f>IF(ds_salaries_original[[#This Row],[Remote_ratio]]=100, "Remote", IF(ds_salaries_original[[#This Row],[Remote_ratio]]=50, "Hybrid", IF(ds_salaries_original[[#This Row],[Remote_ratio]]=0, "On-site", "")))</f>
        <v>On-site</v>
      </c>
    </row>
    <row r="704" spans="1:13" x14ac:dyDescent="0.35">
      <c r="A704">
        <v>2023</v>
      </c>
      <c r="B704" t="s">
        <v>41</v>
      </c>
      <c r="C704">
        <v>125000</v>
      </c>
      <c r="D704" t="s">
        <v>388</v>
      </c>
      <c r="E704" s="1">
        <v>125000</v>
      </c>
      <c r="F704" t="s">
        <v>10</v>
      </c>
      <c r="G704">
        <v>0</v>
      </c>
      <c r="H704" t="s">
        <v>10</v>
      </c>
      <c r="I704" t="s">
        <v>3762</v>
      </c>
      <c r="J704" t="s">
        <v>3759</v>
      </c>
      <c r="K704" t="s">
        <v>3766</v>
      </c>
      <c r="L704" t="s">
        <v>3765</v>
      </c>
      <c r="M704" t="str">
        <f>IF(ds_salaries_original[[#This Row],[Remote_ratio]]=100, "Remote", IF(ds_salaries_original[[#This Row],[Remote_ratio]]=50, "Hybrid", IF(ds_salaries_original[[#This Row],[Remote_ratio]]=0, "On-site", "")))</f>
        <v>On-site</v>
      </c>
    </row>
    <row r="705" spans="1:13" x14ac:dyDescent="0.35">
      <c r="A705">
        <v>2022</v>
      </c>
      <c r="B705" t="s">
        <v>16</v>
      </c>
      <c r="C705">
        <v>34320</v>
      </c>
      <c r="D705" t="s">
        <v>583</v>
      </c>
      <c r="E705" s="1">
        <v>34320</v>
      </c>
      <c r="F705" t="s">
        <v>10</v>
      </c>
      <c r="G705">
        <v>100</v>
      </c>
      <c r="H705" t="s">
        <v>10</v>
      </c>
      <c r="I705" t="s">
        <v>3767</v>
      </c>
      <c r="J705" t="s">
        <v>3778</v>
      </c>
      <c r="K705" t="s">
        <v>3764</v>
      </c>
      <c r="L705" t="s">
        <v>3765</v>
      </c>
      <c r="M705" t="str">
        <f>IF(ds_salaries_original[[#This Row],[Remote_ratio]]=100, "Remote", IF(ds_salaries_original[[#This Row],[Remote_ratio]]=50, "Hybrid", IF(ds_salaries_original[[#This Row],[Remote_ratio]]=0, "On-site", "")))</f>
        <v>Remote</v>
      </c>
    </row>
    <row r="706" spans="1:13" x14ac:dyDescent="0.35">
      <c r="A706">
        <v>2022</v>
      </c>
      <c r="B706" t="s">
        <v>45</v>
      </c>
      <c r="C706">
        <v>48000</v>
      </c>
      <c r="D706" t="s">
        <v>584</v>
      </c>
      <c r="E706" s="1">
        <v>9289</v>
      </c>
      <c r="F706" t="s">
        <v>99</v>
      </c>
      <c r="G706">
        <v>100</v>
      </c>
      <c r="H706" t="s">
        <v>99</v>
      </c>
      <c r="I706" t="s">
        <v>3762</v>
      </c>
      <c r="J706" t="s">
        <v>3759</v>
      </c>
      <c r="K706" t="s">
        <v>3766</v>
      </c>
      <c r="L706" t="s">
        <v>3779</v>
      </c>
      <c r="M706" t="str">
        <f>IF(ds_salaries_original[[#This Row],[Remote_ratio]]=100, "Remote", IF(ds_salaries_original[[#This Row],[Remote_ratio]]=50, "Hybrid", IF(ds_salaries_original[[#This Row],[Remote_ratio]]=0, "On-site", "")))</f>
        <v>Remote</v>
      </c>
    </row>
    <row r="707" spans="1:13" x14ac:dyDescent="0.35">
      <c r="A707">
        <v>2023</v>
      </c>
      <c r="B707" t="s">
        <v>57</v>
      </c>
      <c r="C707">
        <v>70000</v>
      </c>
      <c r="D707" t="s">
        <v>482</v>
      </c>
      <c r="E707" s="1">
        <v>75116</v>
      </c>
      <c r="F707" t="s">
        <v>37</v>
      </c>
      <c r="G707">
        <v>100</v>
      </c>
      <c r="H707" t="s">
        <v>37</v>
      </c>
      <c r="I707" t="s">
        <v>3758</v>
      </c>
      <c r="J707" t="s">
        <v>3759</v>
      </c>
      <c r="K707" t="s">
        <v>3760</v>
      </c>
      <c r="L707" t="s">
        <v>3761</v>
      </c>
      <c r="M707" t="str">
        <f>IF(ds_salaries_original[[#This Row],[Remote_ratio]]=100, "Remote", IF(ds_salaries_original[[#This Row],[Remote_ratio]]=50, "Hybrid", IF(ds_salaries_original[[#This Row],[Remote_ratio]]=0, "On-site", "")))</f>
        <v>Remote</v>
      </c>
    </row>
    <row r="708" spans="1:13" x14ac:dyDescent="0.35">
      <c r="A708">
        <v>2022</v>
      </c>
      <c r="B708" t="s">
        <v>58</v>
      </c>
      <c r="C708">
        <v>106000</v>
      </c>
      <c r="D708" t="s">
        <v>390</v>
      </c>
      <c r="E708" s="1">
        <v>106000</v>
      </c>
      <c r="F708" t="s">
        <v>96</v>
      </c>
      <c r="G708">
        <v>0</v>
      </c>
      <c r="H708" t="s">
        <v>100</v>
      </c>
      <c r="I708" t="s">
        <v>3769</v>
      </c>
      <c r="J708" t="s">
        <v>3759</v>
      </c>
      <c r="K708" t="s">
        <v>3760</v>
      </c>
      <c r="L708" t="s">
        <v>3765</v>
      </c>
      <c r="M708" t="str">
        <f>IF(ds_salaries_original[[#This Row],[Remote_ratio]]=100, "Remote", IF(ds_salaries_original[[#This Row],[Remote_ratio]]=50, "Hybrid", IF(ds_salaries_original[[#This Row],[Remote_ratio]]=0, "On-site", "")))</f>
        <v>On-site</v>
      </c>
    </row>
    <row r="709" spans="1:13" x14ac:dyDescent="0.35">
      <c r="A709">
        <v>2023</v>
      </c>
      <c r="B709" t="s">
        <v>16</v>
      </c>
      <c r="C709">
        <v>175000</v>
      </c>
      <c r="D709" t="s">
        <v>206</v>
      </c>
      <c r="E709" s="1">
        <v>175000</v>
      </c>
      <c r="F709" t="s">
        <v>10</v>
      </c>
      <c r="G709">
        <v>100</v>
      </c>
      <c r="H709" t="s">
        <v>10</v>
      </c>
      <c r="I709" t="s">
        <v>3758</v>
      </c>
      <c r="J709" t="s">
        <v>3759</v>
      </c>
      <c r="K709" t="s">
        <v>3766</v>
      </c>
      <c r="L709" t="s">
        <v>3765</v>
      </c>
      <c r="M709" t="str">
        <f>IF(ds_salaries_original[[#This Row],[Remote_ratio]]=100, "Remote", IF(ds_salaries_original[[#This Row],[Remote_ratio]]=50, "Hybrid", IF(ds_salaries_original[[#This Row],[Remote_ratio]]=0, "On-site", "")))</f>
        <v>Remote</v>
      </c>
    </row>
    <row r="710" spans="1:13" x14ac:dyDescent="0.35">
      <c r="A710">
        <v>2023</v>
      </c>
      <c r="B710" t="s">
        <v>16</v>
      </c>
      <c r="C710">
        <v>122000</v>
      </c>
      <c r="D710" t="s">
        <v>572</v>
      </c>
      <c r="E710" s="1">
        <v>122000</v>
      </c>
      <c r="F710" t="s">
        <v>10</v>
      </c>
      <c r="G710">
        <v>100</v>
      </c>
      <c r="H710" t="s">
        <v>10</v>
      </c>
      <c r="I710" t="s">
        <v>3758</v>
      </c>
      <c r="J710" t="s">
        <v>3759</v>
      </c>
      <c r="K710" t="s">
        <v>3766</v>
      </c>
      <c r="L710" t="s">
        <v>3765</v>
      </c>
      <c r="M710" t="str">
        <f>IF(ds_salaries_original[[#This Row],[Remote_ratio]]=100, "Remote", IF(ds_salaries_original[[#This Row],[Remote_ratio]]=50, "Hybrid", IF(ds_salaries_original[[#This Row],[Remote_ratio]]=0, "On-site", "")))</f>
        <v>Remote</v>
      </c>
    </row>
    <row r="711" spans="1:13" x14ac:dyDescent="0.35">
      <c r="A711">
        <v>2023</v>
      </c>
      <c r="B711" t="s">
        <v>16</v>
      </c>
      <c r="C711">
        <v>93800</v>
      </c>
      <c r="D711" t="s">
        <v>585</v>
      </c>
      <c r="E711" s="1">
        <v>93800</v>
      </c>
      <c r="F711" t="s">
        <v>10</v>
      </c>
      <c r="G711">
        <v>100</v>
      </c>
      <c r="H711" t="s">
        <v>10</v>
      </c>
      <c r="I711" t="s">
        <v>3758</v>
      </c>
      <c r="J711" t="s">
        <v>3759</v>
      </c>
      <c r="K711" t="s">
        <v>3766</v>
      </c>
      <c r="L711" t="s">
        <v>3765</v>
      </c>
      <c r="M711" t="str">
        <f>IF(ds_salaries_original[[#This Row],[Remote_ratio]]=100, "Remote", IF(ds_salaries_original[[#This Row],[Remote_ratio]]=50, "Hybrid", IF(ds_salaries_original[[#This Row],[Remote_ratio]]=0, "On-site", "")))</f>
        <v>Remote</v>
      </c>
    </row>
    <row r="712" spans="1:13" x14ac:dyDescent="0.35">
      <c r="A712">
        <v>2023</v>
      </c>
      <c r="B712" t="s">
        <v>58</v>
      </c>
      <c r="C712">
        <v>150000</v>
      </c>
      <c r="D712" t="s">
        <v>219</v>
      </c>
      <c r="E712" s="1">
        <v>150000</v>
      </c>
      <c r="F712" t="s">
        <v>95</v>
      </c>
      <c r="G712">
        <v>100</v>
      </c>
      <c r="H712" t="s">
        <v>95</v>
      </c>
      <c r="I712" t="s">
        <v>3758</v>
      </c>
      <c r="J712" t="s">
        <v>3759</v>
      </c>
      <c r="K712" t="s">
        <v>3766</v>
      </c>
      <c r="L712" t="s">
        <v>3765</v>
      </c>
      <c r="M712" t="str">
        <f>IF(ds_salaries_original[[#This Row],[Remote_ratio]]=100, "Remote", IF(ds_salaries_original[[#This Row],[Remote_ratio]]=50, "Hybrid", IF(ds_salaries_original[[#This Row],[Remote_ratio]]=0, "On-site", "")))</f>
        <v>Remote</v>
      </c>
    </row>
    <row r="713" spans="1:13" x14ac:dyDescent="0.35">
      <c r="A713">
        <v>2023</v>
      </c>
      <c r="B713" t="s">
        <v>58</v>
      </c>
      <c r="C713">
        <v>90000</v>
      </c>
      <c r="D713" t="s">
        <v>228</v>
      </c>
      <c r="E713" s="1">
        <v>90000</v>
      </c>
      <c r="F713" t="s">
        <v>95</v>
      </c>
      <c r="G713">
        <v>100</v>
      </c>
      <c r="H713" t="s">
        <v>95</v>
      </c>
      <c r="I713" t="s">
        <v>3758</v>
      </c>
      <c r="J713" t="s">
        <v>3759</v>
      </c>
      <c r="K713" t="s">
        <v>3766</v>
      </c>
      <c r="L713" t="s">
        <v>3765</v>
      </c>
      <c r="M713" t="str">
        <f>IF(ds_salaries_original[[#This Row],[Remote_ratio]]=100, "Remote", IF(ds_salaries_original[[#This Row],[Remote_ratio]]=50, "Hybrid", IF(ds_salaries_original[[#This Row],[Remote_ratio]]=0, "On-site", "")))</f>
        <v>Remote</v>
      </c>
    </row>
    <row r="714" spans="1:13" x14ac:dyDescent="0.35">
      <c r="A714">
        <v>2023</v>
      </c>
      <c r="B714" t="s">
        <v>27</v>
      </c>
      <c r="C714">
        <v>220000</v>
      </c>
      <c r="D714" t="s">
        <v>299</v>
      </c>
      <c r="E714" s="1">
        <v>220000</v>
      </c>
      <c r="F714" t="s">
        <v>10</v>
      </c>
      <c r="G714">
        <v>0</v>
      </c>
      <c r="H714" t="s">
        <v>10</v>
      </c>
      <c r="I714" t="s">
        <v>3767</v>
      </c>
      <c r="J714" t="s">
        <v>3759</v>
      </c>
      <c r="K714" t="s">
        <v>3766</v>
      </c>
      <c r="L714" t="s">
        <v>3765</v>
      </c>
      <c r="M714" t="str">
        <f>IF(ds_salaries_original[[#This Row],[Remote_ratio]]=100, "Remote", IF(ds_salaries_original[[#This Row],[Remote_ratio]]=50, "Hybrid", IF(ds_salaries_original[[#This Row],[Remote_ratio]]=0, "On-site", "")))</f>
        <v>On-site</v>
      </c>
    </row>
    <row r="715" spans="1:13" x14ac:dyDescent="0.35">
      <c r="A715">
        <v>2023</v>
      </c>
      <c r="B715" t="s">
        <v>101</v>
      </c>
      <c r="C715">
        <v>67000</v>
      </c>
      <c r="D715" t="s">
        <v>586</v>
      </c>
      <c r="E715" s="1">
        <v>71897</v>
      </c>
      <c r="F715" t="s">
        <v>20</v>
      </c>
      <c r="G715">
        <v>100</v>
      </c>
      <c r="H715" t="s">
        <v>20</v>
      </c>
      <c r="I715" t="s">
        <v>3758</v>
      </c>
      <c r="J715" t="s">
        <v>3759</v>
      </c>
      <c r="K715" t="s">
        <v>3766</v>
      </c>
      <c r="L715" t="s">
        <v>3761</v>
      </c>
      <c r="M715" t="str">
        <f>IF(ds_salaries_original[[#This Row],[Remote_ratio]]=100, "Remote", IF(ds_salaries_original[[#This Row],[Remote_ratio]]=50, "Hybrid", IF(ds_salaries_original[[#This Row],[Remote_ratio]]=0, "On-site", "")))</f>
        <v>Remote</v>
      </c>
    </row>
    <row r="716" spans="1:13" x14ac:dyDescent="0.35">
      <c r="A716">
        <v>2023</v>
      </c>
      <c r="B716" t="s">
        <v>39</v>
      </c>
      <c r="C716">
        <v>60000</v>
      </c>
      <c r="D716" t="s">
        <v>562</v>
      </c>
      <c r="E716" s="1">
        <v>64385</v>
      </c>
      <c r="F716" t="s">
        <v>20</v>
      </c>
      <c r="G716">
        <v>0</v>
      </c>
      <c r="H716" t="s">
        <v>20</v>
      </c>
      <c r="I716" t="s">
        <v>3767</v>
      </c>
      <c r="J716" t="s">
        <v>3759</v>
      </c>
      <c r="K716" t="s">
        <v>3766</v>
      </c>
      <c r="L716" t="s">
        <v>3761</v>
      </c>
      <c r="M716" t="str">
        <f>IF(ds_salaries_original[[#This Row],[Remote_ratio]]=100, "Remote", IF(ds_salaries_original[[#This Row],[Remote_ratio]]=50, "Hybrid", IF(ds_salaries_original[[#This Row],[Remote_ratio]]=0, "On-site", "")))</f>
        <v>On-site</v>
      </c>
    </row>
    <row r="717" spans="1:13" x14ac:dyDescent="0.35">
      <c r="A717">
        <v>2023</v>
      </c>
      <c r="B717" t="s">
        <v>16</v>
      </c>
      <c r="C717">
        <v>1300000</v>
      </c>
      <c r="D717" t="s">
        <v>587</v>
      </c>
      <c r="E717" s="1">
        <v>15806</v>
      </c>
      <c r="F717" t="s">
        <v>32</v>
      </c>
      <c r="G717">
        <v>100</v>
      </c>
      <c r="H717" t="s">
        <v>32</v>
      </c>
      <c r="I717" t="s">
        <v>3758</v>
      </c>
      <c r="J717" t="s">
        <v>3759</v>
      </c>
      <c r="K717" t="s">
        <v>3764</v>
      </c>
      <c r="L717" t="s">
        <v>3768</v>
      </c>
      <c r="M717" t="str">
        <f>IF(ds_salaries_original[[#This Row],[Remote_ratio]]=100, "Remote", IF(ds_salaries_original[[#This Row],[Remote_ratio]]=50, "Hybrid", IF(ds_salaries_original[[#This Row],[Remote_ratio]]=0, "On-site", "")))</f>
        <v>Remote</v>
      </c>
    </row>
    <row r="718" spans="1:13" x14ac:dyDescent="0.35">
      <c r="A718">
        <v>2023</v>
      </c>
      <c r="B718" t="s">
        <v>24</v>
      </c>
      <c r="C718">
        <v>200000</v>
      </c>
      <c r="D718" t="s">
        <v>227</v>
      </c>
      <c r="E718" s="1">
        <v>200000</v>
      </c>
      <c r="F718" t="s">
        <v>10</v>
      </c>
      <c r="G718">
        <v>0</v>
      </c>
      <c r="H718" t="s">
        <v>10</v>
      </c>
      <c r="I718" t="s">
        <v>3762</v>
      </c>
      <c r="J718" t="s">
        <v>3759</v>
      </c>
      <c r="K718" t="s">
        <v>3766</v>
      </c>
      <c r="L718" t="s">
        <v>3765</v>
      </c>
      <c r="M718" t="str">
        <f>IF(ds_salaries_original[[#This Row],[Remote_ratio]]=100, "Remote", IF(ds_salaries_original[[#This Row],[Remote_ratio]]=50, "Hybrid", IF(ds_salaries_original[[#This Row],[Remote_ratio]]=0, "On-site", "")))</f>
        <v>On-site</v>
      </c>
    </row>
    <row r="719" spans="1:13" x14ac:dyDescent="0.35">
      <c r="A719">
        <v>2023</v>
      </c>
      <c r="B719" t="s">
        <v>24</v>
      </c>
      <c r="C719">
        <v>175000</v>
      </c>
      <c r="D719" t="s">
        <v>206</v>
      </c>
      <c r="E719" s="1">
        <v>175000</v>
      </c>
      <c r="F719" t="s">
        <v>10</v>
      </c>
      <c r="G719">
        <v>0</v>
      </c>
      <c r="H719" t="s">
        <v>10</v>
      </c>
      <c r="I719" t="s">
        <v>3762</v>
      </c>
      <c r="J719" t="s">
        <v>3759</v>
      </c>
      <c r="K719" t="s">
        <v>3766</v>
      </c>
      <c r="L719" t="s">
        <v>3765</v>
      </c>
      <c r="M719" t="str">
        <f>IF(ds_salaries_original[[#This Row],[Remote_ratio]]=100, "Remote", IF(ds_salaries_original[[#This Row],[Remote_ratio]]=50, "Hybrid", IF(ds_salaries_original[[#This Row],[Remote_ratio]]=0, "On-site", "")))</f>
        <v>On-site</v>
      </c>
    </row>
    <row r="720" spans="1:13" x14ac:dyDescent="0.35">
      <c r="A720">
        <v>2023</v>
      </c>
      <c r="B720" t="s">
        <v>12</v>
      </c>
      <c r="C720">
        <v>40000</v>
      </c>
      <c r="D720" t="s">
        <v>588</v>
      </c>
      <c r="E720" s="1">
        <v>40000</v>
      </c>
      <c r="F720" t="s">
        <v>52</v>
      </c>
      <c r="G720">
        <v>50</v>
      </c>
      <c r="H720" t="s">
        <v>52</v>
      </c>
      <c r="I720" t="s">
        <v>3762</v>
      </c>
      <c r="J720" t="s">
        <v>3759</v>
      </c>
      <c r="K720" t="s">
        <v>3760</v>
      </c>
      <c r="L720" t="s">
        <v>3765</v>
      </c>
      <c r="M720" t="str">
        <f>IF(ds_salaries_original[[#This Row],[Remote_ratio]]=100, "Remote", IF(ds_salaries_original[[#This Row],[Remote_ratio]]=50, "Hybrid", IF(ds_salaries_original[[#This Row],[Remote_ratio]]=0, "On-site", "")))</f>
        <v>Hybrid</v>
      </c>
    </row>
    <row r="721" spans="1:13" x14ac:dyDescent="0.35">
      <c r="A721">
        <v>2023</v>
      </c>
      <c r="B721" t="s">
        <v>93</v>
      </c>
      <c r="C721">
        <v>1000000</v>
      </c>
      <c r="D721" t="s">
        <v>589</v>
      </c>
      <c r="E721" s="1">
        <v>29453</v>
      </c>
      <c r="F721" t="s">
        <v>103</v>
      </c>
      <c r="G721">
        <v>50</v>
      </c>
      <c r="H721" t="s">
        <v>103</v>
      </c>
      <c r="I721" t="s">
        <v>3758</v>
      </c>
      <c r="J721" t="s">
        <v>3759</v>
      </c>
      <c r="K721" t="s">
        <v>3766</v>
      </c>
      <c r="L721" t="s">
        <v>3780</v>
      </c>
      <c r="M721" t="str">
        <f>IF(ds_salaries_original[[#This Row],[Remote_ratio]]=100, "Remote", IF(ds_salaries_original[[#This Row],[Remote_ratio]]=50, "Hybrid", IF(ds_salaries_original[[#This Row],[Remote_ratio]]=0, "On-site", "")))</f>
        <v>Hybrid</v>
      </c>
    </row>
    <row r="722" spans="1:13" x14ac:dyDescent="0.35">
      <c r="A722">
        <v>2023</v>
      </c>
      <c r="B722" t="s">
        <v>12</v>
      </c>
      <c r="C722">
        <v>136000</v>
      </c>
      <c r="D722" t="s">
        <v>209</v>
      </c>
      <c r="E722" s="1">
        <v>136000</v>
      </c>
      <c r="F722" t="s">
        <v>10</v>
      </c>
      <c r="G722">
        <v>100</v>
      </c>
      <c r="H722" t="s">
        <v>10</v>
      </c>
      <c r="I722" t="s">
        <v>3758</v>
      </c>
      <c r="J722" t="s">
        <v>3759</v>
      </c>
      <c r="K722" t="s">
        <v>3766</v>
      </c>
      <c r="L722" t="s">
        <v>3765</v>
      </c>
      <c r="M722" t="str">
        <f>IF(ds_salaries_original[[#This Row],[Remote_ratio]]=100, "Remote", IF(ds_salaries_original[[#This Row],[Remote_ratio]]=50, "Hybrid", IF(ds_salaries_original[[#This Row],[Remote_ratio]]=0, "On-site", "")))</f>
        <v>Remote</v>
      </c>
    </row>
    <row r="723" spans="1:13" x14ac:dyDescent="0.35">
      <c r="A723">
        <v>2023</v>
      </c>
      <c r="B723" t="s">
        <v>12</v>
      </c>
      <c r="C723">
        <v>104000</v>
      </c>
      <c r="D723" t="s">
        <v>590</v>
      </c>
      <c r="E723" s="1">
        <v>104000</v>
      </c>
      <c r="F723" t="s">
        <v>10</v>
      </c>
      <c r="G723">
        <v>100</v>
      </c>
      <c r="H723" t="s">
        <v>10</v>
      </c>
      <c r="I723" t="s">
        <v>3758</v>
      </c>
      <c r="J723" t="s">
        <v>3759</v>
      </c>
      <c r="K723" t="s">
        <v>3766</v>
      </c>
      <c r="L723" t="s">
        <v>3765</v>
      </c>
      <c r="M723" t="str">
        <f>IF(ds_salaries_original[[#This Row],[Remote_ratio]]=100, "Remote", IF(ds_salaries_original[[#This Row],[Remote_ratio]]=50, "Hybrid", IF(ds_salaries_original[[#This Row],[Remote_ratio]]=0, "On-site", "")))</f>
        <v>Remote</v>
      </c>
    </row>
    <row r="724" spans="1:13" x14ac:dyDescent="0.35">
      <c r="A724">
        <v>2023</v>
      </c>
      <c r="B724" t="s">
        <v>16</v>
      </c>
      <c r="C724">
        <v>152380</v>
      </c>
      <c r="D724" t="s">
        <v>591</v>
      </c>
      <c r="E724" s="1">
        <v>152380</v>
      </c>
      <c r="F724" t="s">
        <v>10</v>
      </c>
      <c r="G724">
        <v>0</v>
      </c>
      <c r="H724" t="s">
        <v>10</v>
      </c>
      <c r="I724" t="s">
        <v>3758</v>
      </c>
      <c r="J724" t="s">
        <v>3759</v>
      </c>
      <c r="K724" t="s">
        <v>3766</v>
      </c>
      <c r="L724" t="s">
        <v>3765</v>
      </c>
      <c r="M724" t="str">
        <f>IF(ds_salaries_original[[#This Row],[Remote_ratio]]=100, "Remote", IF(ds_salaries_original[[#This Row],[Remote_ratio]]=50, "Hybrid", IF(ds_salaries_original[[#This Row],[Remote_ratio]]=0, "On-site", "")))</f>
        <v>On-site</v>
      </c>
    </row>
    <row r="725" spans="1:13" x14ac:dyDescent="0.35">
      <c r="A725">
        <v>2023</v>
      </c>
      <c r="B725" t="s">
        <v>16</v>
      </c>
      <c r="C725">
        <v>121904</v>
      </c>
      <c r="D725" t="s">
        <v>592</v>
      </c>
      <c r="E725" s="1">
        <v>121904</v>
      </c>
      <c r="F725" t="s">
        <v>10</v>
      </c>
      <c r="G725">
        <v>0</v>
      </c>
      <c r="H725" t="s">
        <v>10</v>
      </c>
      <c r="I725" t="s">
        <v>3758</v>
      </c>
      <c r="J725" t="s">
        <v>3759</v>
      </c>
      <c r="K725" t="s">
        <v>3766</v>
      </c>
      <c r="L725" t="s">
        <v>3765</v>
      </c>
      <c r="M725" t="str">
        <f>IF(ds_salaries_original[[#This Row],[Remote_ratio]]=100, "Remote", IF(ds_salaries_original[[#This Row],[Remote_ratio]]=50, "Hybrid", IF(ds_salaries_original[[#This Row],[Remote_ratio]]=0, "On-site", "")))</f>
        <v>On-site</v>
      </c>
    </row>
    <row r="726" spans="1:13" x14ac:dyDescent="0.35">
      <c r="A726">
        <v>2023</v>
      </c>
      <c r="B726" t="s">
        <v>34</v>
      </c>
      <c r="C726">
        <v>168400</v>
      </c>
      <c r="D726" t="s">
        <v>329</v>
      </c>
      <c r="E726" s="1">
        <v>168400</v>
      </c>
      <c r="F726" t="s">
        <v>10</v>
      </c>
      <c r="G726">
        <v>0</v>
      </c>
      <c r="H726" t="s">
        <v>10</v>
      </c>
      <c r="I726" t="s">
        <v>3758</v>
      </c>
      <c r="J726" t="s">
        <v>3759</v>
      </c>
      <c r="K726" t="s">
        <v>3766</v>
      </c>
      <c r="L726" t="s">
        <v>3765</v>
      </c>
      <c r="M726" t="str">
        <f>IF(ds_salaries_original[[#This Row],[Remote_ratio]]=100, "Remote", IF(ds_salaries_original[[#This Row],[Remote_ratio]]=50, "Hybrid", IF(ds_salaries_original[[#This Row],[Remote_ratio]]=0, "On-site", "")))</f>
        <v>On-site</v>
      </c>
    </row>
    <row r="727" spans="1:13" x14ac:dyDescent="0.35">
      <c r="A727">
        <v>2023</v>
      </c>
      <c r="B727" t="s">
        <v>34</v>
      </c>
      <c r="C727">
        <v>105200</v>
      </c>
      <c r="D727" t="s">
        <v>330</v>
      </c>
      <c r="E727" s="1">
        <v>105200</v>
      </c>
      <c r="F727" t="s">
        <v>10</v>
      </c>
      <c r="G727">
        <v>0</v>
      </c>
      <c r="H727" t="s">
        <v>10</v>
      </c>
      <c r="I727" t="s">
        <v>3758</v>
      </c>
      <c r="J727" t="s">
        <v>3759</v>
      </c>
      <c r="K727" t="s">
        <v>3766</v>
      </c>
      <c r="L727" t="s">
        <v>3765</v>
      </c>
      <c r="M727" t="str">
        <f>IF(ds_salaries_original[[#This Row],[Remote_ratio]]=100, "Remote", IF(ds_salaries_original[[#This Row],[Remote_ratio]]=50, "Hybrid", IF(ds_salaries_original[[#This Row],[Remote_ratio]]=0, "On-site", "")))</f>
        <v>On-site</v>
      </c>
    </row>
    <row r="728" spans="1:13" x14ac:dyDescent="0.35">
      <c r="A728">
        <v>2023</v>
      </c>
      <c r="B728" t="s">
        <v>24</v>
      </c>
      <c r="C728">
        <v>128280</v>
      </c>
      <c r="D728" t="s">
        <v>593</v>
      </c>
      <c r="E728" s="1">
        <v>128280</v>
      </c>
      <c r="F728" t="s">
        <v>10</v>
      </c>
      <c r="G728">
        <v>0</v>
      </c>
      <c r="H728" t="s">
        <v>10</v>
      </c>
      <c r="I728" t="s">
        <v>3758</v>
      </c>
      <c r="J728" t="s">
        <v>3759</v>
      </c>
      <c r="K728" t="s">
        <v>3766</v>
      </c>
      <c r="L728" t="s">
        <v>3765</v>
      </c>
      <c r="M728" t="str">
        <f>IF(ds_salaries_original[[#This Row],[Remote_ratio]]=100, "Remote", IF(ds_salaries_original[[#This Row],[Remote_ratio]]=50, "Hybrid", IF(ds_salaries_original[[#This Row],[Remote_ratio]]=0, "On-site", "")))</f>
        <v>On-site</v>
      </c>
    </row>
    <row r="729" spans="1:13" x14ac:dyDescent="0.35">
      <c r="A729">
        <v>2023</v>
      </c>
      <c r="B729" t="s">
        <v>24</v>
      </c>
      <c r="C729">
        <v>106900</v>
      </c>
      <c r="D729" t="s">
        <v>594</v>
      </c>
      <c r="E729" s="1">
        <v>106900</v>
      </c>
      <c r="F729" t="s">
        <v>10</v>
      </c>
      <c r="G729">
        <v>0</v>
      </c>
      <c r="H729" t="s">
        <v>10</v>
      </c>
      <c r="I729" t="s">
        <v>3758</v>
      </c>
      <c r="J729" t="s">
        <v>3759</v>
      </c>
      <c r="K729" t="s">
        <v>3766</v>
      </c>
      <c r="L729" t="s">
        <v>3765</v>
      </c>
      <c r="M729" t="str">
        <f>IF(ds_salaries_original[[#This Row],[Remote_ratio]]=100, "Remote", IF(ds_salaries_original[[#This Row],[Remote_ratio]]=50, "Hybrid", IF(ds_salaries_original[[#This Row],[Remote_ratio]]=0, "On-site", "")))</f>
        <v>On-site</v>
      </c>
    </row>
    <row r="730" spans="1:13" x14ac:dyDescent="0.35">
      <c r="A730">
        <v>2022</v>
      </c>
      <c r="B730" t="s">
        <v>78</v>
      </c>
      <c r="C730">
        <v>192000</v>
      </c>
      <c r="D730" t="s">
        <v>595</v>
      </c>
      <c r="E730" s="1">
        <v>192000</v>
      </c>
      <c r="F730" t="s">
        <v>10</v>
      </c>
      <c r="G730">
        <v>100</v>
      </c>
      <c r="H730" t="s">
        <v>10</v>
      </c>
      <c r="I730" t="s">
        <v>3758</v>
      </c>
      <c r="J730" t="s">
        <v>3759</v>
      </c>
      <c r="K730" t="s">
        <v>3760</v>
      </c>
      <c r="L730" t="s">
        <v>3765</v>
      </c>
      <c r="M730" t="str">
        <f>IF(ds_salaries_original[[#This Row],[Remote_ratio]]=100, "Remote", IF(ds_salaries_original[[#This Row],[Remote_ratio]]=50, "Hybrid", IF(ds_salaries_original[[#This Row],[Remote_ratio]]=0, "On-site", "")))</f>
        <v>Remote</v>
      </c>
    </row>
    <row r="731" spans="1:13" x14ac:dyDescent="0.35">
      <c r="A731">
        <v>2023</v>
      </c>
      <c r="B731" t="s">
        <v>26</v>
      </c>
      <c r="C731">
        <v>100000</v>
      </c>
      <c r="D731" t="s">
        <v>215</v>
      </c>
      <c r="E731" s="1">
        <v>100000</v>
      </c>
      <c r="F731" t="s">
        <v>10</v>
      </c>
      <c r="G731">
        <v>0</v>
      </c>
      <c r="H731" t="s">
        <v>10</v>
      </c>
      <c r="I731" t="s">
        <v>3762</v>
      </c>
      <c r="J731" t="s">
        <v>3759</v>
      </c>
      <c r="K731" t="s">
        <v>3766</v>
      </c>
      <c r="L731" t="s">
        <v>3765</v>
      </c>
      <c r="M731" t="str">
        <f>IF(ds_salaries_original[[#This Row],[Remote_ratio]]=100, "Remote", IF(ds_salaries_original[[#This Row],[Remote_ratio]]=50, "Hybrid", IF(ds_salaries_original[[#This Row],[Remote_ratio]]=0, "On-site", "")))</f>
        <v>On-site</v>
      </c>
    </row>
    <row r="732" spans="1:13" x14ac:dyDescent="0.35">
      <c r="A732">
        <v>2023</v>
      </c>
      <c r="B732" t="s">
        <v>19</v>
      </c>
      <c r="C732">
        <v>100000</v>
      </c>
      <c r="D732" t="s">
        <v>596</v>
      </c>
      <c r="E732" s="1">
        <v>107309</v>
      </c>
      <c r="F732" t="s">
        <v>20</v>
      </c>
      <c r="G732">
        <v>100</v>
      </c>
      <c r="H732" t="s">
        <v>20</v>
      </c>
      <c r="I732" t="s">
        <v>3758</v>
      </c>
      <c r="J732" t="s">
        <v>3759</v>
      </c>
      <c r="K732" t="s">
        <v>3764</v>
      </c>
      <c r="L732" t="s">
        <v>3761</v>
      </c>
      <c r="M732" t="str">
        <f>IF(ds_salaries_original[[#This Row],[Remote_ratio]]=100, "Remote", IF(ds_salaries_original[[#This Row],[Remote_ratio]]=50, "Hybrid", IF(ds_salaries_original[[#This Row],[Remote_ratio]]=0, "On-site", "")))</f>
        <v>Remote</v>
      </c>
    </row>
    <row r="733" spans="1:13" x14ac:dyDescent="0.35">
      <c r="A733">
        <v>2023</v>
      </c>
      <c r="B733" t="s">
        <v>19</v>
      </c>
      <c r="C733">
        <v>80000</v>
      </c>
      <c r="D733" t="s">
        <v>203</v>
      </c>
      <c r="E733" s="1">
        <v>85847</v>
      </c>
      <c r="F733" t="s">
        <v>20</v>
      </c>
      <c r="G733">
        <v>100</v>
      </c>
      <c r="H733" t="s">
        <v>20</v>
      </c>
      <c r="I733" t="s">
        <v>3758</v>
      </c>
      <c r="J733" t="s">
        <v>3759</v>
      </c>
      <c r="K733" t="s">
        <v>3764</v>
      </c>
      <c r="L733" t="s">
        <v>3761</v>
      </c>
      <c r="M733" t="str">
        <f>IF(ds_salaries_original[[#This Row],[Remote_ratio]]=100, "Remote", IF(ds_salaries_original[[#This Row],[Remote_ratio]]=50, "Hybrid", IF(ds_salaries_original[[#This Row],[Remote_ratio]]=0, "On-site", "")))</f>
        <v>Remote</v>
      </c>
    </row>
    <row r="734" spans="1:13" x14ac:dyDescent="0.35">
      <c r="A734">
        <v>2023</v>
      </c>
      <c r="B734" t="s">
        <v>24</v>
      </c>
      <c r="C734">
        <v>275000</v>
      </c>
      <c r="D734" t="s">
        <v>221</v>
      </c>
      <c r="E734" s="1">
        <v>275000</v>
      </c>
      <c r="F734" t="s">
        <v>20</v>
      </c>
      <c r="G734">
        <v>0</v>
      </c>
      <c r="H734" t="s">
        <v>20</v>
      </c>
      <c r="I734" t="s">
        <v>3758</v>
      </c>
      <c r="J734" t="s">
        <v>3759</v>
      </c>
      <c r="K734" t="s">
        <v>3766</v>
      </c>
      <c r="L734" t="s">
        <v>3765</v>
      </c>
      <c r="M734" t="str">
        <f>IF(ds_salaries_original[[#This Row],[Remote_ratio]]=100, "Remote", IF(ds_salaries_original[[#This Row],[Remote_ratio]]=50, "Hybrid", IF(ds_salaries_original[[#This Row],[Remote_ratio]]=0, "On-site", "")))</f>
        <v>On-site</v>
      </c>
    </row>
    <row r="735" spans="1:13" x14ac:dyDescent="0.35">
      <c r="A735">
        <v>2023</v>
      </c>
      <c r="B735" t="s">
        <v>24</v>
      </c>
      <c r="C735">
        <v>174000</v>
      </c>
      <c r="D735" t="s">
        <v>222</v>
      </c>
      <c r="E735" s="1">
        <v>174000</v>
      </c>
      <c r="F735" t="s">
        <v>20</v>
      </c>
      <c r="G735">
        <v>0</v>
      </c>
      <c r="H735" t="s">
        <v>20</v>
      </c>
      <c r="I735" t="s">
        <v>3758</v>
      </c>
      <c r="J735" t="s">
        <v>3759</v>
      </c>
      <c r="K735" t="s">
        <v>3766</v>
      </c>
      <c r="L735" t="s">
        <v>3765</v>
      </c>
      <c r="M735" t="str">
        <f>IF(ds_salaries_original[[#This Row],[Remote_ratio]]=100, "Remote", IF(ds_salaries_original[[#This Row],[Remote_ratio]]=50, "Hybrid", IF(ds_salaries_original[[#This Row],[Remote_ratio]]=0, "On-site", "")))</f>
        <v>On-site</v>
      </c>
    </row>
    <row r="736" spans="1:13" x14ac:dyDescent="0.35">
      <c r="A736">
        <v>2023</v>
      </c>
      <c r="B736" t="s">
        <v>16</v>
      </c>
      <c r="C736">
        <v>170500</v>
      </c>
      <c r="D736" t="s">
        <v>597</v>
      </c>
      <c r="E736" s="1">
        <v>170500</v>
      </c>
      <c r="F736" t="s">
        <v>10</v>
      </c>
      <c r="G736">
        <v>100</v>
      </c>
      <c r="H736" t="s">
        <v>10</v>
      </c>
      <c r="I736" t="s">
        <v>3758</v>
      </c>
      <c r="J736" t="s">
        <v>3759</v>
      </c>
      <c r="K736" t="s">
        <v>3766</v>
      </c>
      <c r="L736" t="s">
        <v>3765</v>
      </c>
      <c r="M736" t="str">
        <f>IF(ds_salaries_original[[#This Row],[Remote_ratio]]=100, "Remote", IF(ds_salaries_original[[#This Row],[Remote_ratio]]=50, "Hybrid", IF(ds_salaries_original[[#This Row],[Remote_ratio]]=0, "On-site", "")))</f>
        <v>Remote</v>
      </c>
    </row>
    <row r="737" spans="1:13" x14ac:dyDescent="0.35">
      <c r="A737">
        <v>2023</v>
      </c>
      <c r="B737" t="s">
        <v>16</v>
      </c>
      <c r="C737">
        <v>85000</v>
      </c>
      <c r="D737" t="s">
        <v>315</v>
      </c>
      <c r="E737" s="1">
        <v>85000</v>
      </c>
      <c r="F737" t="s">
        <v>10</v>
      </c>
      <c r="G737">
        <v>100</v>
      </c>
      <c r="H737" t="s">
        <v>10</v>
      </c>
      <c r="I737" t="s">
        <v>3758</v>
      </c>
      <c r="J737" t="s">
        <v>3759</v>
      </c>
      <c r="K737" t="s">
        <v>3766</v>
      </c>
      <c r="L737" t="s">
        <v>3765</v>
      </c>
      <c r="M737" t="str">
        <f>IF(ds_salaries_original[[#This Row],[Remote_ratio]]=100, "Remote", IF(ds_salaries_original[[#This Row],[Remote_ratio]]=50, "Hybrid", IF(ds_salaries_original[[#This Row],[Remote_ratio]]=0, "On-site", "")))</f>
        <v>Remote</v>
      </c>
    </row>
    <row r="738" spans="1:13" x14ac:dyDescent="0.35">
      <c r="A738">
        <v>2023</v>
      </c>
      <c r="B738" t="s">
        <v>59</v>
      </c>
      <c r="C738">
        <v>60027</v>
      </c>
      <c r="D738" t="s">
        <v>598</v>
      </c>
      <c r="E738" s="1">
        <v>72946</v>
      </c>
      <c r="F738" t="s">
        <v>22</v>
      </c>
      <c r="G738">
        <v>0</v>
      </c>
      <c r="H738" t="s">
        <v>22</v>
      </c>
      <c r="I738" t="s">
        <v>3758</v>
      </c>
      <c r="J738" t="s">
        <v>3759</v>
      </c>
      <c r="K738" t="s">
        <v>3766</v>
      </c>
      <c r="L738" t="s">
        <v>3772</v>
      </c>
      <c r="M738" t="str">
        <f>IF(ds_salaries_original[[#This Row],[Remote_ratio]]=100, "Remote", IF(ds_salaries_original[[#This Row],[Remote_ratio]]=50, "Hybrid", IF(ds_salaries_original[[#This Row],[Remote_ratio]]=0, "On-site", "")))</f>
        <v>On-site</v>
      </c>
    </row>
    <row r="739" spans="1:13" x14ac:dyDescent="0.35">
      <c r="A739">
        <v>2023</v>
      </c>
      <c r="B739" t="s">
        <v>59</v>
      </c>
      <c r="C739">
        <v>44737</v>
      </c>
      <c r="D739" t="s">
        <v>599</v>
      </c>
      <c r="E739" s="1">
        <v>54365</v>
      </c>
      <c r="F739" t="s">
        <v>22</v>
      </c>
      <c r="G739">
        <v>0</v>
      </c>
      <c r="H739" t="s">
        <v>22</v>
      </c>
      <c r="I739" t="s">
        <v>3758</v>
      </c>
      <c r="J739" t="s">
        <v>3759</v>
      </c>
      <c r="K739" t="s">
        <v>3766</v>
      </c>
      <c r="L739" t="s">
        <v>3772</v>
      </c>
      <c r="M739" t="str">
        <f>IF(ds_salaries_original[[#This Row],[Remote_ratio]]=100, "Remote", IF(ds_salaries_original[[#This Row],[Remote_ratio]]=50, "Hybrid", IF(ds_salaries_original[[#This Row],[Remote_ratio]]=0, "On-site", "")))</f>
        <v>On-site</v>
      </c>
    </row>
    <row r="740" spans="1:13" x14ac:dyDescent="0.35">
      <c r="A740">
        <v>2023</v>
      </c>
      <c r="B740" t="s">
        <v>104</v>
      </c>
      <c r="C740">
        <v>131899</v>
      </c>
      <c r="D740" t="s">
        <v>600</v>
      </c>
      <c r="E740" s="1">
        <v>160288</v>
      </c>
      <c r="F740" t="s">
        <v>22</v>
      </c>
      <c r="G740">
        <v>0</v>
      </c>
      <c r="H740" t="s">
        <v>22</v>
      </c>
      <c r="I740" t="s">
        <v>3769</v>
      </c>
      <c r="J740" t="s">
        <v>3759</v>
      </c>
      <c r="K740" t="s">
        <v>3766</v>
      </c>
      <c r="L740" t="s">
        <v>3772</v>
      </c>
      <c r="M740" t="str">
        <f>IF(ds_salaries_original[[#This Row],[Remote_ratio]]=100, "Remote", IF(ds_salaries_original[[#This Row],[Remote_ratio]]=50, "Hybrid", IF(ds_salaries_original[[#This Row],[Remote_ratio]]=0, "On-site", "")))</f>
        <v>On-site</v>
      </c>
    </row>
    <row r="741" spans="1:13" x14ac:dyDescent="0.35">
      <c r="A741">
        <v>2023</v>
      </c>
      <c r="B741" t="s">
        <v>104</v>
      </c>
      <c r="C741">
        <v>104891</v>
      </c>
      <c r="D741" t="s">
        <v>601</v>
      </c>
      <c r="E741" s="1">
        <v>127467</v>
      </c>
      <c r="F741" t="s">
        <v>22</v>
      </c>
      <c r="G741">
        <v>0</v>
      </c>
      <c r="H741" t="s">
        <v>22</v>
      </c>
      <c r="I741" t="s">
        <v>3769</v>
      </c>
      <c r="J741" t="s">
        <v>3759</v>
      </c>
      <c r="K741" t="s">
        <v>3766</v>
      </c>
      <c r="L741" t="s">
        <v>3772</v>
      </c>
      <c r="M741" t="str">
        <f>IF(ds_salaries_original[[#This Row],[Remote_ratio]]=100, "Remote", IF(ds_salaries_original[[#This Row],[Remote_ratio]]=50, "Hybrid", IF(ds_salaries_original[[#This Row],[Remote_ratio]]=0, "On-site", "")))</f>
        <v>On-site</v>
      </c>
    </row>
    <row r="742" spans="1:13" x14ac:dyDescent="0.35">
      <c r="A742">
        <v>2023</v>
      </c>
      <c r="B742" t="s">
        <v>26</v>
      </c>
      <c r="C742">
        <v>80000</v>
      </c>
      <c r="D742" t="s">
        <v>354</v>
      </c>
      <c r="E742" s="1">
        <v>80000</v>
      </c>
      <c r="F742" t="s">
        <v>10</v>
      </c>
      <c r="G742">
        <v>0</v>
      </c>
      <c r="H742" t="s">
        <v>10</v>
      </c>
      <c r="I742" t="s">
        <v>3758</v>
      </c>
      <c r="J742" t="s">
        <v>3759</v>
      </c>
      <c r="K742" t="s">
        <v>3766</v>
      </c>
      <c r="L742" t="s">
        <v>3765</v>
      </c>
      <c r="M742" t="str">
        <f>IF(ds_salaries_original[[#This Row],[Remote_ratio]]=100, "Remote", IF(ds_salaries_original[[#This Row],[Remote_ratio]]=50, "Hybrid", IF(ds_salaries_original[[#This Row],[Remote_ratio]]=0, "On-site", "")))</f>
        <v>On-site</v>
      </c>
    </row>
    <row r="743" spans="1:13" x14ac:dyDescent="0.35">
      <c r="A743">
        <v>2023</v>
      </c>
      <c r="B743" t="s">
        <v>26</v>
      </c>
      <c r="C743">
        <v>65000</v>
      </c>
      <c r="D743" t="s">
        <v>288</v>
      </c>
      <c r="E743" s="1">
        <v>65000</v>
      </c>
      <c r="F743" t="s">
        <v>10</v>
      </c>
      <c r="G743">
        <v>0</v>
      </c>
      <c r="H743" t="s">
        <v>10</v>
      </c>
      <c r="I743" t="s">
        <v>3758</v>
      </c>
      <c r="J743" t="s">
        <v>3759</v>
      </c>
      <c r="K743" t="s">
        <v>3766</v>
      </c>
      <c r="L743" t="s">
        <v>3765</v>
      </c>
      <c r="M743" t="str">
        <f>IF(ds_salaries_original[[#This Row],[Remote_ratio]]=100, "Remote", IF(ds_salaries_original[[#This Row],[Remote_ratio]]=50, "Hybrid", IF(ds_salaries_original[[#This Row],[Remote_ratio]]=0, "On-site", "")))</f>
        <v>On-site</v>
      </c>
    </row>
    <row r="744" spans="1:13" x14ac:dyDescent="0.35">
      <c r="A744">
        <v>2023</v>
      </c>
      <c r="B744" t="s">
        <v>26</v>
      </c>
      <c r="C744">
        <v>124740</v>
      </c>
      <c r="D744" t="s">
        <v>602</v>
      </c>
      <c r="E744" s="1">
        <v>124740</v>
      </c>
      <c r="F744" t="s">
        <v>10</v>
      </c>
      <c r="G744">
        <v>0</v>
      </c>
      <c r="H744" t="s">
        <v>10</v>
      </c>
      <c r="I744" t="s">
        <v>3758</v>
      </c>
      <c r="J744" t="s">
        <v>3759</v>
      </c>
      <c r="K744" t="s">
        <v>3766</v>
      </c>
      <c r="L744" t="s">
        <v>3765</v>
      </c>
      <c r="M744" t="str">
        <f>IF(ds_salaries_original[[#This Row],[Remote_ratio]]=100, "Remote", IF(ds_salaries_original[[#This Row],[Remote_ratio]]=50, "Hybrid", IF(ds_salaries_original[[#This Row],[Remote_ratio]]=0, "On-site", "")))</f>
        <v>On-site</v>
      </c>
    </row>
    <row r="745" spans="1:13" x14ac:dyDescent="0.35">
      <c r="A745">
        <v>2023</v>
      </c>
      <c r="B745" t="s">
        <v>26</v>
      </c>
      <c r="C745">
        <v>65488</v>
      </c>
      <c r="D745" t="s">
        <v>603</v>
      </c>
      <c r="E745" s="1">
        <v>65488</v>
      </c>
      <c r="F745" t="s">
        <v>10</v>
      </c>
      <c r="G745">
        <v>0</v>
      </c>
      <c r="H745" t="s">
        <v>10</v>
      </c>
      <c r="I745" t="s">
        <v>3758</v>
      </c>
      <c r="J745" t="s">
        <v>3759</v>
      </c>
      <c r="K745" t="s">
        <v>3766</v>
      </c>
      <c r="L745" t="s">
        <v>3765</v>
      </c>
      <c r="M745" t="str">
        <f>IF(ds_salaries_original[[#This Row],[Remote_ratio]]=100, "Remote", IF(ds_salaries_original[[#This Row],[Remote_ratio]]=50, "Hybrid", IF(ds_salaries_original[[#This Row],[Remote_ratio]]=0, "On-site", "")))</f>
        <v>On-site</v>
      </c>
    </row>
    <row r="746" spans="1:13" x14ac:dyDescent="0.35">
      <c r="A746">
        <v>2023</v>
      </c>
      <c r="B746" t="s">
        <v>28</v>
      </c>
      <c r="C746">
        <v>72200</v>
      </c>
      <c r="D746" t="s">
        <v>604</v>
      </c>
      <c r="E746" s="1">
        <v>72200</v>
      </c>
      <c r="F746" t="s">
        <v>10</v>
      </c>
      <c r="G746">
        <v>0</v>
      </c>
      <c r="H746" t="s">
        <v>10</v>
      </c>
      <c r="I746" t="s">
        <v>3758</v>
      </c>
      <c r="J746" t="s">
        <v>3759</v>
      </c>
      <c r="K746" t="s">
        <v>3766</v>
      </c>
      <c r="L746" t="s">
        <v>3765</v>
      </c>
      <c r="M746" t="str">
        <f>IF(ds_salaries_original[[#This Row],[Remote_ratio]]=100, "Remote", IF(ds_salaries_original[[#This Row],[Remote_ratio]]=50, "Hybrid", IF(ds_salaries_original[[#This Row],[Remote_ratio]]=0, "On-site", "")))</f>
        <v>On-site</v>
      </c>
    </row>
    <row r="747" spans="1:13" x14ac:dyDescent="0.35">
      <c r="A747">
        <v>2023</v>
      </c>
      <c r="B747" t="s">
        <v>28</v>
      </c>
      <c r="C747">
        <v>64980</v>
      </c>
      <c r="D747" t="s">
        <v>605</v>
      </c>
      <c r="E747" s="1">
        <v>64980</v>
      </c>
      <c r="F747" t="s">
        <v>10</v>
      </c>
      <c r="G747">
        <v>0</v>
      </c>
      <c r="H747" t="s">
        <v>10</v>
      </c>
      <c r="I747" t="s">
        <v>3758</v>
      </c>
      <c r="J747" t="s">
        <v>3759</v>
      </c>
      <c r="K747" t="s">
        <v>3766</v>
      </c>
      <c r="L747" t="s">
        <v>3765</v>
      </c>
      <c r="M747" t="str">
        <f>IF(ds_salaries_original[[#This Row],[Remote_ratio]]=100, "Remote", IF(ds_salaries_original[[#This Row],[Remote_ratio]]=50, "Hybrid", IF(ds_salaries_original[[#This Row],[Remote_ratio]]=0, "On-site", "")))</f>
        <v>On-site</v>
      </c>
    </row>
    <row r="748" spans="1:13" x14ac:dyDescent="0.35">
      <c r="A748">
        <v>2023</v>
      </c>
      <c r="B748" t="s">
        <v>16</v>
      </c>
      <c r="C748">
        <v>179975</v>
      </c>
      <c r="D748" t="s">
        <v>606</v>
      </c>
      <c r="E748" s="1">
        <v>179975</v>
      </c>
      <c r="F748" t="s">
        <v>10</v>
      </c>
      <c r="G748">
        <v>100</v>
      </c>
      <c r="H748" t="s">
        <v>10</v>
      </c>
      <c r="I748" t="s">
        <v>3758</v>
      </c>
      <c r="J748" t="s">
        <v>3759</v>
      </c>
      <c r="K748" t="s">
        <v>3766</v>
      </c>
      <c r="L748" t="s">
        <v>3765</v>
      </c>
      <c r="M748" t="str">
        <f>IF(ds_salaries_original[[#This Row],[Remote_ratio]]=100, "Remote", IF(ds_salaries_original[[#This Row],[Remote_ratio]]=50, "Hybrid", IF(ds_salaries_original[[#This Row],[Remote_ratio]]=0, "On-site", "")))</f>
        <v>Remote</v>
      </c>
    </row>
    <row r="749" spans="1:13" x14ac:dyDescent="0.35">
      <c r="A749">
        <v>2023</v>
      </c>
      <c r="B749" t="s">
        <v>16</v>
      </c>
      <c r="C749">
        <v>86466</v>
      </c>
      <c r="D749" t="s">
        <v>607</v>
      </c>
      <c r="E749" s="1">
        <v>86466</v>
      </c>
      <c r="F749" t="s">
        <v>10</v>
      </c>
      <c r="G749">
        <v>100</v>
      </c>
      <c r="H749" t="s">
        <v>10</v>
      </c>
      <c r="I749" t="s">
        <v>3758</v>
      </c>
      <c r="J749" t="s">
        <v>3759</v>
      </c>
      <c r="K749" t="s">
        <v>3766</v>
      </c>
      <c r="L749" t="s">
        <v>3765</v>
      </c>
      <c r="M749" t="str">
        <f>IF(ds_salaries_original[[#This Row],[Remote_ratio]]=100, "Remote", IF(ds_salaries_original[[#This Row],[Remote_ratio]]=50, "Hybrid", IF(ds_salaries_original[[#This Row],[Remote_ratio]]=0, "On-site", "")))</f>
        <v>Remote</v>
      </c>
    </row>
    <row r="750" spans="1:13" x14ac:dyDescent="0.35">
      <c r="A750">
        <v>2023</v>
      </c>
      <c r="B750" t="s">
        <v>26</v>
      </c>
      <c r="C750">
        <v>90000</v>
      </c>
      <c r="D750" t="s">
        <v>228</v>
      </c>
      <c r="E750" s="1">
        <v>90000</v>
      </c>
      <c r="F750" t="s">
        <v>10</v>
      </c>
      <c r="G750">
        <v>0</v>
      </c>
      <c r="H750" t="s">
        <v>10</v>
      </c>
      <c r="I750" t="s">
        <v>3758</v>
      </c>
      <c r="J750" t="s">
        <v>3759</v>
      </c>
      <c r="K750" t="s">
        <v>3766</v>
      </c>
      <c r="L750" t="s">
        <v>3765</v>
      </c>
      <c r="M750" t="str">
        <f>IF(ds_salaries_original[[#This Row],[Remote_ratio]]=100, "Remote", IF(ds_salaries_original[[#This Row],[Remote_ratio]]=50, "Hybrid", IF(ds_salaries_original[[#This Row],[Remote_ratio]]=0, "On-site", "")))</f>
        <v>On-site</v>
      </c>
    </row>
    <row r="751" spans="1:13" x14ac:dyDescent="0.35">
      <c r="A751">
        <v>2023</v>
      </c>
      <c r="B751" t="s">
        <v>105</v>
      </c>
      <c r="C751">
        <v>42000</v>
      </c>
      <c r="D751" t="s">
        <v>476</v>
      </c>
      <c r="E751" s="1">
        <v>51039</v>
      </c>
      <c r="F751" t="s">
        <v>22</v>
      </c>
      <c r="G751">
        <v>0</v>
      </c>
      <c r="H751" t="s">
        <v>22</v>
      </c>
      <c r="I751" t="s">
        <v>3762</v>
      </c>
      <c r="J751" t="s">
        <v>3759</v>
      </c>
      <c r="K751" t="s">
        <v>3766</v>
      </c>
      <c r="L751" t="s">
        <v>3772</v>
      </c>
      <c r="M751" t="str">
        <f>IF(ds_salaries_original[[#This Row],[Remote_ratio]]=100, "Remote", IF(ds_salaries_original[[#This Row],[Remote_ratio]]=50, "Hybrid", IF(ds_salaries_original[[#This Row],[Remote_ratio]]=0, "On-site", "")))</f>
        <v>On-site</v>
      </c>
    </row>
    <row r="752" spans="1:13" x14ac:dyDescent="0.35">
      <c r="A752">
        <v>2023</v>
      </c>
      <c r="B752" t="s">
        <v>105</v>
      </c>
      <c r="C752">
        <v>35000</v>
      </c>
      <c r="D752" t="s">
        <v>328</v>
      </c>
      <c r="E752" s="1">
        <v>42533</v>
      </c>
      <c r="F752" t="s">
        <v>22</v>
      </c>
      <c r="G752">
        <v>0</v>
      </c>
      <c r="H752" t="s">
        <v>22</v>
      </c>
      <c r="I752" t="s">
        <v>3762</v>
      </c>
      <c r="J752" t="s">
        <v>3759</v>
      </c>
      <c r="K752" t="s">
        <v>3766</v>
      </c>
      <c r="L752" t="s">
        <v>3772</v>
      </c>
      <c r="M752" t="str">
        <f>IF(ds_salaries_original[[#This Row],[Remote_ratio]]=100, "Remote", IF(ds_salaries_original[[#This Row],[Remote_ratio]]=50, "Hybrid", IF(ds_salaries_original[[#This Row],[Remote_ratio]]=0, "On-site", "")))</f>
        <v>On-site</v>
      </c>
    </row>
    <row r="753" spans="1:13" x14ac:dyDescent="0.35">
      <c r="A753">
        <v>2023</v>
      </c>
      <c r="B753" t="s">
        <v>58</v>
      </c>
      <c r="C753">
        <v>175000</v>
      </c>
      <c r="D753" t="s">
        <v>206</v>
      </c>
      <c r="E753" s="1">
        <v>175000</v>
      </c>
      <c r="F753" t="s">
        <v>10</v>
      </c>
      <c r="G753">
        <v>0</v>
      </c>
      <c r="H753" t="s">
        <v>10</v>
      </c>
      <c r="I753" t="s">
        <v>3758</v>
      </c>
      <c r="J753" t="s">
        <v>3759</v>
      </c>
      <c r="K753" t="s">
        <v>3766</v>
      </c>
      <c r="L753" t="s">
        <v>3765</v>
      </c>
      <c r="M753" t="str">
        <f>IF(ds_salaries_original[[#This Row],[Remote_ratio]]=100, "Remote", IF(ds_salaries_original[[#This Row],[Remote_ratio]]=50, "Hybrid", IF(ds_salaries_original[[#This Row],[Remote_ratio]]=0, "On-site", "")))</f>
        <v>On-site</v>
      </c>
    </row>
    <row r="754" spans="1:13" x14ac:dyDescent="0.35">
      <c r="A754">
        <v>2023</v>
      </c>
      <c r="B754" t="s">
        <v>58</v>
      </c>
      <c r="C754">
        <v>120000</v>
      </c>
      <c r="D754" t="s">
        <v>207</v>
      </c>
      <c r="E754" s="1">
        <v>120000</v>
      </c>
      <c r="F754" t="s">
        <v>10</v>
      </c>
      <c r="G754">
        <v>0</v>
      </c>
      <c r="H754" t="s">
        <v>10</v>
      </c>
      <c r="I754" t="s">
        <v>3758</v>
      </c>
      <c r="J754" t="s">
        <v>3759</v>
      </c>
      <c r="K754" t="s">
        <v>3766</v>
      </c>
      <c r="L754" t="s">
        <v>3765</v>
      </c>
      <c r="M754" t="str">
        <f>IF(ds_salaries_original[[#This Row],[Remote_ratio]]=100, "Remote", IF(ds_salaries_original[[#This Row],[Remote_ratio]]=50, "Hybrid", IF(ds_salaries_original[[#This Row],[Remote_ratio]]=0, "On-site", "")))</f>
        <v>On-site</v>
      </c>
    </row>
    <row r="755" spans="1:13" x14ac:dyDescent="0.35">
      <c r="A755">
        <v>2023</v>
      </c>
      <c r="B755" t="s">
        <v>16</v>
      </c>
      <c r="C755">
        <v>230000</v>
      </c>
      <c r="D755" t="s">
        <v>223</v>
      </c>
      <c r="E755" s="1">
        <v>230000</v>
      </c>
      <c r="F755" t="s">
        <v>10</v>
      </c>
      <c r="G755">
        <v>0</v>
      </c>
      <c r="H755" t="s">
        <v>10</v>
      </c>
      <c r="I755" t="s">
        <v>3758</v>
      </c>
      <c r="J755" t="s">
        <v>3759</v>
      </c>
      <c r="K755" t="s">
        <v>3766</v>
      </c>
      <c r="L755" t="s">
        <v>3765</v>
      </c>
      <c r="M755" t="str">
        <f>IF(ds_salaries_original[[#This Row],[Remote_ratio]]=100, "Remote", IF(ds_salaries_original[[#This Row],[Remote_ratio]]=50, "Hybrid", IF(ds_salaries_original[[#This Row],[Remote_ratio]]=0, "On-site", "")))</f>
        <v>On-site</v>
      </c>
    </row>
    <row r="756" spans="1:13" x14ac:dyDescent="0.35">
      <c r="A756">
        <v>2023</v>
      </c>
      <c r="B756" t="s">
        <v>59</v>
      </c>
      <c r="C756">
        <v>120000</v>
      </c>
      <c r="D756" t="s">
        <v>207</v>
      </c>
      <c r="E756" s="1">
        <v>120000</v>
      </c>
      <c r="F756" t="s">
        <v>10</v>
      </c>
      <c r="G756">
        <v>0</v>
      </c>
      <c r="H756" t="s">
        <v>10</v>
      </c>
      <c r="I756" t="s">
        <v>3758</v>
      </c>
      <c r="J756" t="s">
        <v>3759</v>
      </c>
      <c r="K756" t="s">
        <v>3766</v>
      </c>
      <c r="L756" t="s">
        <v>3765</v>
      </c>
      <c r="M756" t="str">
        <f>IF(ds_salaries_original[[#This Row],[Remote_ratio]]=100, "Remote", IF(ds_salaries_original[[#This Row],[Remote_ratio]]=50, "Hybrid", IF(ds_salaries_original[[#This Row],[Remote_ratio]]=0, "On-site", "")))</f>
        <v>On-site</v>
      </c>
    </row>
    <row r="757" spans="1:13" x14ac:dyDescent="0.35">
      <c r="A757">
        <v>2023</v>
      </c>
      <c r="B757" t="s">
        <v>97</v>
      </c>
      <c r="C757">
        <v>205920</v>
      </c>
      <c r="D757" t="s">
        <v>576</v>
      </c>
      <c r="E757" s="1">
        <v>205920</v>
      </c>
      <c r="F757" t="s">
        <v>10</v>
      </c>
      <c r="G757">
        <v>0</v>
      </c>
      <c r="H757" t="s">
        <v>10</v>
      </c>
      <c r="I757" t="s">
        <v>3758</v>
      </c>
      <c r="J757" t="s">
        <v>3759</v>
      </c>
      <c r="K757" t="s">
        <v>3766</v>
      </c>
      <c r="L757" t="s">
        <v>3765</v>
      </c>
      <c r="M757" t="str">
        <f>IF(ds_salaries_original[[#This Row],[Remote_ratio]]=100, "Remote", IF(ds_salaries_original[[#This Row],[Remote_ratio]]=50, "Hybrid", IF(ds_salaries_original[[#This Row],[Remote_ratio]]=0, "On-site", "")))</f>
        <v>On-site</v>
      </c>
    </row>
    <row r="758" spans="1:13" x14ac:dyDescent="0.35">
      <c r="A758">
        <v>2023</v>
      </c>
      <c r="B758" t="s">
        <v>97</v>
      </c>
      <c r="C758">
        <v>171600</v>
      </c>
      <c r="D758" t="s">
        <v>577</v>
      </c>
      <c r="E758" s="1">
        <v>171600</v>
      </c>
      <c r="F758" t="s">
        <v>10</v>
      </c>
      <c r="G758">
        <v>0</v>
      </c>
      <c r="H758" t="s">
        <v>10</v>
      </c>
      <c r="I758" t="s">
        <v>3758</v>
      </c>
      <c r="J758" t="s">
        <v>3759</v>
      </c>
      <c r="K758" t="s">
        <v>3766</v>
      </c>
      <c r="L758" t="s">
        <v>3765</v>
      </c>
      <c r="M758" t="str">
        <f>IF(ds_salaries_original[[#This Row],[Remote_ratio]]=100, "Remote", IF(ds_salaries_original[[#This Row],[Remote_ratio]]=50, "Hybrid", IF(ds_salaries_original[[#This Row],[Remote_ratio]]=0, "On-site", "")))</f>
        <v>On-site</v>
      </c>
    </row>
    <row r="759" spans="1:13" x14ac:dyDescent="0.35">
      <c r="A759">
        <v>2023</v>
      </c>
      <c r="B759" t="s">
        <v>26</v>
      </c>
      <c r="C759">
        <v>265000</v>
      </c>
      <c r="D759" t="s">
        <v>479</v>
      </c>
      <c r="E759" s="1">
        <v>265000</v>
      </c>
      <c r="F759" t="s">
        <v>10</v>
      </c>
      <c r="G759">
        <v>0</v>
      </c>
      <c r="H759" t="s">
        <v>10</v>
      </c>
      <c r="I759" t="s">
        <v>3758</v>
      </c>
      <c r="J759" t="s">
        <v>3759</v>
      </c>
      <c r="K759" t="s">
        <v>3766</v>
      </c>
      <c r="L759" t="s">
        <v>3765</v>
      </c>
      <c r="M759" t="str">
        <f>IF(ds_salaries_original[[#This Row],[Remote_ratio]]=100, "Remote", IF(ds_salaries_original[[#This Row],[Remote_ratio]]=50, "Hybrid", IF(ds_salaries_original[[#This Row],[Remote_ratio]]=0, "On-site", "")))</f>
        <v>On-site</v>
      </c>
    </row>
    <row r="760" spans="1:13" x14ac:dyDescent="0.35">
      <c r="A760">
        <v>2023</v>
      </c>
      <c r="B760" t="s">
        <v>38</v>
      </c>
      <c r="C760">
        <v>130000</v>
      </c>
      <c r="D760" t="s">
        <v>214</v>
      </c>
      <c r="E760" s="1">
        <v>130000</v>
      </c>
      <c r="F760" t="s">
        <v>10</v>
      </c>
      <c r="G760">
        <v>0</v>
      </c>
      <c r="H760" t="s">
        <v>10</v>
      </c>
      <c r="I760" t="s">
        <v>3762</v>
      </c>
      <c r="J760" t="s">
        <v>3759</v>
      </c>
      <c r="K760" t="s">
        <v>3766</v>
      </c>
      <c r="L760" t="s">
        <v>3765</v>
      </c>
      <c r="M760" t="str">
        <f>IF(ds_salaries_original[[#This Row],[Remote_ratio]]=100, "Remote", IF(ds_salaries_original[[#This Row],[Remote_ratio]]=50, "Hybrid", IF(ds_salaries_original[[#This Row],[Remote_ratio]]=0, "On-site", "")))</f>
        <v>On-site</v>
      </c>
    </row>
    <row r="761" spans="1:13" x14ac:dyDescent="0.35">
      <c r="A761">
        <v>2022</v>
      </c>
      <c r="B761" t="s">
        <v>12</v>
      </c>
      <c r="C761">
        <v>168000</v>
      </c>
      <c r="D761" t="s">
        <v>608</v>
      </c>
      <c r="E761" s="1">
        <v>168000</v>
      </c>
      <c r="F761" t="s">
        <v>10</v>
      </c>
      <c r="G761">
        <v>100</v>
      </c>
      <c r="H761" t="s">
        <v>10</v>
      </c>
      <c r="I761" t="s">
        <v>3767</v>
      </c>
      <c r="J761" t="s">
        <v>3759</v>
      </c>
      <c r="K761" t="s">
        <v>3766</v>
      </c>
      <c r="L761" t="s">
        <v>3765</v>
      </c>
      <c r="M761" t="str">
        <f>IF(ds_salaries_original[[#This Row],[Remote_ratio]]=100, "Remote", IF(ds_salaries_original[[#This Row],[Remote_ratio]]=50, "Hybrid", IF(ds_salaries_original[[#This Row],[Remote_ratio]]=0, "On-site", "")))</f>
        <v>Remote</v>
      </c>
    </row>
    <row r="762" spans="1:13" x14ac:dyDescent="0.35">
      <c r="A762">
        <v>2023</v>
      </c>
      <c r="B762" t="s">
        <v>72</v>
      </c>
      <c r="C762">
        <v>36000</v>
      </c>
      <c r="D762" t="s">
        <v>279</v>
      </c>
      <c r="E762" s="1">
        <v>38631</v>
      </c>
      <c r="F762" t="s">
        <v>4</v>
      </c>
      <c r="G762">
        <v>50</v>
      </c>
      <c r="H762" t="s">
        <v>4</v>
      </c>
      <c r="I762" t="s">
        <v>3762</v>
      </c>
      <c r="J762" t="s">
        <v>3759</v>
      </c>
      <c r="K762" t="s">
        <v>3760</v>
      </c>
      <c r="L762" t="s">
        <v>3761</v>
      </c>
      <c r="M762" t="str">
        <f>IF(ds_salaries_original[[#This Row],[Remote_ratio]]=100, "Remote", IF(ds_salaries_original[[#This Row],[Remote_ratio]]=50, "Hybrid", IF(ds_salaries_original[[#This Row],[Remote_ratio]]=0, "On-site", "")))</f>
        <v>Hybrid</v>
      </c>
    </row>
    <row r="763" spans="1:13" x14ac:dyDescent="0.35">
      <c r="A763">
        <v>2023</v>
      </c>
      <c r="B763" t="s">
        <v>26</v>
      </c>
      <c r="C763">
        <v>167580</v>
      </c>
      <c r="D763" t="s">
        <v>609</v>
      </c>
      <c r="E763" s="1">
        <v>167580</v>
      </c>
      <c r="F763" t="s">
        <v>10</v>
      </c>
      <c r="G763">
        <v>0</v>
      </c>
      <c r="H763" t="s">
        <v>10</v>
      </c>
      <c r="I763" t="s">
        <v>3758</v>
      </c>
      <c r="J763" t="s">
        <v>3759</v>
      </c>
      <c r="K763" t="s">
        <v>3766</v>
      </c>
      <c r="L763" t="s">
        <v>3765</v>
      </c>
      <c r="M763" t="str">
        <f>IF(ds_salaries_original[[#This Row],[Remote_ratio]]=100, "Remote", IF(ds_salaries_original[[#This Row],[Remote_ratio]]=50, "Hybrid", IF(ds_salaries_original[[#This Row],[Remote_ratio]]=0, "On-site", "")))</f>
        <v>On-site</v>
      </c>
    </row>
    <row r="764" spans="1:13" x14ac:dyDescent="0.35">
      <c r="A764">
        <v>2023</v>
      </c>
      <c r="B764" t="s">
        <v>26</v>
      </c>
      <c r="C764">
        <v>87980</v>
      </c>
      <c r="D764" t="s">
        <v>610</v>
      </c>
      <c r="E764" s="1">
        <v>87980</v>
      </c>
      <c r="F764" t="s">
        <v>10</v>
      </c>
      <c r="G764">
        <v>0</v>
      </c>
      <c r="H764" t="s">
        <v>10</v>
      </c>
      <c r="I764" t="s">
        <v>3758</v>
      </c>
      <c r="J764" t="s">
        <v>3759</v>
      </c>
      <c r="K764" t="s">
        <v>3766</v>
      </c>
      <c r="L764" t="s">
        <v>3765</v>
      </c>
      <c r="M764" t="str">
        <f>IF(ds_salaries_original[[#This Row],[Remote_ratio]]=100, "Remote", IF(ds_salaries_original[[#This Row],[Remote_ratio]]=50, "Hybrid", IF(ds_salaries_original[[#This Row],[Remote_ratio]]=0, "On-site", "")))</f>
        <v>On-site</v>
      </c>
    </row>
    <row r="765" spans="1:13" x14ac:dyDescent="0.35">
      <c r="A765">
        <v>2023</v>
      </c>
      <c r="B765" t="s">
        <v>26</v>
      </c>
      <c r="C765">
        <v>202000</v>
      </c>
      <c r="D765" t="s">
        <v>611</v>
      </c>
      <c r="E765" s="1">
        <v>202000</v>
      </c>
      <c r="F765" t="s">
        <v>10</v>
      </c>
      <c r="G765">
        <v>100</v>
      </c>
      <c r="H765" t="s">
        <v>10</v>
      </c>
      <c r="I765" t="s">
        <v>3758</v>
      </c>
      <c r="J765" t="s">
        <v>3759</v>
      </c>
      <c r="K765" t="s">
        <v>3766</v>
      </c>
      <c r="L765" t="s">
        <v>3765</v>
      </c>
      <c r="M765" t="str">
        <f>IF(ds_salaries_original[[#This Row],[Remote_ratio]]=100, "Remote", IF(ds_salaries_original[[#This Row],[Remote_ratio]]=50, "Hybrid", IF(ds_salaries_original[[#This Row],[Remote_ratio]]=0, "On-site", "")))</f>
        <v>Remote</v>
      </c>
    </row>
    <row r="766" spans="1:13" x14ac:dyDescent="0.35">
      <c r="A766">
        <v>2023</v>
      </c>
      <c r="B766" t="s">
        <v>26</v>
      </c>
      <c r="C766">
        <v>135000</v>
      </c>
      <c r="D766" t="s">
        <v>363</v>
      </c>
      <c r="E766" s="1">
        <v>135000</v>
      </c>
      <c r="F766" t="s">
        <v>10</v>
      </c>
      <c r="G766">
        <v>100</v>
      </c>
      <c r="H766" t="s">
        <v>10</v>
      </c>
      <c r="I766" t="s">
        <v>3758</v>
      </c>
      <c r="J766" t="s">
        <v>3759</v>
      </c>
      <c r="K766" t="s">
        <v>3766</v>
      </c>
      <c r="L766" t="s">
        <v>3765</v>
      </c>
      <c r="M766" t="str">
        <f>IF(ds_salaries_original[[#This Row],[Remote_ratio]]=100, "Remote", IF(ds_salaries_original[[#This Row],[Remote_ratio]]=50, "Hybrid", IF(ds_salaries_original[[#This Row],[Remote_ratio]]=0, "On-site", "")))</f>
        <v>Remote</v>
      </c>
    </row>
    <row r="767" spans="1:13" x14ac:dyDescent="0.35">
      <c r="A767">
        <v>2023</v>
      </c>
      <c r="B767" t="s">
        <v>26</v>
      </c>
      <c r="C767">
        <v>104000</v>
      </c>
      <c r="D767" t="s">
        <v>590</v>
      </c>
      <c r="E767" s="1">
        <v>104000</v>
      </c>
      <c r="F767" t="s">
        <v>10</v>
      </c>
      <c r="G767">
        <v>100</v>
      </c>
      <c r="H767" t="s">
        <v>10</v>
      </c>
      <c r="I767" t="s">
        <v>3758</v>
      </c>
      <c r="J767" t="s">
        <v>3759</v>
      </c>
      <c r="K767" t="s">
        <v>3766</v>
      </c>
      <c r="L767" t="s">
        <v>3765</v>
      </c>
      <c r="M767" t="str">
        <f>IF(ds_salaries_original[[#This Row],[Remote_ratio]]=100, "Remote", IF(ds_salaries_original[[#This Row],[Remote_ratio]]=50, "Hybrid", IF(ds_salaries_original[[#This Row],[Remote_ratio]]=0, "On-site", "")))</f>
        <v>Remote</v>
      </c>
    </row>
    <row r="768" spans="1:13" x14ac:dyDescent="0.35">
      <c r="A768">
        <v>2023</v>
      </c>
      <c r="B768" t="s">
        <v>26</v>
      </c>
      <c r="C768">
        <v>65000</v>
      </c>
      <c r="D768" t="s">
        <v>288</v>
      </c>
      <c r="E768" s="1">
        <v>65000</v>
      </c>
      <c r="F768" t="s">
        <v>10</v>
      </c>
      <c r="G768">
        <v>100</v>
      </c>
      <c r="H768" t="s">
        <v>10</v>
      </c>
      <c r="I768" t="s">
        <v>3758</v>
      </c>
      <c r="J768" t="s">
        <v>3759</v>
      </c>
      <c r="K768" t="s">
        <v>3766</v>
      </c>
      <c r="L768" t="s">
        <v>3765</v>
      </c>
      <c r="M768" t="str">
        <f>IF(ds_salaries_original[[#This Row],[Remote_ratio]]=100, "Remote", IF(ds_salaries_original[[#This Row],[Remote_ratio]]=50, "Hybrid", IF(ds_salaries_original[[#This Row],[Remote_ratio]]=0, "On-site", "")))</f>
        <v>Remote</v>
      </c>
    </row>
    <row r="769" spans="1:13" x14ac:dyDescent="0.35">
      <c r="A769">
        <v>2023</v>
      </c>
      <c r="B769" t="s">
        <v>19</v>
      </c>
      <c r="C769">
        <v>230000</v>
      </c>
      <c r="D769" t="s">
        <v>223</v>
      </c>
      <c r="E769" s="1">
        <v>230000</v>
      </c>
      <c r="F769" t="s">
        <v>10</v>
      </c>
      <c r="G769">
        <v>0</v>
      </c>
      <c r="H769" t="s">
        <v>10</v>
      </c>
      <c r="I769" t="s">
        <v>3758</v>
      </c>
      <c r="J769" t="s">
        <v>3759</v>
      </c>
      <c r="K769" t="s">
        <v>3766</v>
      </c>
      <c r="L769" t="s">
        <v>3765</v>
      </c>
      <c r="M769" t="str">
        <f>IF(ds_salaries_original[[#This Row],[Remote_ratio]]=100, "Remote", IF(ds_salaries_original[[#This Row],[Remote_ratio]]=50, "Hybrid", IF(ds_salaries_original[[#This Row],[Remote_ratio]]=0, "On-site", "")))</f>
        <v>On-site</v>
      </c>
    </row>
    <row r="770" spans="1:13" x14ac:dyDescent="0.35">
      <c r="A770">
        <v>2023</v>
      </c>
      <c r="B770" t="s">
        <v>19</v>
      </c>
      <c r="C770">
        <v>148000</v>
      </c>
      <c r="D770" t="s">
        <v>612</v>
      </c>
      <c r="E770" s="1">
        <v>148000</v>
      </c>
      <c r="F770" t="s">
        <v>10</v>
      </c>
      <c r="G770">
        <v>0</v>
      </c>
      <c r="H770" t="s">
        <v>10</v>
      </c>
      <c r="I770" t="s">
        <v>3758</v>
      </c>
      <c r="J770" t="s">
        <v>3759</v>
      </c>
      <c r="K770" t="s">
        <v>3766</v>
      </c>
      <c r="L770" t="s">
        <v>3765</v>
      </c>
      <c r="M770" t="str">
        <f>IF(ds_salaries_original[[#This Row],[Remote_ratio]]=100, "Remote", IF(ds_salaries_original[[#This Row],[Remote_ratio]]=50, "Hybrid", IF(ds_salaries_original[[#This Row],[Remote_ratio]]=0, "On-site", "")))</f>
        <v>On-site</v>
      </c>
    </row>
    <row r="771" spans="1:13" x14ac:dyDescent="0.35">
      <c r="A771">
        <v>2023</v>
      </c>
      <c r="B771" t="s">
        <v>24</v>
      </c>
      <c r="C771">
        <v>269000</v>
      </c>
      <c r="D771" t="s">
        <v>613</v>
      </c>
      <c r="E771" s="1">
        <v>269000</v>
      </c>
      <c r="F771" t="s">
        <v>13</v>
      </c>
      <c r="G771">
        <v>100</v>
      </c>
      <c r="H771" t="s">
        <v>13</v>
      </c>
      <c r="I771" t="s">
        <v>3758</v>
      </c>
      <c r="J771" t="s">
        <v>3759</v>
      </c>
      <c r="K771" t="s">
        <v>3766</v>
      </c>
      <c r="L771" t="s">
        <v>3765</v>
      </c>
      <c r="M771" t="str">
        <f>IF(ds_salaries_original[[#This Row],[Remote_ratio]]=100, "Remote", IF(ds_salaries_original[[#This Row],[Remote_ratio]]=50, "Hybrid", IF(ds_salaries_original[[#This Row],[Remote_ratio]]=0, "On-site", "")))</f>
        <v>Remote</v>
      </c>
    </row>
    <row r="772" spans="1:13" x14ac:dyDescent="0.35">
      <c r="A772">
        <v>2023</v>
      </c>
      <c r="B772" t="s">
        <v>24</v>
      </c>
      <c r="C772">
        <v>158000</v>
      </c>
      <c r="D772" t="s">
        <v>614</v>
      </c>
      <c r="E772" s="1">
        <v>158000</v>
      </c>
      <c r="F772" t="s">
        <v>13</v>
      </c>
      <c r="G772">
        <v>100</v>
      </c>
      <c r="H772" t="s">
        <v>13</v>
      </c>
      <c r="I772" t="s">
        <v>3758</v>
      </c>
      <c r="J772" t="s">
        <v>3759</v>
      </c>
      <c r="K772" t="s">
        <v>3766</v>
      </c>
      <c r="L772" t="s">
        <v>3765</v>
      </c>
      <c r="M772" t="str">
        <f>IF(ds_salaries_original[[#This Row],[Remote_ratio]]=100, "Remote", IF(ds_salaries_original[[#This Row],[Remote_ratio]]=50, "Hybrid", IF(ds_salaries_original[[#This Row],[Remote_ratio]]=0, "On-site", "")))</f>
        <v>Remote</v>
      </c>
    </row>
    <row r="773" spans="1:13" x14ac:dyDescent="0.35">
      <c r="A773">
        <v>2023</v>
      </c>
      <c r="B773" t="s">
        <v>21</v>
      </c>
      <c r="C773">
        <v>197000</v>
      </c>
      <c r="D773" t="s">
        <v>615</v>
      </c>
      <c r="E773" s="1">
        <v>197000</v>
      </c>
      <c r="F773" t="s">
        <v>10</v>
      </c>
      <c r="G773">
        <v>0</v>
      </c>
      <c r="H773" t="s">
        <v>10</v>
      </c>
      <c r="I773" t="s">
        <v>3758</v>
      </c>
      <c r="J773" t="s">
        <v>3759</v>
      </c>
      <c r="K773" t="s">
        <v>3766</v>
      </c>
      <c r="L773" t="s">
        <v>3765</v>
      </c>
      <c r="M773" t="str">
        <f>IF(ds_salaries_original[[#This Row],[Remote_ratio]]=100, "Remote", IF(ds_salaries_original[[#This Row],[Remote_ratio]]=50, "Hybrid", IF(ds_salaries_original[[#This Row],[Remote_ratio]]=0, "On-site", "")))</f>
        <v>On-site</v>
      </c>
    </row>
    <row r="774" spans="1:13" x14ac:dyDescent="0.35">
      <c r="A774">
        <v>2023</v>
      </c>
      <c r="B774" t="s">
        <v>21</v>
      </c>
      <c r="C774">
        <v>106000</v>
      </c>
      <c r="D774" t="s">
        <v>390</v>
      </c>
      <c r="E774" s="1">
        <v>106000</v>
      </c>
      <c r="F774" t="s">
        <v>10</v>
      </c>
      <c r="G774">
        <v>0</v>
      </c>
      <c r="H774" t="s">
        <v>10</v>
      </c>
      <c r="I774" t="s">
        <v>3758</v>
      </c>
      <c r="J774" t="s">
        <v>3759</v>
      </c>
      <c r="K774" t="s">
        <v>3766</v>
      </c>
      <c r="L774" t="s">
        <v>3765</v>
      </c>
      <c r="M774" t="str">
        <f>IF(ds_salaries_original[[#This Row],[Remote_ratio]]=100, "Remote", IF(ds_salaries_original[[#This Row],[Remote_ratio]]=50, "Hybrid", IF(ds_salaries_original[[#This Row],[Remote_ratio]]=0, "On-site", "")))</f>
        <v>On-site</v>
      </c>
    </row>
    <row r="775" spans="1:13" x14ac:dyDescent="0.35">
      <c r="A775">
        <v>2023</v>
      </c>
      <c r="B775" t="s">
        <v>106</v>
      </c>
      <c r="C775">
        <v>150000</v>
      </c>
      <c r="D775" t="s">
        <v>219</v>
      </c>
      <c r="E775" s="1">
        <v>150000</v>
      </c>
      <c r="F775" t="s">
        <v>10</v>
      </c>
      <c r="G775">
        <v>100</v>
      </c>
      <c r="H775" t="s">
        <v>10</v>
      </c>
      <c r="I775" t="s">
        <v>3762</v>
      </c>
      <c r="J775" t="s">
        <v>3759</v>
      </c>
      <c r="K775" t="s">
        <v>3766</v>
      </c>
      <c r="L775" t="s">
        <v>3765</v>
      </c>
      <c r="M775" t="str">
        <f>IF(ds_salaries_original[[#This Row],[Remote_ratio]]=100, "Remote", IF(ds_salaries_original[[#This Row],[Remote_ratio]]=50, "Hybrid", IF(ds_salaries_original[[#This Row],[Remote_ratio]]=0, "On-site", "")))</f>
        <v>Remote</v>
      </c>
    </row>
    <row r="776" spans="1:13" x14ac:dyDescent="0.35">
      <c r="A776">
        <v>2023</v>
      </c>
      <c r="B776" t="s">
        <v>106</v>
      </c>
      <c r="C776">
        <v>100000</v>
      </c>
      <c r="D776" t="s">
        <v>215</v>
      </c>
      <c r="E776" s="1">
        <v>100000</v>
      </c>
      <c r="F776" t="s">
        <v>10</v>
      </c>
      <c r="G776">
        <v>100</v>
      </c>
      <c r="H776" t="s">
        <v>10</v>
      </c>
      <c r="I776" t="s">
        <v>3762</v>
      </c>
      <c r="J776" t="s">
        <v>3759</v>
      </c>
      <c r="K776" t="s">
        <v>3766</v>
      </c>
      <c r="L776" t="s">
        <v>3765</v>
      </c>
      <c r="M776" t="str">
        <f>IF(ds_salaries_original[[#This Row],[Remote_ratio]]=100, "Remote", IF(ds_salaries_original[[#This Row],[Remote_ratio]]=50, "Hybrid", IF(ds_salaries_original[[#This Row],[Remote_ratio]]=0, "On-site", "")))</f>
        <v>Remote</v>
      </c>
    </row>
    <row r="777" spans="1:13" x14ac:dyDescent="0.35">
      <c r="A777">
        <v>2023</v>
      </c>
      <c r="B777" t="s">
        <v>26</v>
      </c>
      <c r="C777">
        <v>290000</v>
      </c>
      <c r="D777" t="s">
        <v>616</v>
      </c>
      <c r="E777" s="1">
        <v>290000</v>
      </c>
      <c r="F777" t="s">
        <v>10</v>
      </c>
      <c r="G777">
        <v>100</v>
      </c>
      <c r="H777" t="s">
        <v>10</v>
      </c>
      <c r="I777" t="s">
        <v>3758</v>
      </c>
      <c r="J777" t="s">
        <v>3759</v>
      </c>
      <c r="K777" t="s">
        <v>3766</v>
      </c>
      <c r="L777" t="s">
        <v>3765</v>
      </c>
      <c r="M777" t="str">
        <f>IF(ds_salaries_original[[#This Row],[Remote_ratio]]=100, "Remote", IF(ds_salaries_original[[#This Row],[Remote_ratio]]=50, "Hybrid", IF(ds_salaries_original[[#This Row],[Remote_ratio]]=0, "On-site", "")))</f>
        <v>Remote</v>
      </c>
    </row>
    <row r="778" spans="1:13" x14ac:dyDescent="0.35">
      <c r="A778">
        <v>2023</v>
      </c>
      <c r="B778" t="s">
        <v>26</v>
      </c>
      <c r="C778">
        <v>210000</v>
      </c>
      <c r="D778" t="s">
        <v>267</v>
      </c>
      <c r="E778" s="1">
        <v>210000</v>
      </c>
      <c r="F778" t="s">
        <v>10</v>
      </c>
      <c r="G778">
        <v>100</v>
      </c>
      <c r="H778" t="s">
        <v>10</v>
      </c>
      <c r="I778" t="s">
        <v>3758</v>
      </c>
      <c r="J778" t="s">
        <v>3759</v>
      </c>
      <c r="K778" t="s">
        <v>3766</v>
      </c>
      <c r="L778" t="s">
        <v>3765</v>
      </c>
      <c r="M778" t="str">
        <f>IF(ds_salaries_original[[#This Row],[Remote_ratio]]=100, "Remote", IF(ds_salaries_original[[#This Row],[Remote_ratio]]=50, "Hybrid", IF(ds_salaries_original[[#This Row],[Remote_ratio]]=0, "On-site", "")))</f>
        <v>Remote</v>
      </c>
    </row>
    <row r="779" spans="1:13" x14ac:dyDescent="0.35">
      <c r="A779">
        <v>2023</v>
      </c>
      <c r="B779" t="s">
        <v>26</v>
      </c>
      <c r="C779">
        <v>192000</v>
      </c>
      <c r="D779" t="s">
        <v>595</v>
      </c>
      <c r="E779" s="1">
        <v>192000</v>
      </c>
      <c r="F779" t="s">
        <v>10</v>
      </c>
      <c r="G779">
        <v>0</v>
      </c>
      <c r="H779" t="s">
        <v>10</v>
      </c>
      <c r="I779" t="s">
        <v>3758</v>
      </c>
      <c r="J779" t="s">
        <v>3759</v>
      </c>
      <c r="K779" t="s">
        <v>3766</v>
      </c>
      <c r="L779" t="s">
        <v>3765</v>
      </c>
      <c r="M779" t="str">
        <f>IF(ds_salaries_original[[#This Row],[Remote_ratio]]=100, "Remote", IF(ds_salaries_original[[#This Row],[Remote_ratio]]=50, "Hybrid", IF(ds_salaries_original[[#This Row],[Remote_ratio]]=0, "On-site", "")))</f>
        <v>On-site</v>
      </c>
    </row>
    <row r="780" spans="1:13" x14ac:dyDescent="0.35">
      <c r="A780">
        <v>2023</v>
      </c>
      <c r="B780" t="s">
        <v>26</v>
      </c>
      <c r="C780">
        <v>172800</v>
      </c>
      <c r="D780" t="s">
        <v>617</v>
      </c>
      <c r="E780" s="1">
        <v>172800</v>
      </c>
      <c r="F780" t="s">
        <v>10</v>
      </c>
      <c r="G780">
        <v>0</v>
      </c>
      <c r="H780" t="s">
        <v>10</v>
      </c>
      <c r="I780" t="s">
        <v>3758</v>
      </c>
      <c r="J780" t="s">
        <v>3759</v>
      </c>
      <c r="K780" t="s">
        <v>3766</v>
      </c>
      <c r="L780" t="s">
        <v>3765</v>
      </c>
      <c r="M780" t="str">
        <f>IF(ds_salaries_original[[#This Row],[Remote_ratio]]=100, "Remote", IF(ds_salaries_original[[#This Row],[Remote_ratio]]=50, "Hybrid", IF(ds_salaries_original[[#This Row],[Remote_ratio]]=0, "On-site", "")))</f>
        <v>On-site</v>
      </c>
    </row>
    <row r="781" spans="1:13" x14ac:dyDescent="0.35">
      <c r="A781">
        <v>2023</v>
      </c>
      <c r="B781" t="s">
        <v>12</v>
      </c>
      <c r="C781">
        <v>300240</v>
      </c>
      <c r="D781" t="s">
        <v>618</v>
      </c>
      <c r="E781" s="1">
        <v>300240</v>
      </c>
      <c r="F781" t="s">
        <v>10</v>
      </c>
      <c r="G781">
        <v>0</v>
      </c>
      <c r="H781" t="s">
        <v>10</v>
      </c>
      <c r="I781" t="s">
        <v>3758</v>
      </c>
      <c r="J781" t="s">
        <v>3759</v>
      </c>
      <c r="K781" t="s">
        <v>3766</v>
      </c>
      <c r="L781" t="s">
        <v>3765</v>
      </c>
      <c r="M781" t="str">
        <f>IF(ds_salaries_original[[#This Row],[Remote_ratio]]=100, "Remote", IF(ds_salaries_original[[#This Row],[Remote_ratio]]=50, "Hybrid", IF(ds_salaries_original[[#This Row],[Remote_ratio]]=0, "On-site", "")))</f>
        <v>On-site</v>
      </c>
    </row>
    <row r="782" spans="1:13" x14ac:dyDescent="0.35">
      <c r="A782">
        <v>2023</v>
      </c>
      <c r="B782" t="s">
        <v>12</v>
      </c>
      <c r="C782">
        <v>200160</v>
      </c>
      <c r="D782" t="s">
        <v>619</v>
      </c>
      <c r="E782" s="1">
        <v>200160</v>
      </c>
      <c r="F782" t="s">
        <v>10</v>
      </c>
      <c r="G782">
        <v>0</v>
      </c>
      <c r="H782" t="s">
        <v>10</v>
      </c>
      <c r="I782" t="s">
        <v>3758</v>
      </c>
      <c r="J782" t="s">
        <v>3759</v>
      </c>
      <c r="K782" t="s">
        <v>3766</v>
      </c>
      <c r="L782" t="s">
        <v>3765</v>
      </c>
      <c r="M782" t="str">
        <f>IF(ds_salaries_original[[#This Row],[Remote_ratio]]=100, "Remote", IF(ds_salaries_original[[#This Row],[Remote_ratio]]=50, "Hybrid", IF(ds_salaries_original[[#This Row],[Remote_ratio]]=0, "On-site", "")))</f>
        <v>On-site</v>
      </c>
    </row>
    <row r="783" spans="1:13" x14ac:dyDescent="0.35">
      <c r="A783">
        <v>2023</v>
      </c>
      <c r="B783" t="s">
        <v>21</v>
      </c>
      <c r="C783">
        <v>175000</v>
      </c>
      <c r="D783" t="s">
        <v>206</v>
      </c>
      <c r="E783" s="1">
        <v>175000</v>
      </c>
      <c r="F783" t="s">
        <v>10</v>
      </c>
      <c r="G783">
        <v>0</v>
      </c>
      <c r="H783" t="s">
        <v>10</v>
      </c>
      <c r="I783" t="s">
        <v>3758</v>
      </c>
      <c r="J783" t="s">
        <v>3759</v>
      </c>
      <c r="K783" t="s">
        <v>3766</v>
      </c>
      <c r="L783" t="s">
        <v>3765</v>
      </c>
      <c r="M783" t="str">
        <f>IF(ds_salaries_original[[#This Row],[Remote_ratio]]=100, "Remote", IF(ds_salaries_original[[#This Row],[Remote_ratio]]=50, "Hybrid", IF(ds_salaries_original[[#This Row],[Remote_ratio]]=0, "On-site", "")))</f>
        <v>On-site</v>
      </c>
    </row>
    <row r="784" spans="1:13" x14ac:dyDescent="0.35">
      <c r="A784">
        <v>2023</v>
      </c>
      <c r="B784" t="s">
        <v>21</v>
      </c>
      <c r="C784">
        <v>140000</v>
      </c>
      <c r="D784" t="s">
        <v>277</v>
      </c>
      <c r="E784" s="1">
        <v>140000</v>
      </c>
      <c r="F784" t="s">
        <v>10</v>
      </c>
      <c r="G784">
        <v>0</v>
      </c>
      <c r="H784" t="s">
        <v>10</v>
      </c>
      <c r="I784" t="s">
        <v>3758</v>
      </c>
      <c r="J784" t="s">
        <v>3759</v>
      </c>
      <c r="K784" t="s">
        <v>3766</v>
      </c>
      <c r="L784" t="s">
        <v>3765</v>
      </c>
      <c r="M784" t="str">
        <f>IF(ds_salaries_original[[#This Row],[Remote_ratio]]=100, "Remote", IF(ds_salaries_original[[#This Row],[Remote_ratio]]=50, "Hybrid", IF(ds_salaries_original[[#This Row],[Remote_ratio]]=0, "On-site", "")))</f>
        <v>On-site</v>
      </c>
    </row>
    <row r="785" spans="1:13" x14ac:dyDescent="0.35">
      <c r="A785">
        <v>2023</v>
      </c>
      <c r="B785" t="s">
        <v>59</v>
      </c>
      <c r="C785">
        <v>169000</v>
      </c>
      <c r="D785" t="s">
        <v>533</v>
      </c>
      <c r="E785" s="1">
        <v>169000</v>
      </c>
      <c r="F785" t="s">
        <v>10</v>
      </c>
      <c r="G785">
        <v>0</v>
      </c>
      <c r="H785" t="s">
        <v>10</v>
      </c>
      <c r="I785" t="s">
        <v>3758</v>
      </c>
      <c r="J785" t="s">
        <v>3759</v>
      </c>
      <c r="K785" t="s">
        <v>3766</v>
      </c>
      <c r="L785" t="s">
        <v>3765</v>
      </c>
      <c r="M785" t="str">
        <f>IF(ds_salaries_original[[#This Row],[Remote_ratio]]=100, "Remote", IF(ds_salaries_original[[#This Row],[Remote_ratio]]=50, "Hybrid", IF(ds_salaries_original[[#This Row],[Remote_ratio]]=0, "On-site", "")))</f>
        <v>On-site</v>
      </c>
    </row>
    <row r="786" spans="1:13" x14ac:dyDescent="0.35">
      <c r="A786">
        <v>2023</v>
      </c>
      <c r="B786" t="s">
        <v>59</v>
      </c>
      <c r="C786">
        <v>100000</v>
      </c>
      <c r="D786" t="s">
        <v>215</v>
      </c>
      <c r="E786" s="1">
        <v>100000</v>
      </c>
      <c r="F786" t="s">
        <v>10</v>
      </c>
      <c r="G786">
        <v>0</v>
      </c>
      <c r="H786" t="s">
        <v>10</v>
      </c>
      <c r="I786" t="s">
        <v>3758</v>
      </c>
      <c r="J786" t="s">
        <v>3759</v>
      </c>
      <c r="K786" t="s">
        <v>3766</v>
      </c>
      <c r="L786" t="s">
        <v>3765</v>
      </c>
      <c r="M786" t="str">
        <f>IF(ds_salaries_original[[#This Row],[Remote_ratio]]=100, "Remote", IF(ds_salaries_original[[#This Row],[Remote_ratio]]=50, "Hybrid", IF(ds_salaries_original[[#This Row],[Remote_ratio]]=0, "On-site", "")))</f>
        <v>On-site</v>
      </c>
    </row>
    <row r="787" spans="1:13" x14ac:dyDescent="0.35">
      <c r="A787">
        <v>2023</v>
      </c>
      <c r="B787" t="s">
        <v>12</v>
      </c>
      <c r="C787">
        <v>370000</v>
      </c>
      <c r="D787" t="s">
        <v>620</v>
      </c>
      <c r="E787" s="1">
        <v>370000</v>
      </c>
      <c r="F787" t="s">
        <v>10</v>
      </c>
      <c r="G787">
        <v>0</v>
      </c>
      <c r="H787" t="s">
        <v>10</v>
      </c>
      <c r="I787" t="s">
        <v>3758</v>
      </c>
      <c r="J787" t="s">
        <v>3759</v>
      </c>
      <c r="K787" t="s">
        <v>3766</v>
      </c>
      <c r="L787" t="s">
        <v>3765</v>
      </c>
      <c r="M787" t="str">
        <f>IF(ds_salaries_original[[#This Row],[Remote_ratio]]=100, "Remote", IF(ds_salaries_original[[#This Row],[Remote_ratio]]=50, "Hybrid", IF(ds_salaries_original[[#This Row],[Remote_ratio]]=0, "On-site", "")))</f>
        <v>On-site</v>
      </c>
    </row>
    <row r="788" spans="1:13" x14ac:dyDescent="0.35">
      <c r="A788">
        <v>2023</v>
      </c>
      <c r="B788" t="s">
        <v>26</v>
      </c>
      <c r="C788">
        <v>95000</v>
      </c>
      <c r="D788" t="s">
        <v>621</v>
      </c>
      <c r="E788" s="1">
        <v>115447</v>
      </c>
      <c r="F788" t="s">
        <v>22</v>
      </c>
      <c r="G788">
        <v>100</v>
      </c>
      <c r="H788" t="s">
        <v>22</v>
      </c>
      <c r="I788" t="s">
        <v>3762</v>
      </c>
      <c r="J788" t="s">
        <v>3759</v>
      </c>
      <c r="K788" t="s">
        <v>3760</v>
      </c>
      <c r="L788" t="s">
        <v>3772</v>
      </c>
      <c r="M788" t="str">
        <f>IF(ds_salaries_original[[#This Row],[Remote_ratio]]=100, "Remote", IF(ds_salaries_original[[#This Row],[Remote_ratio]]=50, "Hybrid", IF(ds_salaries_original[[#This Row],[Remote_ratio]]=0, "On-site", "")))</f>
        <v>Remote</v>
      </c>
    </row>
    <row r="789" spans="1:13" x14ac:dyDescent="0.35">
      <c r="A789">
        <v>2023</v>
      </c>
      <c r="B789" t="s">
        <v>16</v>
      </c>
      <c r="C789">
        <v>110000</v>
      </c>
      <c r="D789" t="s">
        <v>220</v>
      </c>
      <c r="E789" s="1">
        <v>110000</v>
      </c>
      <c r="F789" t="s">
        <v>10</v>
      </c>
      <c r="G789">
        <v>100</v>
      </c>
      <c r="H789" t="s">
        <v>10</v>
      </c>
      <c r="I789" t="s">
        <v>3758</v>
      </c>
      <c r="J789" t="s">
        <v>3759</v>
      </c>
      <c r="K789" t="s">
        <v>3764</v>
      </c>
      <c r="L789" t="s">
        <v>3765</v>
      </c>
      <c r="M789" t="str">
        <f>IF(ds_salaries_original[[#This Row],[Remote_ratio]]=100, "Remote", IF(ds_salaries_original[[#This Row],[Remote_ratio]]=50, "Hybrid", IF(ds_salaries_original[[#This Row],[Remote_ratio]]=0, "On-site", "")))</f>
        <v>Remote</v>
      </c>
    </row>
    <row r="790" spans="1:13" x14ac:dyDescent="0.35">
      <c r="A790">
        <v>2023</v>
      </c>
      <c r="B790" t="s">
        <v>16</v>
      </c>
      <c r="C790">
        <v>80000</v>
      </c>
      <c r="D790" t="s">
        <v>354</v>
      </c>
      <c r="E790" s="1">
        <v>80000</v>
      </c>
      <c r="F790" t="s">
        <v>10</v>
      </c>
      <c r="G790">
        <v>100</v>
      </c>
      <c r="H790" t="s">
        <v>10</v>
      </c>
      <c r="I790" t="s">
        <v>3758</v>
      </c>
      <c r="J790" t="s">
        <v>3759</v>
      </c>
      <c r="K790" t="s">
        <v>3764</v>
      </c>
      <c r="L790" t="s">
        <v>3765</v>
      </c>
      <c r="M790" t="str">
        <f>IF(ds_salaries_original[[#This Row],[Remote_ratio]]=100, "Remote", IF(ds_salaries_original[[#This Row],[Remote_ratio]]=50, "Hybrid", IF(ds_salaries_original[[#This Row],[Remote_ratio]]=0, "On-site", "")))</f>
        <v>Remote</v>
      </c>
    </row>
    <row r="791" spans="1:13" x14ac:dyDescent="0.35">
      <c r="A791">
        <v>2023</v>
      </c>
      <c r="B791" t="s">
        <v>16</v>
      </c>
      <c r="C791">
        <v>55000</v>
      </c>
      <c r="D791" t="s">
        <v>528</v>
      </c>
      <c r="E791" s="1">
        <v>55000</v>
      </c>
      <c r="F791" t="s">
        <v>10</v>
      </c>
      <c r="G791">
        <v>0</v>
      </c>
      <c r="H791" t="s">
        <v>10</v>
      </c>
      <c r="I791" t="s">
        <v>3767</v>
      </c>
      <c r="J791" t="s">
        <v>3759</v>
      </c>
      <c r="K791" t="s">
        <v>3766</v>
      </c>
      <c r="L791" t="s">
        <v>3765</v>
      </c>
      <c r="M791" t="str">
        <f>IF(ds_salaries_original[[#This Row],[Remote_ratio]]=100, "Remote", IF(ds_salaries_original[[#This Row],[Remote_ratio]]=50, "Hybrid", IF(ds_salaries_original[[#This Row],[Remote_ratio]]=0, "On-site", "")))</f>
        <v>On-site</v>
      </c>
    </row>
    <row r="792" spans="1:13" x14ac:dyDescent="0.35">
      <c r="A792">
        <v>2023</v>
      </c>
      <c r="B792" t="s">
        <v>16</v>
      </c>
      <c r="C792">
        <v>48000</v>
      </c>
      <c r="D792" t="s">
        <v>520</v>
      </c>
      <c r="E792" s="1">
        <v>48000</v>
      </c>
      <c r="F792" t="s">
        <v>10</v>
      </c>
      <c r="G792">
        <v>0</v>
      </c>
      <c r="H792" t="s">
        <v>10</v>
      </c>
      <c r="I792" t="s">
        <v>3767</v>
      </c>
      <c r="J792" t="s">
        <v>3759</v>
      </c>
      <c r="K792" t="s">
        <v>3766</v>
      </c>
      <c r="L792" t="s">
        <v>3765</v>
      </c>
      <c r="M792" t="str">
        <f>IF(ds_salaries_original[[#This Row],[Remote_ratio]]=100, "Remote", IF(ds_salaries_original[[#This Row],[Remote_ratio]]=50, "Hybrid", IF(ds_salaries_original[[#This Row],[Remote_ratio]]=0, "On-site", "")))</f>
        <v>On-site</v>
      </c>
    </row>
    <row r="793" spans="1:13" x14ac:dyDescent="0.35">
      <c r="A793">
        <v>2023</v>
      </c>
      <c r="B793" t="s">
        <v>16</v>
      </c>
      <c r="C793">
        <v>85000</v>
      </c>
      <c r="D793" t="s">
        <v>315</v>
      </c>
      <c r="E793" s="1">
        <v>85000</v>
      </c>
      <c r="F793" t="s">
        <v>10</v>
      </c>
      <c r="G793">
        <v>0</v>
      </c>
      <c r="H793" t="s">
        <v>10</v>
      </c>
      <c r="I793" t="s">
        <v>3758</v>
      </c>
      <c r="J793" t="s">
        <v>3759</v>
      </c>
      <c r="K793" t="s">
        <v>3766</v>
      </c>
      <c r="L793" t="s">
        <v>3765</v>
      </c>
      <c r="M793" t="str">
        <f>IF(ds_salaries_original[[#This Row],[Remote_ratio]]=100, "Remote", IF(ds_salaries_original[[#This Row],[Remote_ratio]]=50, "Hybrid", IF(ds_salaries_original[[#This Row],[Remote_ratio]]=0, "On-site", "")))</f>
        <v>On-site</v>
      </c>
    </row>
    <row r="794" spans="1:13" x14ac:dyDescent="0.35">
      <c r="A794">
        <v>2023</v>
      </c>
      <c r="B794" t="s">
        <v>26</v>
      </c>
      <c r="C794">
        <v>137500</v>
      </c>
      <c r="D794" t="s">
        <v>622</v>
      </c>
      <c r="E794" s="1">
        <v>137500</v>
      </c>
      <c r="F794" t="s">
        <v>10</v>
      </c>
      <c r="G794">
        <v>100</v>
      </c>
      <c r="H794" t="s">
        <v>10</v>
      </c>
      <c r="I794" t="s">
        <v>3758</v>
      </c>
      <c r="J794" t="s">
        <v>3759</v>
      </c>
      <c r="K794" t="s">
        <v>3766</v>
      </c>
      <c r="L794" t="s">
        <v>3765</v>
      </c>
      <c r="M794" t="str">
        <f>IF(ds_salaries_original[[#This Row],[Remote_ratio]]=100, "Remote", IF(ds_salaries_original[[#This Row],[Remote_ratio]]=50, "Hybrid", IF(ds_salaries_original[[#This Row],[Remote_ratio]]=0, "On-site", "")))</f>
        <v>Remote</v>
      </c>
    </row>
    <row r="795" spans="1:13" x14ac:dyDescent="0.35">
      <c r="A795">
        <v>2023</v>
      </c>
      <c r="B795" t="s">
        <v>26</v>
      </c>
      <c r="C795">
        <v>81500</v>
      </c>
      <c r="D795" t="s">
        <v>265</v>
      </c>
      <c r="E795" s="1">
        <v>81500</v>
      </c>
      <c r="F795" t="s">
        <v>10</v>
      </c>
      <c r="G795">
        <v>100</v>
      </c>
      <c r="H795" t="s">
        <v>10</v>
      </c>
      <c r="I795" t="s">
        <v>3758</v>
      </c>
      <c r="J795" t="s">
        <v>3759</v>
      </c>
      <c r="K795" t="s">
        <v>3766</v>
      </c>
      <c r="L795" t="s">
        <v>3765</v>
      </c>
      <c r="M795" t="str">
        <f>IF(ds_salaries_original[[#This Row],[Remote_ratio]]=100, "Remote", IF(ds_salaries_original[[#This Row],[Remote_ratio]]=50, "Hybrid", IF(ds_salaries_original[[#This Row],[Remote_ratio]]=0, "On-site", "")))</f>
        <v>Remote</v>
      </c>
    </row>
    <row r="796" spans="1:13" x14ac:dyDescent="0.35">
      <c r="A796">
        <v>2023</v>
      </c>
      <c r="B796" t="s">
        <v>24</v>
      </c>
      <c r="C796">
        <v>323300</v>
      </c>
      <c r="D796" t="s">
        <v>623</v>
      </c>
      <c r="E796" s="1">
        <v>323300</v>
      </c>
      <c r="F796" t="s">
        <v>10</v>
      </c>
      <c r="G796">
        <v>0</v>
      </c>
      <c r="H796" t="s">
        <v>10</v>
      </c>
      <c r="I796" t="s">
        <v>3758</v>
      </c>
      <c r="J796" t="s">
        <v>3759</v>
      </c>
      <c r="K796" t="s">
        <v>3766</v>
      </c>
      <c r="L796" t="s">
        <v>3765</v>
      </c>
      <c r="M796" t="str">
        <f>IF(ds_salaries_original[[#This Row],[Remote_ratio]]=100, "Remote", IF(ds_salaries_original[[#This Row],[Remote_ratio]]=50, "Hybrid", IF(ds_salaries_original[[#This Row],[Remote_ratio]]=0, "On-site", "")))</f>
        <v>On-site</v>
      </c>
    </row>
    <row r="797" spans="1:13" x14ac:dyDescent="0.35">
      <c r="A797">
        <v>2023</v>
      </c>
      <c r="B797" t="s">
        <v>24</v>
      </c>
      <c r="C797">
        <v>184700</v>
      </c>
      <c r="D797" t="s">
        <v>624</v>
      </c>
      <c r="E797" s="1">
        <v>184700</v>
      </c>
      <c r="F797" t="s">
        <v>10</v>
      </c>
      <c r="G797">
        <v>0</v>
      </c>
      <c r="H797" t="s">
        <v>10</v>
      </c>
      <c r="I797" t="s">
        <v>3758</v>
      </c>
      <c r="J797" t="s">
        <v>3759</v>
      </c>
      <c r="K797" t="s">
        <v>3766</v>
      </c>
      <c r="L797" t="s">
        <v>3765</v>
      </c>
      <c r="M797" t="str">
        <f>IF(ds_salaries_original[[#This Row],[Remote_ratio]]=100, "Remote", IF(ds_salaries_original[[#This Row],[Remote_ratio]]=50, "Hybrid", IF(ds_salaries_original[[#This Row],[Remote_ratio]]=0, "On-site", "")))</f>
        <v>On-site</v>
      </c>
    </row>
    <row r="798" spans="1:13" x14ac:dyDescent="0.35">
      <c r="A798">
        <v>2021</v>
      </c>
      <c r="B798" t="s">
        <v>72</v>
      </c>
      <c r="C798">
        <v>30000</v>
      </c>
      <c r="D798" t="s">
        <v>204</v>
      </c>
      <c r="E798" s="1">
        <v>30000</v>
      </c>
      <c r="F798" t="s">
        <v>76</v>
      </c>
      <c r="G798">
        <v>0</v>
      </c>
      <c r="H798" t="s">
        <v>76</v>
      </c>
      <c r="I798" t="s">
        <v>3762</v>
      </c>
      <c r="J798" t="s">
        <v>3759</v>
      </c>
      <c r="K798" t="s">
        <v>3764</v>
      </c>
      <c r="L798" t="s">
        <v>3765</v>
      </c>
      <c r="M798" t="str">
        <f>IF(ds_salaries_original[[#This Row],[Remote_ratio]]=100, "Remote", IF(ds_salaries_original[[#This Row],[Remote_ratio]]=50, "Hybrid", IF(ds_salaries_original[[#This Row],[Remote_ratio]]=0, "On-site", "")))</f>
        <v>On-site</v>
      </c>
    </row>
    <row r="799" spans="1:13" x14ac:dyDescent="0.35">
      <c r="A799">
        <v>2023</v>
      </c>
      <c r="B799" t="s">
        <v>24</v>
      </c>
      <c r="C799">
        <v>186000</v>
      </c>
      <c r="D799" t="s">
        <v>340</v>
      </c>
      <c r="E799" s="1">
        <v>186000</v>
      </c>
      <c r="F799" t="s">
        <v>10</v>
      </c>
      <c r="G799">
        <v>100</v>
      </c>
      <c r="H799" t="s">
        <v>10</v>
      </c>
      <c r="I799" t="s">
        <v>3758</v>
      </c>
      <c r="J799" t="s">
        <v>3759</v>
      </c>
      <c r="K799" t="s">
        <v>3766</v>
      </c>
      <c r="L799" t="s">
        <v>3765</v>
      </c>
      <c r="M799" t="str">
        <f>IF(ds_salaries_original[[#This Row],[Remote_ratio]]=100, "Remote", IF(ds_salaries_original[[#This Row],[Remote_ratio]]=50, "Hybrid", IF(ds_salaries_original[[#This Row],[Remote_ratio]]=0, "On-site", "")))</f>
        <v>Remote</v>
      </c>
    </row>
    <row r="800" spans="1:13" x14ac:dyDescent="0.35">
      <c r="A800">
        <v>2023</v>
      </c>
      <c r="B800" t="s">
        <v>24</v>
      </c>
      <c r="C800">
        <v>153088</v>
      </c>
      <c r="D800" t="s">
        <v>625</v>
      </c>
      <c r="E800" s="1">
        <v>153088</v>
      </c>
      <c r="F800" t="s">
        <v>10</v>
      </c>
      <c r="G800">
        <v>100</v>
      </c>
      <c r="H800" t="s">
        <v>10</v>
      </c>
      <c r="I800" t="s">
        <v>3758</v>
      </c>
      <c r="J800" t="s">
        <v>3759</v>
      </c>
      <c r="K800" t="s">
        <v>3766</v>
      </c>
      <c r="L800" t="s">
        <v>3765</v>
      </c>
      <c r="M800" t="str">
        <f>IF(ds_salaries_original[[#This Row],[Remote_ratio]]=100, "Remote", IF(ds_salaries_original[[#This Row],[Remote_ratio]]=50, "Hybrid", IF(ds_salaries_original[[#This Row],[Remote_ratio]]=0, "On-site", "")))</f>
        <v>Remote</v>
      </c>
    </row>
    <row r="801" spans="1:13" x14ac:dyDescent="0.35">
      <c r="A801">
        <v>2023</v>
      </c>
      <c r="B801" t="s">
        <v>83</v>
      </c>
      <c r="C801">
        <v>190000</v>
      </c>
      <c r="D801" t="s">
        <v>331</v>
      </c>
      <c r="E801" s="1">
        <v>190000</v>
      </c>
      <c r="F801" t="s">
        <v>10</v>
      </c>
      <c r="G801">
        <v>100</v>
      </c>
      <c r="H801" t="s">
        <v>10</v>
      </c>
      <c r="I801" t="s">
        <v>3762</v>
      </c>
      <c r="J801" t="s">
        <v>3759</v>
      </c>
      <c r="K801" t="s">
        <v>3766</v>
      </c>
      <c r="L801" t="s">
        <v>3765</v>
      </c>
      <c r="M801" t="str">
        <f>IF(ds_salaries_original[[#This Row],[Remote_ratio]]=100, "Remote", IF(ds_salaries_original[[#This Row],[Remote_ratio]]=50, "Hybrid", IF(ds_salaries_original[[#This Row],[Remote_ratio]]=0, "On-site", "")))</f>
        <v>Remote</v>
      </c>
    </row>
    <row r="802" spans="1:13" x14ac:dyDescent="0.35">
      <c r="A802">
        <v>2023</v>
      </c>
      <c r="B802" t="s">
        <v>83</v>
      </c>
      <c r="C802">
        <v>160000</v>
      </c>
      <c r="D802" t="s">
        <v>325</v>
      </c>
      <c r="E802" s="1">
        <v>160000</v>
      </c>
      <c r="F802" t="s">
        <v>10</v>
      </c>
      <c r="G802">
        <v>100</v>
      </c>
      <c r="H802" t="s">
        <v>10</v>
      </c>
      <c r="I802" t="s">
        <v>3762</v>
      </c>
      <c r="J802" t="s">
        <v>3759</v>
      </c>
      <c r="K802" t="s">
        <v>3766</v>
      </c>
      <c r="L802" t="s">
        <v>3765</v>
      </c>
      <c r="M802" t="str">
        <f>IF(ds_salaries_original[[#This Row],[Remote_ratio]]=100, "Remote", IF(ds_salaries_original[[#This Row],[Remote_ratio]]=50, "Hybrid", IF(ds_salaries_original[[#This Row],[Remote_ratio]]=0, "On-site", "")))</f>
        <v>Remote</v>
      </c>
    </row>
    <row r="803" spans="1:13" x14ac:dyDescent="0.35">
      <c r="A803">
        <v>2023</v>
      </c>
      <c r="B803" t="s">
        <v>24</v>
      </c>
      <c r="C803">
        <v>200000</v>
      </c>
      <c r="D803" t="s">
        <v>227</v>
      </c>
      <c r="E803" s="1">
        <v>200000</v>
      </c>
      <c r="F803" t="s">
        <v>10</v>
      </c>
      <c r="G803">
        <v>100</v>
      </c>
      <c r="H803" t="s">
        <v>10</v>
      </c>
      <c r="I803" t="s">
        <v>3758</v>
      </c>
      <c r="J803" t="s">
        <v>3759</v>
      </c>
      <c r="K803" t="s">
        <v>3766</v>
      </c>
      <c r="L803" t="s">
        <v>3765</v>
      </c>
      <c r="M803" t="str">
        <f>IF(ds_salaries_original[[#This Row],[Remote_ratio]]=100, "Remote", IF(ds_salaries_original[[#This Row],[Remote_ratio]]=50, "Hybrid", IF(ds_salaries_original[[#This Row],[Remote_ratio]]=0, "On-site", "")))</f>
        <v>Remote</v>
      </c>
    </row>
    <row r="804" spans="1:13" x14ac:dyDescent="0.35">
      <c r="A804">
        <v>2023</v>
      </c>
      <c r="B804" t="s">
        <v>83</v>
      </c>
      <c r="C804">
        <v>190000</v>
      </c>
      <c r="D804" t="s">
        <v>331</v>
      </c>
      <c r="E804" s="1">
        <v>190000</v>
      </c>
      <c r="F804" t="s">
        <v>10</v>
      </c>
      <c r="G804">
        <v>0</v>
      </c>
      <c r="H804" t="s">
        <v>10</v>
      </c>
      <c r="I804" t="s">
        <v>3762</v>
      </c>
      <c r="J804" t="s">
        <v>3759</v>
      </c>
      <c r="K804" t="s">
        <v>3766</v>
      </c>
      <c r="L804" t="s">
        <v>3765</v>
      </c>
      <c r="M804" t="str">
        <f>IF(ds_salaries_original[[#This Row],[Remote_ratio]]=100, "Remote", IF(ds_salaries_original[[#This Row],[Remote_ratio]]=50, "Hybrid", IF(ds_salaries_original[[#This Row],[Remote_ratio]]=0, "On-site", "")))</f>
        <v>On-site</v>
      </c>
    </row>
    <row r="805" spans="1:13" x14ac:dyDescent="0.35">
      <c r="A805">
        <v>2023</v>
      </c>
      <c r="B805" t="s">
        <v>83</v>
      </c>
      <c r="C805">
        <v>183310</v>
      </c>
      <c r="D805" t="s">
        <v>626</v>
      </c>
      <c r="E805" s="1">
        <v>183310</v>
      </c>
      <c r="F805" t="s">
        <v>10</v>
      </c>
      <c r="G805">
        <v>0</v>
      </c>
      <c r="H805" t="s">
        <v>10</v>
      </c>
      <c r="I805" t="s">
        <v>3762</v>
      </c>
      <c r="J805" t="s">
        <v>3759</v>
      </c>
      <c r="K805" t="s">
        <v>3766</v>
      </c>
      <c r="L805" t="s">
        <v>3765</v>
      </c>
      <c r="M805" t="str">
        <f>IF(ds_salaries_original[[#This Row],[Remote_ratio]]=100, "Remote", IF(ds_salaries_original[[#This Row],[Remote_ratio]]=50, "Hybrid", IF(ds_salaries_original[[#This Row],[Remote_ratio]]=0, "On-site", "")))</f>
        <v>On-site</v>
      </c>
    </row>
    <row r="806" spans="1:13" x14ac:dyDescent="0.35">
      <c r="A806">
        <v>2023</v>
      </c>
      <c r="B806" t="s">
        <v>24</v>
      </c>
      <c r="C806">
        <v>240000</v>
      </c>
      <c r="D806" t="s">
        <v>410</v>
      </c>
      <c r="E806" s="1">
        <v>240000</v>
      </c>
      <c r="F806" t="s">
        <v>10</v>
      </c>
      <c r="G806">
        <v>100</v>
      </c>
      <c r="H806" t="s">
        <v>10</v>
      </c>
      <c r="I806" t="s">
        <v>3758</v>
      </c>
      <c r="J806" t="s">
        <v>3759</v>
      </c>
      <c r="K806" t="s">
        <v>3766</v>
      </c>
      <c r="L806" t="s">
        <v>3765</v>
      </c>
      <c r="M806" t="str">
        <f>IF(ds_salaries_original[[#This Row],[Remote_ratio]]=100, "Remote", IF(ds_salaries_original[[#This Row],[Remote_ratio]]=50, "Hybrid", IF(ds_salaries_original[[#This Row],[Remote_ratio]]=0, "On-site", "")))</f>
        <v>Remote</v>
      </c>
    </row>
    <row r="807" spans="1:13" x14ac:dyDescent="0.35">
      <c r="A807">
        <v>2023</v>
      </c>
      <c r="B807" t="s">
        <v>24</v>
      </c>
      <c r="C807">
        <v>180000</v>
      </c>
      <c r="D807" t="s">
        <v>341</v>
      </c>
      <c r="E807" s="1">
        <v>180000</v>
      </c>
      <c r="F807" t="s">
        <v>10</v>
      </c>
      <c r="G807">
        <v>100</v>
      </c>
      <c r="H807" t="s">
        <v>10</v>
      </c>
      <c r="I807" t="s">
        <v>3758</v>
      </c>
      <c r="J807" t="s">
        <v>3759</v>
      </c>
      <c r="K807" t="s">
        <v>3766</v>
      </c>
      <c r="L807" t="s">
        <v>3765</v>
      </c>
      <c r="M807" t="str">
        <f>IF(ds_salaries_original[[#This Row],[Remote_ratio]]=100, "Remote", IF(ds_salaries_original[[#This Row],[Remote_ratio]]=50, "Hybrid", IF(ds_salaries_original[[#This Row],[Remote_ratio]]=0, "On-site", "")))</f>
        <v>Remote</v>
      </c>
    </row>
    <row r="808" spans="1:13" x14ac:dyDescent="0.35">
      <c r="A808">
        <v>2023</v>
      </c>
      <c r="B808" t="s">
        <v>26</v>
      </c>
      <c r="C808">
        <v>144000</v>
      </c>
      <c r="D808" t="s">
        <v>627</v>
      </c>
      <c r="E808" s="1">
        <v>144000</v>
      </c>
      <c r="F808" t="s">
        <v>10</v>
      </c>
      <c r="G808">
        <v>100</v>
      </c>
      <c r="H808" t="s">
        <v>10</v>
      </c>
      <c r="I808" t="s">
        <v>3758</v>
      </c>
      <c r="J808" t="s">
        <v>3759</v>
      </c>
      <c r="K808" t="s">
        <v>3766</v>
      </c>
      <c r="L808" t="s">
        <v>3765</v>
      </c>
      <c r="M808" t="str">
        <f>IF(ds_salaries_original[[#This Row],[Remote_ratio]]=100, "Remote", IF(ds_salaries_original[[#This Row],[Remote_ratio]]=50, "Hybrid", IF(ds_salaries_original[[#This Row],[Remote_ratio]]=0, "On-site", "")))</f>
        <v>Remote</v>
      </c>
    </row>
    <row r="809" spans="1:13" x14ac:dyDescent="0.35">
      <c r="A809">
        <v>2023</v>
      </c>
      <c r="B809" t="s">
        <v>26</v>
      </c>
      <c r="C809">
        <v>66000</v>
      </c>
      <c r="D809" t="s">
        <v>628</v>
      </c>
      <c r="E809" s="1">
        <v>66000</v>
      </c>
      <c r="F809" t="s">
        <v>10</v>
      </c>
      <c r="G809">
        <v>100</v>
      </c>
      <c r="H809" t="s">
        <v>10</v>
      </c>
      <c r="I809" t="s">
        <v>3758</v>
      </c>
      <c r="J809" t="s">
        <v>3759</v>
      </c>
      <c r="K809" t="s">
        <v>3766</v>
      </c>
      <c r="L809" t="s">
        <v>3765</v>
      </c>
      <c r="M809" t="str">
        <f>IF(ds_salaries_original[[#This Row],[Remote_ratio]]=100, "Remote", IF(ds_salaries_original[[#This Row],[Remote_ratio]]=50, "Hybrid", IF(ds_salaries_original[[#This Row],[Remote_ratio]]=0, "On-site", "")))</f>
        <v>Remote</v>
      </c>
    </row>
    <row r="810" spans="1:13" x14ac:dyDescent="0.35">
      <c r="A810">
        <v>2023</v>
      </c>
      <c r="B810" t="s">
        <v>24</v>
      </c>
      <c r="C810">
        <v>148500</v>
      </c>
      <c r="D810" t="s">
        <v>366</v>
      </c>
      <c r="E810" s="1">
        <v>148500</v>
      </c>
      <c r="F810" t="s">
        <v>10</v>
      </c>
      <c r="G810">
        <v>0</v>
      </c>
      <c r="H810" t="s">
        <v>10</v>
      </c>
      <c r="I810" t="s">
        <v>3762</v>
      </c>
      <c r="J810" t="s">
        <v>3759</v>
      </c>
      <c r="K810" t="s">
        <v>3766</v>
      </c>
      <c r="L810" t="s">
        <v>3765</v>
      </c>
      <c r="M810" t="str">
        <f>IF(ds_salaries_original[[#This Row],[Remote_ratio]]=100, "Remote", IF(ds_salaries_original[[#This Row],[Remote_ratio]]=50, "Hybrid", IF(ds_salaries_original[[#This Row],[Remote_ratio]]=0, "On-site", "")))</f>
        <v>On-site</v>
      </c>
    </row>
    <row r="811" spans="1:13" x14ac:dyDescent="0.35">
      <c r="A811">
        <v>2023</v>
      </c>
      <c r="B811" t="s">
        <v>24</v>
      </c>
      <c r="C811">
        <v>126277</v>
      </c>
      <c r="D811" t="s">
        <v>629</v>
      </c>
      <c r="E811" s="1">
        <v>126277</v>
      </c>
      <c r="F811" t="s">
        <v>10</v>
      </c>
      <c r="G811">
        <v>0</v>
      </c>
      <c r="H811" t="s">
        <v>10</v>
      </c>
      <c r="I811" t="s">
        <v>3762</v>
      </c>
      <c r="J811" t="s">
        <v>3759</v>
      </c>
      <c r="K811" t="s">
        <v>3766</v>
      </c>
      <c r="L811" t="s">
        <v>3765</v>
      </c>
      <c r="M811" t="str">
        <f>IF(ds_salaries_original[[#This Row],[Remote_ratio]]=100, "Remote", IF(ds_salaries_original[[#This Row],[Remote_ratio]]=50, "Hybrid", IF(ds_salaries_original[[#This Row],[Remote_ratio]]=0, "On-site", "")))</f>
        <v>On-site</v>
      </c>
    </row>
    <row r="812" spans="1:13" x14ac:dyDescent="0.35">
      <c r="A812">
        <v>2023</v>
      </c>
      <c r="B812" t="s">
        <v>34</v>
      </c>
      <c r="C812">
        <v>228000</v>
      </c>
      <c r="D812" t="s">
        <v>339</v>
      </c>
      <c r="E812" s="1">
        <v>228000</v>
      </c>
      <c r="F812" t="s">
        <v>10</v>
      </c>
      <c r="G812">
        <v>0</v>
      </c>
      <c r="H812" t="s">
        <v>10</v>
      </c>
      <c r="I812" t="s">
        <v>3758</v>
      </c>
      <c r="J812" t="s">
        <v>3759</v>
      </c>
      <c r="K812" t="s">
        <v>3766</v>
      </c>
      <c r="L812" t="s">
        <v>3765</v>
      </c>
      <c r="M812" t="str">
        <f>IF(ds_salaries_original[[#This Row],[Remote_ratio]]=100, "Remote", IF(ds_salaries_original[[#This Row],[Remote_ratio]]=50, "Hybrid", IF(ds_salaries_original[[#This Row],[Remote_ratio]]=0, "On-site", "")))</f>
        <v>On-site</v>
      </c>
    </row>
    <row r="813" spans="1:13" x14ac:dyDescent="0.35">
      <c r="A813">
        <v>2023</v>
      </c>
      <c r="B813" t="s">
        <v>34</v>
      </c>
      <c r="C813">
        <v>120000</v>
      </c>
      <c r="D813" t="s">
        <v>207</v>
      </c>
      <c r="E813" s="1">
        <v>120000</v>
      </c>
      <c r="F813" t="s">
        <v>10</v>
      </c>
      <c r="G813">
        <v>0</v>
      </c>
      <c r="H813" t="s">
        <v>10</v>
      </c>
      <c r="I813" t="s">
        <v>3758</v>
      </c>
      <c r="J813" t="s">
        <v>3759</v>
      </c>
      <c r="K813" t="s">
        <v>3766</v>
      </c>
      <c r="L813" t="s">
        <v>3765</v>
      </c>
      <c r="M813" t="str">
        <f>IF(ds_salaries_original[[#This Row],[Remote_ratio]]=100, "Remote", IF(ds_salaries_original[[#This Row],[Remote_ratio]]=50, "Hybrid", IF(ds_salaries_original[[#This Row],[Remote_ratio]]=0, "On-site", "")))</f>
        <v>On-site</v>
      </c>
    </row>
    <row r="814" spans="1:13" x14ac:dyDescent="0.35">
      <c r="A814">
        <v>2023</v>
      </c>
      <c r="B814" t="s">
        <v>107</v>
      </c>
      <c r="C814">
        <v>180000</v>
      </c>
      <c r="D814" t="s">
        <v>341</v>
      </c>
      <c r="E814" s="1">
        <v>180000</v>
      </c>
      <c r="F814" t="s">
        <v>10</v>
      </c>
      <c r="G814">
        <v>0</v>
      </c>
      <c r="H814" t="s">
        <v>10</v>
      </c>
      <c r="I814" t="s">
        <v>3758</v>
      </c>
      <c r="J814" t="s">
        <v>3759</v>
      </c>
      <c r="K814" t="s">
        <v>3766</v>
      </c>
      <c r="L814" t="s">
        <v>3765</v>
      </c>
      <c r="M814" t="str">
        <f>IF(ds_salaries_original[[#This Row],[Remote_ratio]]=100, "Remote", IF(ds_salaries_original[[#This Row],[Remote_ratio]]=50, "Hybrid", IF(ds_salaries_original[[#This Row],[Remote_ratio]]=0, "On-site", "")))</f>
        <v>On-site</v>
      </c>
    </row>
    <row r="815" spans="1:13" x14ac:dyDescent="0.35">
      <c r="A815">
        <v>2023</v>
      </c>
      <c r="B815" t="s">
        <v>107</v>
      </c>
      <c r="C815">
        <v>90000</v>
      </c>
      <c r="D815" t="s">
        <v>228</v>
      </c>
      <c r="E815" s="1">
        <v>90000</v>
      </c>
      <c r="F815" t="s">
        <v>10</v>
      </c>
      <c r="G815">
        <v>0</v>
      </c>
      <c r="H815" t="s">
        <v>10</v>
      </c>
      <c r="I815" t="s">
        <v>3758</v>
      </c>
      <c r="J815" t="s">
        <v>3759</v>
      </c>
      <c r="K815" t="s">
        <v>3766</v>
      </c>
      <c r="L815" t="s">
        <v>3765</v>
      </c>
      <c r="M815" t="str">
        <f>IF(ds_salaries_original[[#This Row],[Remote_ratio]]=100, "Remote", IF(ds_salaries_original[[#This Row],[Remote_ratio]]=50, "Hybrid", IF(ds_salaries_original[[#This Row],[Remote_ratio]]=0, "On-site", "")))</f>
        <v>On-site</v>
      </c>
    </row>
    <row r="816" spans="1:13" x14ac:dyDescent="0.35">
      <c r="A816">
        <v>2023</v>
      </c>
      <c r="B816" t="s">
        <v>12</v>
      </c>
      <c r="C816">
        <v>126500</v>
      </c>
      <c r="D816" t="s">
        <v>630</v>
      </c>
      <c r="E816" s="1">
        <v>126500</v>
      </c>
      <c r="F816" t="s">
        <v>10</v>
      </c>
      <c r="G816">
        <v>0</v>
      </c>
      <c r="H816" t="s">
        <v>10</v>
      </c>
      <c r="I816" t="s">
        <v>3758</v>
      </c>
      <c r="J816" t="s">
        <v>3759</v>
      </c>
      <c r="K816" t="s">
        <v>3766</v>
      </c>
      <c r="L816" t="s">
        <v>3765</v>
      </c>
      <c r="M816" t="str">
        <f>IF(ds_salaries_original[[#This Row],[Remote_ratio]]=100, "Remote", IF(ds_salaries_original[[#This Row],[Remote_ratio]]=50, "Hybrid", IF(ds_salaries_original[[#This Row],[Remote_ratio]]=0, "On-site", "")))</f>
        <v>On-site</v>
      </c>
    </row>
    <row r="817" spans="1:13" x14ac:dyDescent="0.35">
      <c r="A817">
        <v>2023</v>
      </c>
      <c r="B817" t="s">
        <v>12</v>
      </c>
      <c r="C817">
        <v>78000</v>
      </c>
      <c r="D817" t="s">
        <v>578</v>
      </c>
      <c r="E817" s="1">
        <v>78000</v>
      </c>
      <c r="F817" t="s">
        <v>10</v>
      </c>
      <c r="G817">
        <v>0</v>
      </c>
      <c r="H817" t="s">
        <v>10</v>
      </c>
      <c r="I817" t="s">
        <v>3758</v>
      </c>
      <c r="J817" t="s">
        <v>3759</v>
      </c>
      <c r="K817" t="s">
        <v>3766</v>
      </c>
      <c r="L817" t="s">
        <v>3765</v>
      </c>
      <c r="M817" t="str">
        <f>IF(ds_salaries_original[[#This Row],[Remote_ratio]]=100, "Remote", IF(ds_salaries_original[[#This Row],[Remote_ratio]]=50, "Hybrid", IF(ds_salaries_original[[#This Row],[Remote_ratio]]=0, "On-site", "")))</f>
        <v>On-site</v>
      </c>
    </row>
    <row r="818" spans="1:13" x14ac:dyDescent="0.35">
      <c r="A818">
        <v>2023</v>
      </c>
      <c r="B818" t="s">
        <v>26</v>
      </c>
      <c r="C818">
        <v>180000</v>
      </c>
      <c r="D818" t="s">
        <v>341</v>
      </c>
      <c r="E818" s="1">
        <v>180000</v>
      </c>
      <c r="F818" t="s">
        <v>10</v>
      </c>
      <c r="G818">
        <v>0</v>
      </c>
      <c r="H818" t="s">
        <v>10</v>
      </c>
      <c r="I818" t="s">
        <v>3758</v>
      </c>
      <c r="J818" t="s">
        <v>3759</v>
      </c>
      <c r="K818" t="s">
        <v>3766</v>
      </c>
      <c r="L818" t="s">
        <v>3765</v>
      </c>
      <c r="M818" t="str">
        <f>IF(ds_salaries_original[[#This Row],[Remote_ratio]]=100, "Remote", IF(ds_salaries_original[[#This Row],[Remote_ratio]]=50, "Hybrid", IF(ds_salaries_original[[#This Row],[Remote_ratio]]=0, "On-site", "")))</f>
        <v>On-site</v>
      </c>
    </row>
    <row r="819" spans="1:13" x14ac:dyDescent="0.35">
      <c r="A819">
        <v>2023</v>
      </c>
      <c r="B819" t="s">
        <v>107</v>
      </c>
      <c r="C819">
        <v>272000</v>
      </c>
      <c r="D819" t="s">
        <v>631</v>
      </c>
      <c r="E819" s="1">
        <v>272000</v>
      </c>
      <c r="F819" t="s">
        <v>10</v>
      </c>
      <c r="G819">
        <v>0</v>
      </c>
      <c r="H819" t="s">
        <v>10</v>
      </c>
      <c r="I819" t="s">
        <v>3758</v>
      </c>
      <c r="J819" t="s">
        <v>3759</v>
      </c>
      <c r="K819" t="s">
        <v>3766</v>
      </c>
      <c r="L819" t="s">
        <v>3765</v>
      </c>
      <c r="M819" t="str">
        <f>IF(ds_salaries_original[[#This Row],[Remote_ratio]]=100, "Remote", IF(ds_salaries_original[[#This Row],[Remote_ratio]]=50, "Hybrid", IF(ds_salaries_original[[#This Row],[Remote_ratio]]=0, "On-site", "")))</f>
        <v>On-site</v>
      </c>
    </row>
    <row r="820" spans="1:13" x14ac:dyDescent="0.35">
      <c r="A820">
        <v>2023</v>
      </c>
      <c r="B820" t="s">
        <v>107</v>
      </c>
      <c r="C820">
        <v>170000</v>
      </c>
      <c r="D820" t="s">
        <v>218</v>
      </c>
      <c r="E820" s="1">
        <v>170000</v>
      </c>
      <c r="F820" t="s">
        <v>10</v>
      </c>
      <c r="G820">
        <v>0</v>
      </c>
      <c r="H820" t="s">
        <v>10</v>
      </c>
      <c r="I820" t="s">
        <v>3758</v>
      </c>
      <c r="J820" t="s">
        <v>3759</v>
      </c>
      <c r="K820" t="s">
        <v>3766</v>
      </c>
      <c r="L820" t="s">
        <v>3765</v>
      </c>
      <c r="M820" t="str">
        <f>IF(ds_salaries_original[[#This Row],[Remote_ratio]]=100, "Remote", IF(ds_salaries_original[[#This Row],[Remote_ratio]]=50, "Hybrid", IF(ds_salaries_original[[#This Row],[Remote_ratio]]=0, "On-site", "")))</f>
        <v>On-site</v>
      </c>
    </row>
    <row r="821" spans="1:13" x14ac:dyDescent="0.35">
      <c r="A821">
        <v>2023</v>
      </c>
      <c r="B821" t="s">
        <v>16</v>
      </c>
      <c r="C821">
        <v>80000</v>
      </c>
      <c r="D821" t="s">
        <v>354</v>
      </c>
      <c r="E821" s="1">
        <v>80000</v>
      </c>
      <c r="F821" t="s">
        <v>10</v>
      </c>
      <c r="G821">
        <v>0</v>
      </c>
      <c r="H821" t="s">
        <v>10</v>
      </c>
      <c r="I821" t="s">
        <v>3762</v>
      </c>
      <c r="J821" t="s">
        <v>3759</v>
      </c>
      <c r="K821" t="s">
        <v>3766</v>
      </c>
      <c r="L821" t="s">
        <v>3765</v>
      </c>
      <c r="M821" t="str">
        <f>IF(ds_salaries_original[[#This Row],[Remote_ratio]]=100, "Remote", IF(ds_salaries_original[[#This Row],[Remote_ratio]]=50, "Hybrid", IF(ds_salaries_original[[#This Row],[Remote_ratio]]=0, "On-site", "")))</f>
        <v>On-site</v>
      </c>
    </row>
    <row r="822" spans="1:13" x14ac:dyDescent="0.35">
      <c r="A822">
        <v>2023</v>
      </c>
      <c r="B822" t="s">
        <v>16</v>
      </c>
      <c r="C822">
        <v>60000</v>
      </c>
      <c r="D822" t="s">
        <v>417</v>
      </c>
      <c r="E822" s="1">
        <v>60000</v>
      </c>
      <c r="F822" t="s">
        <v>10</v>
      </c>
      <c r="G822">
        <v>0</v>
      </c>
      <c r="H822" t="s">
        <v>10</v>
      </c>
      <c r="I822" t="s">
        <v>3762</v>
      </c>
      <c r="J822" t="s">
        <v>3759</v>
      </c>
      <c r="K822" t="s">
        <v>3766</v>
      </c>
      <c r="L822" t="s">
        <v>3765</v>
      </c>
      <c r="M822" t="str">
        <f>IF(ds_salaries_original[[#This Row],[Remote_ratio]]=100, "Remote", IF(ds_salaries_original[[#This Row],[Remote_ratio]]=50, "Hybrid", IF(ds_salaries_original[[#This Row],[Remote_ratio]]=0, "On-site", "")))</f>
        <v>On-site</v>
      </c>
    </row>
    <row r="823" spans="1:13" x14ac:dyDescent="0.35">
      <c r="A823">
        <v>2023</v>
      </c>
      <c r="B823" t="s">
        <v>26</v>
      </c>
      <c r="C823">
        <v>259000</v>
      </c>
      <c r="D823" t="s">
        <v>632</v>
      </c>
      <c r="E823" s="1">
        <v>259000</v>
      </c>
      <c r="F823" t="s">
        <v>10</v>
      </c>
      <c r="G823">
        <v>100</v>
      </c>
      <c r="H823" t="s">
        <v>10</v>
      </c>
      <c r="I823" t="s">
        <v>3758</v>
      </c>
      <c r="J823" t="s">
        <v>3759</v>
      </c>
      <c r="K823" t="s">
        <v>3766</v>
      </c>
      <c r="L823" t="s">
        <v>3765</v>
      </c>
      <c r="M823" t="str">
        <f>IF(ds_salaries_original[[#This Row],[Remote_ratio]]=100, "Remote", IF(ds_salaries_original[[#This Row],[Remote_ratio]]=50, "Hybrid", IF(ds_salaries_original[[#This Row],[Remote_ratio]]=0, "On-site", "")))</f>
        <v>Remote</v>
      </c>
    </row>
    <row r="824" spans="1:13" x14ac:dyDescent="0.35">
      <c r="A824">
        <v>2023</v>
      </c>
      <c r="B824" t="s">
        <v>26</v>
      </c>
      <c r="C824">
        <v>146000</v>
      </c>
      <c r="D824" t="s">
        <v>420</v>
      </c>
      <c r="E824" s="1">
        <v>146000</v>
      </c>
      <c r="F824" t="s">
        <v>10</v>
      </c>
      <c r="G824">
        <v>100</v>
      </c>
      <c r="H824" t="s">
        <v>10</v>
      </c>
      <c r="I824" t="s">
        <v>3758</v>
      </c>
      <c r="J824" t="s">
        <v>3759</v>
      </c>
      <c r="K824" t="s">
        <v>3766</v>
      </c>
      <c r="L824" t="s">
        <v>3765</v>
      </c>
      <c r="M824" t="str">
        <f>IF(ds_salaries_original[[#This Row],[Remote_ratio]]=100, "Remote", IF(ds_salaries_original[[#This Row],[Remote_ratio]]=50, "Hybrid", IF(ds_salaries_original[[#This Row],[Remote_ratio]]=0, "On-site", "")))</f>
        <v>Remote</v>
      </c>
    </row>
    <row r="825" spans="1:13" x14ac:dyDescent="0.35">
      <c r="A825">
        <v>2023</v>
      </c>
      <c r="B825" t="s">
        <v>12</v>
      </c>
      <c r="C825">
        <v>139500</v>
      </c>
      <c r="D825" t="s">
        <v>495</v>
      </c>
      <c r="E825" s="1">
        <v>139500</v>
      </c>
      <c r="F825" t="s">
        <v>10</v>
      </c>
      <c r="G825">
        <v>0</v>
      </c>
      <c r="H825" t="s">
        <v>10</v>
      </c>
      <c r="I825" t="s">
        <v>3758</v>
      </c>
      <c r="J825" t="s">
        <v>3759</v>
      </c>
      <c r="K825" t="s">
        <v>3766</v>
      </c>
      <c r="L825" t="s">
        <v>3765</v>
      </c>
      <c r="M825" t="str">
        <f>IF(ds_salaries_original[[#This Row],[Remote_ratio]]=100, "Remote", IF(ds_salaries_original[[#This Row],[Remote_ratio]]=50, "Hybrid", IF(ds_salaries_original[[#This Row],[Remote_ratio]]=0, "On-site", "")))</f>
        <v>On-site</v>
      </c>
    </row>
    <row r="826" spans="1:13" x14ac:dyDescent="0.35">
      <c r="A826">
        <v>2023</v>
      </c>
      <c r="B826" t="s">
        <v>26</v>
      </c>
      <c r="C826">
        <v>140000</v>
      </c>
      <c r="D826" t="s">
        <v>277</v>
      </c>
      <c r="E826" s="1">
        <v>140000</v>
      </c>
      <c r="F826" t="s">
        <v>10</v>
      </c>
      <c r="G826">
        <v>100</v>
      </c>
      <c r="H826" t="s">
        <v>10</v>
      </c>
      <c r="I826" t="s">
        <v>3762</v>
      </c>
      <c r="J826" t="s">
        <v>3759</v>
      </c>
      <c r="K826" t="s">
        <v>3766</v>
      </c>
      <c r="L826" t="s">
        <v>3765</v>
      </c>
      <c r="M826" t="str">
        <f>IF(ds_salaries_original[[#This Row],[Remote_ratio]]=100, "Remote", IF(ds_salaries_original[[#This Row],[Remote_ratio]]=50, "Hybrid", IF(ds_salaries_original[[#This Row],[Remote_ratio]]=0, "On-site", "")))</f>
        <v>Remote</v>
      </c>
    </row>
    <row r="827" spans="1:13" x14ac:dyDescent="0.35">
      <c r="A827">
        <v>2023</v>
      </c>
      <c r="B827" t="s">
        <v>26</v>
      </c>
      <c r="C827">
        <v>120000</v>
      </c>
      <c r="D827" t="s">
        <v>207</v>
      </c>
      <c r="E827" s="1">
        <v>120000</v>
      </c>
      <c r="F827" t="s">
        <v>10</v>
      </c>
      <c r="G827">
        <v>100</v>
      </c>
      <c r="H827" t="s">
        <v>10</v>
      </c>
      <c r="I827" t="s">
        <v>3762</v>
      </c>
      <c r="J827" t="s">
        <v>3759</v>
      </c>
      <c r="K827" t="s">
        <v>3766</v>
      </c>
      <c r="L827" t="s">
        <v>3765</v>
      </c>
      <c r="M827" t="str">
        <f>IF(ds_salaries_original[[#This Row],[Remote_ratio]]=100, "Remote", IF(ds_salaries_original[[#This Row],[Remote_ratio]]=50, "Hybrid", IF(ds_salaries_original[[#This Row],[Remote_ratio]]=0, "On-site", "")))</f>
        <v>Remote</v>
      </c>
    </row>
    <row r="828" spans="1:13" x14ac:dyDescent="0.35">
      <c r="A828">
        <v>2023</v>
      </c>
      <c r="B828" t="s">
        <v>16</v>
      </c>
      <c r="C828">
        <v>90000</v>
      </c>
      <c r="D828" t="s">
        <v>477</v>
      </c>
      <c r="E828" s="1">
        <v>109371</v>
      </c>
      <c r="F828" t="s">
        <v>108</v>
      </c>
      <c r="G828">
        <v>0</v>
      </c>
      <c r="H828" t="s">
        <v>108</v>
      </c>
      <c r="I828" t="s">
        <v>3762</v>
      </c>
      <c r="J828" t="s">
        <v>3759</v>
      </c>
      <c r="K828" t="s">
        <v>3766</v>
      </c>
      <c r="L828" t="s">
        <v>3772</v>
      </c>
      <c r="M828" t="str">
        <f>IF(ds_salaries_original[[#This Row],[Remote_ratio]]=100, "Remote", IF(ds_salaries_original[[#This Row],[Remote_ratio]]=50, "Hybrid", IF(ds_salaries_original[[#This Row],[Remote_ratio]]=0, "On-site", "")))</f>
        <v>On-site</v>
      </c>
    </row>
    <row r="829" spans="1:13" x14ac:dyDescent="0.35">
      <c r="A829">
        <v>2023</v>
      </c>
      <c r="B829" t="s">
        <v>16</v>
      </c>
      <c r="C829">
        <v>60000</v>
      </c>
      <c r="D829" t="s">
        <v>433</v>
      </c>
      <c r="E829" s="1">
        <v>72914</v>
      </c>
      <c r="F829" t="s">
        <v>108</v>
      </c>
      <c r="G829">
        <v>0</v>
      </c>
      <c r="H829" t="s">
        <v>108</v>
      </c>
      <c r="I829" t="s">
        <v>3762</v>
      </c>
      <c r="J829" t="s">
        <v>3759</v>
      </c>
      <c r="K829" t="s">
        <v>3766</v>
      </c>
      <c r="L829" t="s">
        <v>3772</v>
      </c>
      <c r="M829" t="str">
        <f>IF(ds_salaries_original[[#This Row],[Remote_ratio]]=100, "Remote", IF(ds_salaries_original[[#This Row],[Remote_ratio]]=50, "Hybrid", IF(ds_salaries_original[[#This Row],[Remote_ratio]]=0, "On-site", "")))</f>
        <v>On-site</v>
      </c>
    </row>
    <row r="830" spans="1:13" x14ac:dyDescent="0.35">
      <c r="A830">
        <v>2023</v>
      </c>
      <c r="B830" t="s">
        <v>16</v>
      </c>
      <c r="C830">
        <v>78000</v>
      </c>
      <c r="D830" t="s">
        <v>633</v>
      </c>
      <c r="E830" s="1">
        <v>17779</v>
      </c>
      <c r="F830" t="s">
        <v>110</v>
      </c>
      <c r="G830">
        <v>100</v>
      </c>
      <c r="H830" t="s">
        <v>32</v>
      </c>
      <c r="I830" t="s">
        <v>3767</v>
      </c>
      <c r="J830" t="s">
        <v>3778</v>
      </c>
      <c r="K830" t="s">
        <v>3760</v>
      </c>
      <c r="L830" t="s">
        <v>3781</v>
      </c>
      <c r="M830" t="str">
        <f>IF(ds_salaries_original[[#This Row],[Remote_ratio]]=100, "Remote", IF(ds_salaries_original[[#This Row],[Remote_ratio]]=50, "Hybrid", IF(ds_salaries_original[[#This Row],[Remote_ratio]]=0, "On-site", "")))</f>
        <v>Remote</v>
      </c>
    </row>
    <row r="831" spans="1:13" x14ac:dyDescent="0.35">
      <c r="A831">
        <v>2023</v>
      </c>
      <c r="B831" t="s">
        <v>12</v>
      </c>
      <c r="C831">
        <v>101400</v>
      </c>
      <c r="D831" t="s">
        <v>634</v>
      </c>
      <c r="E831" s="1">
        <v>19522</v>
      </c>
      <c r="F831" t="s">
        <v>99</v>
      </c>
      <c r="G831">
        <v>100</v>
      </c>
      <c r="H831" t="s">
        <v>99</v>
      </c>
      <c r="I831" t="s">
        <v>3767</v>
      </c>
      <c r="J831" t="s">
        <v>3759</v>
      </c>
      <c r="K831" t="s">
        <v>3760</v>
      </c>
      <c r="L831" t="s">
        <v>3779</v>
      </c>
      <c r="M831" t="str">
        <f>IF(ds_salaries_original[[#This Row],[Remote_ratio]]=100, "Remote", IF(ds_salaries_original[[#This Row],[Remote_ratio]]=50, "Hybrid", IF(ds_salaries_original[[#This Row],[Remote_ratio]]=0, "On-site", "")))</f>
        <v>Remote</v>
      </c>
    </row>
    <row r="832" spans="1:13" x14ac:dyDescent="0.35">
      <c r="A832">
        <v>2023</v>
      </c>
      <c r="B832" t="s">
        <v>90</v>
      </c>
      <c r="C832">
        <v>247500</v>
      </c>
      <c r="D832" t="s">
        <v>345</v>
      </c>
      <c r="E832" s="1">
        <v>247500</v>
      </c>
      <c r="F832" t="s">
        <v>10</v>
      </c>
      <c r="G832">
        <v>0</v>
      </c>
      <c r="H832" t="s">
        <v>10</v>
      </c>
      <c r="I832" t="s">
        <v>3758</v>
      </c>
      <c r="J832" t="s">
        <v>3759</v>
      </c>
      <c r="K832" t="s">
        <v>3766</v>
      </c>
      <c r="L832" t="s">
        <v>3765</v>
      </c>
      <c r="M832" t="str">
        <f>IF(ds_salaries_original[[#This Row],[Remote_ratio]]=100, "Remote", IF(ds_salaries_original[[#This Row],[Remote_ratio]]=50, "Hybrid", IF(ds_salaries_original[[#This Row],[Remote_ratio]]=0, "On-site", "")))</f>
        <v>On-site</v>
      </c>
    </row>
    <row r="833" spans="1:13" x14ac:dyDescent="0.35">
      <c r="A833">
        <v>2023</v>
      </c>
      <c r="B833" t="s">
        <v>90</v>
      </c>
      <c r="C833">
        <v>172200</v>
      </c>
      <c r="D833" t="s">
        <v>346</v>
      </c>
      <c r="E833" s="1">
        <v>172200</v>
      </c>
      <c r="F833" t="s">
        <v>10</v>
      </c>
      <c r="G833">
        <v>0</v>
      </c>
      <c r="H833" t="s">
        <v>10</v>
      </c>
      <c r="I833" t="s">
        <v>3758</v>
      </c>
      <c r="J833" t="s">
        <v>3759</v>
      </c>
      <c r="K833" t="s">
        <v>3766</v>
      </c>
      <c r="L833" t="s">
        <v>3765</v>
      </c>
      <c r="M833" t="str">
        <f>IF(ds_salaries_original[[#This Row],[Remote_ratio]]=100, "Remote", IF(ds_salaries_original[[#This Row],[Remote_ratio]]=50, "Hybrid", IF(ds_salaries_original[[#This Row],[Remote_ratio]]=0, "On-site", "")))</f>
        <v>On-site</v>
      </c>
    </row>
    <row r="834" spans="1:13" x14ac:dyDescent="0.35">
      <c r="A834">
        <v>2023</v>
      </c>
      <c r="B834" t="s">
        <v>97</v>
      </c>
      <c r="C834">
        <v>100000</v>
      </c>
      <c r="D834" t="s">
        <v>596</v>
      </c>
      <c r="E834" s="1">
        <v>107309</v>
      </c>
      <c r="F834" t="s">
        <v>52</v>
      </c>
      <c r="G834">
        <v>100</v>
      </c>
      <c r="H834" t="s">
        <v>52</v>
      </c>
      <c r="I834" t="s">
        <v>3758</v>
      </c>
      <c r="J834" t="s">
        <v>3759</v>
      </c>
      <c r="K834" t="s">
        <v>3766</v>
      </c>
      <c r="L834" t="s">
        <v>3761</v>
      </c>
      <c r="M834" t="str">
        <f>IF(ds_salaries_original[[#This Row],[Remote_ratio]]=100, "Remote", IF(ds_salaries_original[[#This Row],[Remote_ratio]]=50, "Hybrid", IF(ds_salaries_original[[#This Row],[Remote_ratio]]=0, "On-site", "")))</f>
        <v>Remote</v>
      </c>
    </row>
    <row r="835" spans="1:13" x14ac:dyDescent="0.35">
      <c r="A835">
        <v>2023</v>
      </c>
      <c r="B835" t="s">
        <v>97</v>
      </c>
      <c r="C835">
        <v>70000</v>
      </c>
      <c r="D835" t="s">
        <v>482</v>
      </c>
      <c r="E835" s="1">
        <v>75116</v>
      </c>
      <c r="F835" t="s">
        <v>52</v>
      </c>
      <c r="G835">
        <v>100</v>
      </c>
      <c r="H835" t="s">
        <v>52</v>
      </c>
      <c r="I835" t="s">
        <v>3758</v>
      </c>
      <c r="J835" t="s">
        <v>3759</v>
      </c>
      <c r="K835" t="s">
        <v>3766</v>
      </c>
      <c r="L835" t="s">
        <v>3761</v>
      </c>
      <c r="M835" t="str">
        <f>IF(ds_salaries_original[[#This Row],[Remote_ratio]]=100, "Remote", IF(ds_salaries_original[[#This Row],[Remote_ratio]]=50, "Hybrid", IF(ds_salaries_original[[#This Row],[Remote_ratio]]=0, "On-site", "")))</f>
        <v>Remote</v>
      </c>
    </row>
    <row r="836" spans="1:13" x14ac:dyDescent="0.35">
      <c r="A836">
        <v>2023</v>
      </c>
      <c r="B836" t="s">
        <v>24</v>
      </c>
      <c r="C836">
        <v>288000</v>
      </c>
      <c r="D836" t="s">
        <v>635</v>
      </c>
      <c r="E836" s="1">
        <v>288000</v>
      </c>
      <c r="F836" t="s">
        <v>10</v>
      </c>
      <c r="G836">
        <v>100</v>
      </c>
      <c r="H836" t="s">
        <v>10</v>
      </c>
      <c r="I836" t="s">
        <v>3758</v>
      </c>
      <c r="J836" t="s">
        <v>3759</v>
      </c>
      <c r="K836" t="s">
        <v>3766</v>
      </c>
      <c r="L836" t="s">
        <v>3765</v>
      </c>
      <c r="M836" t="str">
        <f>IF(ds_salaries_original[[#This Row],[Remote_ratio]]=100, "Remote", IF(ds_salaries_original[[#This Row],[Remote_ratio]]=50, "Hybrid", IF(ds_salaries_original[[#This Row],[Remote_ratio]]=0, "On-site", "")))</f>
        <v>Remote</v>
      </c>
    </row>
    <row r="837" spans="1:13" x14ac:dyDescent="0.35">
      <c r="A837">
        <v>2023</v>
      </c>
      <c r="B837" t="s">
        <v>24</v>
      </c>
      <c r="C837">
        <v>140000</v>
      </c>
      <c r="D837" t="s">
        <v>277</v>
      </c>
      <c r="E837" s="1">
        <v>140000</v>
      </c>
      <c r="F837" t="s">
        <v>10</v>
      </c>
      <c r="G837">
        <v>100</v>
      </c>
      <c r="H837" t="s">
        <v>10</v>
      </c>
      <c r="I837" t="s">
        <v>3758</v>
      </c>
      <c r="J837" t="s">
        <v>3759</v>
      </c>
      <c r="K837" t="s">
        <v>3766</v>
      </c>
      <c r="L837" t="s">
        <v>3765</v>
      </c>
      <c r="M837" t="str">
        <f>IF(ds_salaries_original[[#This Row],[Remote_ratio]]=100, "Remote", IF(ds_salaries_original[[#This Row],[Remote_ratio]]=50, "Hybrid", IF(ds_salaries_original[[#This Row],[Remote_ratio]]=0, "On-site", "")))</f>
        <v>Remote</v>
      </c>
    </row>
    <row r="838" spans="1:13" x14ac:dyDescent="0.35">
      <c r="A838">
        <v>2023</v>
      </c>
      <c r="B838" t="s">
        <v>90</v>
      </c>
      <c r="C838">
        <v>60000</v>
      </c>
      <c r="D838" t="s">
        <v>433</v>
      </c>
      <c r="E838" s="1">
        <v>72914</v>
      </c>
      <c r="F838" t="s">
        <v>22</v>
      </c>
      <c r="G838">
        <v>0</v>
      </c>
      <c r="H838" t="s">
        <v>22</v>
      </c>
      <c r="I838" t="s">
        <v>3762</v>
      </c>
      <c r="J838" t="s">
        <v>3759</v>
      </c>
      <c r="K838" t="s">
        <v>3766</v>
      </c>
      <c r="L838" t="s">
        <v>3772</v>
      </c>
      <c r="M838" t="str">
        <f>IF(ds_salaries_original[[#This Row],[Remote_ratio]]=100, "Remote", IF(ds_salaries_original[[#This Row],[Remote_ratio]]=50, "Hybrid", IF(ds_salaries_original[[#This Row],[Remote_ratio]]=0, "On-site", "")))</f>
        <v>On-site</v>
      </c>
    </row>
    <row r="839" spans="1:13" x14ac:dyDescent="0.35">
      <c r="A839">
        <v>2023</v>
      </c>
      <c r="B839" t="s">
        <v>90</v>
      </c>
      <c r="C839">
        <v>50000</v>
      </c>
      <c r="D839" t="s">
        <v>636</v>
      </c>
      <c r="E839" s="1">
        <v>60761</v>
      </c>
      <c r="F839" t="s">
        <v>22</v>
      </c>
      <c r="G839">
        <v>0</v>
      </c>
      <c r="H839" t="s">
        <v>22</v>
      </c>
      <c r="I839" t="s">
        <v>3762</v>
      </c>
      <c r="J839" t="s">
        <v>3759</v>
      </c>
      <c r="K839" t="s">
        <v>3766</v>
      </c>
      <c r="L839" t="s">
        <v>3772</v>
      </c>
      <c r="M839" t="str">
        <f>IF(ds_salaries_original[[#This Row],[Remote_ratio]]=100, "Remote", IF(ds_salaries_original[[#This Row],[Remote_ratio]]=50, "Hybrid", IF(ds_salaries_original[[#This Row],[Remote_ratio]]=0, "On-site", "")))</f>
        <v>On-site</v>
      </c>
    </row>
    <row r="840" spans="1:13" x14ac:dyDescent="0.35">
      <c r="A840">
        <v>2023</v>
      </c>
      <c r="B840" t="s">
        <v>12</v>
      </c>
      <c r="C840">
        <v>215050</v>
      </c>
      <c r="D840" t="s">
        <v>637</v>
      </c>
      <c r="E840" s="1">
        <v>215050</v>
      </c>
      <c r="F840" t="s">
        <v>10</v>
      </c>
      <c r="G840">
        <v>100</v>
      </c>
      <c r="H840" t="s">
        <v>10</v>
      </c>
      <c r="I840" t="s">
        <v>3758</v>
      </c>
      <c r="J840" t="s">
        <v>3759</v>
      </c>
      <c r="K840" t="s">
        <v>3766</v>
      </c>
      <c r="L840" t="s">
        <v>3765</v>
      </c>
      <c r="M840" t="str">
        <f>IF(ds_salaries_original[[#This Row],[Remote_ratio]]=100, "Remote", IF(ds_salaries_original[[#This Row],[Remote_ratio]]=50, "Hybrid", IF(ds_salaries_original[[#This Row],[Remote_ratio]]=0, "On-site", "")))</f>
        <v>Remote</v>
      </c>
    </row>
    <row r="841" spans="1:13" x14ac:dyDescent="0.35">
      <c r="A841">
        <v>2023</v>
      </c>
      <c r="B841" t="s">
        <v>12</v>
      </c>
      <c r="C841">
        <v>156400</v>
      </c>
      <c r="D841" t="s">
        <v>226</v>
      </c>
      <c r="E841" s="1">
        <v>156400</v>
      </c>
      <c r="F841" t="s">
        <v>10</v>
      </c>
      <c r="G841">
        <v>100</v>
      </c>
      <c r="H841" t="s">
        <v>10</v>
      </c>
      <c r="I841" t="s">
        <v>3758</v>
      </c>
      <c r="J841" t="s">
        <v>3759</v>
      </c>
      <c r="K841" t="s">
        <v>3766</v>
      </c>
      <c r="L841" t="s">
        <v>3765</v>
      </c>
      <c r="M841" t="str">
        <f>IF(ds_salaries_original[[#This Row],[Remote_ratio]]=100, "Remote", IF(ds_salaries_original[[#This Row],[Remote_ratio]]=50, "Hybrid", IF(ds_salaries_original[[#This Row],[Remote_ratio]]=0, "On-site", "")))</f>
        <v>Remote</v>
      </c>
    </row>
    <row r="842" spans="1:13" x14ac:dyDescent="0.35">
      <c r="A842">
        <v>2023</v>
      </c>
      <c r="B842" t="s">
        <v>34</v>
      </c>
      <c r="C842">
        <v>198000</v>
      </c>
      <c r="D842" t="s">
        <v>638</v>
      </c>
      <c r="E842" s="1">
        <v>198000</v>
      </c>
      <c r="F842" t="s">
        <v>10</v>
      </c>
      <c r="G842">
        <v>100</v>
      </c>
      <c r="H842" t="s">
        <v>10</v>
      </c>
      <c r="I842" t="s">
        <v>3758</v>
      </c>
      <c r="J842" t="s">
        <v>3759</v>
      </c>
      <c r="K842" t="s">
        <v>3766</v>
      </c>
      <c r="L842" t="s">
        <v>3765</v>
      </c>
      <c r="M842" t="str">
        <f>IF(ds_salaries_original[[#This Row],[Remote_ratio]]=100, "Remote", IF(ds_salaries_original[[#This Row],[Remote_ratio]]=50, "Hybrid", IF(ds_salaries_original[[#This Row],[Remote_ratio]]=0, "On-site", "")))</f>
        <v>Remote</v>
      </c>
    </row>
    <row r="843" spans="1:13" x14ac:dyDescent="0.35">
      <c r="A843">
        <v>2023</v>
      </c>
      <c r="B843" t="s">
        <v>34</v>
      </c>
      <c r="C843">
        <v>114000</v>
      </c>
      <c r="D843" t="s">
        <v>639</v>
      </c>
      <c r="E843" s="1">
        <v>114000</v>
      </c>
      <c r="F843" t="s">
        <v>10</v>
      </c>
      <c r="G843">
        <v>100</v>
      </c>
      <c r="H843" t="s">
        <v>10</v>
      </c>
      <c r="I843" t="s">
        <v>3758</v>
      </c>
      <c r="J843" t="s">
        <v>3759</v>
      </c>
      <c r="K843" t="s">
        <v>3766</v>
      </c>
      <c r="L843" t="s">
        <v>3765</v>
      </c>
      <c r="M843" t="str">
        <f>IF(ds_salaries_original[[#This Row],[Remote_ratio]]=100, "Remote", IF(ds_salaries_original[[#This Row],[Remote_ratio]]=50, "Hybrid", IF(ds_salaries_original[[#This Row],[Remote_ratio]]=0, "On-site", "")))</f>
        <v>Remote</v>
      </c>
    </row>
    <row r="844" spans="1:13" x14ac:dyDescent="0.35">
      <c r="A844">
        <v>2023</v>
      </c>
      <c r="B844" t="s">
        <v>12</v>
      </c>
      <c r="C844">
        <v>209300</v>
      </c>
      <c r="D844" t="s">
        <v>640</v>
      </c>
      <c r="E844" s="1">
        <v>209300</v>
      </c>
      <c r="F844" t="s">
        <v>10</v>
      </c>
      <c r="G844">
        <v>100</v>
      </c>
      <c r="H844" t="s">
        <v>10</v>
      </c>
      <c r="I844" t="s">
        <v>3758</v>
      </c>
      <c r="J844" t="s">
        <v>3759</v>
      </c>
      <c r="K844" t="s">
        <v>3766</v>
      </c>
      <c r="L844" t="s">
        <v>3765</v>
      </c>
      <c r="M844" t="str">
        <f>IF(ds_salaries_original[[#This Row],[Remote_ratio]]=100, "Remote", IF(ds_salaries_original[[#This Row],[Remote_ratio]]=50, "Hybrid", IF(ds_salaries_original[[#This Row],[Remote_ratio]]=0, "On-site", "")))</f>
        <v>Remote</v>
      </c>
    </row>
    <row r="845" spans="1:13" x14ac:dyDescent="0.35">
      <c r="A845">
        <v>2023</v>
      </c>
      <c r="B845" t="s">
        <v>12</v>
      </c>
      <c r="C845">
        <v>182200</v>
      </c>
      <c r="D845" t="s">
        <v>641</v>
      </c>
      <c r="E845" s="1">
        <v>182200</v>
      </c>
      <c r="F845" t="s">
        <v>10</v>
      </c>
      <c r="G845">
        <v>100</v>
      </c>
      <c r="H845" t="s">
        <v>10</v>
      </c>
      <c r="I845" t="s">
        <v>3758</v>
      </c>
      <c r="J845" t="s">
        <v>3759</v>
      </c>
      <c r="K845" t="s">
        <v>3766</v>
      </c>
      <c r="L845" t="s">
        <v>3765</v>
      </c>
      <c r="M845" t="str">
        <f>IF(ds_salaries_original[[#This Row],[Remote_ratio]]=100, "Remote", IF(ds_salaries_original[[#This Row],[Remote_ratio]]=50, "Hybrid", IF(ds_salaries_original[[#This Row],[Remote_ratio]]=0, "On-site", "")))</f>
        <v>Remote</v>
      </c>
    </row>
    <row r="846" spans="1:13" x14ac:dyDescent="0.35">
      <c r="A846">
        <v>2022</v>
      </c>
      <c r="B846" t="s">
        <v>12</v>
      </c>
      <c r="C846">
        <v>85000</v>
      </c>
      <c r="D846" t="s">
        <v>315</v>
      </c>
      <c r="E846" s="1">
        <v>85000</v>
      </c>
      <c r="F846" t="s">
        <v>10</v>
      </c>
      <c r="G846">
        <v>0</v>
      </c>
      <c r="H846" t="s">
        <v>10</v>
      </c>
      <c r="I846" t="s">
        <v>3767</v>
      </c>
      <c r="J846" t="s">
        <v>3759</v>
      </c>
      <c r="K846" t="s">
        <v>3766</v>
      </c>
      <c r="L846" t="s">
        <v>3765</v>
      </c>
      <c r="M846" t="str">
        <f>IF(ds_salaries_original[[#This Row],[Remote_ratio]]=100, "Remote", IF(ds_salaries_original[[#This Row],[Remote_ratio]]=50, "Hybrid", IF(ds_salaries_original[[#This Row],[Remote_ratio]]=0, "On-site", "")))</f>
        <v>On-site</v>
      </c>
    </row>
    <row r="847" spans="1:13" x14ac:dyDescent="0.35">
      <c r="A847">
        <v>2023</v>
      </c>
      <c r="B847" t="s">
        <v>24</v>
      </c>
      <c r="C847">
        <v>40000</v>
      </c>
      <c r="D847" t="s">
        <v>568</v>
      </c>
      <c r="E847" s="1">
        <v>48609</v>
      </c>
      <c r="F847" t="s">
        <v>22</v>
      </c>
      <c r="G847">
        <v>100</v>
      </c>
      <c r="H847" t="s">
        <v>22</v>
      </c>
      <c r="I847" t="s">
        <v>3762</v>
      </c>
      <c r="J847" t="s">
        <v>3759</v>
      </c>
      <c r="K847" t="s">
        <v>3766</v>
      </c>
      <c r="L847" t="s">
        <v>3772</v>
      </c>
      <c r="M847" t="str">
        <f>IF(ds_salaries_original[[#This Row],[Remote_ratio]]=100, "Remote", IF(ds_salaries_original[[#This Row],[Remote_ratio]]=50, "Hybrid", IF(ds_salaries_original[[#This Row],[Remote_ratio]]=0, "On-site", "")))</f>
        <v>Remote</v>
      </c>
    </row>
    <row r="848" spans="1:13" x14ac:dyDescent="0.35">
      <c r="A848">
        <v>2023</v>
      </c>
      <c r="B848" t="s">
        <v>19</v>
      </c>
      <c r="C848">
        <v>120000</v>
      </c>
      <c r="D848" t="s">
        <v>207</v>
      </c>
      <c r="E848" s="1">
        <v>120000</v>
      </c>
      <c r="F848" t="s">
        <v>22</v>
      </c>
      <c r="G848">
        <v>100</v>
      </c>
      <c r="H848" t="s">
        <v>22</v>
      </c>
      <c r="I848" t="s">
        <v>3767</v>
      </c>
      <c r="J848" t="s">
        <v>3759</v>
      </c>
      <c r="K848" t="s">
        <v>3766</v>
      </c>
      <c r="L848" t="s">
        <v>3765</v>
      </c>
      <c r="M848" t="str">
        <f>IF(ds_salaries_original[[#This Row],[Remote_ratio]]=100, "Remote", IF(ds_salaries_original[[#This Row],[Remote_ratio]]=50, "Hybrid", IF(ds_salaries_original[[#This Row],[Remote_ratio]]=0, "On-site", "")))</f>
        <v>Remote</v>
      </c>
    </row>
    <row r="849" spans="1:13" x14ac:dyDescent="0.35">
      <c r="A849">
        <v>2023</v>
      </c>
      <c r="B849" t="s">
        <v>19</v>
      </c>
      <c r="C849">
        <v>60000</v>
      </c>
      <c r="D849" t="s">
        <v>417</v>
      </c>
      <c r="E849" s="1">
        <v>60000</v>
      </c>
      <c r="F849" t="s">
        <v>22</v>
      </c>
      <c r="G849">
        <v>100</v>
      </c>
      <c r="H849" t="s">
        <v>22</v>
      </c>
      <c r="I849" t="s">
        <v>3767</v>
      </c>
      <c r="J849" t="s">
        <v>3759</v>
      </c>
      <c r="K849" t="s">
        <v>3766</v>
      </c>
      <c r="L849" t="s">
        <v>3765</v>
      </c>
      <c r="M849" t="str">
        <f>IF(ds_salaries_original[[#This Row],[Remote_ratio]]=100, "Remote", IF(ds_salaries_original[[#This Row],[Remote_ratio]]=50, "Hybrid", IF(ds_salaries_original[[#This Row],[Remote_ratio]]=0, "On-site", "")))</f>
        <v>Remote</v>
      </c>
    </row>
    <row r="850" spans="1:13" x14ac:dyDescent="0.35">
      <c r="A850">
        <v>2023</v>
      </c>
      <c r="B850" t="s">
        <v>24</v>
      </c>
      <c r="C850">
        <v>147100</v>
      </c>
      <c r="D850" t="s">
        <v>212</v>
      </c>
      <c r="E850" s="1">
        <v>147100</v>
      </c>
      <c r="F850" t="s">
        <v>10</v>
      </c>
      <c r="G850">
        <v>0</v>
      </c>
      <c r="H850" t="s">
        <v>10</v>
      </c>
      <c r="I850" t="s">
        <v>3758</v>
      </c>
      <c r="J850" t="s">
        <v>3759</v>
      </c>
      <c r="K850" t="s">
        <v>3766</v>
      </c>
      <c r="L850" t="s">
        <v>3765</v>
      </c>
      <c r="M850" t="str">
        <f>IF(ds_salaries_original[[#This Row],[Remote_ratio]]=100, "Remote", IF(ds_salaries_original[[#This Row],[Remote_ratio]]=50, "Hybrid", IF(ds_salaries_original[[#This Row],[Remote_ratio]]=0, "On-site", "")))</f>
        <v>On-site</v>
      </c>
    </row>
    <row r="851" spans="1:13" x14ac:dyDescent="0.35">
      <c r="A851">
        <v>2023</v>
      </c>
      <c r="B851" t="s">
        <v>24</v>
      </c>
      <c r="C851">
        <v>90700</v>
      </c>
      <c r="D851" t="s">
        <v>213</v>
      </c>
      <c r="E851" s="1">
        <v>90700</v>
      </c>
      <c r="F851" t="s">
        <v>10</v>
      </c>
      <c r="G851">
        <v>0</v>
      </c>
      <c r="H851" t="s">
        <v>10</v>
      </c>
      <c r="I851" t="s">
        <v>3758</v>
      </c>
      <c r="J851" t="s">
        <v>3759</v>
      </c>
      <c r="K851" t="s">
        <v>3766</v>
      </c>
      <c r="L851" t="s">
        <v>3765</v>
      </c>
      <c r="M851" t="str">
        <f>IF(ds_salaries_original[[#This Row],[Remote_ratio]]=100, "Remote", IF(ds_salaries_original[[#This Row],[Remote_ratio]]=50, "Hybrid", IF(ds_salaries_original[[#This Row],[Remote_ratio]]=0, "On-site", "")))</f>
        <v>On-site</v>
      </c>
    </row>
    <row r="852" spans="1:13" x14ac:dyDescent="0.35">
      <c r="A852">
        <v>2023</v>
      </c>
      <c r="B852" t="s">
        <v>16</v>
      </c>
      <c r="C852">
        <v>227000</v>
      </c>
      <c r="D852" t="s">
        <v>642</v>
      </c>
      <c r="E852" s="1">
        <v>227000</v>
      </c>
      <c r="F852" t="s">
        <v>10</v>
      </c>
      <c r="G852">
        <v>0</v>
      </c>
      <c r="H852" t="s">
        <v>10</v>
      </c>
      <c r="I852" t="s">
        <v>3758</v>
      </c>
      <c r="J852" t="s">
        <v>3759</v>
      </c>
      <c r="K852" t="s">
        <v>3766</v>
      </c>
      <c r="L852" t="s">
        <v>3765</v>
      </c>
      <c r="M852" t="str">
        <f>IF(ds_salaries_original[[#This Row],[Remote_ratio]]=100, "Remote", IF(ds_salaries_original[[#This Row],[Remote_ratio]]=50, "Hybrid", IF(ds_salaries_original[[#This Row],[Remote_ratio]]=0, "On-site", "")))</f>
        <v>On-site</v>
      </c>
    </row>
    <row r="853" spans="1:13" x14ac:dyDescent="0.35">
      <c r="A853">
        <v>2023</v>
      </c>
      <c r="B853" t="s">
        <v>16</v>
      </c>
      <c r="C853">
        <v>108000</v>
      </c>
      <c r="D853" t="s">
        <v>452</v>
      </c>
      <c r="E853" s="1">
        <v>108000</v>
      </c>
      <c r="F853" t="s">
        <v>10</v>
      </c>
      <c r="G853">
        <v>0</v>
      </c>
      <c r="H853" t="s">
        <v>10</v>
      </c>
      <c r="I853" t="s">
        <v>3758</v>
      </c>
      <c r="J853" t="s">
        <v>3759</v>
      </c>
      <c r="K853" t="s">
        <v>3766</v>
      </c>
      <c r="L853" t="s">
        <v>3765</v>
      </c>
      <c r="M853" t="str">
        <f>IF(ds_salaries_original[[#This Row],[Remote_ratio]]=100, "Remote", IF(ds_salaries_original[[#This Row],[Remote_ratio]]=50, "Hybrid", IF(ds_salaries_original[[#This Row],[Remote_ratio]]=0, "On-site", "")))</f>
        <v>On-site</v>
      </c>
    </row>
    <row r="854" spans="1:13" x14ac:dyDescent="0.35">
      <c r="A854">
        <v>2023</v>
      </c>
      <c r="B854" t="s">
        <v>34</v>
      </c>
      <c r="C854">
        <v>160000</v>
      </c>
      <c r="D854" t="s">
        <v>325</v>
      </c>
      <c r="E854" s="1">
        <v>160000</v>
      </c>
      <c r="F854" t="s">
        <v>10</v>
      </c>
      <c r="G854">
        <v>100</v>
      </c>
      <c r="H854" t="s">
        <v>10</v>
      </c>
      <c r="I854" t="s">
        <v>3758</v>
      </c>
      <c r="J854" t="s">
        <v>3759</v>
      </c>
      <c r="K854" t="s">
        <v>3766</v>
      </c>
      <c r="L854" t="s">
        <v>3765</v>
      </c>
      <c r="M854" t="str">
        <f>IF(ds_salaries_original[[#This Row],[Remote_ratio]]=100, "Remote", IF(ds_salaries_original[[#This Row],[Remote_ratio]]=50, "Hybrid", IF(ds_salaries_original[[#This Row],[Remote_ratio]]=0, "On-site", "")))</f>
        <v>Remote</v>
      </c>
    </row>
    <row r="855" spans="1:13" x14ac:dyDescent="0.35">
      <c r="A855">
        <v>2023</v>
      </c>
      <c r="B855" t="s">
        <v>16</v>
      </c>
      <c r="C855">
        <v>52000</v>
      </c>
      <c r="D855" t="s">
        <v>643</v>
      </c>
      <c r="E855" s="1">
        <v>55800</v>
      </c>
      <c r="F855" t="s">
        <v>4</v>
      </c>
      <c r="G855">
        <v>100</v>
      </c>
      <c r="H855" t="s">
        <v>4</v>
      </c>
      <c r="I855" t="s">
        <v>3758</v>
      </c>
      <c r="J855" t="s">
        <v>3759</v>
      </c>
      <c r="K855" t="s">
        <v>3766</v>
      </c>
      <c r="L855" t="s">
        <v>3761</v>
      </c>
      <c r="M855" t="str">
        <f>IF(ds_salaries_original[[#This Row],[Remote_ratio]]=100, "Remote", IF(ds_salaries_original[[#This Row],[Remote_ratio]]=50, "Hybrid", IF(ds_salaries_original[[#This Row],[Remote_ratio]]=0, "On-site", "")))</f>
        <v>Remote</v>
      </c>
    </row>
    <row r="856" spans="1:13" x14ac:dyDescent="0.35">
      <c r="A856">
        <v>2023</v>
      </c>
      <c r="B856" t="s">
        <v>16</v>
      </c>
      <c r="C856">
        <v>48000</v>
      </c>
      <c r="D856" t="s">
        <v>644</v>
      </c>
      <c r="E856" s="1">
        <v>51508</v>
      </c>
      <c r="F856" t="s">
        <v>4</v>
      </c>
      <c r="G856">
        <v>100</v>
      </c>
      <c r="H856" t="s">
        <v>4</v>
      </c>
      <c r="I856" t="s">
        <v>3758</v>
      </c>
      <c r="J856" t="s">
        <v>3759</v>
      </c>
      <c r="K856" t="s">
        <v>3766</v>
      </c>
      <c r="L856" t="s">
        <v>3761</v>
      </c>
      <c r="M856" t="str">
        <f>IF(ds_salaries_original[[#This Row],[Remote_ratio]]=100, "Remote", IF(ds_salaries_original[[#This Row],[Remote_ratio]]=50, "Hybrid", IF(ds_salaries_original[[#This Row],[Remote_ratio]]=0, "On-site", "")))</f>
        <v>Remote</v>
      </c>
    </row>
    <row r="857" spans="1:13" x14ac:dyDescent="0.35">
      <c r="A857">
        <v>2023</v>
      </c>
      <c r="B857" t="s">
        <v>16</v>
      </c>
      <c r="C857">
        <v>60000</v>
      </c>
      <c r="D857" t="s">
        <v>417</v>
      </c>
      <c r="E857" s="1">
        <v>60000</v>
      </c>
      <c r="F857" t="s">
        <v>10</v>
      </c>
      <c r="G857">
        <v>100</v>
      </c>
      <c r="H857" t="s">
        <v>10</v>
      </c>
      <c r="I857" t="s">
        <v>3767</v>
      </c>
      <c r="J857" t="s">
        <v>3759</v>
      </c>
      <c r="K857" t="s">
        <v>3760</v>
      </c>
      <c r="L857" t="s">
        <v>3765</v>
      </c>
      <c r="M857" t="str">
        <f>IF(ds_salaries_original[[#This Row],[Remote_ratio]]=100, "Remote", IF(ds_salaries_original[[#This Row],[Remote_ratio]]=50, "Hybrid", IF(ds_salaries_original[[#This Row],[Remote_ratio]]=0, "On-site", "")))</f>
        <v>Remote</v>
      </c>
    </row>
    <row r="858" spans="1:13" x14ac:dyDescent="0.35">
      <c r="A858">
        <v>2023</v>
      </c>
      <c r="B858" t="s">
        <v>16</v>
      </c>
      <c r="C858">
        <v>50000</v>
      </c>
      <c r="D858" t="s">
        <v>392</v>
      </c>
      <c r="E858" s="1">
        <v>50000</v>
      </c>
      <c r="F858" t="s">
        <v>111</v>
      </c>
      <c r="G858">
        <v>50</v>
      </c>
      <c r="H858" t="s">
        <v>10</v>
      </c>
      <c r="I858" t="s">
        <v>3767</v>
      </c>
      <c r="J858" t="s">
        <v>3759</v>
      </c>
      <c r="K858" t="s">
        <v>3760</v>
      </c>
      <c r="L858" t="s">
        <v>3765</v>
      </c>
      <c r="M858" t="str">
        <f>IF(ds_salaries_original[[#This Row],[Remote_ratio]]=100, "Remote", IF(ds_salaries_original[[#This Row],[Remote_ratio]]=50, "Hybrid", IF(ds_salaries_original[[#This Row],[Remote_ratio]]=0, "On-site", "")))</f>
        <v>Hybrid</v>
      </c>
    </row>
    <row r="859" spans="1:13" x14ac:dyDescent="0.35">
      <c r="A859">
        <v>2023</v>
      </c>
      <c r="B859" t="s">
        <v>26</v>
      </c>
      <c r="C859">
        <v>226700</v>
      </c>
      <c r="D859" t="s">
        <v>645</v>
      </c>
      <c r="E859" s="1">
        <v>226700</v>
      </c>
      <c r="F859" t="s">
        <v>10</v>
      </c>
      <c r="G859">
        <v>0</v>
      </c>
      <c r="H859" t="s">
        <v>10</v>
      </c>
      <c r="I859" t="s">
        <v>3758</v>
      </c>
      <c r="J859" t="s">
        <v>3759</v>
      </c>
      <c r="K859" t="s">
        <v>3766</v>
      </c>
      <c r="L859" t="s">
        <v>3765</v>
      </c>
      <c r="M859" t="str">
        <f>IF(ds_salaries_original[[#This Row],[Remote_ratio]]=100, "Remote", IF(ds_salaries_original[[#This Row],[Remote_ratio]]=50, "Hybrid", IF(ds_salaries_original[[#This Row],[Remote_ratio]]=0, "On-site", "")))</f>
        <v>On-site</v>
      </c>
    </row>
    <row r="860" spans="1:13" x14ac:dyDescent="0.35">
      <c r="A860">
        <v>2023</v>
      </c>
      <c r="B860" t="s">
        <v>26</v>
      </c>
      <c r="C860">
        <v>133300</v>
      </c>
      <c r="D860" t="s">
        <v>646</v>
      </c>
      <c r="E860" s="1">
        <v>133300</v>
      </c>
      <c r="F860" t="s">
        <v>10</v>
      </c>
      <c r="G860">
        <v>0</v>
      </c>
      <c r="H860" t="s">
        <v>10</v>
      </c>
      <c r="I860" t="s">
        <v>3758</v>
      </c>
      <c r="J860" t="s">
        <v>3759</v>
      </c>
      <c r="K860" t="s">
        <v>3766</v>
      </c>
      <c r="L860" t="s">
        <v>3765</v>
      </c>
      <c r="M860" t="str">
        <f>IF(ds_salaries_original[[#This Row],[Remote_ratio]]=100, "Remote", IF(ds_salaries_original[[#This Row],[Remote_ratio]]=50, "Hybrid", IF(ds_salaries_original[[#This Row],[Remote_ratio]]=0, "On-site", "")))</f>
        <v>On-site</v>
      </c>
    </row>
    <row r="861" spans="1:13" x14ac:dyDescent="0.35">
      <c r="A861">
        <v>2023</v>
      </c>
      <c r="B861" t="s">
        <v>112</v>
      </c>
      <c r="C861">
        <v>124999</v>
      </c>
      <c r="D861" t="s">
        <v>647</v>
      </c>
      <c r="E861" s="1">
        <v>151902</v>
      </c>
      <c r="F861" t="s">
        <v>22</v>
      </c>
      <c r="G861">
        <v>100</v>
      </c>
      <c r="H861" t="s">
        <v>22</v>
      </c>
      <c r="I861" t="s">
        <v>3758</v>
      </c>
      <c r="J861" t="s">
        <v>3759</v>
      </c>
      <c r="K861" t="s">
        <v>3760</v>
      </c>
      <c r="L861" t="s">
        <v>3772</v>
      </c>
      <c r="M861" t="str">
        <f>IF(ds_salaries_original[[#This Row],[Remote_ratio]]=100, "Remote", IF(ds_salaries_original[[#This Row],[Remote_ratio]]=50, "Hybrid", IF(ds_salaries_original[[#This Row],[Remote_ratio]]=0, "On-site", "")))</f>
        <v>Remote</v>
      </c>
    </row>
    <row r="862" spans="1:13" x14ac:dyDescent="0.35">
      <c r="A862">
        <v>2023</v>
      </c>
      <c r="B862" t="s">
        <v>12</v>
      </c>
      <c r="C862">
        <v>800000</v>
      </c>
      <c r="D862" t="s">
        <v>648</v>
      </c>
      <c r="E862" s="1">
        <v>9727</v>
      </c>
      <c r="F862" t="s">
        <v>32</v>
      </c>
      <c r="G862">
        <v>0</v>
      </c>
      <c r="H862" t="s">
        <v>32</v>
      </c>
      <c r="I862" t="s">
        <v>3767</v>
      </c>
      <c r="J862" t="s">
        <v>3759</v>
      </c>
      <c r="K862" t="s">
        <v>3760</v>
      </c>
      <c r="L862" t="s">
        <v>3768</v>
      </c>
      <c r="M862" t="str">
        <f>IF(ds_salaries_original[[#This Row],[Remote_ratio]]=100, "Remote", IF(ds_salaries_original[[#This Row],[Remote_ratio]]=50, "Hybrid", IF(ds_salaries_original[[#This Row],[Remote_ratio]]=0, "On-site", "")))</f>
        <v>On-site</v>
      </c>
    </row>
    <row r="863" spans="1:13" x14ac:dyDescent="0.35">
      <c r="A863">
        <v>2023</v>
      </c>
      <c r="B863" t="s">
        <v>16</v>
      </c>
      <c r="C863">
        <v>52500</v>
      </c>
      <c r="D863" t="s">
        <v>487</v>
      </c>
      <c r="E863" s="1">
        <v>52500</v>
      </c>
      <c r="F863" t="s">
        <v>10</v>
      </c>
      <c r="G863">
        <v>0</v>
      </c>
      <c r="H863" t="s">
        <v>10</v>
      </c>
      <c r="I863" t="s">
        <v>3758</v>
      </c>
      <c r="J863" t="s">
        <v>3759</v>
      </c>
      <c r="K863" t="s">
        <v>3766</v>
      </c>
      <c r="L863" t="s">
        <v>3765</v>
      </c>
      <c r="M863" t="str">
        <f>IF(ds_salaries_original[[#This Row],[Remote_ratio]]=100, "Remote", IF(ds_salaries_original[[#This Row],[Remote_ratio]]=50, "Hybrid", IF(ds_salaries_original[[#This Row],[Remote_ratio]]=0, "On-site", "")))</f>
        <v>On-site</v>
      </c>
    </row>
    <row r="864" spans="1:13" x14ac:dyDescent="0.35">
      <c r="A864">
        <v>2023</v>
      </c>
      <c r="B864" t="s">
        <v>26</v>
      </c>
      <c r="C864">
        <v>250000</v>
      </c>
      <c r="D864" t="s">
        <v>338</v>
      </c>
      <c r="E864" s="1">
        <v>250000</v>
      </c>
      <c r="F864" t="s">
        <v>10</v>
      </c>
      <c r="G864">
        <v>100</v>
      </c>
      <c r="H864" t="s">
        <v>10</v>
      </c>
      <c r="I864" t="s">
        <v>3758</v>
      </c>
      <c r="J864" t="s">
        <v>3759</v>
      </c>
      <c r="K864" t="s">
        <v>3766</v>
      </c>
      <c r="L864" t="s">
        <v>3765</v>
      </c>
      <c r="M864" t="str">
        <f>IF(ds_salaries_original[[#This Row],[Remote_ratio]]=100, "Remote", IF(ds_salaries_original[[#This Row],[Remote_ratio]]=50, "Hybrid", IF(ds_salaries_original[[#This Row],[Remote_ratio]]=0, "On-site", "")))</f>
        <v>Remote</v>
      </c>
    </row>
    <row r="865" spans="1:13" x14ac:dyDescent="0.35">
      <c r="A865">
        <v>2023</v>
      </c>
      <c r="B865" t="s">
        <v>26</v>
      </c>
      <c r="C865">
        <v>162500</v>
      </c>
      <c r="D865" t="s">
        <v>233</v>
      </c>
      <c r="E865" s="1">
        <v>162500</v>
      </c>
      <c r="F865" t="s">
        <v>10</v>
      </c>
      <c r="G865">
        <v>100</v>
      </c>
      <c r="H865" t="s">
        <v>10</v>
      </c>
      <c r="I865" t="s">
        <v>3758</v>
      </c>
      <c r="J865" t="s">
        <v>3759</v>
      </c>
      <c r="K865" t="s">
        <v>3766</v>
      </c>
      <c r="L865" t="s">
        <v>3765</v>
      </c>
      <c r="M865" t="str">
        <f>IF(ds_salaries_original[[#This Row],[Remote_ratio]]=100, "Remote", IF(ds_salaries_original[[#This Row],[Remote_ratio]]=50, "Hybrid", IF(ds_salaries_original[[#This Row],[Remote_ratio]]=0, "On-site", "")))</f>
        <v>Remote</v>
      </c>
    </row>
    <row r="866" spans="1:13" x14ac:dyDescent="0.35">
      <c r="A866">
        <v>2023</v>
      </c>
      <c r="B866" t="s">
        <v>16</v>
      </c>
      <c r="C866">
        <v>165000</v>
      </c>
      <c r="D866" t="s">
        <v>289</v>
      </c>
      <c r="E866" s="1">
        <v>165000</v>
      </c>
      <c r="F866" t="s">
        <v>10</v>
      </c>
      <c r="G866">
        <v>0</v>
      </c>
      <c r="H866" t="s">
        <v>10</v>
      </c>
      <c r="I866" t="s">
        <v>3762</v>
      </c>
      <c r="J866" t="s">
        <v>3759</v>
      </c>
      <c r="K866" t="s">
        <v>3766</v>
      </c>
      <c r="L866" t="s">
        <v>3765</v>
      </c>
      <c r="M866" t="str">
        <f>IF(ds_salaries_original[[#This Row],[Remote_ratio]]=100, "Remote", IF(ds_salaries_original[[#This Row],[Remote_ratio]]=50, "Hybrid", IF(ds_salaries_original[[#This Row],[Remote_ratio]]=0, "On-site", "")))</f>
        <v>On-site</v>
      </c>
    </row>
    <row r="867" spans="1:13" x14ac:dyDescent="0.35">
      <c r="A867">
        <v>2023</v>
      </c>
      <c r="B867" t="s">
        <v>16</v>
      </c>
      <c r="C867">
        <v>124000</v>
      </c>
      <c r="D867" t="s">
        <v>454</v>
      </c>
      <c r="E867" s="1">
        <v>124000</v>
      </c>
      <c r="F867" t="s">
        <v>10</v>
      </c>
      <c r="G867">
        <v>0</v>
      </c>
      <c r="H867" t="s">
        <v>10</v>
      </c>
      <c r="I867" t="s">
        <v>3762</v>
      </c>
      <c r="J867" t="s">
        <v>3759</v>
      </c>
      <c r="K867" t="s">
        <v>3766</v>
      </c>
      <c r="L867" t="s">
        <v>3765</v>
      </c>
      <c r="M867" t="str">
        <f>IF(ds_salaries_original[[#This Row],[Remote_ratio]]=100, "Remote", IF(ds_salaries_original[[#This Row],[Remote_ratio]]=50, "Hybrid", IF(ds_salaries_original[[#This Row],[Remote_ratio]]=0, "On-site", "")))</f>
        <v>On-site</v>
      </c>
    </row>
    <row r="868" spans="1:13" x14ac:dyDescent="0.35">
      <c r="A868">
        <v>2023</v>
      </c>
      <c r="B868" t="s">
        <v>26</v>
      </c>
      <c r="C868">
        <v>63000</v>
      </c>
      <c r="D868" t="s">
        <v>649</v>
      </c>
      <c r="E868" s="1">
        <v>63000</v>
      </c>
      <c r="F868" t="s">
        <v>10</v>
      </c>
      <c r="G868">
        <v>100</v>
      </c>
      <c r="H868" t="s">
        <v>10</v>
      </c>
      <c r="I868" t="s">
        <v>3758</v>
      </c>
      <c r="J868" t="s">
        <v>3759</v>
      </c>
      <c r="K868" t="s">
        <v>3766</v>
      </c>
      <c r="L868" t="s">
        <v>3765</v>
      </c>
      <c r="M868" t="str">
        <f>IF(ds_salaries_original[[#This Row],[Remote_ratio]]=100, "Remote", IF(ds_salaries_original[[#This Row],[Remote_ratio]]=50, "Hybrid", IF(ds_salaries_original[[#This Row],[Remote_ratio]]=0, "On-site", "")))</f>
        <v>Remote</v>
      </c>
    </row>
    <row r="869" spans="1:13" x14ac:dyDescent="0.35">
      <c r="A869">
        <v>2023</v>
      </c>
      <c r="B869" t="s">
        <v>41</v>
      </c>
      <c r="C869">
        <v>253750</v>
      </c>
      <c r="D869" t="s">
        <v>650</v>
      </c>
      <c r="E869" s="1">
        <v>253750</v>
      </c>
      <c r="F869" t="s">
        <v>4</v>
      </c>
      <c r="G869">
        <v>0</v>
      </c>
      <c r="H869" t="s">
        <v>4</v>
      </c>
      <c r="I869" t="s">
        <v>3758</v>
      </c>
      <c r="J869" t="s">
        <v>3759</v>
      </c>
      <c r="K869" t="s">
        <v>3766</v>
      </c>
      <c r="L869" t="s">
        <v>3765</v>
      </c>
      <c r="M869" t="str">
        <f>IF(ds_salaries_original[[#This Row],[Remote_ratio]]=100, "Remote", IF(ds_salaries_original[[#This Row],[Remote_ratio]]=50, "Hybrid", IF(ds_salaries_original[[#This Row],[Remote_ratio]]=0, "On-site", "")))</f>
        <v>On-site</v>
      </c>
    </row>
    <row r="870" spans="1:13" x14ac:dyDescent="0.35">
      <c r="A870">
        <v>2023</v>
      </c>
      <c r="B870" t="s">
        <v>41</v>
      </c>
      <c r="C870">
        <v>169200</v>
      </c>
      <c r="D870" t="s">
        <v>651</v>
      </c>
      <c r="E870" s="1">
        <v>169200</v>
      </c>
      <c r="F870" t="s">
        <v>4</v>
      </c>
      <c r="G870">
        <v>0</v>
      </c>
      <c r="H870" t="s">
        <v>4</v>
      </c>
      <c r="I870" t="s">
        <v>3758</v>
      </c>
      <c r="J870" t="s">
        <v>3759</v>
      </c>
      <c r="K870" t="s">
        <v>3766</v>
      </c>
      <c r="L870" t="s">
        <v>3765</v>
      </c>
      <c r="M870" t="str">
        <f>IF(ds_salaries_original[[#This Row],[Remote_ratio]]=100, "Remote", IF(ds_salaries_original[[#This Row],[Remote_ratio]]=50, "Hybrid", IF(ds_salaries_original[[#This Row],[Remote_ratio]]=0, "On-site", "")))</f>
        <v>On-site</v>
      </c>
    </row>
    <row r="871" spans="1:13" x14ac:dyDescent="0.35">
      <c r="A871">
        <v>2023</v>
      </c>
      <c r="B871" t="s">
        <v>12</v>
      </c>
      <c r="C871">
        <v>170000</v>
      </c>
      <c r="D871" t="s">
        <v>218</v>
      </c>
      <c r="E871" s="1">
        <v>170000</v>
      </c>
      <c r="F871" t="s">
        <v>10</v>
      </c>
      <c r="G871">
        <v>0</v>
      </c>
      <c r="H871" t="s">
        <v>10</v>
      </c>
      <c r="I871" t="s">
        <v>3762</v>
      </c>
      <c r="J871" t="s">
        <v>3759</v>
      </c>
      <c r="K871" t="s">
        <v>3766</v>
      </c>
      <c r="L871" t="s">
        <v>3765</v>
      </c>
      <c r="M871" t="str">
        <f>IF(ds_salaries_original[[#This Row],[Remote_ratio]]=100, "Remote", IF(ds_salaries_original[[#This Row],[Remote_ratio]]=50, "Hybrid", IF(ds_salaries_original[[#This Row],[Remote_ratio]]=0, "On-site", "")))</f>
        <v>On-site</v>
      </c>
    </row>
    <row r="872" spans="1:13" x14ac:dyDescent="0.35">
      <c r="A872">
        <v>2023</v>
      </c>
      <c r="B872" t="s">
        <v>12</v>
      </c>
      <c r="C872">
        <v>120000</v>
      </c>
      <c r="D872" t="s">
        <v>207</v>
      </c>
      <c r="E872" s="1">
        <v>120000</v>
      </c>
      <c r="F872" t="s">
        <v>10</v>
      </c>
      <c r="G872">
        <v>0</v>
      </c>
      <c r="H872" t="s">
        <v>10</v>
      </c>
      <c r="I872" t="s">
        <v>3762</v>
      </c>
      <c r="J872" t="s">
        <v>3759</v>
      </c>
      <c r="K872" t="s">
        <v>3766</v>
      </c>
      <c r="L872" t="s">
        <v>3765</v>
      </c>
      <c r="M872" t="str">
        <f>IF(ds_salaries_original[[#This Row],[Remote_ratio]]=100, "Remote", IF(ds_salaries_original[[#This Row],[Remote_ratio]]=50, "Hybrid", IF(ds_salaries_original[[#This Row],[Remote_ratio]]=0, "On-site", "")))</f>
        <v>On-site</v>
      </c>
    </row>
    <row r="873" spans="1:13" x14ac:dyDescent="0.35">
      <c r="A873">
        <v>2023</v>
      </c>
      <c r="B873" t="s">
        <v>26</v>
      </c>
      <c r="C873">
        <v>213580</v>
      </c>
      <c r="D873" t="s">
        <v>652</v>
      </c>
      <c r="E873" s="1">
        <v>213580</v>
      </c>
      <c r="F873" t="s">
        <v>10</v>
      </c>
      <c r="G873">
        <v>100</v>
      </c>
      <c r="H873" t="s">
        <v>10</v>
      </c>
      <c r="I873" t="s">
        <v>3758</v>
      </c>
      <c r="J873" t="s">
        <v>3759</v>
      </c>
      <c r="K873" t="s">
        <v>3766</v>
      </c>
      <c r="L873" t="s">
        <v>3765</v>
      </c>
      <c r="M873" t="str">
        <f>IF(ds_salaries_original[[#This Row],[Remote_ratio]]=100, "Remote", IF(ds_salaries_original[[#This Row],[Remote_ratio]]=50, "Hybrid", IF(ds_salaries_original[[#This Row],[Remote_ratio]]=0, "On-site", "")))</f>
        <v>Remote</v>
      </c>
    </row>
    <row r="874" spans="1:13" x14ac:dyDescent="0.35">
      <c r="A874">
        <v>2023</v>
      </c>
      <c r="B874" t="s">
        <v>26</v>
      </c>
      <c r="C874">
        <v>163625</v>
      </c>
      <c r="D874" t="s">
        <v>653</v>
      </c>
      <c r="E874" s="1">
        <v>163625</v>
      </c>
      <c r="F874" t="s">
        <v>10</v>
      </c>
      <c r="G874">
        <v>100</v>
      </c>
      <c r="H874" t="s">
        <v>10</v>
      </c>
      <c r="I874" t="s">
        <v>3758</v>
      </c>
      <c r="J874" t="s">
        <v>3759</v>
      </c>
      <c r="K874" t="s">
        <v>3766</v>
      </c>
      <c r="L874" t="s">
        <v>3765</v>
      </c>
      <c r="M874" t="str">
        <f>IF(ds_salaries_original[[#This Row],[Remote_ratio]]=100, "Remote", IF(ds_salaries_original[[#This Row],[Remote_ratio]]=50, "Hybrid", IF(ds_salaries_original[[#This Row],[Remote_ratio]]=0, "On-site", "")))</f>
        <v>Remote</v>
      </c>
    </row>
    <row r="875" spans="1:13" x14ac:dyDescent="0.35">
      <c r="A875">
        <v>2023</v>
      </c>
      <c r="B875" t="s">
        <v>26</v>
      </c>
      <c r="C875">
        <v>12000</v>
      </c>
      <c r="D875" t="s">
        <v>654</v>
      </c>
      <c r="E875" s="1">
        <v>12000</v>
      </c>
      <c r="F875" t="s">
        <v>113</v>
      </c>
      <c r="G875">
        <v>0</v>
      </c>
      <c r="H875" t="s">
        <v>113</v>
      </c>
      <c r="I875" t="s">
        <v>3767</v>
      </c>
      <c r="J875" t="s">
        <v>3759</v>
      </c>
      <c r="K875" t="s">
        <v>3760</v>
      </c>
      <c r="L875" t="s">
        <v>3765</v>
      </c>
      <c r="M875" t="str">
        <f>IF(ds_salaries_original[[#This Row],[Remote_ratio]]=100, "Remote", IF(ds_salaries_original[[#This Row],[Remote_ratio]]=50, "Hybrid", IF(ds_salaries_original[[#This Row],[Remote_ratio]]=0, "On-site", "")))</f>
        <v>On-site</v>
      </c>
    </row>
    <row r="876" spans="1:13" x14ac:dyDescent="0.35">
      <c r="A876">
        <v>2022</v>
      </c>
      <c r="B876" t="s">
        <v>107</v>
      </c>
      <c r="C876">
        <v>375000</v>
      </c>
      <c r="D876" t="s">
        <v>655</v>
      </c>
      <c r="E876" s="1">
        <v>375000</v>
      </c>
      <c r="F876" t="s">
        <v>10</v>
      </c>
      <c r="G876">
        <v>100</v>
      </c>
      <c r="H876" t="s">
        <v>10</v>
      </c>
      <c r="I876" t="s">
        <v>3758</v>
      </c>
      <c r="J876" t="s">
        <v>3759</v>
      </c>
      <c r="K876" t="s">
        <v>3766</v>
      </c>
      <c r="L876" t="s">
        <v>3765</v>
      </c>
      <c r="M876" t="str">
        <f>IF(ds_salaries_original[[#This Row],[Remote_ratio]]=100, "Remote", IF(ds_salaries_original[[#This Row],[Remote_ratio]]=50, "Hybrid", IF(ds_salaries_original[[#This Row],[Remote_ratio]]=0, "On-site", "")))</f>
        <v>Remote</v>
      </c>
    </row>
    <row r="877" spans="1:13" x14ac:dyDescent="0.35">
      <c r="A877">
        <v>2023</v>
      </c>
      <c r="B877" t="s">
        <v>26</v>
      </c>
      <c r="C877">
        <v>95000</v>
      </c>
      <c r="D877" t="s">
        <v>656</v>
      </c>
      <c r="E877" s="1">
        <v>101943</v>
      </c>
      <c r="F877" t="s">
        <v>68</v>
      </c>
      <c r="G877">
        <v>100</v>
      </c>
      <c r="H877" t="s">
        <v>68</v>
      </c>
      <c r="I877" t="s">
        <v>3758</v>
      </c>
      <c r="J877" t="s">
        <v>3759</v>
      </c>
      <c r="K877" t="s">
        <v>3766</v>
      </c>
      <c r="L877" t="s">
        <v>3761</v>
      </c>
      <c r="M877" t="str">
        <f>IF(ds_salaries_original[[#This Row],[Remote_ratio]]=100, "Remote", IF(ds_salaries_original[[#This Row],[Remote_ratio]]=50, "Hybrid", IF(ds_salaries_original[[#This Row],[Remote_ratio]]=0, "On-site", "")))</f>
        <v>Remote</v>
      </c>
    </row>
    <row r="878" spans="1:13" x14ac:dyDescent="0.35">
      <c r="A878">
        <v>2023</v>
      </c>
      <c r="B878" t="s">
        <v>114</v>
      </c>
      <c r="C878">
        <v>1350000</v>
      </c>
      <c r="D878" t="s">
        <v>657</v>
      </c>
      <c r="E878" s="1">
        <v>16414</v>
      </c>
      <c r="F878" t="s">
        <v>32</v>
      </c>
      <c r="G878">
        <v>100</v>
      </c>
      <c r="H878" t="s">
        <v>32</v>
      </c>
      <c r="I878" t="s">
        <v>3762</v>
      </c>
      <c r="J878" t="s">
        <v>3759</v>
      </c>
      <c r="K878" t="s">
        <v>3760</v>
      </c>
      <c r="L878" t="s">
        <v>3768</v>
      </c>
      <c r="M878" t="str">
        <f>IF(ds_salaries_original[[#This Row],[Remote_ratio]]=100, "Remote", IF(ds_salaries_original[[#This Row],[Remote_ratio]]=50, "Hybrid", IF(ds_salaries_original[[#This Row],[Remote_ratio]]=0, "On-site", "")))</f>
        <v>Remote</v>
      </c>
    </row>
    <row r="879" spans="1:13" x14ac:dyDescent="0.35">
      <c r="A879">
        <v>2023</v>
      </c>
      <c r="B879" t="s">
        <v>24</v>
      </c>
      <c r="C879">
        <v>220000</v>
      </c>
      <c r="D879" t="s">
        <v>299</v>
      </c>
      <c r="E879" s="1">
        <v>220000</v>
      </c>
      <c r="F879" t="s">
        <v>10</v>
      </c>
      <c r="G879">
        <v>0</v>
      </c>
      <c r="H879" t="s">
        <v>10</v>
      </c>
      <c r="I879" t="s">
        <v>3758</v>
      </c>
      <c r="J879" t="s">
        <v>3759</v>
      </c>
      <c r="K879" t="s">
        <v>3766</v>
      </c>
      <c r="L879" t="s">
        <v>3765</v>
      </c>
      <c r="M879" t="str">
        <f>IF(ds_salaries_original[[#This Row],[Remote_ratio]]=100, "Remote", IF(ds_salaries_original[[#This Row],[Remote_ratio]]=50, "Hybrid", IF(ds_salaries_original[[#This Row],[Remote_ratio]]=0, "On-site", "")))</f>
        <v>On-site</v>
      </c>
    </row>
    <row r="880" spans="1:13" x14ac:dyDescent="0.35">
      <c r="A880">
        <v>2023</v>
      </c>
      <c r="B880" t="s">
        <v>26</v>
      </c>
      <c r="C880">
        <v>210000</v>
      </c>
      <c r="D880" t="s">
        <v>267</v>
      </c>
      <c r="E880" s="1">
        <v>210000</v>
      </c>
      <c r="F880" t="s">
        <v>10</v>
      </c>
      <c r="G880">
        <v>0</v>
      </c>
      <c r="H880" t="s">
        <v>10</v>
      </c>
      <c r="I880" t="s">
        <v>3769</v>
      </c>
      <c r="J880" t="s">
        <v>3759</v>
      </c>
      <c r="K880" t="s">
        <v>3766</v>
      </c>
      <c r="L880" t="s">
        <v>3765</v>
      </c>
      <c r="M880" t="str">
        <f>IF(ds_salaries_original[[#This Row],[Remote_ratio]]=100, "Remote", IF(ds_salaries_original[[#This Row],[Remote_ratio]]=50, "Hybrid", IF(ds_salaries_original[[#This Row],[Remote_ratio]]=0, "On-site", "")))</f>
        <v>On-site</v>
      </c>
    </row>
    <row r="881" spans="1:13" x14ac:dyDescent="0.35">
      <c r="A881">
        <v>2023</v>
      </c>
      <c r="B881" t="s">
        <v>58</v>
      </c>
      <c r="C881">
        <v>231250</v>
      </c>
      <c r="D881" t="s">
        <v>658</v>
      </c>
      <c r="E881" s="1">
        <v>231250</v>
      </c>
      <c r="F881" t="s">
        <v>10</v>
      </c>
      <c r="G881">
        <v>100</v>
      </c>
      <c r="H881" t="s">
        <v>10</v>
      </c>
      <c r="I881" t="s">
        <v>3758</v>
      </c>
      <c r="J881" t="s">
        <v>3759</v>
      </c>
      <c r="K881" t="s">
        <v>3766</v>
      </c>
      <c r="L881" t="s">
        <v>3765</v>
      </c>
      <c r="M881" t="str">
        <f>IF(ds_salaries_original[[#This Row],[Remote_ratio]]=100, "Remote", IF(ds_salaries_original[[#This Row],[Remote_ratio]]=50, "Hybrid", IF(ds_salaries_original[[#This Row],[Remote_ratio]]=0, "On-site", "")))</f>
        <v>Remote</v>
      </c>
    </row>
    <row r="882" spans="1:13" x14ac:dyDescent="0.35">
      <c r="A882">
        <v>2023</v>
      </c>
      <c r="B882" t="s">
        <v>58</v>
      </c>
      <c r="C882">
        <v>138750</v>
      </c>
      <c r="D882" t="s">
        <v>659</v>
      </c>
      <c r="E882" s="1">
        <v>138750</v>
      </c>
      <c r="F882" t="s">
        <v>10</v>
      </c>
      <c r="G882">
        <v>100</v>
      </c>
      <c r="H882" t="s">
        <v>10</v>
      </c>
      <c r="I882" t="s">
        <v>3758</v>
      </c>
      <c r="J882" t="s">
        <v>3759</v>
      </c>
      <c r="K882" t="s">
        <v>3766</v>
      </c>
      <c r="L882" t="s">
        <v>3765</v>
      </c>
      <c r="M882" t="str">
        <f>IF(ds_salaries_original[[#This Row],[Remote_ratio]]=100, "Remote", IF(ds_salaries_original[[#This Row],[Remote_ratio]]=50, "Hybrid", IF(ds_salaries_original[[#This Row],[Remote_ratio]]=0, "On-site", "")))</f>
        <v>Remote</v>
      </c>
    </row>
    <row r="883" spans="1:13" x14ac:dyDescent="0.35">
      <c r="A883">
        <v>2023</v>
      </c>
      <c r="B883" t="s">
        <v>24</v>
      </c>
      <c r="C883">
        <v>284310</v>
      </c>
      <c r="D883" t="s">
        <v>660</v>
      </c>
      <c r="E883" s="1">
        <v>284310</v>
      </c>
      <c r="F883" t="s">
        <v>10</v>
      </c>
      <c r="G883">
        <v>0</v>
      </c>
      <c r="H883" t="s">
        <v>10</v>
      </c>
      <c r="I883" t="s">
        <v>3758</v>
      </c>
      <c r="J883" t="s">
        <v>3759</v>
      </c>
      <c r="K883" t="s">
        <v>3766</v>
      </c>
      <c r="L883" t="s">
        <v>3765</v>
      </c>
      <c r="M883" t="str">
        <f>IF(ds_salaries_original[[#This Row],[Remote_ratio]]=100, "Remote", IF(ds_salaries_original[[#This Row],[Remote_ratio]]=50, "Hybrid", IF(ds_salaries_original[[#This Row],[Remote_ratio]]=0, "On-site", "")))</f>
        <v>On-site</v>
      </c>
    </row>
    <row r="884" spans="1:13" x14ac:dyDescent="0.35">
      <c r="A884">
        <v>2023</v>
      </c>
      <c r="B884" t="s">
        <v>24</v>
      </c>
      <c r="C884">
        <v>153090</v>
      </c>
      <c r="D884" t="s">
        <v>661</v>
      </c>
      <c r="E884" s="1">
        <v>153090</v>
      </c>
      <c r="F884" t="s">
        <v>10</v>
      </c>
      <c r="G884">
        <v>0</v>
      </c>
      <c r="H884" t="s">
        <v>10</v>
      </c>
      <c r="I884" t="s">
        <v>3758</v>
      </c>
      <c r="J884" t="s">
        <v>3759</v>
      </c>
      <c r="K884" t="s">
        <v>3766</v>
      </c>
      <c r="L884" t="s">
        <v>3765</v>
      </c>
      <c r="M884" t="str">
        <f>IF(ds_salaries_original[[#This Row],[Remote_ratio]]=100, "Remote", IF(ds_salaries_original[[#This Row],[Remote_ratio]]=50, "Hybrid", IF(ds_salaries_original[[#This Row],[Remote_ratio]]=0, "On-site", "")))</f>
        <v>On-site</v>
      </c>
    </row>
    <row r="885" spans="1:13" x14ac:dyDescent="0.35">
      <c r="A885">
        <v>2023</v>
      </c>
      <c r="B885" t="s">
        <v>16</v>
      </c>
      <c r="C885">
        <v>125000</v>
      </c>
      <c r="D885" t="s">
        <v>388</v>
      </c>
      <c r="E885" s="1">
        <v>125000</v>
      </c>
      <c r="F885" t="s">
        <v>10</v>
      </c>
      <c r="G885">
        <v>0</v>
      </c>
      <c r="H885" t="s">
        <v>10</v>
      </c>
      <c r="I885" t="s">
        <v>3762</v>
      </c>
      <c r="J885" t="s">
        <v>3759</v>
      </c>
      <c r="K885" t="s">
        <v>3766</v>
      </c>
      <c r="L885" t="s">
        <v>3765</v>
      </c>
      <c r="M885" t="str">
        <f>IF(ds_salaries_original[[#This Row],[Remote_ratio]]=100, "Remote", IF(ds_salaries_original[[#This Row],[Remote_ratio]]=50, "Hybrid", IF(ds_salaries_original[[#This Row],[Remote_ratio]]=0, "On-site", "")))</f>
        <v>On-site</v>
      </c>
    </row>
    <row r="886" spans="1:13" x14ac:dyDescent="0.35">
      <c r="A886">
        <v>2023</v>
      </c>
      <c r="B886" t="s">
        <v>16</v>
      </c>
      <c r="C886">
        <v>105000</v>
      </c>
      <c r="D886" t="s">
        <v>280</v>
      </c>
      <c r="E886" s="1">
        <v>105000</v>
      </c>
      <c r="F886" t="s">
        <v>10</v>
      </c>
      <c r="G886">
        <v>0</v>
      </c>
      <c r="H886" t="s">
        <v>10</v>
      </c>
      <c r="I886" t="s">
        <v>3762</v>
      </c>
      <c r="J886" t="s">
        <v>3759</v>
      </c>
      <c r="K886" t="s">
        <v>3766</v>
      </c>
      <c r="L886" t="s">
        <v>3765</v>
      </c>
      <c r="M886" t="str">
        <f>IF(ds_salaries_original[[#This Row],[Remote_ratio]]=100, "Remote", IF(ds_salaries_original[[#This Row],[Remote_ratio]]=50, "Hybrid", IF(ds_salaries_original[[#This Row],[Remote_ratio]]=0, "On-site", "")))</f>
        <v>On-site</v>
      </c>
    </row>
    <row r="887" spans="1:13" x14ac:dyDescent="0.35">
      <c r="A887">
        <v>2023</v>
      </c>
      <c r="B887" t="s">
        <v>16</v>
      </c>
      <c r="C887">
        <v>90000</v>
      </c>
      <c r="D887" t="s">
        <v>477</v>
      </c>
      <c r="E887" s="1">
        <v>109371</v>
      </c>
      <c r="F887" t="s">
        <v>22</v>
      </c>
      <c r="G887">
        <v>0</v>
      </c>
      <c r="H887" t="s">
        <v>22</v>
      </c>
      <c r="I887" t="s">
        <v>3762</v>
      </c>
      <c r="J887" t="s">
        <v>3759</v>
      </c>
      <c r="K887" t="s">
        <v>3766</v>
      </c>
      <c r="L887" t="s">
        <v>3772</v>
      </c>
      <c r="M887" t="str">
        <f>IF(ds_salaries_original[[#This Row],[Remote_ratio]]=100, "Remote", IF(ds_salaries_original[[#This Row],[Remote_ratio]]=50, "Hybrid", IF(ds_salaries_original[[#This Row],[Remote_ratio]]=0, "On-site", "")))</f>
        <v>On-site</v>
      </c>
    </row>
    <row r="888" spans="1:13" x14ac:dyDescent="0.35">
      <c r="A888">
        <v>2023</v>
      </c>
      <c r="B888" t="s">
        <v>16</v>
      </c>
      <c r="C888">
        <v>70000</v>
      </c>
      <c r="D888" t="s">
        <v>336</v>
      </c>
      <c r="E888" s="1">
        <v>85066</v>
      </c>
      <c r="F888" t="s">
        <v>22</v>
      </c>
      <c r="G888">
        <v>0</v>
      </c>
      <c r="H888" t="s">
        <v>22</v>
      </c>
      <c r="I888" t="s">
        <v>3762</v>
      </c>
      <c r="J888" t="s">
        <v>3759</v>
      </c>
      <c r="K888" t="s">
        <v>3766</v>
      </c>
      <c r="L888" t="s">
        <v>3772</v>
      </c>
      <c r="M888" t="str">
        <f>IF(ds_salaries_original[[#This Row],[Remote_ratio]]=100, "Remote", IF(ds_salaries_original[[#This Row],[Remote_ratio]]=50, "Hybrid", IF(ds_salaries_original[[#This Row],[Remote_ratio]]=0, "On-site", "")))</f>
        <v>On-site</v>
      </c>
    </row>
    <row r="889" spans="1:13" x14ac:dyDescent="0.35">
      <c r="A889">
        <v>2023</v>
      </c>
      <c r="B889" t="s">
        <v>16</v>
      </c>
      <c r="C889">
        <v>100000</v>
      </c>
      <c r="D889" t="s">
        <v>215</v>
      </c>
      <c r="E889" s="1">
        <v>100000</v>
      </c>
      <c r="F889" t="s">
        <v>10</v>
      </c>
      <c r="G889">
        <v>50</v>
      </c>
      <c r="H889" t="s">
        <v>10</v>
      </c>
      <c r="I889" t="s">
        <v>3767</v>
      </c>
      <c r="J889" t="s">
        <v>3759</v>
      </c>
      <c r="K889" t="s">
        <v>3766</v>
      </c>
      <c r="L889" t="s">
        <v>3765</v>
      </c>
      <c r="M889" t="str">
        <f>IF(ds_salaries_original[[#This Row],[Remote_ratio]]=100, "Remote", IF(ds_salaries_original[[#This Row],[Remote_ratio]]=50, "Hybrid", IF(ds_salaries_original[[#This Row],[Remote_ratio]]=0, "On-site", "")))</f>
        <v>Hybrid</v>
      </c>
    </row>
    <row r="890" spans="1:13" x14ac:dyDescent="0.35">
      <c r="A890">
        <v>2023</v>
      </c>
      <c r="B890" t="s">
        <v>90</v>
      </c>
      <c r="C890">
        <v>225900</v>
      </c>
      <c r="D890" t="s">
        <v>662</v>
      </c>
      <c r="E890" s="1">
        <v>225900</v>
      </c>
      <c r="F890" t="s">
        <v>10</v>
      </c>
      <c r="G890">
        <v>0</v>
      </c>
      <c r="H890" t="s">
        <v>10</v>
      </c>
      <c r="I890" t="s">
        <v>3758</v>
      </c>
      <c r="J890" t="s">
        <v>3759</v>
      </c>
      <c r="K890" t="s">
        <v>3766</v>
      </c>
      <c r="L890" t="s">
        <v>3765</v>
      </c>
      <c r="M890" t="str">
        <f>IF(ds_salaries_original[[#This Row],[Remote_ratio]]=100, "Remote", IF(ds_salaries_original[[#This Row],[Remote_ratio]]=50, "Hybrid", IF(ds_salaries_original[[#This Row],[Remote_ratio]]=0, "On-site", "")))</f>
        <v>On-site</v>
      </c>
    </row>
    <row r="891" spans="1:13" x14ac:dyDescent="0.35">
      <c r="A891">
        <v>2023</v>
      </c>
      <c r="B891" t="s">
        <v>90</v>
      </c>
      <c r="C891">
        <v>156400</v>
      </c>
      <c r="D891" t="s">
        <v>226</v>
      </c>
      <c r="E891" s="1">
        <v>156400</v>
      </c>
      <c r="F891" t="s">
        <v>10</v>
      </c>
      <c r="G891">
        <v>0</v>
      </c>
      <c r="H891" t="s">
        <v>10</v>
      </c>
      <c r="I891" t="s">
        <v>3758</v>
      </c>
      <c r="J891" t="s">
        <v>3759</v>
      </c>
      <c r="K891" t="s">
        <v>3766</v>
      </c>
      <c r="L891" t="s">
        <v>3765</v>
      </c>
      <c r="M891" t="str">
        <f>IF(ds_salaries_original[[#This Row],[Remote_ratio]]=100, "Remote", IF(ds_salaries_original[[#This Row],[Remote_ratio]]=50, "Hybrid", IF(ds_salaries_original[[#This Row],[Remote_ratio]]=0, "On-site", "")))</f>
        <v>On-site</v>
      </c>
    </row>
    <row r="892" spans="1:13" x14ac:dyDescent="0.35">
      <c r="A892">
        <v>2023</v>
      </c>
      <c r="B892" t="s">
        <v>16</v>
      </c>
      <c r="C892">
        <v>385000</v>
      </c>
      <c r="D892" t="s">
        <v>663</v>
      </c>
      <c r="E892" s="1">
        <v>385000</v>
      </c>
      <c r="F892" t="s">
        <v>10</v>
      </c>
      <c r="G892">
        <v>0</v>
      </c>
      <c r="H892" t="s">
        <v>10</v>
      </c>
      <c r="I892" t="s">
        <v>3758</v>
      </c>
      <c r="J892" t="s">
        <v>3759</v>
      </c>
      <c r="K892" t="s">
        <v>3766</v>
      </c>
      <c r="L892" t="s">
        <v>3765</v>
      </c>
      <c r="M892" t="str">
        <f>IF(ds_salaries_original[[#This Row],[Remote_ratio]]=100, "Remote", IF(ds_salaries_original[[#This Row],[Remote_ratio]]=50, "Hybrid", IF(ds_salaries_original[[#This Row],[Remote_ratio]]=0, "On-site", "")))</f>
        <v>On-site</v>
      </c>
    </row>
    <row r="893" spans="1:13" x14ac:dyDescent="0.35">
      <c r="A893">
        <v>2023</v>
      </c>
      <c r="B893" t="s">
        <v>16</v>
      </c>
      <c r="C893">
        <v>60000</v>
      </c>
      <c r="D893" t="s">
        <v>417</v>
      </c>
      <c r="E893" s="1">
        <v>60000</v>
      </c>
      <c r="F893" t="s">
        <v>10</v>
      </c>
      <c r="G893">
        <v>0</v>
      </c>
      <c r="H893" t="s">
        <v>10</v>
      </c>
      <c r="I893" t="s">
        <v>3758</v>
      </c>
      <c r="J893" t="s">
        <v>3759</v>
      </c>
      <c r="K893" t="s">
        <v>3766</v>
      </c>
      <c r="L893" t="s">
        <v>3765</v>
      </c>
      <c r="M893" t="str">
        <f>IF(ds_salaries_original[[#This Row],[Remote_ratio]]=100, "Remote", IF(ds_salaries_original[[#This Row],[Remote_ratio]]=50, "Hybrid", IF(ds_salaries_original[[#This Row],[Remote_ratio]]=0, "On-site", "")))</f>
        <v>On-site</v>
      </c>
    </row>
    <row r="894" spans="1:13" x14ac:dyDescent="0.35">
      <c r="A894">
        <v>2023</v>
      </c>
      <c r="B894" t="s">
        <v>16</v>
      </c>
      <c r="C894">
        <v>95000</v>
      </c>
      <c r="D894" t="s">
        <v>323</v>
      </c>
      <c r="E894" s="1">
        <v>95000</v>
      </c>
      <c r="F894" t="s">
        <v>10</v>
      </c>
      <c r="G894">
        <v>100</v>
      </c>
      <c r="H894" t="s">
        <v>10</v>
      </c>
      <c r="I894" t="s">
        <v>3762</v>
      </c>
      <c r="J894" t="s">
        <v>3759</v>
      </c>
      <c r="K894" t="s">
        <v>3766</v>
      </c>
      <c r="L894" t="s">
        <v>3765</v>
      </c>
      <c r="M894" t="str">
        <f>IF(ds_salaries_original[[#This Row],[Remote_ratio]]=100, "Remote", IF(ds_salaries_original[[#This Row],[Remote_ratio]]=50, "Hybrid", IF(ds_salaries_original[[#This Row],[Remote_ratio]]=0, "On-site", "")))</f>
        <v>Remote</v>
      </c>
    </row>
    <row r="895" spans="1:13" x14ac:dyDescent="0.35">
      <c r="A895">
        <v>2023</v>
      </c>
      <c r="B895" t="s">
        <v>12</v>
      </c>
      <c r="C895">
        <v>135000</v>
      </c>
      <c r="D895" t="s">
        <v>363</v>
      </c>
      <c r="E895" s="1">
        <v>135000</v>
      </c>
      <c r="F895" t="s">
        <v>10</v>
      </c>
      <c r="G895">
        <v>100</v>
      </c>
      <c r="H895" t="s">
        <v>10</v>
      </c>
      <c r="I895" t="s">
        <v>3758</v>
      </c>
      <c r="J895" t="s">
        <v>3759</v>
      </c>
      <c r="K895" t="s">
        <v>3766</v>
      </c>
      <c r="L895" t="s">
        <v>3765</v>
      </c>
      <c r="M895" t="str">
        <f>IF(ds_salaries_original[[#This Row],[Remote_ratio]]=100, "Remote", IF(ds_salaries_original[[#This Row],[Remote_ratio]]=50, "Hybrid", IF(ds_salaries_original[[#This Row],[Remote_ratio]]=0, "On-site", "")))</f>
        <v>Remote</v>
      </c>
    </row>
    <row r="896" spans="1:13" x14ac:dyDescent="0.35">
      <c r="A896">
        <v>2023</v>
      </c>
      <c r="B896" t="s">
        <v>16</v>
      </c>
      <c r="C896">
        <v>93919</v>
      </c>
      <c r="D896" t="s">
        <v>664</v>
      </c>
      <c r="E896" s="1">
        <v>93919</v>
      </c>
      <c r="F896" t="s">
        <v>10</v>
      </c>
      <c r="G896">
        <v>100</v>
      </c>
      <c r="H896" t="s">
        <v>10</v>
      </c>
      <c r="I896" t="s">
        <v>3758</v>
      </c>
      <c r="J896" t="s">
        <v>3759</v>
      </c>
      <c r="K896" t="s">
        <v>3766</v>
      </c>
      <c r="L896" t="s">
        <v>3765</v>
      </c>
      <c r="M896" t="str">
        <f>IF(ds_salaries_original[[#This Row],[Remote_ratio]]=100, "Remote", IF(ds_salaries_original[[#This Row],[Remote_ratio]]=50, "Hybrid", IF(ds_salaries_original[[#This Row],[Remote_ratio]]=0, "On-site", "")))</f>
        <v>Remote</v>
      </c>
    </row>
    <row r="897" spans="1:13" x14ac:dyDescent="0.35">
      <c r="A897">
        <v>2023</v>
      </c>
      <c r="B897" t="s">
        <v>16</v>
      </c>
      <c r="C897">
        <v>51962</v>
      </c>
      <c r="D897" t="s">
        <v>401</v>
      </c>
      <c r="E897" s="1">
        <v>51962</v>
      </c>
      <c r="F897" t="s">
        <v>10</v>
      </c>
      <c r="G897">
        <v>100</v>
      </c>
      <c r="H897" t="s">
        <v>10</v>
      </c>
      <c r="I897" t="s">
        <v>3758</v>
      </c>
      <c r="J897" t="s">
        <v>3759</v>
      </c>
      <c r="K897" t="s">
        <v>3766</v>
      </c>
      <c r="L897" t="s">
        <v>3765</v>
      </c>
      <c r="M897" t="str">
        <f>IF(ds_salaries_original[[#This Row],[Remote_ratio]]=100, "Remote", IF(ds_salaries_original[[#This Row],[Remote_ratio]]=50, "Hybrid", IF(ds_salaries_original[[#This Row],[Remote_ratio]]=0, "On-site", "")))</f>
        <v>Remote</v>
      </c>
    </row>
    <row r="898" spans="1:13" x14ac:dyDescent="0.35">
      <c r="A898">
        <v>2023</v>
      </c>
      <c r="B898" t="s">
        <v>26</v>
      </c>
      <c r="C898">
        <v>241871</v>
      </c>
      <c r="D898" t="s">
        <v>665</v>
      </c>
      <c r="E898" s="1">
        <v>241871</v>
      </c>
      <c r="F898" t="s">
        <v>10</v>
      </c>
      <c r="G898">
        <v>0</v>
      </c>
      <c r="H898" t="s">
        <v>10</v>
      </c>
      <c r="I898" t="s">
        <v>3758</v>
      </c>
      <c r="J898" t="s">
        <v>3759</v>
      </c>
      <c r="K898" t="s">
        <v>3766</v>
      </c>
      <c r="L898" t="s">
        <v>3765</v>
      </c>
      <c r="M898" t="str">
        <f>IF(ds_salaries_original[[#This Row],[Remote_ratio]]=100, "Remote", IF(ds_salaries_original[[#This Row],[Remote_ratio]]=50, "Hybrid", IF(ds_salaries_original[[#This Row],[Remote_ratio]]=0, "On-site", "")))</f>
        <v>On-site</v>
      </c>
    </row>
    <row r="899" spans="1:13" x14ac:dyDescent="0.35">
      <c r="A899">
        <v>2023</v>
      </c>
      <c r="B899" t="s">
        <v>26</v>
      </c>
      <c r="C899">
        <v>133832</v>
      </c>
      <c r="D899" t="s">
        <v>666</v>
      </c>
      <c r="E899" s="1">
        <v>133832</v>
      </c>
      <c r="F899" t="s">
        <v>10</v>
      </c>
      <c r="G899">
        <v>0</v>
      </c>
      <c r="H899" t="s">
        <v>10</v>
      </c>
      <c r="I899" t="s">
        <v>3758</v>
      </c>
      <c r="J899" t="s">
        <v>3759</v>
      </c>
      <c r="K899" t="s">
        <v>3766</v>
      </c>
      <c r="L899" t="s">
        <v>3765</v>
      </c>
      <c r="M899" t="str">
        <f>IF(ds_salaries_original[[#This Row],[Remote_ratio]]=100, "Remote", IF(ds_salaries_original[[#This Row],[Remote_ratio]]=50, "Hybrid", IF(ds_salaries_original[[#This Row],[Remote_ratio]]=0, "On-site", "")))</f>
        <v>On-site</v>
      </c>
    </row>
    <row r="900" spans="1:13" x14ac:dyDescent="0.35">
      <c r="A900">
        <v>2023</v>
      </c>
      <c r="B900" t="s">
        <v>12</v>
      </c>
      <c r="C900">
        <v>90000</v>
      </c>
      <c r="D900" t="s">
        <v>228</v>
      </c>
      <c r="E900" s="1">
        <v>90000</v>
      </c>
      <c r="F900" t="s">
        <v>10</v>
      </c>
      <c r="G900">
        <v>100</v>
      </c>
      <c r="H900" t="s">
        <v>10</v>
      </c>
      <c r="I900" t="s">
        <v>3758</v>
      </c>
      <c r="J900" t="s">
        <v>3759</v>
      </c>
      <c r="K900" t="s">
        <v>3766</v>
      </c>
      <c r="L900" t="s">
        <v>3765</v>
      </c>
      <c r="M900" t="str">
        <f>IF(ds_salaries_original[[#This Row],[Remote_ratio]]=100, "Remote", IF(ds_salaries_original[[#This Row],[Remote_ratio]]=50, "Hybrid", IF(ds_salaries_original[[#This Row],[Remote_ratio]]=0, "On-site", "")))</f>
        <v>Remote</v>
      </c>
    </row>
    <row r="901" spans="1:13" x14ac:dyDescent="0.35">
      <c r="A901">
        <v>2023</v>
      </c>
      <c r="B901" t="s">
        <v>16</v>
      </c>
      <c r="C901">
        <v>192500</v>
      </c>
      <c r="D901" t="s">
        <v>667</v>
      </c>
      <c r="E901" s="1">
        <v>192500</v>
      </c>
      <c r="F901" t="s">
        <v>10</v>
      </c>
      <c r="G901">
        <v>100</v>
      </c>
      <c r="H901" t="s">
        <v>10</v>
      </c>
      <c r="I901" t="s">
        <v>3758</v>
      </c>
      <c r="J901" t="s">
        <v>3759</v>
      </c>
      <c r="K901" t="s">
        <v>3766</v>
      </c>
      <c r="L901" t="s">
        <v>3765</v>
      </c>
      <c r="M901" t="str">
        <f>IF(ds_salaries_original[[#This Row],[Remote_ratio]]=100, "Remote", IF(ds_salaries_original[[#This Row],[Remote_ratio]]=50, "Hybrid", IF(ds_salaries_original[[#This Row],[Remote_ratio]]=0, "On-site", "")))</f>
        <v>Remote</v>
      </c>
    </row>
    <row r="902" spans="1:13" x14ac:dyDescent="0.35">
      <c r="A902">
        <v>2023</v>
      </c>
      <c r="B902" t="s">
        <v>24</v>
      </c>
      <c r="C902">
        <v>36000</v>
      </c>
      <c r="D902" t="s">
        <v>668</v>
      </c>
      <c r="E902" s="1">
        <v>36000</v>
      </c>
      <c r="F902" t="s">
        <v>95</v>
      </c>
      <c r="G902">
        <v>100</v>
      </c>
      <c r="H902" t="s">
        <v>95</v>
      </c>
      <c r="I902" t="s">
        <v>3762</v>
      </c>
      <c r="J902" t="s">
        <v>3759</v>
      </c>
      <c r="K902" t="s">
        <v>3764</v>
      </c>
      <c r="L902" t="s">
        <v>3765</v>
      </c>
      <c r="M902" t="str">
        <f>IF(ds_salaries_original[[#This Row],[Remote_ratio]]=100, "Remote", IF(ds_salaries_original[[#This Row],[Remote_ratio]]=50, "Hybrid", IF(ds_salaries_original[[#This Row],[Remote_ratio]]=0, "On-site", "")))</f>
        <v>Remote</v>
      </c>
    </row>
    <row r="903" spans="1:13" x14ac:dyDescent="0.35">
      <c r="A903">
        <v>2023</v>
      </c>
      <c r="B903" t="s">
        <v>41</v>
      </c>
      <c r="C903">
        <v>370000</v>
      </c>
      <c r="D903" t="s">
        <v>620</v>
      </c>
      <c r="E903" s="1">
        <v>370000</v>
      </c>
      <c r="F903" t="s">
        <v>10</v>
      </c>
      <c r="G903">
        <v>0</v>
      </c>
      <c r="H903" t="s">
        <v>10</v>
      </c>
      <c r="I903" t="s">
        <v>3758</v>
      </c>
      <c r="J903" t="s">
        <v>3759</v>
      </c>
      <c r="K903" t="s">
        <v>3766</v>
      </c>
      <c r="L903" t="s">
        <v>3765</v>
      </c>
      <c r="M903" t="str">
        <f>IF(ds_salaries_original[[#This Row],[Remote_ratio]]=100, "Remote", IF(ds_salaries_original[[#This Row],[Remote_ratio]]=50, "Hybrid", IF(ds_salaries_original[[#This Row],[Remote_ratio]]=0, "On-site", "")))</f>
        <v>On-site</v>
      </c>
    </row>
    <row r="904" spans="1:13" x14ac:dyDescent="0.35">
      <c r="A904">
        <v>2023</v>
      </c>
      <c r="B904" t="s">
        <v>12</v>
      </c>
      <c r="C904">
        <v>235000</v>
      </c>
      <c r="D904" t="s">
        <v>480</v>
      </c>
      <c r="E904" s="1">
        <v>235000</v>
      </c>
      <c r="F904" t="s">
        <v>10</v>
      </c>
      <c r="G904">
        <v>100</v>
      </c>
      <c r="H904" t="s">
        <v>10</v>
      </c>
      <c r="I904" t="s">
        <v>3758</v>
      </c>
      <c r="J904" t="s">
        <v>3759</v>
      </c>
      <c r="K904" t="s">
        <v>3766</v>
      </c>
      <c r="L904" t="s">
        <v>3765</v>
      </c>
      <c r="M904" t="str">
        <f>IF(ds_salaries_original[[#This Row],[Remote_ratio]]=100, "Remote", IF(ds_salaries_original[[#This Row],[Remote_ratio]]=50, "Hybrid", IF(ds_salaries_original[[#This Row],[Remote_ratio]]=0, "On-site", "")))</f>
        <v>Remote</v>
      </c>
    </row>
    <row r="905" spans="1:13" x14ac:dyDescent="0.35">
      <c r="A905">
        <v>2023</v>
      </c>
      <c r="B905" t="s">
        <v>24</v>
      </c>
      <c r="C905">
        <v>100000</v>
      </c>
      <c r="D905" t="s">
        <v>669</v>
      </c>
      <c r="E905" s="1">
        <v>121523</v>
      </c>
      <c r="F905" t="s">
        <v>22</v>
      </c>
      <c r="G905">
        <v>0</v>
      </c>
      <c r="H905" t="s">
        <v>22</v>
      </c>
      <c r="I905" t="s">
        <v>3762</v>
      </c>
      <c r="J905" t="s">
        <v>3759</v>
      </c>
      <c r="K905" t="s">
        <v>3766</v>
      </c>
      <c r="L905" t="s">
        <v>3772</v>
      </c>
      <c r="M905" t="str">
        <f>IF(ds_salaries_original[[#This Row],[Remote_ratio]]=100, "Remote", IF(ds_salaries_original[[#This Row],[Remote_ratio]]=50, "Hybrid", IF(ds_salaries_original[[#This Row],[Remote_ratio]]=0, "On-site", "")))</f>
        <v>On-site</v>
      </c>
    </row>
    <row r="906" spans="1:13" x14ac:dyDescent="0.35">
      <c r="A906">
        <v>2023</v>
      </c>
      <c r="B906" t="s">
        <v>24</v>
      </c>
      <c r="C906">
        <v>80000</v>
      </c>
      <c r="D906" t="s">
        <v>567</v>
      </c>
      <c r="E906" s="1">
        <v>97218</v>
      </c>
      <c r="F906" t="s">
        <v>22</v>
      </c>
      <c r="G906">
        <v>0</v>
      </c>
      <c r="H906" t="s">
        <v>22</v>
      </c>
      <c r="I906" t="s">
        <v>3762</v>
      </c>
      <c r="J906" t="s">
        <v>3759</v>
      </c>
      <c r="K906" t="s">
        <v>3766</v>
      </c>
      <c r="L906" t="s">
        <v>3772</v>
      </c>
      <c r="M906" t="str">
        <f>IF(ds_salaries_original[[#This Row],[Remote_ratio]]=100, "Remote", IF(ds_salaries_original[[#This Row],[Remote_ratio]]=50, "Hybrid", IF(ds_salaries_original[[#This Row],[Remote_ratio]]=0, "On-site", "")))</f>
        <v>On-site</v>
      </c>
    </row>
    <row r="907" spans="1:13" x14ac:dyDescent="0.35">
      <c r="A907">
        <v>2023</v>
      </c>
      <c r="B907" t="s">
        <v>12</v>
      </c>
      <c r="C907">
        <v>216100</v>
      </c>
      <c r="D907" t="s">
        <v>670</v>
      </c>
      <c r="E907" s="1">
        <v>216100</v>
      </c>
      <c r="F907" t="s">
        <v>10</v>
      </c>
      <c r="G907">
        <v>0</v>
      </c>
      <c r="H907" t="s">
        <v>10</v>
      </c>
      <c r="I907" t="s">
        <v>3758</v>
      </c>
      <c r="J907" t="s">
        <v>3759</v>
      </c>
      <c r="K907" t="s">
        <v>3766</v>
      </c>
      <c r="L907" t="s">
        <v>3765</v>
      </c>
      <c r="M907" t="str">
        <f>IF(ds_salaries_original[[#This Row],[Remote_ratio]]=100, "Remote", IF(ds_salaries_original[[#This Row],[Remote_ratio]]=50, "Hybrid", IF(ds_salaries_original[[#This Row],[Remote_ratio]]=0, "On-site", "")))</f>
        <v>On-site</v>
      </c>
    </row>
    <row r="908" spans="1:13" x14ac:dyDescent="0.35">
      <c r="A908">
        <v>2023</v>
      </c>
      <c r="B908" t="s">
        <v>12</v>
      </c>
      <c r="C908">
        <v>140800</v>
      </c>
      <c r="D908" t="s">
        <v>671</v>
      </c>
      <c r="E908" s="1">
        <v>140800</v>
      </c>
      <c r="F908" t="s">
        <v>10</v>
      </c>
      <c r="G908">
        <v>0</v>
      </c>
      <c r="H908" t="s">
        <v>10</v>
      </c>
      <c r="I908" t="s">
        <v>3758</v>
      </c>
      <c r="J908" t="s">
        <v>3759</v>
      </c>
      <c r="K908" t="s">
        <v>3766</v>
      </c>
      <c r="L908" t="s">
        <v>3765</v>
      </c>
      <c r="M908" t="str">
        <f>IF(ds_salaries_original[[#This Row],[Remote_ratio]]=100, "Remote", IF(ds_salaries_original[[#This Row],[Remote_ratio]]=50, "Hybrid", IF(ds_salaries_original[[#This Row],[Remote_ratio]]=0, "On-site", "")))</f>
        <v>On-site</v>
      </c>
    </row>
    <row r="909" spans="1:13" x14ac:dyDescent="0.35">
      <c r="A909">
        <v>2023</v>
      </c>
      <c r="B909" t="s">
        <v>24</v>
      </c>
      <c r="C909">
        <v>120000</v>
      </c>
      <c r="D909" t="s">
        <v>672</v>
      </c>
      <c r="E909" s="1">
        <v>145828</v>
      </c>
      <c r="F909" t="s">
        <v>22</v>
      </c>
      <c r="G909">
        <v>0</v>
      </c>
      <c r="H909" t="s">
        <v>22</v>
      </c>
      <c r="I909" t="s">
        <v>3762</v>
      </c>
      <c r="J909" t="s">
        <v>3759</v>
      </c>
      <c r="K909" t="s">
        <v>3766</v>
      </c>
      <c r="L909" t="s">
        <v>3772</v>
      </c>
      <c r="M909" t="str">
        <f>IF(ds_salaries_original[[#This Row],[Remote_ratio]]=100, "Remote", IF(ds_salaries_original[[#This Row],[Remote_ratio]]=50, "Hybrid", IF(ds_salaries_original[[#This Row],[Remote_ratio]]=0, "On-site", "")))</f>
        <v>On-site</v>
      </c>
    </row>
    <row r="910" spans="1:13" x14ac:dyDescent="0.35">
      <c r="A910">
        <v>2023</v>
      </c>
      <c r="B910" t="s">
        <v>115</v>
      </c>
      <c r="C910">
        <v>50000</v>
      </c>
      <c r="D910" t="s">
        <v>342</v>
      </c>
      <c r="E910" s="1">
        <v>53654</v>
      </c>
      <c r="F910" t="s">
        <v>40</v>
      </c>
      <c r="G910">
        <v>100</v>
      </c>
      <c r="H910" t="s">
        <v>13</v>
      </c>
      <c r="I910" t="s">
        <v>3758</v>
      </c>
      <c r="J910" t="s">
        <v>3759</v>
      </c>
      <c r="K910" t="s">
        <v>3760</v>
      </c>
      <c r="L910" t="s">
        <v>3761</v>
      </c>
      <c r="M910" t="str">
        <f>IF(ds_salaries_original[[#This Row],[Remote_ratio]]=100, "Remote", IF(ds_salaries_original[[#This Row],[Remote_ratio]]=50, "Hybrid", IF(ds_salaries_original[[#This Row],[Remote_ratio]]=0, "On-site", "")))</f>
        <v>Remote</v>
      </c>
    </row>
    <row r="911" spans="1:13" x14ac:dyDescent="0.35">
      <c r="A911">
        <v>2023</v>
      </c>
      <c r="B911" t="s">
        <v>12</v>
      </c>
      <c r="C911">
        <v>110000</v>
      </c>
      <c r="D911" t="s">
        <v>220</v>
      </c>
      <c r="E911" s="1">
        <v>110000</v>
      </c>
      <c r="F911" t="s">
        <v>10</v>
      </c>
      <c r="G911">
        <v>50</v>
      </c>
      <c r="H911" t="s">
        <v>10</v>
      </c>
      <c r="I911" t="s">
        <v>3767</v>
      </c>
      <c r="J911" t="s">
        <v>3759</v>
      </c>
      <c r="K911" t="s">
        <v>3764</v>
      </c>
      <c r="L911" t="s">
        <v>3765</v>
      </c>
      <c r="M911" t="str">
        <f>IF(ds_salaries_original[[#This Row],[Remote_ratio]]=100, "Remote", IF(ds_salaries_original[[#This Row],[Remote_ratio]]=50, "Hybrid", IF(ds_salaries_original[[#This Row],[Remote_ratio]]=0, "On-site", "")))</f>
        <v>Hybrid</v>
      </c>
    </row>
    <row r="912" spans="1:13" x14ac:dyDescent="0.35">
      <c r="A912">
        <v>2023</v>
      </c>
      <c r="B912" t="s">
        <v>26</v>
      </c>
      <c r="C912">
        <v>55000</v>
      </c>
      <c r="D912" t="s">
        <v>334</v>
      </c>
      <c r="E912" s="1">
        <v>66837</v>
      </c>
      <c r="F912" t="s">
        <v>22</v>
      </c>
      <c r="G912">
        <v>100</v>
      </c>
      <c r="H912" t="s">
        <v>22</v>
      </c>
      <c r="I912" t="s">
        <v>3762</v>
      </c>
      <c r="J912" t="s">
        <v>3759</v>
      </c>
      <c r="K912" t="s">
        <v>3766</v>
      </c>
      <c r="L912" t="s">
        <v>3772</v>
      </c>
      <c r="M912" t="str">
        <f>IF(ds_salaries_original[[#This Row],[Remote_ratio]]=100, "Remote", IF(ds_salaries_original[[#This Row],[Remote_ratio]]=50, "Hybrid", IF(ds_salaries_original[[#This Row],[Remote_ratio]]=0, "On-site", "")))</f>
        <v>Remote</v>
      </c>
    </row>
    <row r="913" spans="1:13" x14ac:dyDescent="0.35">
      <c r="A913">
        <v>2023</v>
      </c>
      <c r="B913" t="s">
        <v>26</v>
      </c>
      <c r="C913">
        <v>52000</v>
      </c>
      <c r="D913" t="s">
        <v>673</v>
      </c>
      <c r="E913" s="1">
        <v>63192</v>
      </c>
      <c r="F913" t="s">
        <v>22</v>
      </c>
      <c r="G913">
        <v>100</v>
      </c>
      <c r="H913" t="s">
        <v>22</v>
      </c>
      <c r="I913" t="s">
        <v>3762</v>
      </c>
      <c r="J913" t="s">
        <v>3759</v>
      </c>
      <c r="K913" t="s">
        <v>3766</v>
      </c>
      <c r="L913" t="s">
        <v>3772</v>
      </c>
      <c r="M913" t="str">
        <f>IF(ds_salaries_original[[#This Row],[Remote_ratio]]=100, "Remote", IF(ds_salaries_original[[#This Row],[Remote_ratio]]=50, "Hybrid", IF(ds_salaries_original[[#This Row],[Remote_ratio]]=0, "On-site", "")))</f>
        <v>Remote</v>
      </c>
    </row>
    <row r="914" spans="1:13" x14ac:dyDescent="0.35">
      <c r="A914">
        <v>2023</v>
      </c>
      <c r="B914" t="s">
        <v>16</v>
      </c>
      <c r="C914">
        <v>50000</v>
      </c>
      <c r="D914" t="s">
        <v>636</v>
      </c>
      <c r="E914" s="1">
        <v>60761</v>
      </c>
      <c r="F914" t="s">
        <v>22</v>
      </c>
      <c r="G914">
        <v>0</v>
      </c>
      <c r="H914" t="s">
        <v>22</v>
      </c>
      <c r="I914" t="s">
        <v>3762</v>
      </c>
      <c r="J914" t="s">
        <v>3759</v>
      </c>
      <c r="K914" t="s">
        <v>3766</v>
      </c>
      <c r="L914" t="s">
        <v>3772</v>
      </c>
      <c r="M914" t="str">
        <f>IF(ds_salaries_original[[#This Row],[Remote_ratio]]=100, "Remote", IF(ds_salaries_original[[#This Row],[Remote_ratio]]=50, "Hybrid", IF(ds_salaries_original[[#This Row],[Remote_ratio]]=0, "On-site", "")))</f>
        <v>On-site</v>
      </c>
    </row>
    <row r="915" spans="1:13" x14ac:dyDescent="0.35">
      <c r="A915">
        <v>2023</v>
      </c>
      <c r="B915" t="s">
        <v>26</v>
      </c>
      <c r="C915">
        <v>284000</v>
      </c>
      <c r="D915" t="s">
        <v>674</v>
      </c>
      <c r="E915" s="1">
        <v>284000</v>
      </c>
      <c r="F915" t="s">
        <v>10</v>
      </c>
      <c r="G915">
        <v>100</v>
      </c>
      <c r="H915" t="s">
        <v>10</v>
      </c>
      <c r="I915" t="s">
        <v>3769</v>
      </c>
      <c r="J915" t="s">
        <v>3759</v>
      </c>
      <c r="K915" t="s">
        <v>3766</v>
      </c>
      <c r="L915" t="s">
        <v>3765</v>
      </c>
      <c r="M915" t="str">
        <f>IF(ds_salaries_original[[#This Row],[Remote_ratio]]=100, "Remote", IF(ds_salaries_original[[#This Row],[Remote_ratio]]=50, "Hybrid", IF(ds_salaries_original[[#This Row],[Remote_ratio]]=0, "On-site", "")))</f>
        <v>Remote</v>
      </c>
    </row>
    <row r="916" spans="1:13" x14ac:dyDescent="0.35">
      <c r="A916">
        <v>2023</v>
      </c>
      <c r="B916" t="s">
        <v>26</v>
      </c>
      <c r="C916">
        <v>236000</v>
      </c>
      <c r="D916" t="s">
        <v>675</v>
      </c>
      <c r="E916" s="1">
        <v>236000</v>
      </c>
      <c r="F916" t="s">
        <v>10</v>
      </c>
      <c r="G916">
        <v>100</v>
      </c>
      <c r="H916" t="s">
        <v>10</v>
      </c>
      <c r="I916" t="s">
        <v>3769</v>
      </c>
      <c r="J916" t="s">
        <v>3759</v>
      </c>
      <c r="K916" t="s">
        <v>3766</v>
      </c>
      <c r="L916" t="s">
        <v>3765</v>
      </c>
      <c r="M916" t="str">
        <f>IF(ds_salaries_original[[#This Row],[Remote_ratio]]=100, "Remote", IF(ds_salaries_original[[#This Row],[Remote_ratio]]=50, "Hybrid", IF(ds_salaries_original[[#This Row],[Remote_ratio]]=0, "On-site", "")))</f>
        <v>Remote</v>
      </c>
    </row>
    <row r="917" spans="1:13" x14ac:dyDescent="0.35">
      <c r="A917">
        <v>2023</v>
      </c>
      <c r="B917" t="s">
        <v>41</v>
      </c>
      <c r="C917">
        <v>248100</v>
      </c>
      <c r="D917" t="s">
        <v>676</v>
      </c>
      <c r="E917" s="1">
        <v>248100</v>
      </c>
      <c r="F917" t="s">
        <v>13</v>
      </c>
      <c r="G917">
        <v>0</v>
      </c>
      <c r="H917" t="s">
        <v>13</v>
      </c>
      <c r="I917" t="s">
        <v>3758</v>
      </c>
      <c r="J917" t="s">
        <v>3759</v>
      </c>
      <c r="K917" t="s">
        <v>3766</v>
      </c>
      <c r="L917" t="s">
        <v>3765</v>
      </c>
      <c r="M917" t="str">
        <f>IF(ds_salaries_original[[#This Row],[Remote_ratio]]=100, "Remote", IF(ds_salaries_original[[#This Row],[Remote_ratio]]=50, "Hybrid", IF(ds_salaries_original[[#This Row],[Remote_ratio]]=0, "On-site", "")))</f>
        <v>On-site</v>
      </c>
    </row>
    <row r="918" spans="1:13" x14ac:dyDescent="0.35">
      <c r="A918">
        <v>2023</v>
      </c>
      <c r="B918" t="s">
        <v>41</v>
      </c>
      <c r="C918">
        <v>145900</v>
      </c>
      <c r="D918" t="s">
        <v>677</v>
      </c>
      <c r="E918" s="1">
        <v>145900</v>
      </c>
      <c r="F918" t="s">
        <v>13</v>
      </c>
      <c r="G918">
        <v>0</v>
      </c>
      <c r="H918" t="s">
        <v>13</v>
      </c>
      <c r="I918" t="s">
        <v>3758</v>
      </c>
      <c r="J918" t="s">
        <v>3759</v>
      </c>
      <c r="K918" t="s">
        <v>3766</v>
      </c>
      <c r="L918" t="s">
        <v>3765</v>
      </c>
      <c r="M918" t="str">
        <f>IF(ds_salaries_original[[#This Row],[Remote_ratio]]=100, "Remote", IF(ds_salaries_original[[#This Row],[Remote_ratio]]=50, "Hybrid", IF(ds_salaries_original[[#This Row],[Remote_ratio]]=0, "On-site", "")))</f>
        <v>On-site</v>
      </c>
    </row>
    <row r="919" spans="1:13" x14ac:dyDescent="0.35">
      <c r="A919">
        <v>2023</v>
      </c>
      <c r="B919" t="s">
        <v>19</v>
      </c>
      <c r="C919">
        <v>155850</v>
      </c>
      <c r="D919" t="s">
        <v>678</v>
      </c>
      <c r="E919" s="1">
        <v>155850</v>
      </c>
      <c r="F919" t="s">
        <v>10</v>
      </c>
      <c r="G919">
        <v>0</v>
      </c>
      <c r="H919" t="s">
        <v>10</v>
      </c>
      <c r="I919" t="s">
        <v>3758</v>
      </c>
      <c r="J919" t="s">
        <v>3759</v>
      </c>
      <c r="K919" t="s">
        <v>3766</v>
      </c>
      <c r="L919" t="s">
        <v>3765</v>
      </c>
      <c r="M919" t="str">
        <f>IF(ds_salaries_original[[#This Row],[Remote_ratio]]=100, "Remote", IF(ds_salaries_original[[#This Row],[Remote_ratio]]=50, "Hybrid", IF(ds_salaries_original[[#This Row],[Remote_ratio]]=0, "On-site", "")))</f>
        <v>On-site</v>
      </c>
    </row>
    <row r="920" spans="1:13" x14ac:dyDescent="0.35">
      <c r="A920">
        <v>2023</v>
      </c>
      <c r="B920" t="s">
        <v>19</v>
      </c>
      <c r="C920">
        <v>102544</v>
      </c>
      <c r="D920" t="s">
        <v>679</v>
      </c>
      <c r="E920" s="1">
        <v>102544</v>
      </c>
      <c r="F920" t="s">
        <v>10</v>
      </c>
      <c r="G920">
        <v>0</v>
      </c>
      <c r="H920" t="s">
        <v>10</v>
      </c>
      <c r="I920" t="s">
        <v>3758</v>
      </c>
      <c r="J920" t="s">
        <v>3759</v>
      </c>
      <c r="K920" t="s">
        <v>3766</v>
      </c>
      <c r="L920" t="s">
        <v>3765</v>
      </c>
      <c r="M920" t="str">
        <f>IF(ds_salaries_original[[#This Row],[Remote_ratio]]=100, "Remote", IF(ds_salaries_original[[#This Row],[Remote_ratio]]=50, "Hybrid", IF(ds_salaries_original[[#This Row],[Remote_ratio]]=0, "On-site", "")))</f>
        <v>On-site</v>
      </c>
    </row>
    <row r="921" spans="1:13" x14ac:dyDescent="0.35">
      <c r="A921">
        <v>2023</v>
      </c>
      <c r="B921" t="s">
        <v>12</v>
      </c>
      <c r="C921">
        <v>151410</v>
      </c>
      <c r="D921" t="s">
        <v>680</v>
      </c>
      <c r="E921" s="1">
        <v>151410</v>
      </c>
      <c r="F921" t="s">
        <v>10</v>
      </c>
      <c r="G921">
        <v>100</v>
      </c>
      <c r="H921" t="s">
        <v>10</v>
      </c>
      <c r="I921" t="s">
        <v>3762</v>
      </c>
      <c r="J921" t="s">
        <v>3759</v>
      </c>
      <c r="K921" t="s">
        <v>3766</v>
      </c>
      <c r="L921" t="s">
        <v>3765</v>
      </c>
      <c r="M921" t="str">
        <f>IF(ds_salaries_original[[#This Row],[Remote_ratio]]=100, "Remote", IF(ds_salaries_original[[#This Row],[Remote_ratio]]=50, "Hybrid", IF(ds_salaries_original[[#This Row],[Remote_ratio]]=0, "On-site", "")))</f>
        <v>Remote</v>
      </c>
    </row>
    <row r="922" spans="1:13" x14ac:dyDescent="0.35">
      <c r="A922">
        <v>2023</v>
      </c>
      <c r="B922" t="s">
        <v>12</v>
      </c>
      <c r="C922">
        <v>115360</v>
      </c>
      <c r="D922" t="s">
        <v>681</v>
      </c>
      <c r="E922" s="1">
        <v>115360</v>
      </c>
      <c r="F922" t="s">
        <v>10</v>
      </c>
      <c r="G922">
        <v>100</v>
      </c>
      <c r="H922" t="s">
        <v>10</v>
      </c>
      <c r="I922" t="s">
        <v>3762</v>
      </c>
      <c r="J922" t="s">
        <v>3759</v>
      </c>
      <c r="K922" t="s">
        <v>3766</v>
      </c>
      <c r="L922" t="s">
        <v>3765</v>
      </c>
      <c r="M922" t="str">
        <f>IF(ds_salaries_original[[#This Row],[Remote_ratio]]=100, "Remote", IF(ds_salaries_original[[#This Row],[Remote_ratio]]=50, "Hybrid", IF(ds_salaries_original[[#This Row],[Remote_ratio]]=0, "On-site", "")))</f>
        <v>Remote</v>
      </c>
    </row>
    <row r="923" spans="1:13" x14ac:dyDescent="0.35">
      <c r="A923">
        <v>2023</v>
      </c>
      <c r="B923" t="s">
        <v>26</v>
      </c>
      <c r="C923">
        <v>62000</v>
      </c>
      <c r="D923" t="s">
        <v>682</v>
      </c>
      <c r="E923" s="1">
        <v>66531</v>
      </c>
      <c r="F923" t="s">
        <v>4</v>
      </c>
      <c r="G923">
        <v>100</v>
      </c>
      <c r="H923" t="s">
        <v>4</v>
      </c>
      <c r="I923" t="s">
        <v>3762</v>
      </c>
      <c r="J923" t="s">
        <v>3759</v>
      </c>
      <c r="K923" t="s">
        <v>3766</v>
      </c>
      <c r="L923" t="s">
        <v>3761</v>
      </c>
      <c r="M923" t="str">
        <f>IF(ds_salaries_original[[#This Row],[Remote_ratio]]=100, "Remote", IF(ds_salaries_original[[#This Row],[Remote_ratio]]=50, "Hybrid", IF(ds_salaries_original[[#This Row],[Remote_ratio]]=0, "On-site", "")))</f>
        <v>Remote</v>
      </c>
    </row>
    <row r="924" spans="1:13" x14ac:dyDescent="0.35">
      <c r="A924">
        <v>2023</v>
      </c>
      <c r="B924" t="s">
        <v>26</v>
      </c>
      <c r="C924">
        <v>55000</v>
      </c>
      <c r="D924" t="s">
        <v>539</v>
      </c>
      <c r="E924" s="1">
        <v>59020</v>
      </c>
      <c r="F924" t="s">
        <v>4</v>
      </c>
      <c r="G924">
        <v>100</v>
      </c>
      <c r="H924" t="s">
        <v>4</v>
      </c>
      <c r="I924" t="s">
        <v>3762</v>
      </c>
      <c r="J924" t="s">
        <v>3759</v>
      </c>
      <c r="K924" t="s">
        <v>3766</v>
      </c>
      <c r="L924" t="s">
        <v>3761</v>
      </c>
      <c r="M924" t="str">
        <f>IF(ds_salaries_original[[#This Row],[Remote_ratio]]=100, "Remote", IF(ds_salaries_original[[#This Row],[Remote_ratio]]=50, "Hybrid", IF(ds_salaries_original[[#This Row],[Remote_ratio]]=0, "On-site", "")))</f>
        <v>Remote</v>
      </c>
    </row>
    <row r="925" spans="1:13" x14ac:dyDescent="0.35">
      <c r="A925">
        <v>2023</v>
      </c>
      <c r="B925" t="s">
        <v>69</v>
      </c>
      <c r="C925">
        <v>170000</v>
      </c>
      <c r="D925" t="s">
        <v>683</v>
      </c>
      <c r="E925" s="1">
        <v>125686</v>
      </c>
      <c r="F925" t="s">
        <v>13</v>
      </c>
      <c r="G925">
        <v>50</v>
      </c>
      <c r="H925" t="s">
        <v>13</v>
      </c>
      <c r="I925" t="s">
        <v>3758</v>
      </c>
      <c r="J925" t="s">
        <v>3759</v>
      </c>
      <c r="K925" t="s">
        <v>3766</v>
      </c>
      <c r="L925" t="s">
        <v>3775</v>
      </c>
      <c r="M925" t="str">
        <f>IF(ds_salaries_original[[#This Row],[Remote_ratio]]=100, "Remote", IF(ds_salaries_original[[#This Row],[Remote_ratio]]=50, "Hybrid", IF(ds_salaries_original[[#This Row],[Remote_ratio]]=0, "On-site", "")))</f>
        <v>Hybrid</v>
      </c>
    </row>
    <row r="926" spans="1:13" x14ac:dyDescent="0.35">
      <c r="A926">
        <v>2023</v>
      </c>
      <c r="B926" t="s">
        <v>116</v>
      </c>
      <c r="C926">
        <v>100000</v>
      </c>
      <c r="D926" t="s">
        <v>215</v>
      </c>
      <c r="E926" s="1">
        <v>100000</v>
      </c>
      <c r="F926" t="s">
        <v>40</v>
      </c>
      <c r="G926">
        <v>50</v>
      </c>
      <c r="H926" t="s">
        <v>40</v>
      </c>
      <c r="I926" t="s">
        <v>3758</v>
      </c>
      <c r="J926" t="s">
        <v>3759</v>
      </c>
      <c r="K926" t="s">
        <v>3760</v>
      </c>
      <c r="L926" t="s">
        <v>3765</v>
      </c>
      <c r="M926" t="str">
        <f>IF(ds_salaries_original[[#This Row],[Remote_ratio]]=100, "Remote", IF(ds_salaries_original[[#This Row],[Remote_ratio]]=50, "Hybrid", IF(ds_salaries_original[[#This Row],[Remote_ratio]]=0, "On-site", "")))</f>
        <v>Hybrid</v>
      </c>
    </row>
    <row r="927" spans="1:13" x14ac:dyDescent="0.35">
      <c r="A927">
        <v>2023</v>
      </c>
      <c r="B927" t="s">
        <v>12</v>
      </c>
      <c r="C927">
        <v>1050000</v>
      </c>
      <c r="D927" t="s">
        <v>684</v>
      </c>
      <c r="E927" s="1">
        <v>12767</v>
      </c>
      <c r="F927" t="s">
        <v>32</v>
      </c>
      <c r="G927">
        <v>50</v>
      </c>
      <c r="H927" t="s">
        <v>32</v>
      </c>
      <c r="I927" t="s">
        <v>3767</v>
      </c>
      <c r="J927" t="s">
        <v>3759</v>
      </c>
      <c r="K927" t="s">
        <v>3760</v>
      </c>
      <c r="L927" t="s">
        <v>3768</v>
      </c>
      <c r="M927" t="str">
        <f>IF(ds_salaries_original[[#This Row],[Remote_ratio]]=100, "Remote", IF(ds_salaries_original[[#This Row],[Remote_ratio]]=50, "Hybrid", IF(ds_salaries_original[[#This Row],[Remote_ratio]]=0, "On-site", "")))</f>
        <v>Hybrid</v>
      </c>
    </row>
    <row r="928" spans="1:13" x14ac:dyDescent="0.35">
      <c r="A928">
        <v>2023</v>
      </c>
      <c r="B928" t="s">
        <v>12</v>
      </c>
      <c r="C928">
        <v>185000</v>
      </c>
      <c r="D928" t="s">
        <v>242</v>
      </c>
      <c r="E928" s="1">
        <v>185000</v>
      </c>
      <c r="F928" t="s">
        <v>22</v>
      </c>
      <c r="G928">
        <v>0</v>
      </c>
      <c r="H928" t="s">
        <v>22</v>
      </c>
      <c r="I928" t="s">
        <v>3758</v>
      </c>
      <c r="J928" t="s">
        <v>3759</v>
      </c>
      <c r="K928" t="s">
        <v>3766</v>
      </c>
      <c r="L928" t="s">
        <v>3765</v>
      </c>
      <c r="M928" t="str">
        <f>IF(ds_salaries_original[[#This Row],[Remote_ratio]]=100, "Remote", IF(ds_salaries_original[[#This Row],[Remote_ratio]]=50, "Hybrid", IF(ds_salaries_original[[#This Row],[Remote_ratio]]=0, "On-site", "")))</f>
        <v>On-site</v>
      </c>
    </row>
    <row r="929" spans="1:13" x14ac:dyDescent="0.35">
      <c r="A929">
        <v>2023</v>
      </c>
      <c r="B929" t="s">
        <v>12</v>
      </c>
      <c r="C929">
        <v>120250</v>
      </c>
      <c r="D929" t="s">
        <v>458</v>
      </c>
      <c r="E929" s="1">
        <v>120250</v>
      </c>
      <c r="F929" t="s">
        <v>22</v>
      </c>
      <c r="G929">
        <v>0</v>
      </c>
      <c r="H929" t="s">
        <v>22</v>
      </c>
      <c r="I929" t="s">
        <v>3758</v>
      </c>
      <c r="J929" t="s">
        <v>3759</v>
      </c>
      <c r="K929" t="s">
        <v>3766</v>
      </c>
      <c r="L929" t="s">
        <v>3765</v>
      </c>
      <c r="M929" t="str">
        <f>IF(ds_salaries_original[[#This Row],[Remote_ratio]]=100, "Remote", IF(ds_salaries_original[[#This Row],[Remote_ratio]]=50, "Hybrid", IF(ds_salaries_original[[#This Row],[Remote_ratio]]=0, "On-site", "")))</f>
        <v>On-site</v>
      </c>
    </row>
    <row r="930" spans="1:13" x14ac:dyDescent="0.35">
      <c r="A930">
        <v>2023</v>
      </c>
      <c r="B930" t="s">
        <v>26</v>
      </c>
      <c r="C930">
        <v>25000</v>
      </c>
      <c r="D930" t="s">
        <v>685</v>
      </c>
      <c r="E930" s="1">
        <v>26827</v>
      </c>
      <c r="F930" t="s">
        <v>20</v>
      </c>
      <c r="G930">
        <v>100</v>
      </c>
      <c r="H930" t="s">
        <v>20</v>
      </c>
      <c r="I930" t="s">
        <v>3767</v>
      </c>
      <c r="J930" t="s">
        <v>3759</v>
      </c>
      <c r="K930" t="s">
        <v>3760</v>
      </c>
      <c r="L930" t="s">
        <v>3761</v>
      </c>
      <c r="M930" t="str">
        <f>IF(ds_salaries_original[[#This Row],[Remote_ratio]]=100, "Remote", IF(ds_salaries_original[[#This Row],[Remote_ratio]]=50, "Hybrid", IF(ds_salaries_original[[#This Row],[Remote_ratio]]=0, "On-site", "")))</f>
        <v>Remote</v>
      </c>
    </row>
    <row r="931" spans="1:13" x14ac:dyDescent="0.35">
      <c r="A931">
        <v>2022</v>
      </c>
      <c r="B931" t="s">
        <v>12</v>
      </c>
      <c r="C931">
        <v>180000</v>
      </c>
      <c r="D931" t="s">
        <v>341</v>
      </c>
      <c r="E931" s="1">
        <v>180000</v>
      </c>
      <c r="F931" t="s">
        <v>10</v>
      </c>
      <c r="G931">
        <v>100</v>
      </c>
      <c r="H931" t="s">
        <v>10</v>
      </c>
      <c r="I931" t="s">
        <v>3767</v>
      </c>
      <c r="J931" t="s">
        <v>3759</v>
      </c>
      <c r="K931" t="s">
        <v>3766</v>
      </c>
      <c r="L931" t="s">
        <v>3765</v>
      </c>
      <c r="M931" t="str">
        <f>IF(ds_salaries_original[[#This Row],[Remote_ratio]]=100, "Remote", IF(ds_salaries_original[[#This Row],[Remote_ratio]]=50, "Hybrid", IF(ds_salaries_original[[#This Row],[Remote_ratio]]=0, "On-site", "")))</f>
        <v>Remote</v>
      </c>
    </row>
    <row r="932" spans="1:13" x14ac:dyDescent="0.35">
      <c r="A932">
        <v>2023</v>
      </c>
      <c r="B932" t="s">
        <v>41</v>
      </c>
      <c r="C932">
        <v>85000</v>
      </c>
      <c r="D932" t="s">
        <v>315</v>
      </c>
      <c r="E932" s="1">
        <v>85000</v>
      </c>
      <c r="F932" t="s">
        <v>10</v>
      </c>
      <c r="G932">
        <v>0</v>
      </c>
      <c r="H932" t="s">
        <v>10</v>
      </c>
      <c r="I932" t="s">
        <v>3762</v>
      </c>
      <c r="J932" t="s">
        <v>3759</v>
      </c>
      <c r="K932" t="s">
        <v>3766</v>
      </c>
      <c r="L932" t="s">
        <v>3765</v>
      </c>
      <c r="M932" t="str">
        <f>IF(ds_salaries_original[[#This Row],[Remote_ratio]]=100, "Remote", IF(ds_salaries_original[[#This Row],[Remote_ratio]]=50, "Hybrid", IF(ds_salaries_original[[#This Row],[Remote_ratio]]=0, "On-site", "")))</f>
        <v>On-site</v>
      </c>
    </row>
    <row r="933" spans="1:13" x14ac:dyDescent="0.35">
      <c r="A933">
        <v>2023</v>
      </c>
      <c r="B933" t="s">
        <v>41</v>
      </c>
      <c r="C933">
        <v>70000</v>
      </c>
      <c r="D933" t="s">
        <v>281</v>
      </c>
      <c r="E933" s="1">
        <v>70000</v>
      </c>
      <c r="F933" t="s">
        <v>10</v>
      </c>
      <c r="G933">
        <v>0</v>
      </c>
      <c r="H933" t="s">
        <v>10</v>
      </c>
      <c r="I933" t="s">
        <v>3762</v>
      </c>
      <c r="J933" t="s">
        <v>3759</v>
      </c>
      <c r="K933" t="s">
        <v>3766</v>
      </c>
      <c r="L933" t="s">
        <v>3765</v>
      </c>
      <c r="M933" t="str">
        <f>IF(ds_salaries_original[[#This Row],[Remote_ratio]]=100, "Remote", IF(ds_salaries_original[[#This Row],[Remote_ratio]]=50, "Hybrid", IF(ds_salaries_original[[#This Row],[Remote_ratio]]=0, "On-site", "")))</f>
        <v>On-site</v>
      </c>
    </row>
    <row r="934" spans="1:13" x14ac:dyDescent="0.35">
      <c r="A934">
        <v>2023</v>
      </c>
      <c r="B934" t="s">
        <v>89</v>
      </c>
      <c r="C934">
        <v>135000</v>
      </c>
      <c r="D934" t="s">
        <v>363</v>
      </c>
      <c r="E934" s="1">
        <v>135000</v>
      </c>
      <c r="F934" t="s">
        <v>10</v>
      </c>
      <c r="G934">
        <v>100</v>
      </c>
      <c r="H934" t="s">
        <v>10</v>
      </c>
      <c r="I934" t="s">
        <v>3758</v>
      </c>
      <c r="J934" t="s">
        <v>3759</v>
      </c>
      <c r="K934" t="s">
        <v>3766</v>
      </c>
      <c r="L934" t="s">
        <v>3765</v>
      </c>
      <c r="M934" t="str">
        <f>IF(ds_salaries_original[[#This Row],[Remote_ratio]]=100, "Remote", IF(ds_salaries_original[[#This Row],[Remote_ratio]]=50, "Hybrid", IF(ds_salaries_original[[#This Row],[Remote_ratio]]=0, "On-site", "")))</f>
        <v>Remote</v>
      </c>
    </row>
    <row r="935" spans="1:13" x14ac:dyDescent="0.35">
      <c r="A935">
        <v>2023</v>
      </c>
      <c r="B935" t="s">
        <v>89</v>
      </c>
      <c r="C935">
        <v>100000</v>
      </c>
      <c r="D935" t="s">
        <v>215</v>
      </c>
      <c r="E935" s="1">
        <v>100000</v>
      </c>
      <c r="F935" t="s">
        <v>10</v>
      </c>
      <c r="G935">
        <v>100</v>
      </c>
      <c r="H935" t="s">
        <v>10</v>
      </c>
      <c r="I935" t="s">
        <v>3758</v>
      </c>
      <c r="J935" t="s">
        <v>3759</v>
      </c>
      <c r="K935" t="s">
        <v>3766</v>
      </c>
      <c r="L935" t="s">
        <v>3765</v>
      </c>
      <c r="M935" t="str">
        <f>IF(ds_salaries_original[[#This Row],[Remote_ratio]]=100, "Remote", IF(ds_salaries_original[[#This Row],[Remote_ratio]]=50, "Hybrid", IF(ds_salaries_original[[#This Row],[Remote_ratio]]=0, "On-site", "")))</f>
        <v>Remote</v>
      </c>
    </row>
    <row r="936" spans="1:13" x14ac:dyDescent="0.35">
      <c r="A936">
        <v>2023</v>
      </c>
      <c r="B936" t="s">
        <v>44</v>
      </c>
      <c r="C936">
        <v>155000</v>
      </c>
      <c r="D936" t="s">
        <v>310</v>
      </c>
      <c r="E936" s="1">
        <v>155000</v>
      </c>
      <c r="F936" t="s">
        <v>10</v>
      </c>
      <c r="G936">
        <v>0</v>
      </c>
      <c r="H936" t="s">
        <v>10</v>
      </c>
      <c r="I936" t="s">
        <v>3769</v>
      </c>
      <c r="J936" t="s">
        <v>3759</v>
      </c>
      <c r="K936" t="s">
        <v>3766</v>
      </c>
      <c r="L936" t="s">
        <v>3765</v>
      </c>
      <c r="M936" t="str">
        <f>IF(ds_salaries_original[[#This Row],[Remote_ratio]]=100, "Remote", IF(ds_salaries_original[[#This Row],[Remote_ratio]]=50, "Hybrid", IF(ds_salaries_original[[#This Row],[Remote_ratio]]=0, "On-site", "")))</f>
        <v>On-site</v>
      </c>
    </row>
    <row r="937" spans="1:13" x14ac:dyDescent="0.35">
      <c r="A937">
        <v>2023</v>
      </c>
      <c r="B937" t="s">
        <v>44</v>
      </c>
      <c r="C937">
        <v>140000</v>
      </c>
      <c r="D937" t="s">
        <v>277</v>
      </c>
      <c r="E937" s="1">
        <v>140000</v>
      </c>
      <c r="F937" t="s">
        <v>10</v>
      </c>
      <c r="G937">
        <v>0</v>
      </c>
      <c r="H937" t="s">
        <v>10</v>
      </c>
      <c r="I937" t="s">
        <v>3769</v>
      </c>
      <c r="J937" t="s">
        <v>3759</v>
      </c>
      <c r="K937" t="s">
        <v>3766</v>
      </c>
      <c r="L937" t="s">
        <v>3765</v>
      </c>
      <c r="M937" t="str">
        <f>IF(ds_salaries_original[[#This Row],[Remote_ratio]]=100, "Remote", IF(ds_salaries_original[[#This Row],[Remote_ratio]]=50, "Hybrid", IF(ds_salaries_original[[#This Row],[Remote_ratio]]=0, "On-site", "")))</f>
        <v>On-site</v>
      </c>
    </row>
    <row r="938" spans="1:13" x14ac:dyDescent="0.35">
      <c r="A938">
        <v>2023</v>
      </c>
      <c r="B938" t="s">
        <v>12</v>
      </c>
      <c r="C938">
        <v>225000</v>
      </c>
      <c r="D938" t="s">
        <v>225</v>
      </c>
      <c r="E938" s="1">
        <v>225000</v>
      </c>
      <c r="F938" t="s">
        <v>10</v>
      </c>
      <c r="G938">
        <v>100</v>
      </c>
      <c r="H938" t="s">
        <v>10</v>
      </c>
      <c r="I938" t="s">
        <v>3758</v>
      </c>
      <c r="J938" t="s">
        <v>3759</v>
      </c>
      <c r="K938" t="s">
        <v>3766</v>
      </c>
      <c r="L938" t="s">
        <v>3765</v>
      </c>
      <c r="M938" t="str">
        <f>IF(ds_salaries_original[[#This Row],[Remote_ratio]]=100, "Remote", IF(ds_salaries_original[[#This Row],[Remote_ratio]]=50, "Hybrid", IF(ds_salaries_original[[#This Row],[Remote_ratio]]=0, "On-site", "")))</f>
        <v>Remote</v>
      </c>
    </row>
    <row r="939" spans="1:13" x14ac:dyDescent="0.35">
      <c r="A939">
        <v>2023</v>
      </c>
      <c r="B939" t="s">
        <v>8</v>
      </c>
      <c r="C939">
        <v>220000</v>
      </c>
      <c r="D939" t="s">
        <v>299</v>
      </c>
      <c r="E939" s="1">
        <v>220000</v>
      </c>
      <c r="F939" t="s">
        <v>10</v>
      </c>
      <c r="G939">
        <v>0</v>
      </c>
      <c r="H939" t="s">
        <v>10</v>
      </c>
      <c r="I939" t="s">
        <v>3758</v>
      </c>
      <c r="J939" t="s">
        <v>3759</v>
      </c>
      <c r="K939" t="s">
        <v>3766</v>
      </c>
      <c r="L939" t="s">
        <v>3765</v>
      </c>
      <c r="M939" t="str">
        <f>IF(ds_salaries_original[[#This Row],[Remote_ratio]]=100, "Remote", IF(ds_salaries_original[[#This Row],[Remote_ratio]]=50, "Hybrid", IF(ds_salaries_original[[#This Row],[Remote_ratio]]=0, "On-site", "")))</f>
        <v>On-site</v>
      </c>
    </row>
    <row r="940" spans="1:13" x14ac:dyDescent="0.35">
      <c r="A940">
        <v>2023</v>
      </c>
      <c r="B940" t="s">
        <v>8</v>
      </c>
      <c r="C940">
        <v>150000</v>
      </c>
      <c r="D940" t="s">
        <v>219</v>
      </c>
      <c r="E940" s="1">
        <v>150000</v>
      </c>
      <c r="F940" t="s">
        <v>10</v>
      </c>
      <c r="G940">
        <v>0</v>
      </c>
      <c r="H940" t="s">
        <v>10</v>
      </c>
      <c r="I940" t="s">
        <v>3758</v>
      </c>
      <c r="J940" t="s">
        <v>3759</v>
      </c>
      <c r="K940" t="s">
        <v>3766</v>
      </c>
      <c r="L940" t="s">
        <v>3765</v>
      </c>
      <c r="M940" t="str">
        <f>IF(ds_salaries_original[[#This Row],[Remote_ratio]]=100, "Remote", IF(ds_salaries_original[[#This Row],[Remote_ratio]]=50, "Hybrid", IF(ds_salaries_original[[#This Row],[Remote_ratio]]=0, "On-site", "")))</f>
        <v>On-site</v>
      </c>
    </row>
    <row r="941" spans="1:13" x14ac:dyDescent="0.35">
      <c r="A941">
        <v>2023</v>
      </c>
      <c r="B941" t="s">
        <v>44</v>
      </c>
      <c r="C941">
        <v>204500</v>
      </c>
      <c r="D941" t="s">
        <v>319</v>
      </c>
      <c r="E941" s="1">
        <v>204500</v>
      </c>
      <c r="F941" t="s">
        <v>10</v>
      </c>
      <c r="G941">
        <v>0</v>
      </c>
      <c r="H941" t="s">
        <v>10</v>
      </c>
      <c r="I941" t="s">
        <v>3758</v>
      </c>
      <c r="J941" t="s">
        <v>3759</v>
      </c>
      <c r="K941" t="s">
        <v>3766</v>
      </c>
      <c r="L941" t="s">
        <v>3765</v>
      </c>
      <c r="M941" t="str">
        <f>IF(ds_salaries_original[[#This Row],[Remote_ratio]]=100, "Remote", IF(ds_salaries_original[[#This Row],[Remote_ratio]]=50, "Hybrid", IF(ds_salaries_original[[#This Row],[Remote_ratio]]=0, "On-site", "")))</f>
        <v>On-site</v>
      </c>
    </row>
    <row r="942" spans="1:13" x14ac:dyDescent="0.35">
      <c r="A942">
        <v>2023</v>
      </c>
      <c r="B942" t="s">
        <v>44</v>
      </c>
      <c r="C942">
        <v>138900</v>
      </c>
      <c r="D942" t="s">
        <v>320</v>
      </c>
      <c r="E942" s="1">
        <v>138900</v>
      </c>
      <c r="F942" t="s">
        <v>10</v>
      </c>
      <c r="G942">
        <v>0</v>
      </c>
      <c r="H942" t="s">
        <v>10</v>
      </c>
      <c r="I942" t="s">
        <v>3758</v>
      </c>
      <c r="J942" t="s">
        <v>3759</v>
      </c>
      <c r="K942" t="s">
        <v>3766</v>
      </c>
      <c r="L942" t="s">
        <v>3765</v>
      </c>
      <c r="M942" t="str">
        <f>IF(ds_salaries_original[[#This Row],[Remote_ratio]]=100, "Remote", IF(ds_salaries_original[[#This Row],[Remote_ratio]]=50, "Hybrid", IF(ds_salaries_original[[#This Row],[Remote_ratio]]=0, "On-site", "")))</f>
        <v>On-site</v>
      </c>
    </row>
    <row r="943" spans="1:13" x14ac:dyDescent="0.35">
      <c r="A943">
        <v>2023</v>
      </c>
      <c r="B943" t="s">
        <v>26</v>
      </c>
      <c r="C943">
        <v>107000</v>
      </c>
      <c r="D943" t="s">
        <v>686</v>
      </c>
      <c r="E943" s="1">
        <v>107000</v>
      </c>
      <c r="F943" t="s">
        <v>10</v>
      </c>
      <c r="G943">
        <v>100</v>
      </c>
      <c r="H943" t="s">
        <v>10</v>
      </c>
      <c r="I943" t="s">
        <v>3758</v>
      </c>
      <c r="J943" t="s">
        <v>3759</v>
      </c>
      <c r="K943" t="s">
        <v>3766</v>
      </c>
      <c r="L943" t="s">
        <v>3765</v>
      </c>
      <c r="M943" t="str">
        <f>IF(ds_salaries_original[[#This Row],[Remote_ratio]]=100, "Remote", IF(ds_salaries_original[[#This Row],[Remote_ratio]]=50, "Hybrid", IF(ds_salaries_original[[#This Row],[Remote_ratio]]=0, "On-site", "")))</f>
        <v>Remote</v>
      </c>
    </row>
    <row r="944" spans="1:13" x14ac:dyDescent="0.35">
      <c r="A944">
        <v>2022</v>
      </c>
      <c r="B944" t="s">
        <v>41</v>
      </c>
      <c r="C944">
        <v>23000</v>
      </c>
      <c r="D944" t="s">
        <v>687</v>
      </c>
      <c r="E944" s="1">
        <v>23000</v>
      </c>
      <c r="F944" t="s">
        <v>32</v>
      </c>
      <c r="G944">
        <v>100</v>
      </c>
      <c r="H944" t="s">
        <v>32</v>
      </c>
      <c r="I944" t="s">
        <v>3762</v>
      </c>
      <c r="J944" t="s">
        <v>3759</v>
      </c>
      <c r="K944" t="s">
        <v>3760</v>
      </c>
      <c r="L944" t="s">
        <v>3765</v>
      </c>
      <c r="M944" t="str">
        <f>IF(ds_salaries_original[[#This Row],[Remote_ratio]]=100, "Remote", IF(ds_salaries_original[[#This Row],[Remote_ratio]]=50, "Hybrid", IF(ds_salaries_original[[#This Row],[Remote_ratio]]=0, "On-site", "")))</f>
        <v>Remote</v>
      </c>
    </row>
    <row r="945" spans="1:13" x14ac:dyDescent="0.35">
      <c r="A945">
        <v>2023</v>
      </c>
      <c r="B945" t="s">
        <v>24</v>
      </c>
      <c r="C945">
        <v>110000</v>
      </c>
      <c r="D945" t="s">
        <v>220</v>
      </c>
      <c r="E945" s="1">
        <v>110000</v>
      </c>
      <c r="F945" t="s">
        <v>10</v>
      </c>
      <c r="G945">
        <v>100</v>
      </c>
      <c r="H945" t="s">
        <v>10</v>
      </c>
      <c r="I945" t="s">
        <v>3762</v>
      </c>
      <c r="J945" t="s">
        <v>3759</v>
      </c>
      <c r="K945" t="s">
        <v>3760</v>
      </c>
      <c r="L945" t="s">
        <v>3765</v>
      </c>
      <c r="M945" t="str">
        <f>IF(ds_salaries_original[[#This Row],[Remote_ratio]]=100, "Remote", IF(ds_salaries_original[[#This Row],[Remote_ratio]]=50, "Hybrid", IF(ds_salaries_original[[#This Row],[Remote_ratio]]=0, "On-site", "")))</f>
        <v>Remote</v>
      </c>
    </row>
    <row r="946" spans="1:13" x14ac:dyDescent="0.35">
      <c r="A946">
        <v>2023</v>
      </c>
      <c r="B946" t="s">
        <v>26</v>
      </c>
      <c r="C946">
        <v>265000</v>
      </c>
      <c r="D946" t="s">
        <v>479</v>
      </c>
      <c r="E946" s="1">
        <v>265000</v>
      </c>
      <c r="F946" t="s">
        <v>10</v>
      </c>
      <c r="G946">
        <v>100</v>
      </c>
      <c r="H946" t="s">
        <v>10</v>
      </c>
      <c r="I946" t="s">
        <v>3758</v>
      </c>
      <c r="J946" t="s">
        <v>3759</v>
      </c>
      <c r="K946" t="s">
        <v>3766</v>
      </c>
      <c r="L946" t="s">
        <v>3765</v>
      </c>
      <c r="M946" t="str">
        <f>IF(ds_salaries_original[[#This Row],[Remote_ratio]]=100, "Remote", IF(ds_salaries_original[[#This Row],[Remote_ratio]]=50, "Hybrid", IF(ds_salaries_original[[#This Row],[Remote_ratio]]=0, "On-site", "")))</f>
        <v>Remote</v>
      </c>
    </row>
    <row r="947" spans="1:13" x14ac:dyDescent="0.35">
      <c r="A947">
        <v>2023</v>
      </c>
      <c r="B947" t="s">
        <v>26</v>
      </c>
      <c r="C947">
        <v>182750</v>
      </c>
      <c r="D947" t="s">
        <v>688</v>
      </c>
      <c r="E947" s="1">
        <v>182750</v>
      </c>
      <c r="F947" t="s">
        <v>10</v>
      </c>
      <c r="G947">
        <v>100</v>
      </c>
      <c r="H947" t="s">
        <v>10</v>
      </c>
      <c r="I947" t="s">
        <v>3758</v>
      </c>
      <c r="J947" t="s">
        <v>3759</v>
      </c>
      <c r="K947" t="s">
        <v>3766</v>
      </c>
      <c r="L947" t="s">
        <v>3765</v>
      </c>
      <c r="M947" t="str">
        <f>IF(ds_salaries_original[[#This Row],[Remote_ratio]]=100, "Remote", IF(ds_salaries_original[[#This Row],[Remote_ratio]]=50, "Hybrid", IF(ds_salaries_original[[#This Row],[Remote_ratio]]=0, "On-site", "")))</f>
        <v>Remote</v>
      </c>
    </row>
    <row r="948" spans="1:13" x14ac:dyDescent="0.35">
      <c r="A948">
        <v>2023</v>
      </c>
      <c r="B948" t="s">
        <v>26</v>
      </c>
      <c r="C948">
        <v>137500</v>
      </c>
      <c r="D948" t="s">
        <v>622</v>
      </c>
      <c r="E948" s="1">
        <v>137500</v>
      </c>
      <c r="F948" t="s">
        <v>10</v>
      </c>
      <c r="G948">
        <v>0</v>
      </c>
      <c r="H948" t="s">
        <v>10</v>
      </c>
      <c r="I948" t="s">
        <v>3758</v>
      </c>
      <c r="J948" t="s">
        <v>3759</v>
      </c>
      <c r="K948" t="s">
        <v>3766</v>
      </c>
      <c r="L948" t="s">
        <v>3765</v>
      </c>
      <c r="M948" t="str">
        <f>IF(ds_salaries_original[[#This Row],[Remote_ratio]]=100, "Remote", IF(ds_salaries_original[[#This Row],[Remote_ratio]]=50, "Hybrid", IF(ds_salaries_original[[#This Row],[Remote_ratio]]=0, "On-site", "")))</f>
        <v>On-site</v>
      </c>
    </row>
    <row r="949" spans="1:13" x14ac:dyDescent="0.35">
      <c r="A949">
        <v>2023</v>
      </c>
      <c r="B949" t="s">
        <v>104</v>
      </c>
      <c r="C949">
        <v>314100</v>
      </c>
      <c r="D949" t="s">
        <v>689</v>
      </c>
      <c r="E949" s="1">
        <v>314100</v>
      </c>
      <c r="F949" t="s">
        <v>10</v>
      </c>
      <c r="G949">
        <v>0</v>
      </c>
      <c r="H949" t="s">
        <v>10</v>
      </c>
      <c r="I949" t="s">
        <v>3769</v>
      </c>
      <c r="J949" t="s">
        <v>3759</v>
      </c>
      <c r="K949" t="s">
        <v>3766</v>
      </c>
      <c r="L949" t="s">
        <v>3765</v>
      </c>
      <c r="M949" t="str">
        <f>IF(ds_salaries_original[[#This Row],[Remote_ratio]]=100, "Remote", IF(ds_salaries_original[[#This Row],[Remote_ratio]]=50, "Hybrid", IF(ds_salaries_original[[#This Row],[Remote_ratio]]=0, "On-site", "")))</f>
        <v>On-site</v>
      </c>
    </row>
    <row r="950" spans="1:13" x14ac:dyDescent="0.35">
      <c r="A950">
        <v>2023</v>
      </c>
      <c r="B950" t="s">
        <v>104</v>
      </c>
      <c r="C950">
        <v>195800</v>
      </c>
      <c r="D950" t="s">
        <v>690</v>
      </c>
      <c r="E950" s="1">
        <v>195800</v>
      </c>
      <c r="F950" t="s">
        <v>10</v>
      </c>
      <c r="G950">
        <v>0</v>
      </c>
      <c r="H950" t="s">
        <v>10</v>
      </c>
      <c r="I950" t="s">
        <v>3769</v>
      </c>
      <c r="J950" t="s">
        <v>3759</v>
      </c>
      <c r="K950" t="s">
        <v>3766</v>
      </c>
      <c r="L950" t="s">
        <v>3765</v>
      </c>
      <c r="M950" t="str">
        <f>IF(ds_salaries_original[[#This Row],[Remote_ratio]]=100, "Remote", IF(ds_salaries_original[[#This Row],[Remote_ratio]]=50, "Hybrid", IF(ds_salaries_original[[#This Row],[Remote_ratio]]=0, "On-site", "")))</f>
        <v>On-site</v>
      </c>
    </row>
    <row r="951" spans="1:13" x14ac:dyDescent="0.35">
      <c r="A951">
        <v>2023</v>
      </c>
      <c r="B951" t="s">
        <v>15</v>
      </c>
      <c r="C951">
        <v>205000</v>
      </c>
      <c r="D951" t="s">
        <v>343</v>
      </c>
      <c r="E951" s="1">
        <v>205000</v>
      </c>
      <c r="F951" t="s">
        <v>10</v>
      </c>
      <c r="G951">
        <v>0</v>
      </c>
      <c r="H951" t="s">
        <v>10</v>
      </c>
      <c r="I951" t="s">
        <v>3758</v>
      </c>
      <c r="J951" t="s">
        <v>3759</v>
      </c>
      <c r="K951" t="s">
        <v>3766</v>
      </c>
      <c r="L951" t="s">
        <v>3765</v>
      </c>
      <c r="M951" t="str">
        <f>IF(ds_salaries_original[[#This Row],[Remote_ratio]]=100, "Remote", IF(ds_salaries_original[[#This Row],[Remote_ratio]]=50, "Hybrid", IF(ds_salaries_original[[#This Row],[Remote_ratio]]=0, "On-site", "")))</f>
        <v>On-site</v>
      </c>
    </row>
    <row r="952" spans="1:13" x14ac:dyDescent="0.35">
      <c r="A952">
        <v>2023</v>
      </c>
      <c r="B952" t="s">
        <v>15</v>
      </c>
      <c r="C952">
        <v>180000</v>
      </c>
      <c r="D952" t="s">
        <v>341</v>
      </c>
      <c r="E952" s="1">
        <v>180000</v>
      </c>
      <c r="F952" t="s">
        <v>10</v>
      </c>
      <c r="G952">
        <v>0</v>
      </c>
      <c r="H952" t="s">
        <v>10</v>
      </c>
      <c r="I952" t="s">
        <v>3758</v>
      </c>
      <c r="J952" t="s">
        <v>3759</v>
      </c>
      <c r="K952" t="s">
        <v>3766</v>
      </c>
      <c r="L952" t="s">
        <v>3765</v>
      </c>
      <c r="M952" t="str">
        <f>IF(ds_salaries_original[[#This Row],[Remote_ratio]]=100, "Remote", IF(ds_salaries_original[[#This Row],[Remote_ratio]]=50, "Hybrid", IF(ds_salaries_original[[#This Row],[Remote_ratio]]=0, "On-site", "")))</f>
        <v>On-site</v>
      </c>
    </row>
    <row r="953" spans="1:13" x14ac:dyDescent="0.35">
      <c r="A953">
        <v>2023</v>
      </c>
      <c r="B953" t="s">
        <v>12</v>
      </c>
      <c r="C953">
        <v>165000</v>
      </c>
      <c r="D953" t="s">
        <v>289</v>
      </c>
      <c r="E953" s="1">
        <v>165000</v>
      </c>
      <c r="F953" t="s">
        <v>10</v>
      </c>
      <c r="G953">
        <v>100</v>
      </c>
      <c r="H953" t="s">
        <v>10</v>
      </c>
      <c r="I953" t="s">
        <v>3758</v>
      </c>
      <c r="J953" t="s">
        <v>3759</v>
      </c>
      <c r="K953" t="s">
        <v>3766</v>
      </c>
      <c r="L953" t="s">
        <v>3765</v>
      </c>
      <c r="M953" t="str">
        <f>IF(ds_salaries_original[[#This Row],[Remote_ratio]]=100, "Remote", IF(ds_salaries_original[[#This Row],[Remote_ratio]]=50, "Hybrid", IF(ds_salaries_original[[#This Row],[Remote_ratio]]=0, "On-site", "")))</f>
        <v>Remote</v>
      </c>
    </row>
    <row r="954" spans="1:13" x14ac:dyDescent="0.35">
      <c r="A954">
        <v>2023</v>
      </c>
      <c r="B954" t="s">
        <v>12</v>
      </c>
      <c r="C954">
        <v>144000</v>
      </c>
      <c r="D954" t="s">
        <v>627</v>
      </c>
      <c r="E954" s="1">
        <v>144000</v>
      </c>
      <c r="F954" t="s">
        <v>10</v>
      </c>
      <c r="G954">
        <v>100</v>
      </c>
      <c r="H954" t="s">
        <v>10</v>
      </c>
      <c r="I954" t="s">
        <v>3758</v>
      </c>
      <c r="J954" t="s">
        <v>3759</v>
      </c>
      <c r="K954" t="s">
        <v>3766</v>
      </c>
      <c r="L954" t="s">
        <v>3765</v>
      </c>
      <c r="M954" t="str">
        <f>IF(ds_salaries_original[[#This Row],[Remote_ratio]]=100, "Remote", IF(ds_salaries_original[[#This Row],[Remote_ratio]]=50, "Hybrid", IF(ds_salaries_original[[#This Row],[Remote_ratio]]=0, "On-site", "")))</f>
        <v>Remote</v>
      </c>
    </row>
    <row r="955" spans="1:13" x14ac:dyDescent="0.35">
      <c r="A955">
        <v>2023</v>
      </c>
      <c r="B955" t="s">
        <v>89</v>
      </c>
      <c r="C955">
        <v>160000</v>
      </c>
      <c r="D955" t="s">
        <v>325</v>
      </c>
      <c r="E955" s="1">
        <v>160000</v>
      </c>
      <c r="F955" t="s">
        <v>10</v>
      </c>
      <c r="G955">
        <v>0</v>
      </c>
      <c r="H955" t="s">
        <v>10</v>
      </c>
      <c r="I955" t="s">
        <v>3767</v>
      </c>
      <c r="J955" t="s">
        <v>3759</v>
      </c>
      <c r="K955" t="s">
        <v>3766</v>
      </c>
      <c r="L955" t="s">
        <v>3765</v>
      </c>
      <c r="M955" t="str">
        <f>IF(ds_salaries_original[[#This Row],[Remote_ratio]]=100, "Remote", IF(ds_salaries_original[[#This Row],[Remote_ratio]]=50, "Hybrid", IF(ds_salaries_original[[#This Row],[Remote_ratio]]=0, "On-site", "")))</f>
        <v>On-site</v>
      </c>
    </row>
    <row r="956" spans="1:13" x14ac:dyDescent="0.35">
      <c r="A956">
        <v>2023</v>
      </c>
      <c r="B956" t="s">
        <v>89</v>
      </c>
      <c r="C956">
        <v>100000</v>
      </c>
      <c r="D956" t="s">
        <v>215</v>
      </c>
      <c r="E956" s="1">
        <v>100000</v>
      </c>
      <c r="F956" t="s">
        <v>10</v>
      </c>
      <c r="G956">
        <v>0</v>
      </c>
      <c r="H956" t="s">
        <v>10</v>
      </c>
      <c r="I956" t="s">
        <v>3767</v>
      </c>
      <c r="J956" t="s">
        <v>3759</v>
      </c>
      <c r="K956" t="s">
        <v>3766</v>
      </c>
      <c r="L956" t="s">
        <v>3765</v>
      </c>
      <c r="M956" t="str">
        <f>IF(ds_salaries_original[[#This Row],[Remote_ratio]]=100, "Remote", IF(ds_salaries_original[[#This Row],[Remote_ratio]]=50, "Hybrid", IF(ds_salaries_original[[#This Row],[Remote_ratio]]=0, "On-site", "")))</f>
        <v>On-site</v>
      </c>
    </row>
    <row r="957" spans="1:13" x14ac:dyDescent="0.35">
      <c r="A957">
        <v>2023</v>
      </c>
      <c r="B957" t="s">
        <v>26</v>
      </c>
      <c r="C957">
        <v>200000</v>
      </c>
      <c r="D957" t="s">
        <v>227</v>
      </c>
      <c r="E957" s="1">
        <v>200000</v>
      </c>
      <c r="F957" t="s">
        <v>10</v>
      </c>
      <c r="G957">
        <v>0</v>
      </c>
      <c r="H957" t="s">
        <v>10</v>
      </c>
      <c r="I957" t="s">
        <v>3769</v>
      </c>
      <c r="J957" t="s">
        <v>3759</v>
      </c>
      <c r="K957" t="s">
        <v>3766</v>
      </c>
      <c r="L957" t="s">
        <v>3765</v>
      </c>
      <c r="M957" t="str">
        <f>IF(ds_salaries_original[[#This Row],[Remote_ratio]]=100, "Remote", IF(ds_salaries_original[[#This Row],[Remote_ratio]]=50, "Hybrid", IF(ds_salaries_original[[#This Row],[Remote_ratio]]=0, "On-site", "")))</f>
        <v>On-site</v>
      </c>
    </row>
    <row r="958" spans="1:13" x14ac:dyDescent="0.35">
      <c r="A958">
        <v>2023</v>
      </c>
      <c r="B958" t="s">
        <v>16</v>
      </c>
      <c r="C958">
        <v>150000</v>
      </c>
      <c r="D958" t="s">
        <v>219</v>
      </c>
      <c r="E958" s="1">
        <v>150000</v>
      </c>
      <c r="F958" t="s">
        <v>10</v>
      </c>
      <c r="G958">
        <v>0</v>
      </c>
      <c r="H958" t="s">
        <v>10</v>
      </c>
      <c r="I958" t="s">
        <v>3762</v>
      </c>
      <c r="J958" t="s">
        <v>3759</v>
      </c>
      <c r="K958" t="s">
        <v>3766</v>
      </c>
      <c r="L958" t="s">
        <v>3765</v>
      </c>
      <c r="M958" t="str">
        <f>IF(ds_salaries_original[[#This Row],[Remote_ratio]]=100, "Remote", IF(ds_salaries_original[[#This Row],[Remote_ratio]]=50, "Hybrid", IF(ds_salaries_original[[#This Row],[Remote_ratio]]=0, "On-site", "")))</f>
        <v>On-site</v>
      </c>
    </row>
    <row r="959" spans="1:13" x14ac:dyDescent="0.35">
      <c r="A959">
        <v>2023</v>
      </c>
      <c r="B959" t="s">
        <v>59</v>
      </c>
      <c r="C959">
        <v>199000</v>
      </c>
      <c r="D959" t="s">
        <v>379</v>
      </c>
      <c r="E959" s="1">
        <v>199000</v>
      </c>
      <c r="F959" t="s">
        <v>10</v>
      </c>
      <c r="G959">
        <v>0</v>
      </c>
      <c r="H959" t="s">
        <v>10</v>
      </c>
      <c r="I959" t="s">
        <v>3758</v>
      </c>
      <c r="J959" t="s">
        <v>3759</v>
      </c>
      <c r="K959" t="s">
        <v>3766</v>
      </c>
      <c r="L959" t="s">
        <v>3765</v>
      </c>
      <c r="M959" t="str">
        <f>IF(ds_salaries_original[[#This Row],[Remote_ratio]]=100, "Remote", IF(ds_salaries_original[[#This Row],[Remote_ratio]]=50, "Hybrid", IF(ds_salaries_original[[#This Row],[Remote_ratio]]=0, "On-site", "")))</f>
        <v>On-site</v>
      </c>
    </row>
    <row r="960" spans="1:13" x14ac:dyDescent="0.35">
      <c r="A960">
        <v>2023</v>
      </c>
      <c r="B960" t="s">
        <v>59</v>
      </c>
      <c r="C960">
        <v>112000</v>
      </c>
      <c r="D960" t="s">
        <v>361</v>
      </c>
      <c r="E960" s="1">
        <v>112000</v>
      </c>
      <c r="F960" t="s">
        <v>10</v>
      </c>
      <c r="G960">
        <v>0</v>
      </c>
      <c r="H960" t="s">
        <v>10</v>
      </c>
      <c r="I960" t="s">
        <v>3758</v>
      </c>
      <c r="J960" t="s">
        <v>3759</v>
      </c>
      <c r="K960" t="s">
        <v>3766</v>
      </c>
      <c r="L960" t="s">
        <v>3765</v>
      </c>
      <c r="M960" t="str">
        <f>IF(ds_salaries_original[[#This Row],[Remote_ratio]]=100, "Remote", IF(ds_salaries_original[[#This Row],[Remote_ratio]]=50, "Hybrid", IF(ds_salaries_original[[#This Row],[Remote_ratio]]=0, "On-site", "")))</f>
        <v>On-site</v>
      </c>
    </row>
    <row r="961" spans="1:13" x14ac:dyDescent="0.35">
      <c r="A961">
        <v>2023</v>
      </c>
      <c r="B961" t="s">
        <v>64</v>
      </c>
      <c r="C961">
        <v>130000</v>
      </c>
      <c r="D961" t="s">
        <v>214</v>
      </c>
      <c r="E961" s="1">
        <v>130000</v>
      </c>
      <c r="F961" t="s">
        <v>0</v>
      </c>
      <c r="G961">
        <v>100</v>
      </c>
      <c r="H961" t="s">
        <v>0</v>
      </c>
      <c r="I961" t="s">
        <v>3767</v>
      </c>
      <c r="J961" t="s">
        <v>3759</v>
      </c>
      <c r="K961" t="s">
        <v>3764</v>
      </c>
      <c r="L961" t="s">
        <v>3765</v>
      </c>
      <c r="M961" t="str">
        <f>IF(ds_salaries_original[[#This Row],[Remote_ratio]]=100, "Remote", IF(ds_salaries_original[[#This Row],[Remote_ratio]]=50, "Hybrid", IF(ds_salaries_original[[#This Row],[Remote_ratio]]=0, "On-site", "")))</f>
        <v>Remote</v>
      </c>
    </row>
    <row r="962" spans="1:13" x14ac:dyDescent="0.35">
      <c r="A962">
        <v>2023</v>
      </c>
      <c r="B962" t="s">
        <v>26</v>
      </c>
      <c r="C962">
        <v>160000</v>
      </c>
      <c r="D962" t="s">
        <v>325</v>
      </c>
      <c r="E962" s="1">
        <v>160000</v>
      </c>
      <c r="F962" t="s">
        <v>10</v>
      </c>
      <c r="G962">
        <v>0</v>
      </c>
      <c r="H962" t="s">
        <v>10</v>
      </c>
      <c r="I962" t="s">
        <v>3767</v>
      </c>
      <c r="J962" t="s">
        <v>3759</v>
      </c>
      <c r="K962" t="s">
        <v>3766</v>
      </c>
      <c r="L962" t="s">
        <v>3765</v>
      </c>
      <c r="M962" t="str">
        <f>IF(ds_salaries_original[[#This Row],[Remote_ratio]]=100, "Remote", IF(ds_salaries_original[[#This Row],[Remote_ratio]]=50, "Hybrid", IF(ds_salaries_original[[#This Row],[Remote_ratio]]=0, "On-site", "")))</f>
        <v>On-site</v>
      </c>
    </row>
    <row r="963" spans="1:13" x14ac:dyDescent="0.35">
      <c r="A963">
        <v>2023</v>
      </c>
      <c r="B963" t="s">
        <v>26</v>
      </c>
      <c r="C963">
        <v>135000</v>
      </c>
      <c r="D963" t="s">
        <v>363</v>
      </c>
      <c r="E963" s="1">
        <v>135000</v>
      </c>
      <c r="F963" t="s">
        <v>10</v>
      </c>
      <c r="G963">
        <v>0</v>
      </c>
      <c r="H963" t="s">
        <v>10</v>
      </c>
      <c r="I963" t="s">
        <v>3767</v>
      </c>
      <c r="J963" t="s">
        <v>3759</v>
      </c>
      <c r="K963" t="s">
        <v>3766</v>
      </c>
      <c r="L963" t="s">
        <v>3765</v>
      </c>
      <c r="M963" t="str">
        <f>IF(ds_salaries_original[[#This Row],[Remote_ratio]]=100, "Remote", IF(ds_salaries_original[[#This Row],[Remote_ratio]]=50, "Hybrid", IF(ds_salaries_original[[#This Row],[Remote_ratio]]=0, "On-site", "")))</f>
        <v>On-site</v>
      </c>
    </row>
    <row r="964" spans="1:13" x14ac:dyDescent="0.35">
      <c r="A964">
        <v>2023</v>
      </c>
      <c r="B964" t="s">
        <v>12</v>
      </c>
      <c r="C964">
        <v>183000</v>
      </c>
      <c r="D964" t="s">
        <v>459</v>
      </c>
      <c r="E964" s="1">
        <v>183000</v>
      </c>
      <c r="F964" t="s">
        <v>10</v>
      </c>
      <c r="G964">
        <v>0</v>
      </c>
      <c r="H964" t="s">
        <v>10</v>
      </c>
      <c r="I964" t="s">
        <v>3758</v>
      </c>
      <c r="J964" t="s">
        <v>3759</v>
      </c>
      <c r="K964" t="s">
        <v>3766</v>
      </c>
      <c r="L964" t="s">
        <v>3765</v>
      </c>
      <c r="M964" t="str">
        <f>IF(ds_salaries_original[[#This Row],[Remote_ratio]]=100, "Remote", IF(ds_salaries_original[[#This Row],[Remote_ratio]]=50, "Hybrid", IF(ds_salaries_original[[#This Row],[Remote_ratio]]=0, "On-site", "")))</f>
        <v>On-site</v>
      </c>
    </row>
    <row r="965" spans="1:13" x14ac:dyDescent="0.35">
      <c r="A965">
        <v>2023</v>
      </c>
      <c r="B965" t="s">
        <v>12</v>
      </c>
      <c r="C965">
        <v>134000</v>
      </c>
      <c r="D965" t="s">
        <v>453</v>
      </c>
      <c r="E965" s="1">
        <v>134000</v>
      </c>
      <c r="F965" t="s">
        <v>10</v>
      </c>
      <c r="G965">
        <v>0</v>
      </c>
      <c r="H965" t="s">
        <v>10</v>
      </c>
      <c r="I965" t="s">
        <v>3758</v>
      </c>
      <c r="J965" t="s">
        <v>3759</v>
      </c>
      <c r="K965" t="s">
        <v>3766</v>
      </c>
      <c r="L965" t="s">
        <v>3765</v>
      </c>
      <c r="M965" t="str">
        <f>IF(ds_salaries_original[[#This Row],[Remote_ratio]]=100, "Remote", IF(ds_salaries_original[[#This Row],[Remote_ratio]]=50, "Hybrid", IF(ds_salaries_original[[#This Row],[Remote_ratio]]=0, "On-site", "")))</f>
        <v>On-site</v>
      </c>
    </row>
    <row r="966" spans="1:13" x14ac:dyDescent="0.35">
      <c r="A966">
        <v>2023</v>
      </c>
      <c r="B966" t="s">
        <v>15</v>
      </c>
      <c r="C966">
        <v>350000</v>
      </c>
      <c r="D966" t="s">
        <v>691</v>
      </c>
      <c r="E966" s="1">
        <v>350000</v>
      </c>
      <c r="F966" t="s">
        <v>10</v>
      </c>
      <c r="G966">
        <v>0</v>
      </c>
      <c r="H966" t="s">
        <v>10</v>
      </c>
      <c r="I966" t="s">
        <v>3758</v>
      </c>
      <c r="J966" t="s">
        <v>3759</v>
      </c>
      <c r="K966" t="s">
        <v>3760</v>
      </c>
      <c r="L966" t="s">
        <v>3765</v>
      </c>
      <c r="M966" t="str">
        <f>IF(ds_salaries_original[[#This Row],[Remote_ratio]]=100, "Remote", IF(ds_salaries_original[[#This Row],[Remote_ratio]]=50, "Hybrid", IF(ds_salaries_original[[#This Row],[Remote_ratio]]=0, "On-site", "")))</f>
        <v>On-site</v>
      </c>
    </row>
    <row r="967" spans="1:13" x14ac:dyDescent="0.35">
      <c r="A967">
        <v>2023</v>
      </c>
      <c r="B967" t="s">
        <v>15</v>
      </c>
      <c r="C967">
        <v>262500</v>
      </c>
      <c r="D967" t="s">
        <v>692</v>
      </c>
      <c r="E967" s="1">
        <v>262500</v>
      </c>
      <c r="F967" t="s">
        <v>10</v>
      </c>
      <c r="G967">
        <v>0</v>
      </c>
      <c r="H967" t="s">
        <v>10</v>
      </c>
      <c r="I967" t="s">
        <v>3758</v>
      </c>
      <c r="J967" t="s">
        <v>3759</v>
      </c>
      <c r="K967" t="s">
        <v>3760</v>
      </c>
      <c r="L967" t="s">
        <v>3765</v>
      </c>
      <c r="M967" t="str">
        <f>IF(ds_salaries_original[[#This Row],[Remote_ratio]]=100, "Remote", IF(ds_salaries_original[[#This Row],[Remote_ratio]]=50, "Hybrid", IF(ds_salaries_original[[#This Row],[Remote_ratio]]=0, "On-site", "")))</f>
        <v>On-site</v>
      </c>
    </row>
    <row r="968" spans="1:13" x14ac:dyDescent="0.35">
      <c r="A968">
        <v>2023</v>
      </c>
      <c r="B968" t="s">
        <v>16</v>
      </c>
      <c r="C968">
        <v>122000</v>
      </c>
      <c r="D968" t="s">
        <v>572</v>
      </c>
      <c r="E968" s="1">
        <v>122000</v>
      </c>
      <c r="F968" t="s">
        <v>10</v>
      </c>
      <c r="G968">
        <v>0</v>
      </c>
      <c r="H968" t="s">
        <v>10</v>
      </c>
      <c r="I968" t="s">
        <v>3758</v>
      </c>
      <c r="J968" t="s">
        <v>3759</v>
      </c>
      <c r="K968" t="s">
        <v>3766</v>
      </c>
      <c r="L968" t="s">
        <v>3765</v>
      </c>
      <c r="M968" t="str">
        <f>IF(ds_salaries_original[[#This Row],[Remote_ratio]]=100, "Remote", IF(ds_salaries_original[[#This Row],[Remote_ratio]]=50, "Hybrid", IF(ds_salaries_original[[#This Row],[Remote_ratio]]=0, "On-site", "")))</f>
        <v>On-site</v>
      </c>
    </row>
    <row r="969" spans="1:13" x14ac:dyDescent="0.35">
      <c r="A969">
        <v>2023</v>
      </c>
      <c r="B969" t="s">
        <v>16</v>
      </c>
      <c r="C969">
        <v>94000</v>
      </c>
      <c r="D969" t="s">
        <v>550</v>
      </c>
      <c r="E969" s="1">
        <v>94000</v>
      </c>
      <c r="F969" t="s">
        <v>10</v>
      </c>
      <c r="G969">
        <v>0</v>
      </c>
      <c r="H969" t="s">
        <v>10</v>
      </c>
      <c r="I969" t="s">
        <v>3758</v>
      </c>
      <c r="J969" t="s">
        <v>3759</v>
      </c>
      <c r="K969" t="s">
        <v>3766</v>
      </c>
      <c r="L969" t="s">
        <v>3765</v>
      </c>
      <c r="M969" t="str">
        <f>IF(ds_salaries_original[[#This Row],[Remote_ratio]]=100, "Remote", IF(ds_salaries_original[[#This Row],[Remote_ratio]]=50, "Hybrid", IF(ds_salaries_original[[#This Row],[Remote_ratio]]=0, "On-site", "")))</f>
        <v>On-site</v>
      </c>
    </row>
    <row r="970" spans="1:13" x14ac:dyDescent="0.35">
      <c r="A970">
        <v>2023</v>
      </c>
      <c r="B970" t="s">
        <v>24</v>
      </c>
      <c r="C970">
        <v>276000</v>
      </c>
      <c r="D970" t="s">
        <v>537</v>
      </c>
      <c r="E970" s="1">
        <v>276000</v>
      </c>
      <c r="F970" t="s">
        <v>10</v>
      </c>
      <c r="G970">
        <v>0</v>
      </c>
      <c r="H970" t="s">
        <v>10</v>
      </c>
      <c r="I970" t="s">
        <v>3758</v>
      </c>
      <c r="J970" t="s">
        <v>3759</v>
      </c>
      <c r="K970" t="s">
        <v>3766</v>
      </c>
      <c r="L970" t="s">
        <v>3765</v>
      </c>
      <c r="M970" t="str">
        <f>IF(ds_salaries_original[[#This Row],[Remote_ratio]]=100, "Remote", IF(ds_salaries_original[[#This Row],[Remote_ratio]]=50, "Hybrid", IF(ds_salaries_original[[#This Row],[Remote_ratio]]=0, "On-site", "")))</f>
        <v>On-site</v>
      </c>
    </row>
    <row r="971" spans="1:13" x14ac:dyDescent="0.35">
      <c r="A971">
        <v>2023</v>
      </c>
      <c r="B971" t="s">
        <v>24</v>
      </c>
      <c r="C971">
        <v>184000</v>
      </c>
      <c r="D971" t="s">
        <v>374</v>
      </c>
      <c r="E971" s="1">
        <v>184000</v>
      </c>
      <c r="F971" t="s">
        <v>10</v>
      </c>
      <c r="G971">
        <v>0</v>
      </c>
      <c r="H971" t="s">
        <v>10</v>
      </c>
      <c r="I971" t="s">
        <v>3758</v>
      </c>
      <c r="J971" t="s">
        <v>3759</v>
      </c>
      <c r="K971" t="s">
        <v>3766</v>
      </c>
      <c r="L971" t="s">
        <v>3765</v>
      </c>
      <c r="M971" t="str">
        <f>IF(ds_salaries_original[[#This Row],[Remote_ratio]]=100, "Remote", IF(ds_salaries_original[[#This Row],[Remote_ratio]]=50, "Hybrid", IF(ds_salaries_original[[#This Row],[Remote_ratio]]=0, "On-site", "")))</f>
        <v>On-site</v>
      </c>
    </row>
    <row r="972" spans="1:13" x14ac:dyDescent="0.35">
      <c r="A972">
        <v>2023</v>
      </c>
      <c r="B972" t="s">
        <v>24</v>
      </c>
      <c r="C972">
        <v>180000</v>
      </c>
      <c r="D972" t="s">
        <v>341</v>
      </c>
      <c r="E972" s="1">
        <v>180000</v>
      </c>
      <c r="F972" t="s">
        <v>10</v>
      </c>
      <c r="G972">
        <v>100</v>
      </c>
      <c r="H972" t="s">
        <v>10</v>
      </c>
      <c r="I972" t="s">
        <v>3762</v>
      </c>
      <c r="J972" t="s">
        <v>3759</v>
      </c>
      <c r="K972" t="s">
        <v>3766</v>
      </c>
      <c r="L972" t="s">
        <v>3765</v>
      </c>
      <c r="M972" t="str">
        <f>IF(ds_salaries_original[[#This Row],[Remote_ratio]]=100, "Remote", IF(ds_salaries_original[[#This Row],[Remote_ratio]]=50, "Hybrid", IF(ds_salaries_original[[#This Row],[Remote_ratio]]=0, "On-site", "")))</f>
        <v>Remote</v>
      </c>
    </row>
    <row r="973" spans="1:13" x14ac:dyDescent="0.35">
      <c r="A973">
        <v>2023</v>
      </c>
      <c r="B973" t="s">
        <v>24</v>
      </c>
      <c r="C973">
        <v>150000</v>
      </c>
      <c r="D973" t="s">
        <v>219</v>
      </c>
      <c r="E973" s="1">
        <v>150000</v>
      </c>
      <c r="F973" t="s">
        <v>10</v>
      </c>
      <c r="G973">
        <v>100</v>
      </c>
      <c r="H973" t="s">
        <v>10</v>
      </c>
      <c r="I973" t="s">
        <v>3762</v>
      </c>
      <c r="J973" t="s">
        <v>3759</v>
      </c>
      <c r="K973" t="s">
        <v>3766</v>
      </c>
      <c r="L973" t="s">
        <v>3765</v>
      </c>
      <c r="M973" t="str">
        <f>IF(ds_salaries_original[[#This Row],[Remote_ratio]]=100, "Remote", IF(ds_salaries_original[[#This Row],[Remote_ratio]]=50, "Hybrid", IF(ds_salaries_original[[#This Row],[Remote_ratio]]=0, "On-site", "")))</f>
        <v>Remote</v>
      </c>
    </row>
    <row r="974" spans="1:13" x14ac:dyDescent="0.35">
      <c r="A974">
        <v>2023</v>
      </c>
      <c r="B974" t="s">
        <v>12</v>
      </c>
      <c r="C974">
        <v>209450</v>
      </c>
      <c r="D974" t="s">
        <v>693</v>
      </c>
      <c r="E974" s="1">
        <v>209450</v>
      </c>
      <c r="F974" t="s">
        <v>10</v>
      </c>
      <c r="G974">
        <v>100</v>
      </c>
      <c r="H974" t="s">
        <v>10</v>
      </c>
      <c r="I974" t="s">
        <v>3758</v>
      </c>
      <c r="J974" t="s">
        <v>3759</v>
      </c>
      <c r="K974" t="s">
        <v>3766</v>
      </c>
      <c r="L974" t="s">
        <v>3765</v>
      </c>
      <c r="M974" t="str">
        <f>IF(ds_salaries_original[[#This Row],[Remote_ratio]]=100, "Remote", IF(ds_salaries_original[[#This Row],[Remote_ratio]]=50, "Hybrid", IF(ds_salaries_original[[#This Row],[Remote_ratio]]=0, "On-site", "")))</f>
        <v>Remote</v>
      </c>
    </row>
    <row r="975" spans="1:13" x14ac:dyDescent="0.35">
      <c r="A975">
        <v>2023</v>
      </c>
      <c r="B975" t="s">
        <v>12</v>
      </c>
      <c r="C975">
        <v>158677</v>
      </c>
      <c r="D975" t="s">
        <v>694</v>
      </c>
      <c r="E975" s="1">
        <v>158677</v>
      </c>
      <c r="F975" t="s">
        <v>10</v>
      </c>
      <c r="G975">
        <v>100</v>
      </c>
      <c r="H975" t="s">
        <v>10</v>
      </c>
      <c r="I975" t="s">
        <v>3758</v>
      </c>
      <c r="J975" t="s">
        <v>3759</v>
      </c>
      <c r="K975" t="s">
        <v>3766</v>
      </c>
      <c r="L975" t="s">
        <v>3765</v>
      </c>
      <c r="M975" t="str">
        <f>IF(ds_salaries_original[[#This Row],[Remote_ratio]]=100, "Remote", IF(ds_salaries_original[[#This Row],[Remote_ratio]]=50, "Hybrid", IF(ds_salaries_original[[#This Row],[Remote_ratio]]=0, "On-site", "")))</f>
        <v>Remote</v>
      </c>
    </row>
    <row r="976" spans="1:13" x14ac:dyDescent="0.35">
      <c r="A976">
        <v>2023</v>
      </c>
      <c r="B976" t="s">
        <v>16</v>
      </c>
      <c r="C976">
        <v>103200</v>
      </c>
      <c r="D976" t="s">
        <v>695</v>
      </c>
      <c r="E976" s="1">
        <v>103200</v>
      </c>
      <c r="F976" t="s">
        <v>10</v>
      </c>
      <c r="G976">
        <v>0</v>
      </c>
      <c r="H976" t="s">
        <v>10</v>
      </c>
      <c r="I976" t="s">
        <v>3762</v>
      </c>
      <c r="J976" t="s">
        <v>3759</v>
      </c>
      <c r="K976" t="s">
        <v>3766</v>
      </c>
      <c r="L976" t="s">
        <v>3765</v>
      </c>
      <c r="M976" t="str">
        <f>IF(ds_salaries_original[[#This Row],[Remote_ratio]]=100, "Remote", IF(ds_salaries_original[[#This Row],[Remote_ratio]]=50, "Hybrid", IF(ds_salaries_original[[#This Row],[Remote_ratio]]=0, "On-site", "")))</f>
        <v>On-site</v>
      </c>
    </row>
    <row r="977" spans="1:13" x14ac:dyDescent="0.35">
      <c r="A977">
        <v>2023</v>
      </c>
      <c r="B977" t="s">
        <v>16</v>
      </c>
      <c r="C977">
        <v>61200</v>
      </c>
      <c r="D977" t="s">
        <v>696</v>
      </c>
      <c r="E977" s="1">
        <v>61200</v>
      </c>
      <c r="F977" t="s">
        <v>10</v>
      </c>
      <c r="G977">
        <v>0</v>
      </c>
      <c r="H977" t="s">
        <v>10</v>
      </c>
      <c r="I977" t="s">
        <v>3762</v>
      </c>
      <c r="J977" t="s">
        <v>3759</v>
      </c>
      <c r="K977" t="s">
        <v>3766</v>
      </c>
      <c r="L977" t="s">
        <v>3765</v>
      </c>
      <c r="M977" t="str">
        <f>IF(ds_salaries_original[[#This Row],[Remote_ratio]]=100, "Remote", IF(ds_salaries_original[[#This Row],[Remote_ratio]]=50, "Hybrid", IF(ds_salaries_original[[#This Row],[Remote_ratio]]=0, "On-site", "")))</f>
        <v>On-site</v>
      </c>
    </row>
    <row r="978" spans="1:13" x14ac:dyDescent="0.35">
      <c r="A978">
        <v>2022</v>
      </c>
      <c r="B978" t="s">
        <v>12</v>
      </c>
      <c r="C978">
        <v>155000</v>
      </c>
      <c r="D978" t="s">
        <v>310</v>
      </c>
      <c r="E978" s="1">
        <v>155000</v>
      </c>
      <c r="F978" t="s">
        <v>10</v>
      </c>
      <c r="G978">
        <v>100</v>
      </c>
      <c r="H978" t="s">
        <v>10</v>
      </c>
      <c r="I978" t="s">
        <v>3762</v>
      </c>
      <c r="J978" t="s">
        <v>3759</v>
      </c>
      <c r="K978" t="s">
        <v>3760</v>
      </c>
      <c r="L978" t="s">
        <v>3765</v>
      </c>
      <c r="M978" t="str">
        <f>IF(ds_salaries_original[[#This Row],[Remote_ratio]]=100, "Remote", IF(ds_salaries_original[[#This Row],[Remote_ratio]]=50, "Hybrid", IF(ds_salaries_original[[#This Row],[Remote_ratio]]=0, "On-site", "")))</f>
        <v>Remote</v>
      </c>
    </row>
    <row r="979" spans="1:13" x14ac:dyDescent="0.35">
      <c r="A979">
        <v>2021</v>
      </c>
      <c r="B979" t="s">
        <v>117</v>
      </c>
      <c r="C979">
        <v>90000</v>
      </c>
      <c r="D979" t="s">
        <v>697</v>
      </c>
      <c r="E979" s="1">
        <v>66970</v>
      </c>
      <c r="F979" t="s">
        <v>85</v>
      </c>
      <c r="G979">
        <v>50</v>
      </c>
      <c r="H979" t="s">
        <v>85</v>
      </c>
      <c r="I979" t="s">
        <v>3767</v>
      </c>
      <c r="J979" t="s">
        <v>3759</v>
      </c>
      <c r="K979" t="s">
        <v>3760</v>
      </c>
      <c r="L979" t="s">
        <v>3774</v>
      </c>
      <c r="M979" t="str">
        <f>IF(ds_salaries_original[[#This Row],[Remote_ratio]]=100, "Remote", IF(ds_salaries_original[[#This Row],[Remote_ratio]]=50, "Hybrid", IF(ds_salaries_original[[#This Row],[Remote_ratio]]=0, "On-site", "")))</f>
        <v>Hybrid</v>
      </c>
    </row>
    <row r="980" spans="1:13" x14ac:dyDescent="0.35">
      <c r="A980">
        <v>2023</v>
      </c>
      <c r="B980" t="s">
        <v>12</v>
      </c>
      <c r="C980">
        <v>59000</v>
      </c>
      <c r="D980" t="s">
        <v>698</v>
      </c>
      <c r="E980" s="1">
        <v>63312</v>
      </c>
      <c r="F980" t="s">
        <v>118</v>
      </c>
      <c r="G980">
        <v>50</v>
      </c>
      <c r="H980" t="s">
        <v>119</v>
      </c>
      <c r="I980" t="s">
        <v>3758</v>
      </c>
      <c r="J980" t="s">
        <v>3759</v>
      </c>
      <c r="K980" t="s">
        <v>3760</v>
      </c>
      <c r="L980" t="s">
        <v>3761</v>
      </c>
      <c r="M980" t="str">
        <f>IF(ds_salaries_original[[#This Row],[Remote_ratio]]=100, "Remote", IF(ds_salaries_original[[#This Row],[Remote_ratio]]=50, "Hybrid", IF(ds_salaries_original[[#This Row],[Remote_ratio]]=0, "On-site", "")))</f>
        <v>Hybrid</v>
      </c>
    </row>
    <row r="981" spans="1:13" x14ac:dyDescent="0.35">
      <c r="A981">
        <v>2023</v>
      </c>
      <c r="B981" t="s">
        <v>12</v>
      </c>
      <c r="C981">
        <v>240000</v>
      </c>
      <c r="D981" t="s">
        <v>410</v>
      </c>
      <c r="E981" s="1">
        <v>240000</v>
      </c>
      <c r="F981" t="s">
        <v>10</v>
      </c>
      <c r="G981">
        <v>100</v>
      </c>
      <c r="H981" t="s">
        <v>10</v>
      </c>
      <c r="I981" t="s">
        <v>3758</v>
      </c>
      <c r="J981" t="s">
        <v>3759</v>
      </c>
      <c r="K981" t="s">
        <v>3766</v>
      </c>
      <c r="L981" t="s">
        <v>3765</v>
      </c>
      <c r="M981" t="str">
        <f>IF(ds_salaries_original[[#This Row],[Remote_ratio]]=100, "Remote", IF(ds_salaries_original[[#This Row],[Remote_ratio]]=50, "Hybrid", IF(ds_salaries_original[[#This Row],[Remote_ratio]]=0, "On-site", "")))</f>
        <v>Remote</v>
      </c>
    </row>
    <row r="982" spans="1:13" x14ac:dyDescent="0.35">
      <c r="A982">
        <v>2023</v>
      </c>
      <c r="B982" t="s">
        <v>12</v>
      </c>
      <c r="C982">
        <v>139000</v>
      </c>
      <c r="D982" t="s">
        <v>252</v>
      </c>
      <c r="E982" s="1">
        <v>139000</v>
      </c>
      <c r="F982" t="s">
        <v>10</v>
      </c>
      <c r="G982">
        <v>100</v>
      </c>
      <c r="H982" t="s">
        <v>10</v>
      </c>
      <c r="I982" t="s">
        <v>3758</v>
      </c>
      <c r="J982" t="s">
        <v>3759</v>
      </c>
      <c r="K982" t="s">
        <v>3766</v>
      </c>
      <c r="L982" t="s">
        <v>3765</v>
      </c>
      <c r="M982" t="str">
        <f>IF(ds_salaries_original[[#This Row],[Remote_ratio]]=100, "Remote", IF(ds_salaries_original[[#This Row],[Remote_ratio]]=50, "Hybrid", IF(ds_salaries_original[[#This Row],[Remote_ratio]]=0, "On-site", "")))</f>
        <v>Remote</v>
      </c>
    </row>
    <row r="983" spans="1:13" x14ac:dyDescent="0.35">
      <c r="A983">
        <v>2023</v>
      </c>
      <c r="B983" t="s">
        <v>34</v>
      </c>
      <c r="C983">
        <v>174500</v>
      </c>
      <c r="D983" t="s">
        <v>699</v>
      </c>
      <c r="E983" s="1">
        <v>174500</v>
      </c>
      <c r="F983" t="s">
        <v>10</v>
      </c>
      <c r="G983">
        <v>0</v>
      </c>
      <c r="H983" t="s">
        <v>10</v>
      </c>
      <c r="I983" t="s">
        <v>3758</v>
      </c>
      <c r="J983" t="s">
        <v>3759</v>
      </c>
      <c r="K983" t="s">
        <v>3766</v>
      </c>
      <c r="L983" t="s">
        <v>3765</v>
      </c>
      <c r="M983" t="str">
        <f>IF(ds_salaries_original[[#This Row],[Remote_ratio]]=100, "Remote", IF(ds_salaries_original[[#This Row],[Remote_ratio]]=50, "Hybrid", IF(ds_salaries_original[[#This Row],[Remote_ratio]]=0, "On-site", "")))</f>
        <v>On-site</v>
      </c>
    </row>
    <row r="984" spans="1:13" x14ac:dyDescent="0.35">
      <c r="A984">
        <v>2023</v>
      </c>
      <c r="B984" t="s">
        <v>34</v>
      </c>
      <c r="C984">
        <v>113000</v>
      </c>
      <c r="D984" t="s">
        <v>372</v>
      </c>
      <c r="E984" s="1">
        <v>113000</v>
      </c>
      <c r="F984" t="s">
        <v>10</v>
      </c>
      <c r="G984">
        <v>0</v>
      </c>
      <c r="H984" t="s">
        <v>10</v>
      </c>
      <c r="I984" t="s">
        <v>3758</v>
      </c>
      <c r="J984" t="s">
        <v>3759</v>
      </c>
      <c r="K984" t="s">
        <v>3766</v>
      </c>
      <c r="L984" t="s">
        <v>3765</v>
      </c>
      <c r="M984" t="str">
        <f>IF(ds_salaries_original[[#This Row],[Remote_ratio]]=100, "Remote", IF(ds_salaries_original[[#This Row],[Remote_ratio]]=50, "Hybrid", IF(ds_salaries_original[[#This Row],[Remote_ratio]]=0, "On-site", "")))</f>
        <v>On-site</v>
      </c>
    </row>
    <row r="985" spans="1:13" x14ac:dyDescent="0.35">
      <c r="A985">
        <v>2023</v>
      </c>
      <c r="B985" t="s">
        <v>16</v>
      </c>
      <c r="C985">
        <v>87000</v>
      </c>
      <c r="D985" t="s">
        <v>521</v>
      </c>
      <c r="E985" s="1">
        <v>87000</v>
      </c>
      <c r="F985" t="s">
        <v>10</v>
      </c>
      <c r="G985">
        <v>100</v>
      </c>
      <c r="H985" t="s">
        <v>10</v>
      </c>
      <c r="I985" t="s">
        <v>3758</v>
      </c>
      <c r="J985" t="s">
        <v>3759</v>
      </c>
      <c r="K985" t="s">
        <v>3766</v>
      </c>
      <c r="L985" t="s">
        <v>3765</v>
      </c>
      <c r="M985" t="str">
        <f>IF(ds_salaries_original[[#This Row],[Remote_ratio]]=100, "Remote", IF(ds_salaries_original[[#This Row],[Remote_ratio]]=50, "Hybrid", IF(ds_salaries_original[[#This Row],[Remote_ratio]]=0, "On-site", "")))</f>
        <v>Remote</v>
      </c>
    </row>
    <row r="986" spans="1:13" x14ac:dyDescent="0.35">
      <c r="A986">
        <v>2023</v>
      </c>
      <c r="B986" t="s">
        <v>16</v>
      </c>
      <c r="C986">
        <v>160000</v>
      </c>
      <c r="D986" t="s">
        <v>325</v>
      </c>
      <c r="E986" s="1">
        <v>160000</v>
      </c>
      <c r="F986" t="s">
        <v>10</v>
      </c>
      <c r="G986">
        <v>100</v>
      </c>
      <c r="H986" t="s">
        <v>10</v>
      </c>
      <c r="I986" t="s">
        <v>3758</v>
      </c>
      <c r="J986" t="s">
        <v>3759</v>
      </c>
      <c r="K986" t="s">
        <v>3766</v>
      </c>
      <c r="L986" t="s">
        <v>3765</v>
      </c>
      <c r="M986" t="str">
        <f>IF(ds_salaries_original[[#This Row],[Remote_ratio]]=100, "Remote", IF(ds_salaries_original[[#This Row],[Remote_ratio]]=50, "Hybrid", IF(ds_salaries_original[[#This Row],[Remote_ratio]]=0, "On-site", "")))</f>
        <v>Remote</v>
      </c>
    </row>
    <row r="987" spans="1:13" x14ac:dyDescent="0.35">
      <c r="A987">
        <v>2023</v>
      </c>
      <c r="B987" t="s">
        <v>16</v>
      </c>
      <c r="C987">
        <v>108000</v>
      </c>
      <c r="D987" t="s">
        <v>452</v>
      </c>
      <c r="E987" s="1">
        <v>108000</v>
      </c>
      <c r="F987" t="s">
        <v>10</v>
      </c>
      <c r="G987">
        <v>100</v>
      </c>
      <c r="H987" t="s">
        <v>10</v>
      </c>
      <c r="I987" t="s">
        <v>3758</v>
      </c>
      <c r="J987" t="s">
        <v>3759</v>
      </c>
      <c r="K987" t="s">
        <v>3766</v>
      </c>
      <c r="L987" t="s">
        <v>3765</v>
      </c>
      <c r="M987" t="str">
        <f>IF(ds_salaries_original[[#This Row],[Remote_ratio]]=100, "Remote", IF(ds_salaries_original[[#This Row],[Remote_ratio]]=50, "Hybrid", IF(ds_salaries_original[[#This Row],[Remote_ratio]]=0, "On-site", "")))</f>
        <v>Remote</v>
      </c>
    </row>
    <row r="988" spans="1:13" x14ac:dyDescent="0.35">
      <c r="A988">
        <v>2023</v>
      </c>
      <c r="B988" t="s">
        <v>26</v>
      </c>
      <c r="C988">
        <v>107250</v>
      </c>
      <c r="D988" t="s">
        <v>700</v>
      </c>
      <c r="E988" s="1">
        <v>107250</v>
      </c>
      <c r="F988" t="s">
        <v>10</v>
      </c>
      <c r="G988">
        <v>100</v>
      </c>
      <c r="H988" t="s">
        <v>10</v>
      </c>
      <c r="I988" t="s">
        <v>3758</v>
      </c>
      <c r="J988" t="s">
        <v>3759</v>
      </c>
      <c r="K988" t="s">
        <v>3766</v>
      </c>
      <c r="L988" t="s">
        <v>3765</v>
      </c>
      <c r="M988" t="str">
        <f>IF(ds_salaries_original[[#This Row],[Remote_ratio]]=100, "Remote", IF(ds_salaries_original[[#This Row],[Remote_ratio]]=50, "Hybrid", IF(ds_salaries_original[[#This Row],[Remote_ratio]]=0, "On-site", "")))</f>
        <v>Remote</v>
      </c>
    </row>
    <row r="989" spans="1:13" x14ac:dyDescent="0.35">
      <c r="A989">
        <v>2023</v>
      </c>
      <c r="B989" t="s">
        <v>26</v>
      </c>
      <c r="C989">
        <v>300000</v>
      </c>
      <c r="D989" t="s">
        <v>273</v>
      </c>
      <c r="E989" s="1">
        <v>300000</v>
      </c>
      <c r="F989" t="s">
        <v>10</v>
      </c>
      <c r="G989">
        <v>0</v>
      </c>
      <c r="H989" t="s">
        <v>10</v>
      </c>
      <c r="I989" t="s">
        <v>3758</v>
      </c>
      <c r="J989" t="s">
        <v>3759</v>
      </c>
      <c r="K989" t="s">
        <v>3766</v>
      </c>
      <c r="L989" t="s">
        <v>3765</v>
      </c>
      <c r="M989" t="str">
        <f>IF(ds_salaries_original[[#This Row],[Remote_ratio]]=100, "Remote", IF(ds_salaries_original[[#This Row],[Remote_ratio]]=50, "Hybrid", IF(ds_salaries_original[[#This Row],[Remote_ratio]]=0, "On-site", "")))</f>
        <v>On-site</v>
      </c>
    </row>
    <row r="990" spans="1:13" x14ac:dyDescent="0.35">
      <c r="A990">
        <v>2023</v>
      </c>
      <c r="B990" t="s">
        <v>26</v>
      </c>
      <c r="C990">
        <v>119000</v>
      </c>
      <c r="D990" t="s">
        <v>701</v>
      </c>
      <c r="E990" s="1">
        <v>119000</v>
      </c>
      <c r="F990" t="s">
        <v>10</v>
      </c>
      <c r="G990">
        <v>0</v>
      </c>
      <c r="H990" t="s">
        <v>10</v>
      </c>
      <c r="I990" t="s">
        <v>3758</v>
      </c>
      <c r="J990" t="s">
        <v>3759</v>
      </c>
      <c r="K990" t="s">
        <v>3766</v>
      </c>
      <c r="L990" t="s">
        <v>3765</v>
      </c>
      <c r="M990" t="str">
        <f>IF(ds_salaries_original[[#This Row],[Remote_ratio]]=100, "Remote", IF(ds_salaries_original[[#This Row],[Remote_ratio]]=50, "Hybrid", IF(ds_salaries_original[[#This Row],[Remote_ratio]]=0, "On-site", "")))</f>
        <v>On-site</v>
      </c>
    </row>
    <row r="991" spans="1:13" x14ac:dyDescent="0.35">
      <c r="A991">
        <v>2023</v>
      </c>
      <c r="B991" t="s">
        <v>12</v>
      </c>
      <c r="C991">
        <v>285800</v>
      </c>
      <c r="D991" t="s">
        <v>702</v>
      </c>
      <c r="E991" s="1">
        <v>285800</v>
      </c>
      <c r="F991" t="s">
        <v>10</v>
      </c>
      <c r="G991">
        <v>100</v>
      </c>
      <c r="H991" t="s">
        <v>10</v>
      </c>
      <c r="I991" t="s">
        <v>3758</v>
      </c>
      <c r="J991" t="s">
        <v>3759</v>
      </c>
      <c r="K991" t="s">
        <v>3766</v>
      </c>
      <c r="L991" t="s">
        <v>3765</v>
      </c>
      <c r="M991" t="str">
        <f>IF(ds_salaries_original[[#This Row],[Remote_ratio]]=100, "Remote", IF(ds_salaries_original[[#This Row],[Remote_ratio]]=50, "Hybrid", IF(ds_salaries_original[[#This Row],[Remote_ratio]]=0, "On-site", "")))</f>
        <v>Remote</v>
      </c>
    </row>
    <row r="992" spans="1:13" x14ac:dyDescent="0.35">
      <c r="A992">
        <v>2023</v>
      </c>
      <c r="B992" t="s">
        <v>12</v>
      </c>
      <c r="C992">
        <v>154600</v>
      </c>
      <c r="D992" t="s">
        <v>703</v>
      </c>
      <c r="E992" s="1">
        <v>154600</v>
      </c>
      <c r="F992" t="s">
        <v>10</v>
      </c>
      <c r="G992">
        <v>100</v>
      </c>
      <c r="H992" t="s">
        <v>10</v>
      </c>
      <c r="I992" t="s">
        <v>3758</v>
      </c>
      <c r="J992" t="s">
        <v>3759</v>
      </c>
      <c r="K992" t="s">
        <v>3766</v>
      </c>
      <c r="L992" t="s">
        <v>3765</v>
      </c>
      <c r="M992" t="str">
        <f>IF(ds_salaries_original[[#This Row],[Remote_ratio]]=100, "Remote", IF(ds_salaries_original[[#This Row],[Remote_ratio]]=50, "Hybrid", IF(ds_salaries_original[[#This Row],[Remote_ratio]]=0, "On-site", "")))</f>
        <v>Remote</v>
      </c>
    </row>
    <row r="993" spans="1:13" x14ac:dyDescent="0.35">
      <c r="A993">
        <v>2023</v>
      </c>
      <c r="B993" t="s">
        <v>104</v>
      </c>
      <c r="C993">
        <v>5000000</v>
      </c>
      <c r="D993" t="s">
        <v>704</v>
      </c>
      <c r="E993" s="1">
        <v>60795</v>
      </c>
      <c r="F993" t="s">
        <v>32</v>
      </c>
      <c r="G993">
        <v>50</v>
      </c>
      <c r="H993" t="s">
        <v>32</v>
      </c>
      <c r="I993" t="s">
        <v>3762</v>
      </c>
      <c r="J993" t="s">
        <v>3759</v>
      </c>
      <c r="K993" t="s">
        <v>3760</v>
      </c>
      <c r="L993" t="s">
        <v>3768</v>
      </c>
      <c r="M993" t="str">
        <f>IF(ds_salaries_original[[#This Row],[Remote_ratio]]=100, "Remote", IF(ds_salaries_original[[#This Row],[Remote_ratio]]=50, "Hybrid", IF(ds_salaries_original[[#This Row],[Remote_ratio]]=0, "On-site", "")))</f>
        <v>Hybrid</v>
      </c>
    </row>
    <row r="994" spans="1:13" x14ac:dyDescent="0.35">
      <c r="A994">
        <v>2023</v>
      </c>
      <c r="B994" t="s">
        <v>16</v>
      </c>
      <c r="C994">
        <v>30000</v>
      </c>
      <c r="D994" t="s">
        <v>204</v>
      </c>
      <c r="E994" s="1">
        <v>30000</v>
      </c>
      <c r="F994" t="s">
        <v>120</v>
      </c>
      <c r="G994">
        <v>100</v>
      </c>
      <c r="H994" t="s">
        <v>10</v>
      </c>
      <c r="I994" t="s">
        <v>3767</v>
      </c>
      <c r="J994" t="s">
        <v>3759</v>
      </c>
      <c r="K994" t="s">
        <v>3764</v>
      </c>
      <c r="L994" t="s">
        <v>3765</v>
      </c>
      <c r="M994" t="str">
        <f>IF(ds_salaries_original[[#This Row],[Remote_ratio]]=100, "Remote", IF(ds_salaries_original[[#This Row],[Remote_ratio]]=50, "Hybrid", IF(ds_salaries_original[[#This Row],[Remote_ratio]]=0, "On-site", "")))</f>
        <v>Remote</v>
      </c>
    </row>
    <row r="995" spans="1:13" x14ac:dyDescent="0.35">
      <c r="A995">
        <v>2023</v>
      </c>
      <c r="B995" t="s">
        <v>58</v>
      </c>
      <c r="C995">
        <v>220000</v>
      </c>
      <c r="D995" t="s">
        <v>299</v>
      </c>
      <c r="E995" s="1">
        <v>220000</v>
      </c>
      <c r="F995" t="s">
        <v>10</v>
      </c>
      <c r="G995">
        <v>0</v>
      </c>
      <c r="H995" t="s">
        <v>10</v>
      </c>
      <c r="I995" t="s">
        <v>3762</v>
      </c>
      <c r="J995" t="s">
        <v>3759</v>
      </c>
      <c r="K995" t="s">
        <v>3766</v>
      </c>
      <c r="L995" t="s">
        <v>3765</v>
      </c>
      <c r="M995" t="str">
        <f>IF(ds_salaries_original[[#This Row],[Remote_ratio]]=100, "Remote", IF(ds_salaries_original[[#This Row],[Remote_ratio]]=50, "Hybrid", IF(ds_salaries_original[[#This Row],[Remote_ratio]]=0, "On-site", "")))</f>
        <v>On-site</v>
      </c>
    </row>
    <row r="996" spans="1:13" x14ac:dyDescent="0.35">
      <c r="A996">
        <v>2023</v>
      </c>
      <c r="B996" t="s">
        <v>58</v>
      </c>
      <c r="C996">
        <v>195000</v>
      </c>
      <c r="D996" t="s">
        <v>324</v>
      </c>
      <c r="E996" s="1">
        <v>195000</v>
      </c>
      <c r="F996" t="s">
        <v>10</v>
      </c>
      <c r="G996">
        <v>0</v>
      </c>
      <c r="H996" t="s">
        <v>10</v>
      </c>
      <c r="I996" t="s">
        <v>3762</v>
      </c>
      <c r="J996" t="s">
        <v>3759</v>
      </c>
      <c r="K996" t="s">
        <v>3766</v>
      </c>
      <c r="L996" t="s">
        <v>3765</v>
      </c>
      <c r="M996" t="str">
        <f>IF(ds_salaries_original[[#This Row],[Remote_ratio]]=100, "Remote", IF(ds_salaries_original[[#This Row],[Remote_ratio]]=50, "Hybrid", IF(ds_salaries_original[[#This Row],[Remote_ratio]]=0, "On-site", "")))</f>
        <v>On-site</v>
      </c>
    </row>
    <row r="997" spans="1:13" x14ac:dyDescent="0.35">
      <c r="A997">
        <v>2023</v>
      </c>
      <c r="B997" t="s">
        <v>59</v>
      </c>
      <c r="C997">
        <v>168400</v>
      </c>
      <c r="D997" t="s">
        <v>329</v>
      </c>
      <c r="E997" s="1">
        <v>168400</v>
      </c>
      <c r="F997" t="s">
        <v>10</v>
      </c>
      <c r="G997">
        <v>0</v>
      </c>
      <c r="H997" t="s">
        <v>10</v>
      </c>
      <c r="I997" t="s">
        <v>3758</v>
      </c>
      <c r="J997" t="s">
        <v>3759</v>
      </c>
      <c r="K997" t="s">
        <v>3766</v>
      </c>
      <c r="L997" t="s">
        <v>3765</v>
      </c>
      <c r="M997" t="str">
        <f>IF(ds_salaries_original[[#This Row],[Remote_ratio]]=100, "Remote", IF(ds_salaries_original[[#This Row],[Remote_ratio]]=50, "Hybrid", IF(ds_salaries_original[[#This Row],[Remote_ratio]]=0, "On-site", "")))</f>
        <v>On-site</v>
      </c>
    </row>
    <row r="998" spans="1:13" x14ac:dyDescent="0.35">
      <c r="A998">
        <v>2023</v>
      </c>
      <c r="B998" t="s">
        <v>21</v>
      </c>
      <c r="C998">
        <v>200000</v>
      </c>
      <c r="D998" t="s">
        <v>227</v>
      </c>
      <c r="E998" s="1">
        <v>200000</v>
      </c>
      <c r="F998" t="s">
        <v>10</v>
      </c>
      <c r="G998">
        <v>100</v>
      </c>
      <c r="H998" t="s">
        <v>10</v>
      </c>
      <c r="I998" t="s">
        <v>3758</v>
      </c>
      <c r="J998" t="s">
        <v>3759</v>
      </c>
      <c r="K998" t="s">
        <v>3766</v>
      </c>
      <c r="L998" t="s">
        <v>3765</v>
      </c>
      <c r="M998" t="str">
        <f>IF(ds_salaries_original[[#This Row],[Remote_ratio]]=100, "Remote", IF(ds_salaries_original[[#This Row],[Remote_ratio]]=50, "Hybrid", IF(ds_salaries_original[[#This Row],[Remote_ratio]]=0, "On-site", "")))</f>
        <v>Remote</v>
      </c>
    </row>
    <row r="999" spans="1:13" x14ac:dyDescent="0.35">
      <c r="A999">
        <v>2023</v>
      </c>
      <c r="B999" t="s">
        <v>21</v>
      </c>
      <c r="C999">
        <v>175000</v>
      </c>
      <c r="D999" t="s">
        <v>206</v>
      </c>
      <c r="E999" s="1">
        <v>175000</v>
      </c>
      <c r="F999" t="s">
        <v>10</v>
      </c>
      <c r="G999">
        <v>100</v>
      </c>
      <c r="H999" t="s">
        <v>10</v>
      </c>
      <c r="I999" t="s">
        <v>3758</v>
      </c>
      <c r="J999" t="s">
        <v>3759</v>
      </c>
      <c r="K999" t="s">
        <v>3766</v>
      </c>
      <c r="L999" t="s">
        <v>3765</v>
      </c>
      <c r="M999" t="str">
        <f>IF(ds_salaries_original[[#This Row],[Remote_ratio]]=100, "Remote", IF(ds_salaries_original[[#This Row],[Remote_ratio]]=50, "Hybrid", IF(ds_salaries_original[[#This Row],[Remote_ratio]]=0, "On-site", "")))</f>
        <v>Remote</v>
      </c>
    </row>
    <row r="1000" spans="1:13" x14ac:dyDescent="0.35">
      <c r="A1000">
        <v>2023</v>
      </c>
      <c r="B1000" t="s">
        <v>21</v>
      </c>
      <c r="C1000">
        <v>231250</v>
      </c>
      <c r="D1000" t="s">
        <v>658</v>
      </c>
      <c r="E1000" s="1">
        <v>231250</v>
      </c>
      <c r="F1000" t="s">
        <v>10</v>
      </c>
      <c r="G1000">
        <v>100</v>
      </c>
      <c r="H1000" t="s">
        <v>10</v>
      </c>
      <c r="I1000" t="s">
        <v>3758</v>
      </c>
      <c r="J1000" t="s">
        <v>3759</v>
      </c>
      <c r="K1000" t="s">
        <v>3766</v>
      </c>
      <c r="L1000" t="s">
        <v>3765</v>
      </c>
      <c r="M1000" t="str">
        <f>IF(ds_salaries_original[[#This Row],[Remote_ratio]]=100, "Remote", IF(ds_salaries_original[[#This Row],[Remote_ratio]]=50, "Hybrid", IF(ds_salaries_original[[#This Row],[Remote_ratio]]=0, "On-site", "")))</f>
        <v>Remote</v>
      </c>
    </row>
    <row r="1001" spans="1:13" x14ac:dyDescent="0.35">
      <c r="A1001">
        <v>2023</v>
      </c>
      <c r="B1001" t="s">
        <v>21</v>
      </c>
      <c r="C1001">
        <v>138750</v>
      </c>
      <c r="D1001" t="s">
        <v>659</v>
      </c>
      <c r="E1001" s="1">
        <v>138750</v>
      </c>
      <c r="F1001" t="s">
        <v>10</v>
      </c>
      <c r="G1001">
        <v>100</v>
      </c>
      <c r="H1001" t="s">
        <v>10</v>
      </c>
      <c r="I1001" t="s">
        <v>3758</v>
      </c>
      <c r="J1001" t="s">
        <v>3759</v>
      </c>
      <c r="K1001" t="s">
        <v>3766</v>
      </c>
      <c r="L1001" t="s">
        <v>3765</v>
      </c>
      <c r="M1001" t="str">
        <f>IF(ds_salaries_original[[#This Row],[Remote_ratio]]=100, "Remote", IF(ds_salaries_original[[#This Row],[Remote_ratio]]=50, "Hybrid", IF(ds_salaries_original[[#This Row],[Remote_ratio]]=0, "On-site", "")))</f>
        <v>Remote</v>
      </c>
    </row>
    <row r="1002" spans="1:13" x14ac:dyDescent="0.35">
      <c r="A1002">
        <v>2023</v>
      </c>
      <c r="B1002" t="s">
        <v>26</v>
      </c>
      <c r="C1002">
        <v>153000</v>
      </c>
      <c r="D1002" t="s">
        <v>382</v>
      </c>
      <c r="E1002" s="1">
        <v>153000</v>
      </c>
      <c r="F1002" t="s">
        <v>13</v>
      </c>
      <c r="G1002">
        <v>100</v>
      </c>
      <c r="H1002" t="s">
        <v>13</v>
      </c>
      <c r="I1002" t="s">
        <v>3758</v>
      </c>
      <c r="J1002" t="s">
        <v>3759</v>
      </c>
      <c r="K1002" t="s">
        <v>3766</v>
      </c>
      <c r="L1002" t="s">
        <v>3765</v>
      </c>
      <c r="M1002" t="str">
        <f>IF(ds_salaries_original[[#This Row],[Remote_ratio]]=100, "Remote", IF(ds_salaries_original[[#This Row],[Remote_ratio]]=50, "Hybrid", IF(ds_salaries_original[[#This Row],[Remote_ratio]]=0, "On-site", "")))</f>
        <v>Remote</v>
      </c>
    </row>
    <row r="1003" spans="1:13" x14ac:dyDescent="0.35">
      <c r="A1003">
        <v>2023</v>
      </c>
      <c r="B1003" t="s">
        <v>26</v>
      </c>
      <c r="C1003">
        <v>94000</v>
      </c>
      <c r="D1003" t="s">
        <v>550</v>
      </c>
      <c r="E1003" s="1">
        <v>94000</v>
      </c>
      <c r="F1003" t="s">
        <v>13</v>
      </c>
      <c r="G1003">
        <v>100</v>
      </c>
      <c r="H1003" t="s">
        <v>13</v>
      </c>
      <c r="I1003" t="s">
        <v>3758</v>
      </c>
      <c r="J1003" t="s">
        <v>3759</v>
      </c>
      <c r="K1003" t="s">
        <v>3766</v>
      </c>
      <c r="L1003" t="s">
        <v>3765</v>
      </c>
      <c r="M1003" t="str">
        <f>IF(ds_salaries_original[[#This Row],[Remote_ratio]]=100, "Remote", IF(ds_salaries_original[[#This Row],[Remote_ratio]]=50, "Hybrid", IF(ds_salaries_original[[#This Row],[Remote_ratio]]=0, "On-site", "")))</f>
        <v>Remote</v>
      </c>
    </row>
    <row r="1004" spans="1:13" x14ac:dyDescent="0.35">
      <c r="A1004">
        <v>2023</v>
      </c>
      <c r="B1004" t="s">
        <v>26</v>
      </c>
      <c r="C1004">
        <v>90000</v>
      </c>
      <c r="D1004" t="s">
        <v>228</v>
      </c>
      <c r="E1004" s="1">
        <v>90000</v>
      </c>
      <c r="F1004" t="s">
        <v>10</v>
      </c>
      <c r="G1004">
        <v>100</v>
      </c>
      <c r="H1004" t="s">
        <v>10</v>
      </c>
      <c r="I1004" t="s">
        <v>3758</v>
      </c>
      <c r="J1004" t="s">
        <v>3759</v>
      </c>
      <c r="K1004" t="s">
        <v>3766</v>
      </c>
      <c r="L1004" t="s">
        <v>3765</v>
      </c>
      <c r="M1004" t="str">
        <f>IF(ds_salaries_original[[#This Row],[Remote_ratio]]=100, "Remote", IF(ds_salaries_original[[#This Row],[Remote_ratio]]=50, "Hybrid", IF(ds_salaries_original[[#This Row],[Remote_ratio]]=0, "On-site", "")))</f>
        <v>Remote</v>
      </c>
    </row>
    <row r="1005" spans="1:13" x14ac:dyDescent="0.35">
      <c r="A1005">
        <v>2023</v>
      </c>
      <c r="B1005" t="s">
        <v>12</v>
      </c>
      <c r="C1005">
        <v>124234</v>
      </c>
      <c r="D1005" t="s">
        <v>705</v>
      </c>
      <c r="E1005" s="1">
        <v>124234</v>
      </c>
      <c r="F1005" t="s">
        <v>10</v>
      </c>
      <c r="G1005">
        <v>0</v>
      </c>
      <c r="H1005" t="s">
        <v>10</v>
      </c>
      <c r="I1005" t="s">
        <v>3767</v>
      </c>
      <c r="J1005" t="s">
        <v>3759</v>
      </c>
      <c r="K1005" t="s">
        <v>3766</v>
      </c>
      <c r="L1005" t="s">
        <v>3765</v>
      </c>
      <c r="M1005" t="str">
        <f>IF(ds_salaries_original[[#This Row],[Remote_ratio]]=100, "Remote", IF(ds_salaries_original[[#This Row],[Remote_ratio]]=50, "Hybrid", IF(ds_salaries_original[[#This Row],[Remote_ratio]]=0, "On-site", "")))</f>
        <v>On-site</v>
      </c>
    </row>
    <row r="1006" spans="1:13" x14ac:dyDescent="0.35">
      <c r="A1006">
        <v>2023</v>
      </c>
      <c r="B1006" t="s">
        <v>12</v>
      </c>
      <c r="C1006">
        <v>74540</v>
      </c>
      <c r="D1006" t="s">
        <v>706</v>
      </c>
      <c r="E1006" s="1">
        <v>74540</v>
      </c>
      <c r="F1006" t="s">
        <v>10</v>
      </c>
      <c r="G1006">
        <v>0</v>
      </c>
      <c r="H1006" t="s">
        <v>10</v>
      </c>
      <c r="I1006" t="s">
        <v>3767</v>
      </c>
      <c r="J1006" t="s">
        <v>3759</v>
      </c>
      <c r="K1006" t="s">
        <v>3766</v>
      </c>
      <c r="L1006" t="s">
        <v>3765</v>
      </c>
      <c r="M1006" t="str">
        <f>IF(ds_salaries_original[[#This Row],[Remote_ratio]]=100, "Remote", IF(ds_salaries_original[[#This Row],[Remote_ratio]]=50, "Hybrid", IF(ds_salaries_original[[#This Row],[Remote_ratio]]=0, "On-site", "")))</f>
        <v>On-site</v>
      </c>
    </row>
    <row r="1007" spans="1:13" x14ac:dyDescent="0.35">
      <c r="A1007">
        <v>2023</v>
      </c>
      <c r="B1007" t="s">
        <v>16</v>
      </c>
      <c r="C1007">
        <v>109000</v>
      </c>
      <c r="D1007" t="s">
        <v>385</v>
      </c>
      <c r="E1007" s="1">
        <v>109000</v>
      </c>
      <c r="F1007" t="s">
        <v>10</v>
      </c>
      <c r="G1007">
        <v>0</v>
      </c>
      <c r="H1007" t="s">
        <v>10</v>
      </c>
      <c r="I1007" t="s">
        <v>3762</v>
      </c>
      <c r="J1007" t="s">
        <v>3759</v>
      </c>
      <c r="K1007" t="s">
        <v>3766</v>
      </c>
      <c r="L1007" t="s">
        <v>3765</v>
      </c>
      <c r="M1007" t="str">
        <f>IF(ds_salaries_original[[#This Row],[Remote_ratio]]=100, "Remote", IF(ds_salaries_original[[#This Row],[Remote_ratio]]=50, "Hybrid", IF(ds_salaries_original[[#This Row],[Remote_ratio]]=0, "On-site", "")))</f>
        <v>On-site</v>
      </c>
    </row>
    <row r="1008" spans="1:13" x14ac:dyDescent="0.35">
      <c r="A1008">
        <v>2023</v>
      </c>
      <c r="B1008" t="s">
        <v>16</v>
      </c>
      <c r="C1008">
        <v>79000</v>
      </c>
      <c r="D1008" t="s">
        <v>707</v>
      </c>
      <c r="E1008" s="1">
        <v>79000</v>
      </c>
      <c r="F1008" t="s">
        <v>10</v>
      </c>
      <c r="G1008">
        <v>0</v>
      </c>
      <c r="H1008" t="s">
        <v>10</v>
      </c>
      <c r="I1008" t="s">
        <v>3762</v>
      </c>
      <c r="J1008" t="s">
        <v>3759</v>
      </c>
      <c r="K1008" t="s">
        <v>3766</v>
      </c>
      <c r="L1008" t="s">
        <v>3765</v>
      </c>
      <c r="M1008" t="str">
        <f>IF(ds_salaries_original[[#This Row],[Remote_ratio]]=100, "Remote", IF(ds_salaries_original[[#This Row],[Remote_ratio]]=50, "Hybrid", IF(ds_salaries_original[[#This Row],[Remote_ratio]]=0, "On-site", "")))</f>
        <v>On-site</v>
      </c>
    </row>
    <row r="1009" spans="1:13" x14ac:dyDescent="0.35">
      <c r="A1009">
        <v>2022</v>
      </c>
      <c r="B1009" t="s">
        <v>24</v>
      </c>
      <c r="C1009">
        <v>80000</v>
      </c>
      <c r="D1009" t="s">
        <v>203</v>
      </c>
      <c r="E1009" s="1">
        <v>84053</v>
      </c>
      <c r="F1009" t="s">
        <v>52</v>
      </c>
      <c r="G1009">
        <v>50</v>
      </c>
      <c r="H1009" t="s">
        <v>52</v>
      </c>
      <c r="I1009" t="s">
        <v>3758</v>
      </c>
      <c r="J1009" t="s">
        <v>3759</v>
      </c>
      <c r="K1009" t="s">
        <v>3760</v>
      </c>
      <c r="L1009" t="s">
        <v>3761</v>
      </c>
      <c r="M1009" t="str">
        <f>IF(ds_salaries_original[[#This Row],[Remote_ratio]]=100, "Remote", IF(ds_salaries_original[[#This Row],[Remote_ratio]]=50, "Hybrid", IF(ds_salaries_original[[#This Row],[Remote_ratio]]=0, "On-site", "")))</f>
        <v>Hybrid</v>
      </c>
    </row>
    <row r="1010" spans="1:13" x14ac:dyDescent="0.35">
      <c r="A1010">
        <v>2023</v>
      </c>
      <c r="B1010" t="s">
        <v>24</v>
      </c>
      <c r="C1010">
        <v>50000</v>
      </c>
      <c r="D1010" t="s">
        <v>392</v>
      </c>
      <c r="E1010" s="1">
        <v>50000</v>
      </c>
      <c r="F1010" t="s">
        <v>121</v>
      </c>
      <c r="G1010">
        <v>0</v>
      </c>
      <c r="H1010" t="s">
        <v>121</v>
      </c>
      <c r="I1010" t="s">
        <v>3762</v>
      </c>
      <c r="J1010" t="s">
        <v>3759</v>
      </c>
      <c r="K1010" t="s">
        <v>3764</v>
      </c>
      <c r="L1010" t="s">
        <v>3765</v>
      </c>
      <c r="M1010" t="str">
        <f>IF(ds_salaries_original[[#This Row],[Remote_ratio]]=100, "Remote", IF(ds_salaries_original[[#This Row],[Remote_ratio]]=50, "Hybrid", IF(ds_salaries_original[[#This Row],[Remote_ratio]]=0, "On-site", "")))</f>
        <v>On-site</v>
      </c>
    </row>
    <row r="1011" spans="1:13" x14ac:dyDescent="0.35">
      <c r="A1011">
        <v>2023</v>
      </c>
      <c r="B1011" t="s">
        <v>16</v>
      </c>
      <c r="C1011">
        <v>125600</v>
      </c>
      <c r="D1011" t="s">
        <v>457</v>
      </c>
      <c r="E1011" s="1">
        <v>125600</v>
      </c>
      <c r="F1011" t="s">
        <v>10</v>
      </c>
      <c r="G1011">
        <v>100</v>
      </c>
      <c r="H1011" t="s">
        <v>10</v>
      </c>
      <c r="I1011" t="s">
        <v>3758</v>
      </c>
      <c r="J1011" t="s">
        <v>3759</v>
      </c>
      <c r="K1011" t="s">
        <v>3766</v>
      </c>
      <c r="L1011" t="s">
        <v>3765</v>
      </c>
      <c r="M1011" t="str">
        <f>IF(ds_salaries_original[[#This Row],[Remote_ratio]]=100, "Remote", IF(ds_salaries_original[[#This Row],[Remote_ratio]]=50, "Hybrid", IF(ds_salaries_original[[#This Row],[Remote_ratio]]=0, "On-site", "")))</f>
        <v>Remote</v>
      </c>
    </row>
    <row r="1012" spans="1:13" x14ac:dyDescent="0.35">
      <c r="A1012">
        <v>2023</v>
      </c>
      <c r="B1012" t="s">
        <v>16</v>
      </c>
      <c r="C1012">
        <v>141290</v>
      </c>
      <c r="D1012" t="s">
        <v>708</v>
      </c>
      <c r="E1012" s="1">
        <v>141290</v>
      </c>
      <c r="F1012" t="s">
        <v>10</v>
      </c>
      <c r="G1012">
        <v>0</v>
      </c>
      <c r="H1012" t="s">
        <v>10</v>
      </c>
      <c r="I1012" t="s">
        <v>3758</v>
      </c>
      <c r="J1012" t="s">
        <v>3759</v>
      </c>
      <c r="K1012" t="s">
        <v>3766</v>
      </c>
      <c r="L1012" t="s">
        <v>3765</v>
      </c>
      <c r="M1012" t="str">
        <f>IF(ds_salaries_original[[#This Row],[Remote_ratio]]=100, "Remote", IF(ds_salaries_original[[#This Row],[Remote_ratio]]=50, "Hybrid", IF(ds_salaries_original[[#This Row],[Remote_ratio]]=0, "On-site", "")))</f>
        <v>On-site</v>
      </c>
    </row>
    <row r="1013" spans="1:13" x14ac:dyDescent="0.35">
      <c r="A1013">
        <v>2023</v>
      </c>
      <c r="B1013" t="s">
        <v>16</v>
      </c>
      <c r="C1013">
        <v>74178</v>
      </c>
      <c r="D1013" t="s">
        <v>709</v>
      </c>
      <c r="E1013" s="1">
        <v>74178</v>
      </c>
      <c r="F1013" t="s">
        <v>10</v>
      </c>
      <c r="G1013">
        <v>0</v>
      </c>
      <c r="H1013" t="s">
        <v>10</v>
      </c>
      <c r="I1013" t="s">
        <v>3758</v>
      </c>
      <c r="J1013" t="s">
        <v>3759</v>
      </c>
      <c r="K1013" t="s">
        <v>3766</v>
      </c>
      <c r="L1013" t="s">
        <v>3765</v>
      </c>
      <c r="M1013" t="str">
        <f>IF(ds_salaries_original[[#This Row],[Remote_ratio]]=100, "Remote", IF(ds_salaries_original[[#This Row],[Remote_ratio]]=50, "Hybrid", IF(ds_salaries_original[[#This Row],[Remote_ratio]]=0, "On-site", "")))</f>
        <v>On-site</v>
      </c>
    </row>
    <row r="1014" spans="1:13" x14ac:dyDescent="0.35">
      <c r="A1014">
        <v>2023</v>
      </c>
      <c r="B1014" t="s">
        <v>26</v>
      </c>
      <c r="C1014">
        <v>85000</v>
      </c>
      <c r="D1014" t="s">
        <v>315</v>
      </c>
      <c r="E1014" s="1">
        <v>85000</v>
      </c>
      <c r="F1014" t="s">
        <v>10</v>
      </c>
      <c r="G1014">
        <v>100</v>
      </c>
      <c r="H1014" t="s">
        <v>10</v>
      </c>
      <c r="I1014" t="s">
        <v>3758</v>
      </c>
      <c r="J1014" t="s">
        <v>3759</v>
      </c>
      <c r="K1014" t="s">
        <v>3766</v>
      </c>
      <c r="L1014" t="s">
        <v>3765</v>
      </c>
      <c r="M1014" t="str">
        <f>IF(ds_salaries_original[[#This Row],[Remote_ratio]]=100, "Remote", IF(ds_salaries_original[[#This Row],[Remote_ratio]]=50, "Hybrid", IF(ds_salaries_original[[#This Row],[Remote_ratio]]=0, "On-site", "")))</f>
        <v>Remote</v>
      </c>
    </row>
    <row r="1015" spans="1:13" x14ac:dyDescent="0.35">
      <c r="A1015">
        <v>2023</v>
      </c>
      <c r="B1015" t="s">
        <v>26</v>
      </c>
      <c r="C1015">
        <v>220000</v>
      </c>
      <c r="D1015" t="s">
        <v>299</v>
      </c>
      <c r="E1015" s="1">
        <v>220000</v>
      </c>
      <c r="F1015" t="s">
        <v>10</v>
      </c>
      <c r="G1015">
        <v>0</v>
      </c>
      <c r="H1015" t="s">
        <v>10</v>
      </c>
      <c r="I1015" t="s">
        <v>3758</v>
      </c>
      <c r="J1015" t="s">
        <v>3759</v>
      </c>
      <c r="K1015" t="s">
        <v>3766</v>
      </c>
      <c r="L1015" t="s">
        <v>3765</v>
      </c>
      <c r="M1015" t="str">
        <f>IF(ds_salaries_original[[#This Row],[Remote_ratio]]=100, "Remote", IF(ds_salaries_original[[#This Row],[Remote_ratio]]=50, "Hybrid", IF(ds_salaries_original[[#This Row],[Remote_ratio]]=0, "On-site", "")))</f>
        <v>On-site</v>
      </c>
    </row>
    <row r="1016" spans="1:13" x14ac:dyDescent="0.35">
      <c r="A1016">
        <v>2023</v>
      </c>
      <c r="B1016" t="s">
        <v>26</v>
      </c>
      <c r="C1016">
        <v>205600</v>
      </c>
      <c r="D1016" t="s">
        <v>497</v>
      </c>
      <c r="E1016" s="1">
        <v>205600</v>
      </c>
      <c r="F1016" t="s">
        <v>10</v>
      </c>
      <c r="G1016">
        <v>100</v>
      </c>
      <c r="H1016" t="s">
        <v>10</v>
      </c>
      <c r="I1016" t="s">
        <v>3758</v>
      </c>
      <c r="J1016" t="s">
        <v>3759</v>
      </c>
      <c r="K1016" t="s">
        <v>3766</v>
      </c>
      <c r="L1016" t="s">
        <v>3765</v>
      </c>
      <c r="M1016" t="str">
        <f>IF(ds_salaries_original[[#This Row],[Remote_ratio]]=100, "Remote", IF(ds_salaries_original[[#This Row],[Remote_ratio]]=50, "Hybrid", IF(ds_salaries_original[[#This Row],[Remote_ratio]]=0, "On-site", "")))</f>
        <v>Remote</v>
      </c>
    </row>
    <row r="1017" spans="1:13" x14ac:dyDescent="0.35">
      <c r="A1017">
        <v>2023</v>
      </c>
      <c r="B1017" t="s">
        <v>26</v>
      </c>
      <c r="C1017">
        <v>107500</v>
      </c>
      <c r="D1017" t="s">
        <v>710</v>
      </c>
      <c r="E1017" s="1">
        <v>107500</v>
      </c>
      <c r="F1017" t="s">
        <v>10</v>
      </c>
      <c r="G1017">
        <v>100</v>
      </c>
      <c r="H1017" t="s">
        <v>10</v>
      </c>
      <c r="I1017" t="s">
        <v>3758</v>
      </c>
      <c r="J1017" t="s">
        <v>3759</v>
      </c>
      <c r="K1017" t="s">
        <v>3766</v>
      </c>
      <c r="L1017" t="s">
        <v>3765</v>
      </c>
      <c r="M1017" t="str">
        <f>IF(ds_salaries_original[[#This Row],[Remote_ratio]]=100, "Remote", IF(ds_salaries_original[[#This Row],[Remote_ratio]]=50, "Hybrid", IF(ds_salaries_original[[#This Row],[Remote_ratio]]=0, "On-site", "")))</f>
        <v>Remote</v>
      </c>
    </row>
    <row r="1018" spans="1:13" x14ac:dyDescent="0.35">
      <c r="A1018">
        <v>2023</v>
      </c>
      <c r="B1018" t="s">
        <v>12</v>
      </c>
      <c r="C1018">
        <v>1060000</v>
      </c>
      <c r="D1018" t="s">
        <v>711</v>
      </c>
      <c r="E1018" s="1">
        <v>12888</v>
      </c>
      <c r="F1018" t="s">
        <v>32</v>
      </c>
      <c r="G1018">
        <v>50</v>
      </c>
      <c r="H1018" t="s">
        <v>32</v>
      </c>
      <c r="I1018" t="s">
        <v>3767</v>
      </c>
      <c r="J1018" t="s">
        <v>3759</v>
      </c>
      <c r="K1018" t="s">
        <v>3764</v>
      </c>
      <c r="L1018" t="s">
        <v>3768</v>
      </c>
      <c r="M1018" t="str">
        <f>IF(ds_salaries_original[[#This Row],[Remote_ratio]]=100, "Remote", IF(ds_salaries_original[[#This Row],[Remote_ratio]]=50, "Hybrid", IF(ds_salaries_original[[#This Row],[Remote_ratio]]=0, "On-site", "")))</f>
        <v>Hybrid</v>
      </c>
    </row>
    <row r="1019" spans="1:13" x14ac:dyDescent="0.35">
      <c r="A1019">
        <v>2023</v>
      </c>
      <c r="B1019" t="s">
        <v>16</v>
      </c>
      <c r="C1019">
        <v>52500</v>
      </c>
      <c r="D1019" t="s">
        <v>487</v>
      </c>
      <c r="E1019" s="1">
        <v>52500</v>
      </c>
      <c r="F1019" t="s">
        <v>10</v>
      </c>
      <c r="G1019">
        <v>0</v>
      </c>
      <c r="H1019" t="s">
        <v>10</v>
      </c>
      <c r="I1019" t="s">
        <v>3762</v>
      </c>
      <c r="J1019" t="s">
        <v>3759</v>
      </c>
      <c r="K1019" t="s">
        <v>3766</v>
      </c>
      <c r="L1019" t="s">
        <v>3765</v>
      </c>
      <c r="M1019" t="str">
        <f>IF(ds_salaries_original[[#This Row],[Remote_ratio]]=100, "Remote", IF(ds_salaries_original[[#This Row],[Remote_ratio]]=50, "Hybrid", IF(ds_salaries_original[[#This Row],[Remote_ratio]]=0, "On-site", "")))</f>
        <v>On-site</v>
      </c>
    </row>
    <row r="1020" spans="1:13" x14ac:dyDescent="0.35">
      <c r="A1020">
        <v>2023</v>
      </c>
      <c r="B1020" t="s">
        <v>12</v>
      </c>
      <c r="C1020">
        <v>84000</v>
      </c>
      <c r="D1020" t="s">
        <v>712</v>
      </c>
      <c r="E1020" s="1">
        <v>84000</v>
      </c>
      <c r="F1020" t="s">
        <v>10</v>
      </c>
      <c r="G1020">
        <v>100</v>
      </c>
      <c r="H1020" t="s">
        <v>10</v>
      </c>
      <c r="I1020" t="s">
        <v>3758</v>
      </c>
      <c r="J1020" t="s">
        <v>3759</v>
      </c>
      <c r="K1020" t="s">
        <v>3766</v>
      </c>
      <c r="L1020" t="s">
        <v>3765</v>
      </c>
      <c r="M1020" t="str">
        <f>IF(ds_salaries_original[[#This Row],[Remote_ratio]]=100, "Remote", IF(ds_salaries_original[[#This Row],[Remote_ratio]]=50, "Hybrid", IF(ds_salaries_original[[#This Row],[Remote_ratio]]=0, "On-site", "")))</f>
        <v>Remote</v>
      </c>
    </row>
    <row r="1021" spans="1:13" x14ac:dyDescent="0.35">
      <c r="A1021">
        <v>2023</v>
      </c>
      <c r="B1021" t="s">
        <v>92</v>
      </c>
      <c r="C1021">
        <v>125000</v>
      </c>
      <c r="D1021" t="s">
        <v>388</v>
      </c>
      <c r="E1021" s="1">
        <v>125000</v>
      </c>
      <c r="F1021" t="s">
        <v>10</v>
      </c>
      <c r="G1021">
        <v>0</v>
      </c>
      <c r="H1021" t="s">
        <v>10</v>
      </c>
      <c r="I1021" t="s">
        <v>3758</v>
      </c>
      <c r="J1021" t="s">
        <v>3759</v>
      </c>
      <c r="K1021" t="s">
        <v>3766</v>
      </c>
      <c r="L1021" t="s">
        <v>3765</v>
      </c>
      <c r="M1021" t="str">
        <f>IF(ds_salaries_original[[#This Row],[Remote_ratio]]=100, "Remote", IF(ds_salaries_original[[#This Row],[Remote_ratio]]=50, "Hybrid", IF(ds_salaries_original[[#This Row],[Remote_ratio]]=0, "On-site", "")))</f>
        <v>On-site</v>
      </c>
    </row>
    <row r="1022" spans="1:13" x14ac:dyDescent="0.35">
      <c r="A1022">
        <v>2023</v>
      </c>
      <c r="B1022" t="s">
        <v>92</v>
      </c>
      <c r="C1022">
        <v>110000</v>
      </c>
      <c r="D1022" t="s">
        <v>220</v>
      </c>
      <c r="E1022" s="1">
        <v>110000</v>
      </c>
      <c r="F1022" t="s">
        <v>10</v>
      </c>
      <c r="G1022">
        <v>0</v>
      </c>
      <c r="H1022" t="s">
        <v>10</v>
      </c>
      <c r="I1022" t="s">
        <v>3758</v>
      </c>
      <c r="J1022" t="s">
        <v>3759</v>
      </c>
      <c r="K1022" t="s">
        <v>3766</v>
      </c>
      <c r="L1022" t="s">
        <v>3765</v>
      </c>
      <c r="M1022" t="str">
        <f>IF(ds_salaries_original[[#This Row],[Remote_ratio]]=100, "Remote", IF(ds_salaries_original[[#This Row],[Remote_ratio]]=50, "Hybrid", IF(ds_salaries_original[[#This Row],[Remote_ratio]]=0, "On-site", "")))</f>
        <v>On-site</v>
      </c>
    </row>
    <row r="1023" spans="1:13" x14ac:dyDescent="0.35">
      <c r="A1023">
        <v>2023</v>
      </c>
      <c r="B1023" t="s">
        <v>8</v>
      </c>
      <c r="C1023">
        <v>200000</v>
      </c>
      <c r="D1023" t="s">
        <v>227</v>
      </c>
      <c r="E1023" s="1">
        <v>200000</v>
      </c>
      <c r="F1023" t="s">
        <v>10</v>
      </c>
      <c r="G1023">
        <v>0</v>
      </c>
      <c r="H1023" t="s">
        <v>10</v>
      </c>
      <c r="I1023" t="s">
        <v>3758</v>
      </c>
      <c r="J1023" t="s">
        <v>3759</v>
      </c>
      <c r="K1023" t="s">
        <v>3766</v>
      </c>
      <c r="L1023" t="s">
        <v>3765</v>
      </c>
      <c r="M1023" t="str">
        <f>IF(ds_salaries_original[[#This Row],[Remote_ratio]]=100, "Remote", IF(ds_salaries_original[[#This Row],[Remote_ratio]]=50, "Hybrid", IF(ds_salaries_original[[#This Row],[Remote_ratio]]=0, "On-site", "")))</f>
        <v>On-site</v>
      </c>
    </row>
    <row r="1024" spans="1:13" x14ac:dyDescent="0.35">
      <c r="A1024">
        <v>2023</v>
      </c>
      <c r="B1024" t="s">
        <v>8</v>
      </c>
      <c r="C1024">
        <v>135000</v>
      </c>
      <c r="D1024" t="s">
        <v>363</v>
      </c>
      <c r="E1024" s="1">
        <v>135000</v>
      </c>
      <c r="F1024" t="s">
        <v>10</v>
      </c>
      <c r="G1024">
        <v>0</v>
      </c>
      <c r="H1024" t="s">
        <v>10</v>
      </c>
      <c r="I1024" t="s">
        <v>3758</v>
      </c>
      <c r="J1024" t="s">
        <v>3759</v>
      </c>
      <c r="K1024" t="s">
        <v>3766</v>
      </c>
      <c r="L1024" t="s">
        <v>3765</v>
      </c>
      <c r="M1024" t="str">
        <f>IF(ds_salaries_original[[#This Row],[Remote_ratio]]=100, "Remote", IF(ds_salaries_original[[#This Row],[Remote_ratio]]=50, "Hybrid", IF(ds_salaries_original[[#This Row],[Remote_ratio]]=0, "On-site", "")))</f>
        <v>On-site</v>
      </c>
    </row>
    <row r="1025" spans="1:13" x14ac:dyDescent="0.35">
      <c r="A1025">
        <v>2022</v>
      </c>
      <c r="B1025" t="s">
        <v>45</v>
      </c>
      <c r="C1025">
        <v>48000</v>
      </c>
      <c r="D1025" t="s">
        <v>520</v>
      </c>
      <c r="E1025" s="1">
        <v>48000</v>
      </c>
      <c r="F1025" t="s">
        <v>10</v>
      </c>
      <c r="G1025">
        <v>50</v>
      </c>
      <c r="H1025" t="s">
        <v>10</v>
      </c>
      <c r="I1025" t="s">
        <v>3767</v>
      </c>
      <c r="J1025" t="s">
        <v>3759</v>
      </c>
      <c r="K1025" t="s">
        <v>3760</v>
      </c>
      <c r="L1025" t="s">
        <v>3765</v>
      </c>
      <c r="M1025" t="str">
        <f>IF(ds_salaries_original[[#This Row],[Remote_ratio]]=100, "Remote", IF(ds_salaries_original[[#This Row],[Remote_ratio]]=50, "Hybrid", IF(ds_salaries_original[[#This Row],[Remote_ratio]]=0, "On-site", "")))</f>
        <v>Hybrid</v>
      </c>
    </row>
    <row r="1026" spans="1:13" x14ac:dyDescent="0.35">
      <c r="A1026">
        <v>2023</v>
      </c>
      <c r="B1026" t="s">
        <v>39</v>
      </c>
      <c r="C1026">
        <v>120000</v>
      </c>
      <c r="D1026" t="s">
        <v>207</v>
      </c>
      <c r="E1026" s="1">
        <v>120000</v>
      </c>
      <c r="F1026" t="s">
        <v>122</v>
      </c>
      <c r="G1026">
        <v>50</v>
      </c>
      <c r="H1026" t="s">
        <v>122</v>
      </c>
      <c r="I1026" t="s">
        <v>3767</v>
      </c>
      <c r="J1026" t="s">
        <v>3759</v>
      </c>
      <c r="K1026" t="s">
        <v>3764</v>
      </c>
      <c r="L1026" t="s">
        <v>3765</v>
      </c>
      <c r="M1026" t="str">
        <f>IF(ds_salaries_original[[#This Row],[Remote_ratio]]=100, "Remote", IF(ds_salaries_original[[#This Row],[Remote_ratio]]=50, "Hybrid", IF(ds_salaries_original[[#This Row],[Remote_ratio]]=0, "On-site", "")))</f>
        <v>Hybrid</v>
      </c>
    </row>
    <row r="1027" spans="1:13" x14ac:dyDescent="0.35">
      <c r="A1027">
        <v>2023</v>
      </c>
      <c r="B1027" t="s">
        <v>26</v>
      </c>
      <c r="C1027">
        <v>170000</v>
      </c>
      <c r="D1027" t="s">
        <v>218</v>
      </c>
      <c r="E1027" s="1">
        <v>170000</v>
      </c>
      <c r="F1027" t="s">
        <v>10</v>
      </c>
      <c r="G1027">
        <v>100</v>
      </c>
      <c r="H1027" t="s">
        <v>10</v>
      </c>
      <c r="I1027" t="s">
        <v>3758</v>
      </c>
      <c r="J1027" t="s">
        <v>3759</v>
      </c>
      <c r="K1027" t="s">
        <v>3766</v>
      </c>
      <c r="L1027" t="s">
        <v>3765</v>
      </c>
      <c r="M1027" t="str">
        <f>IF(ds_salaries_original[[#This Row],[Remote_ratio]]=100, "Remote", IF(ds_salaries_original[[#This Row],[Remote_ratio]]=50, "Hybrid", IF(ds_salaries_original[[#This Row],[Remote_ratio]]=0, "On-site", "")))</f>
        <v>Remote</v>
      </c>
    </row>
    <row r="1028" spans="1:13" x14ac:dyDescent="0.35">
      <c r="A1028">
        <v>2023</v>
      </c>
      <c r="B1028" t="s">
        <v>26</v>
      </c>
      <c r="C1028">
        <v>150000</v>
      </c>
      <c r="D1028" t="s">
        <v>219</v>
      </c>
      <c r="E1028" s="1">
        <v>150000</v>
      </c>
      <c r="F1028" t="s">
        <v>10</v>
      </c>
      <c r="G1028">
        <v>0</v>
      </c>
      <c r="H1028" t="s">
        <v>10</v>
      </c>
      <c r="I1028" t="s">
        <v>3762</v>
      </c>
      <c r="J1028" t="s">
        <v>3759</v>
      </c>
      <c r="K1028" t="s">
        <v>3766</v>
      </c>
      <c r="L1028" t="s">
        <v>3765</v>
      </c>
      <c r="M1028" t="str">
        <f>IF(ds_salaries_original[[#This Row],[Remote_ratio]]=100, "Remote", IF(ds_salaries_original[[#This Row],[Remote_ratio]]=50, "Hybrid", IF(ds_salaries_original[[#This Row],[Remote_ratio]]=0, "On-site", "")))</f>
        <v>On-site</v>
      </c>
    </row>
    <row r="1029" spans="1:13" x14ac:dyDescent="0.35">
      <c r="A1029">
        <v>2023</v>
      </c>
      <c r="B1029" t="s">
        <v>27</v>
      </c>
      <c r="C1029">
        <v>200000</v>
      </c>
      <c r="D1029" t="s">
        <v>227</v>
      </c>
      <c r="E1029" s="1">
        <v>200000</v>
      </c>
      <c r="F1029" t="s">
        <v>10</v>
      </c>
      <c r="G1029">
        <v>100</v>
      </c>
      <c r="H1029" t="s">
        <v>10</v>
      </c>
      <c r="I1029" t="s">
        <v>3758</v>
      </c>
      <c r="J1029" t="s">
        <v>3759</v>
      </c>
      <c r="K1029" t="s">
        <v>3764</v>
      </c>
      <c r="L1029" t="s">
        <v>3765</v>
      </c>
      <c r="M1029" t="str">
        <f>IF(ds_salaries_original[[#This Row],[Remote_ratio]]=100, "Remote", IF(ds_salaries_original[[#This Row],[Remote_ratio]]=50, "Hybrid", IF(ds_salaries_original[[#This Row],[Remote_ratio]]=0, "On-site", "")))</f>
        <v>Remote</v>
      </c>
    </row>
    <row r="1030" spans="1:13" x14ac:dyDescent="0.35">
      <c r="A1030">
        <v>2023</v>
      </c>
      <c r="B1030" t="s">
        <v>46</v>
      </c>
      <c r="C1030">
        <v>80000</v>
      </c>
      <c r="D1030" t="s">
        <v>354</v>
      </c>
      <c r="E1030" s="1">
        <v>80000</v>
      </c>
      <c r="F1030" t="s">
        <v>123</v>
      </c>
      <c r="G1030">
        <v>100</v>
      </c>
      <c r="H1030" t="s">
        <v>123</v>
      </c>
      <c r="I1030" t="s">
        <v>3762</v>
      </c>
      <c r="J1030" t="s">
        <v>3759</v>
      </c>
      <c r="K1030" t="s">
        <v>3764</v>
      </c>
      <c r="L1030" t="s">
        <v>3765</v>
      </c>
      <c r="M1030" t="str">
        <f>IF(ds_salaries_original[[#This Row],[Remote_ratio]]=100, "Remote", IF(ds_salaries_original[[#This Row],[Remote_ratio]]=50, "Hybrid", IF(ds_salaries_original[[#This Row],[Remote_ratio]]=0, "On-site", "")))</f>
        <v>Remote</v>
      </c>
    </row>
    <row r="1031" spans="1:13" x14ac:dyDescent="0.35">
      <c r="A1031">
        <v>2023</v>
      </c>
      <c r="B1031" t="s">
        <v>45</v>
      </c>
      <c r="C1031">
        <v>12000</v>
      </c>
      <c r="D1031" t="s">
        <v>713</v>
      </c>
      <c r="E1031" s="1">
        <v>12877</v>
      </c>
      <c r="F1031" t="s">
        <v>124</v>
      </c>
      <c r="G1031">
        <v>50</v>
      </c>
      <c r="H1031" t="s">
        <v>124</v>
      </c>
      <c r="I1031" t="s">
        <v>3767</v>
      </c>
      <c r="J1031" t="s">
        <v>3759</v>
      </c>
      <c r="K1031" t="s">
        <v>3760</v>
      </c>
      <c r="L1031" t="s">
        <v>3761</v>
      </c>
      <c r="M1031" t="str">
        <f>IF(ds_salaries_original[[#This Row],[Remote_ratio]]=100, "Remote", IF(ds_salaries_original[[#This Row],[Remote_ratio]]=50, "Hybrid", IF(ds_salaries_original[[#This Row],[Remote_ratio]]=0, "On-site", "")))</f>
        <v>Hybrid</v>
      </c>
    </row>
    <row r="1032" spans="1:13" x14ac:dyDescent="0.35">
      <c r="A1032">
        <v>2022</v>
      </c>
      <c r="B1032" t="s">
        <v>39</v>
      </c>
      <c r="C1032">
        <v>6000</v>
      </c>
      <c r="D1032" t="s">
        <v>714</v>
      </c>
      <c r="E1032" s="1">
        <v>6304</v>
      </c>
      <c r="F1032" t="s">
        <v>125</v>
      </c>
      <c r="G1032">
        <v>0</v>
      </c>
      <c r="H1032" t="s">
        <v>125</v>
      </c>
      <c r="I1032" t="s">
        <v>3767</v>
      </c>
      <c r="J1032" t="s">
        <v>3759</v>
      </c>
      <c r="K1032" t="s">
        <v>3764</v>
      </c>
      <c r="L1032" t="s">
        <v>3761</v>
      </c>
      <c r="M1032" t="str">
        <f>IF(ds_salaries_original[[#This Row],[Remote_ratio]]=100, "Remote", IF(ds_salaries_original[[#This Row],[Remote_ratio]]=50, "Hybrid", IF(ds_salaries_original[[#This Row],[Remote_ratio]]=0, "On-site", "")))</f>
        <v>On-site</v>
      </c>
    </row>
    <row r="1033" spans="1:13" x14ac:dyDescent="0.35">
      <c r="A1033">
        <v>2023</v>
      </c>
      <c r="B1033" t="s">
        <v>126</v>
      </c>
      <c r="C1033">
        <v>1440000</v>
      </c>
      <c r="D1033" t="s">
        <v>715</v>
      </c>
      <c r="E1033" s="1">
        <v>17509</v>
      </c>
      <c r="F1033" t="s">
        <v>32</v>
      </c>
      <c r="G1033">
        <v>50</v>
      </c>
      <c r="H1033" t="s">
        <v>85</v>
      </c>
      <c r="I1033" t="s">
        <v>3762</v>
      </c>
      <c r="J1033" t="s">
        <v>3759</v>
      </c>
      <c r="K1033" t="s">
        <v>3766</v>
      </c>
      <c r="L1033" t="s">
        <v>3768</v>
      </c>
      <c r="M1033" t="str">
        <f>IF(ds_salaries_original[[#This Row],[Remote_ratio]]=100, "Remote", IF(ds_salaries_original[[#This Row],[Remote_ratio]]=50, "Hybrid", IF(ds_salaries_original[[#This Row],[Remote_ratio]]=0, "On-site", "")))</f>
        <v>Hybrid</v>
      </c>
    </row>
    <row r="1034" spans="1:13" x14ac:dyDescent="0.35">
      <c r="A1034">
        <v>2023</v>
      </c>
      <c r="B1034" t="s">
        <v>12</v>
      </c>
      <c r="C1034">
        <v>257000</v>
      </c>
      <c r="D1034" t="s">
        <v>402</v>
      </c>
      <c r="E1034" s="1">
        <v>257000</v>
      </c>
      <c r="F1034" t="s">
        <v>10</v>
      </c>
      <c r="G1034">
        <v>0</v>
      </c>
      <c r="H1034" t="s">
        <v>10</v>
      </c>
      <c r="I1034" t="s">
        <v>3758</v>
      </c>
      <c r="J1034" t="s">
        <v>3759</v>
      </c>
      <c r="K1034" t="s">
        <v>3766</v>
      </c>
      <c r="L1034" t="s">
        <v>3765</v>
      </c>
      <c r="M1034" t="str">
        <f>IF(ds_salaries_original[[#This Row],[Remote_ratio]]=100, "Remote", IF(ds_salaries_original[[#This Row],[Remote_ratio]]=50, "Hybrid", IF(ds_salaries_original[[#This Row],[Remote_ratio]]=0, "On-site", "")))</f>
        <v>On-site</v>
      </c>
    </row>
    <row r="1035" spans="1:13" x14ac:dyDescent="0.35">
      <c r="A1035">
        <v>2023</v>
      </c>
      <c r="B1035" t="s">
        <v>12</v>
      </c>
      <c r="C1035">
        <v>72000</v>
      </c>
      <c r="D1035" t="s">
        <v>716</v>
      </c>
      <c r="E1035" s="1">
        <v>77262</v>
      </c>
      <c r="F1035" t="s">
        <v>127</v>
      </c>
      <c r="G1035">
        <v>0</v>
      </c>
      <c r="H1035" t="s">
        <v>127</v>
      </c>
      <c r="I1035" t="s">
        <v>3758</v>
      </c>
      <c r="J1035" t="s">
        <v>3759</v>
      </c>
      <c r="K1035" t="s">
        <v>3766</v>
      </c>
      <c r="L1035" t="s">
        <v>3761</v>
      </c>
      <c r="M1035" t="str">
        <f>IF(ds_salaries_original[[#This Row],[Remote_ratio]]=100, "Remote", IF(ds_salaries_original[[#This Row],[Remote_ratio]]=50, "Hybrid", IF(ds_salaries_original[[#This Row],[Remote_ratio]]=0, "On-site", "")))</f>
        <v>On-site</v>
      </c>
    </row>
    <row r="1036" spans="1:13" x14ac:dyDescent="0.35">
      <c r="A1036">
        <v>2023</v>
      </c>
      <c r="B1036" t="s">
        <v>12</v>
      </c>
      <c r="C1036">
        <v>36000</v>
      </c>
      <c r="D1036" t="s">
        <v>279</v>
      </c>
      <c r="E1036" s="1">
        <v>38631</v>
      </c>
      <c r="F1036" t="s">
        <v>127</v>
      </c>
      <c r="G1036">
        <v>0</v>
      </c>
      <c r="H1036" t="s">
        <v>127</v>
      </c>
      <c r="I1036" t="s">
        <v>3758</v>
      </c>
      <c r="J1036" t="s">
        <v>3759</v>
      </c>
      <c r="K1036" t="s">
        <v>3766</v>
      </c>
      <c r="L1036" t="s">
        <v>3761</v>
      </c>
      <c r="M1036" t="str">
        <f>IF(ds_salaries_original[[#This Row],[Remote_ratio]]=100, "Remote", IF(ds_salaries_original[[#This Row],[Remote_ratio]]=50, "Hybrid", IF(ds_salaries_original[[#This Row],[Remote_ratio]]=0, "On-site", "")))</f>
        <v>On-site</v>
      </c>
    </row>
    <row r="1037" spans="1:13" x14ac:dyDescent="0.35">
      <c r="A1037">
        <v>2023</v>
      </c>
      <c r="B1037" t="s">
        <v>89</v>
      </c>
      <c r="C1037">
        <v>140000</v>
      </c>
      <c r="D1037" t="s">
        <v>277</v>
      </c>
      <c r="E1037" s="1">
        <v>140000</v>
      </c>
      <c r="F1037" t="s">
        <v>10</v>
      </c>
      <c r="G1037">
        <v>100</v>
      </c>
      <c r="H1037" t="s">
        <v>10</v>
      </c>
      <c r="I1037" t="s">
        <v>3758</v>
      </c>
      <c r="J1037" t="s">
        <v>3759</v>
      </c>
      <c r="K1037" t="s">
        <v>3766</v>
      </c>
      <c r="L1037" t="s">
        <v>3765</v>
      </c>
      <c r="M1037" t="str">
        <f>IF(ds_salaries_original[[#This Row],[Remote_ratio]]=100, "Remote", IF(ds_salaries_original[[#This Row],[Remote_ratio]]=50, "Hybrid", IF(ds_salaries_original[[#This Row],[Remote_ratio]]=0, "On-site", "")))</f>
        <v>Remote</v>
      </c>
    </row>
    <row r="1038" spans="1:13" x14ac:dyDescent="0.35">
      <c r="A1038">
        <v>2023</v>
      </c>
      <c r="B1038" t="s">
        <v>89</v>
      </c>
      <c r="C1038">
        <v>110000</v>
      </c>
      <c r="D1038" t="s">
        <v>220</v>
      </c>
      <c r="E1038" s="1">
        <v>110000</v>
      </c>
      <c r="F1038" t="s">
        <v>10</v>
      </c>
      <c r="G1038">
        <v>100</v>
      </c>
      <c r="H1038" t="s">
        <v>10</v>
      </c>
      <c r="I1038" t="s">
        <v>3758</v>
      </c>
      <c r="J1038" t="s">
        <v>3759</v>
      </c>
      <c r="K1038" t="s">
        <v>3766</v>
      </c>
      <c r="L1038" t="s">
        <v>3765</v>
      </c>
      <c r="M1038" t="str">
        <f>IF(ds_salaries_original[[#This Row],[Remote_ratio]]=100, "Remote", IF(ds_salaries_original[[#This Row],[Remote_ratio]]=50, "Hybrid", IF(ds_salaries_original[[#This Row],[Remote_ratio]]=0, "On-site", "")))</f>
        <v>Remote</v>
      </c>
    </row>
    <row r="1039" spans="1:13" x14ac:dyDescent="0.35">
      <c r="A1039">
        <v>2023</v>
      </c>
      <c r="B1039" t="s">
        <v>41</v>
      </c>
      <c r="C1039">
        <v>151800</v>
      </c>
      <c r="D1039" t="s">
        <v>448</v>
      </c>
      <c r="E1039" s="1">
        <v>151800</v>
      </c>
      <c r="F1039" t="s">
        <v>10</v>
      </c>
      <c r="G1039">
        <v>0</v>
      </c>
      <c r="H1039" t="s">
        <v>10</v>
      </c>
      <c r="I1039" t="s">
        <v>3758</v>
      </c>
      <c r="J1039" t="s">
        <v>3759</v>
      </c>
      <c r="K1039" t="s">
        <v>3766</v>
      </c>
      <c r="L1039" t="s">
        <v>3765</v>
      </c>
      <c r="M1039" t="str">
        <f>IF(ds_salaries_original[[#This Row],[Remote_ratio]]=100, "Remote", IF(ds_salaries_original[[#This Row],[Remote_ratio]]=50, "Hybrid", IF(ds_salaries_original[[#This Row],[Remote_ratio]]=0, "On-site", "")))</f>
        <v>On-site</v>
      </c>
    </row>
    <row r="1040" spans="1:13" x14ac:dyDescent="0.35">
      <c r="A1040">
        <v>2023</v>
      </c>
      <c r="B1040" t="s">
        <v>12</v>
      </c>
      <c r="C1040">
        <v>50000</v>
      </c>
      <c r="D1040" t="s">
        <v>342</v>
      </c>
      <c r="E1040" s="1">
        <v>53654</v>
      </c>
      <c r="F1040" t="s">
        <v>128</v>
      </c>
      <c r="G1040">
        <v>50</v>
      </c>
      <c r="H1040" t="s">
        <v>128</v>
      </c>
      <c r="I1040" t="s">
        <v>3762</v>
      </c>
      <c r="J1040" t="s">
        <v>3759</v>
      </c>
      <c r="K1040" t="s">
        <v>3760</v>
      </c>
      <c r="L1040" t="s">
        <v>3761</v>
      </c>
      <c r="M1040" t="str">
        <f>IF(ds_salaries_original[[#This Row],[Remote_ratio]]=100, "Remote", IF(ds_salaries_original[[#This Row],[Remote_ratio]]=50, "Hybrid", IF(ds_salaries_original[[#This Row],[Remote_ratio]]=0, "On-site", "")))</f>
        <v>Hybrid</v>
      </c>
    </row>
    <row r="1041" spans="1:13" x14ac:dyDescent="0.35">
      <c r="A1041">
        <v>2023</v>
      </c>
      <c r="B1041" t="s">
        <v>16</v>
      </c>
      <c r="C1041">
        <v>48000</v>
      </c>
      <c r="D1041" t="s">
        <v>644</v>
      </c>
      <c r="E1041" s="1">
        <v>51508</v>
      </c>
      <c r="F1041" t="s">
        <v>4</v>
      </c>
      <c r="G1041">
        <v>0</v>
      </c>
      <c r="H1041" t="s">
        <v>4</v>
      </c>
      <c r="I1041" t="s">
        <v>3758</v>
      </c>
      <c r="J1041" t="s">
        <v>3759</v>
      </c>
      <c r="K1041" t="s">
        <v>3766</v>
      </c>
      <c r="L1041" t="s">
        <v>3761</v>
      </c>
      <c r="M1041" t="str">
        <f>IF(ds_salaries_original[[#This Row],[Remote_ratio]]=100, "Remote", IF(ds_salaries_original[[#This Row],[Remote_ratio]]=50, "Hybrid", IF(ds_salaries_original[[#This Row],[Remote_ratio]]=0, "On-site", "")))</f>
        <v>On-site</v>
      </c>
    </row>
    <row r="1042" spans="1:13" x14ac:dyDescent="0.35">
      <c r="A1042">
        <v>2023</v>
      </c>
      <c r="B1042" t="s">
        <v>16</v>
      </c>
      <c r="C1042">
        <v>38000</v>
      </c>
      <c r="D1042" t="s">
        <v>717</v>
      </c>
      <c r="E1042" s="1">
        <v>40777</v>
      </c>
      <c r="F1042" t="s">
        <v>4</v>
      </c>
      <c r="G1042">
        <v>0</v>
      </c>
      <c r="H1042" t="s">
        <v>4</v>
      </c>
      <c r="I1042" t="s">
        <v>3758</v>
      </c>
      <c r="J1042" t="s">
        <v>3759</v>
      </c>
      <c r="K1042" t="s">
        <v>3766</v>
      </c>
      <c r="L1042" t="s">
        <v>3761</v>
      </c>
      <c r="M1042" t="str">
        <f>IF(ds_salaries_original[[#This Row],[Remote_ratio]]=100, "Remote", IF(ds_salaries_original[[#This Row],[Remote_ratio]]=50, "Hybrid", IF(ds_salaries_original[[#This Row],[Remote_ratio]]=0, "On-site", "")))</f>
        <v>On-site</v>
      </c>
    </row>
    <row r="1043" spans="1:13" x14ac:dyDescent="0.35">
      <c r="A1043">
        <v>2023</v>
      </c>
      <c r="B1043" t="s">
        <v>26</v>
      </c>
      <c r="C1043">
        <v>95000</v>
      </c>
      <c r="D1043" t="s">
        <v>323</v>
      </c>
      <c r="E1043" s="1">
        <v>95000</v>
      </c>
      <c r="F1043" t="s">
        <v>10</v>
      </c>
      <c r="G1043">
        <v>100</v>
      </c>
      <c r="H1043" t="s">
        <v>10</v>
      </c>
      <c r="I1043" t="s">
        <v>3762</v>
      </c>
      <c r="J1043" t="s">
        <v>3759</v>
      </c>
      <c r="K1043" t="s">
        <v>3766</v>
      </c>
      <c r="L1043" t="s">
        <v>3765</v>
      </c>
      <c r="M1043" t="str">
        <f>IF(ds_salaries_original[[#This Row],[Remote_ratio]]=100, "Remote", IF(ds_salaries_original[[#This Row],[Remote_ratio]]=50, "Hybrid", IF(ds_salaries_original[[#This Row],[Remote_ratio]]=0, "On-site", "")))</f>
        <v>Remote</v>
      </c>
    </row>
    <row r="1044" spans="1:13" x14ac:dyDescent="0.35">
      <c r="A1044">
        <v>2023</v>
      </c>
      <c r="B1044" t="s">
        <v>12</v>
      </c>
      <c r="C1044">
        <v>130000</v>
      </c>
      <c r="D1044" t="s">
        <v>214</v>
      </c>
      <c r="E1044" s="1">
        <v>130000</v>
      </c>
      <c r="F1044" t="s">
        <v>10</v>
      </c>
      <c r="G1044">
        <v>100</v>
      </c>
      <c r="H1044" t="s">
        <v>10</v>
      </c>
      <c r="I1044" t="s">
        <v>3758</v>
      </c>
      <c r="J1044" t="s">
        <v>3759</v>
      </c>
      <c r="K1044" t="s">
        <v>3766</v>
      </c>
      <c r="L1044" t="s">
        <v>3765</v>
      </c>
      <c r="M1044" t="str">
        <f>IF(ds_salaries_original[[#This Row],[Remote_ratio]]=100, "Remote", IF(ds_salaries_original[[#This Row],[Remote_ratio]]=50, "Hybrid", IF(ds_salaries_original[[#This Row],[Remote_ratio]]=0, "On-site", "")))</f>
        <v>Remote</v>
      </c>
    </row>
    <row r="1045" spans="1:13" x14ac:dyDescent="0.35">
      <c r="A1045">
        <v>2023</v>
      </c>
      <c r="B1045" t="s">
        <v>16</v>
      </c>
      <c r="C1045">
        <v>120000</v>
      </c>
      <c r="D1045" t="s">
        <v>207</v>
      </c>
      <c r="E1045" s="1">
        <v>120000</v>
      </c>
      <c r="F1045" t="s">
        <v>10</v>
      </c>
      <c r="G1045">
        <v>100</v>
      </c>
      <c r="H1045" t="s">
        <v>10</v>
      </c>
      <c r="I1045" t="s">
        <v>3762</v>
      </c>
      <c r="J1045" t="s">
        <v>3759</v>
      </c>
      <c r="K1045" t="s">
        <v>3766</v>
      </c>
      <c r="L1045" t="s">
        <v>3765</v>
      </c>
      <c r="M1045" t="str">
        <f>IF(ds_salaries_original[[#This Row],[Remote_ratio]]=100, "Remote", IF(ds_salaries_original[[#This Row],[Remote_ratio]]=50, "Hybrid", IF(ds_salaries_original[[#This Row],[Remote_ratio]]=0, "On-site", "")))</f>
        <v>Remote</v>
      </c>
    </row>
    <row r="1046" spans="1:13" x14ac:dyDescent="0.35">
      <c r="A1046">
        <v>2023</v>
      </c>
      <c r="B1046" t="s">
        <v>16</v>
      </c>
      <c r="C1046">
        <v>100000</v>
      </c>
      <c r="D1046" t="s">
        <v>215</v>
      </c>
      <c r="E1046" s="1">
        <v>100000</v>
      </c>
      <c r="F1046" t="s">
        <v>10</v>
      </c>
      <c r="G1046">
        <v>100</v>
      </c>
      <c r="H1046" t="s">
        <v>10</v>
      </c>
      <c r="I1046" t="s">
        <v>3762</v>
      </c>
      <c r="J1046" t="s">
        <v>3759</v>
      </c>
      <c r="K1046" t="s">
        <v>3766</v>
      </c>
      <c r="L1046" t="s">
        <v>3765</v>
      </c>
      <c r="M1046" t="str">
        <f>IF(ds_salaries_original[[#This Row],[Remote_ratio]]=100, "Remote", IF(ds_salaries_original[[#This Row],[Remote_ratio]]=50, "Hybrid", IF(ds_salaries_original[[#This Row],[Remote_ratio]]=0, "On-site", "")))</f>
        <v>Remote</v>
      </c>
    </row>
    <row r="1047" spans="1:13" x14ac:dyDescent="0.35">
      <c r="A1047">
        <v>2023</v>
      </c>
      <c r="B1047" t="s">
        <v>12</v>
      </c>
      <c r="C1047">
        <v>183310</v>
      </c>
      <c r="D1047" t="s">
        <v>626</v>
      </c>
      <c r="E1047" s="1">
        <v>183310</v>
      </c>
      <c r="F1047" t="s">
        <v>10</v>
      </c>
      <c r="G1047">
        <v>0</v>
      </c>
      <c r="H1047" t="s">
        <v>10</v>
      </c>
      <c r="I1047" t="s">
        <v>3762</v>
      </c>
      <c r="J1047" t="s">
        <v>3759</v>
      </c>
      <c r="K1047" t="s">
        <v>3766</v>
      </c>
      <c r="L1047" t="s">
        <v>3765</v>
      </c>
      <c r="M1047" t="str">
        <f>IF(ds_salaries_original[[#This Row],[Remote_ratio]]=100, "Remote", IF(ds_salaries_original[[#This Row],[Remote_ratio]]=50, "Hybrid", IF(ds_salaries_original[[#This Row],[Remote_ratio]]=0, "On-site", "")))</f>
        <v>On-site</v>
      </c>
    </row>
    <row r="1048" spans="1:13" x14ac:dyDescent="0.35">
      <c r="A1048">
        <v>2023</v>
      </c>
      <c r="B1048" t="s">
        <v>16</v>
      </c>
      <c r="C1048">
        <v>102500</v>
      </c>
      <c r="D1048" t="s">
        <v>502</v>
      </c>
      <c r="E1048" s="1">
        <v>102500</v>
      </c>
      <c r="F1048" t="s">
        <v>10</v>
      </c>
      <c r="G1048">
        <v>100</v>
      </c>
      <c r="H1048" t="s">
        <v>10</v>
      </c>
      <c r="I1048" t="s">
        <v>3758</v>
      </c>
      <c r="J1048" t="s">
        <v>3759</v>
      </c>
      <c r="K1048" t="s">
        <v>3766</v>
      </c>
      <c r="L1048" t="s">
        <v>3765</v>
      </c>
      <c r="M1048" t="str">
        <f>IF(ds_salaries_original[[#This Row],[Remote_ratio]]=100, "Remote", IF(ds_salaries_original[[#This Row],[Remote_ratio]]=50, "Hybrid", IF(ds_salaries_original[[#This Row],[Remote_ratio]]=0, "On-site", "")))</f>
        <v>Remote</v>
      </c>
    </row>
    <row r="1049" spans="1:13" x14ac:dyDescent="0.35">
      <c r="A1049">
        <v>2023</v>
      </c>
      <c r="B1049" t="s">
        <v>12</v>
      </c>
      <c r="C1049">
        <v>185000</v>
      </c>
      <c r="D1049" t="s">
        <v>242</v>
      </c>
      <c r="E1049" s="1">
        <v>185000</v>
      </c>
      <c r="F1049" t="s">
        <v>10</v>
      </c>
      <c r="G1049">
        <v>0</v>
      </c>
      <c r="H1049" t="s">
        <v>10</v>
      </c>
      <c r="I1049" t="s">
        <v>3758</v>
      </c>
      <c r="J1049" t="s">
        <v>3759</v>
      </c>
      <c r="K1049" t="s">
        <v>3766</v>
      </c>
      <c r="L1049" t="s">
        <v>3765</v>
      </c>
      <c r="M1049" t="str">
        <f>IF(ds_salaries_original[[#This Row],[Remote_ratio]]=100, "Remote", IF(ds_salaries_original[[#This Row],[Remote_ratio]]=50, "Hybrid", IF(ds_salaries_original[[#This Row],[Remote_ratio]]=0, "On-site", "")))</f>
        <v>On-site</v>
      </c>
    </row>
    <row r="1050" spans="1:13" x14ac:dyDescent="0.35">
      <c r="A1050">
        <v>2023</v>
      </c>
      <c r="B1050" t="s">
        <v>93</v>
      </c>
      <c r="C1050">
        <v>122000</v>
      </c>
      <c r="D1050" t="s">
        <v>572</v>
      </c>
      <c r="E1050" s="1">
        <v>122000</v>
      </c>
      <c r="F1050" t="s">
        <v>10</v>
      </c>
      <c r="G1050">
        <v>0</v>
      </c>
      <c r="H1050" t="s">
        <v>10</v>
      </c>
      <c r="I1050" t="s">
        <v>3758</v>
      </c>
      <c r="J1050" t="s">
        <v>3759</v>
      </c>
      <c r="K1050" t="s">
        <v>3766</v>
      </c>
      <c r="L1050" t="s">
        <v>3765</v>
      </c>
      <c r="M1050" t="str">
        <f>IF(ds_salaries_original[[#This Row],[Remote_ratio]]=100, "Remote", IF(ds_salaries_original[[#This Row],[Remote_ratio]]=50, "Hybrid", IF(ds_salaries_original[[#This Row],[Remote_ratio]]=0, "On-site", "")))</f>
        <v>On-site</v>
      </c>
    </row>
    <row r="1051" spans="1:13" x14ac:dyDescent="0.35">
      <c r="A1051">
        <v>2023</v>
      </c>
      <c r="B1051" t="s">
        <v>93</v>
      </c>
      <c r="C1051">
        <v>94000</v>
      </c>
      <c r="D1051" t="s">
        <v>550</v>
      </c>
      <c r="E1051" s="1">
        <v>94000</v>
      </c>
      <c r="F1051" t="s">
        <v>10</v>
      </c>
      <c r="G1051">
        <v>0</v>
      </c>
      <c r="H1051" t="s">
        <v>10</v>
      </c>
      <c r="I1051" t="s">
        <v>3758</v>
      </c>
      <c r="J1051" t="s">
        <v>3759</v>
      </c>
      <c r="K1051" t="s">
        <v>3766</v>
      </c>
      <c r="L1051" t="s">
        <v>3765</v>
      </c>
      <c r="M1051" t="str">
        <f>IF(ds_salaries_original[[#This Row],[Remote_ratio]]=100, "Remote", IF(ds_salaries_original[[#This Row],[Remote_ratio]]=50, "Hybrid", IF(ds_salaries_original[[#This Row],[Remote_ratio]]=0, "On-site", "")))</f>
        <v>On-site</v>
      </c>
    </row>
    <row r="1052" spans="1:13" x14ac:dyDescent="0.35">
      <c r="A1052">
        <v>2023</v>
      </c>
      <c r="B1052" t="s">
        <v>12</v>
      </c>
      <c r="C1052">
        <v>220000</v>
      </c>
      <c r="D1052" t="s">
        <v>299</v>
      </c>
      <c r="E1052" s="1">
        <v>220000</v>
      </c>
      <c r="F1052" t="s">
        <v>10</v>
      </c>
      <c r="G1052">
        <v>0</v>
      </c>
      <c r="H1052" t="s">
        <v>10</v>
      </c>
      <c r="I1052" t="s">
        <v>3758</v>
      </c>
      <c r="J1052" t="s">
        <v>3759</v>
      </c>
      <c r="K1052" t="s">
        <v>3766</v>
      </c>
      <c r="L1052" t="s">
        <v>3765</v>
      </c>
      <c r="M1052" t="str">
        <f>IF(ds_salaries_original[[#This Row],[Remote_ratio]]=100, "Remote", IF(ds_salaries_original[[#This Row],[Remote_ratio]]=50, "Hybrid", IF(ds_salaries_original[[#This Row],[Remote_ratio]]=0, "On-site", "")))</f>
        <v>On-site</v>
      </c>
    </row>
    <row r="1053" spans="1:13" x14ac:dyDescent="0.35">
      <c r="A1053">
        <v>2023</v>
      </c>
      <c r="B1053" t="s">
        <v>12</v>
      </c>
      <c r="C1053">
        <v>146000</v>
      </c>
      <c r="D1053" t="s">
        <v>420</v>
      </c>
      <c r="E1053" s="1">
        <v>146000</v>
      </c>
      <c r="F1053" t="s">
        <v>10</v>
      </c>
      <c r="G1053">
        <v>0</v>
      </c>
      <c r="H1053" t="s">
        <v>10</v>
      </c>
      <c r="I1053" t="s">
        <v>3758</v>
      </c>
      <c r="J1053" t="s">
        <v>3759</v>
      </c>
      <c r="K1053" t="s">
        <v>3766</v>
      </c>
      <c r="L1053" t="s">
        <v>3765</v>
      </c>
      <c r="M1053" t="str">
        <f>IF(ds_salaries_original[[#This Row],[Remote_ratio]]=100, "Remote", IF(ds_salaries_original[[#This Row],[Remote_ratio]]=50, "Hybrid", IF(ds_salaries_original[[#This Row],[Remote_ratio]]=0, "On-site", "")))</f>
        <v>On-site</v>
      </c>
    </row>
    <row r="1054" spans="1:13" x14ac:dyDescent="0.35">
      <c r="A1054">
        <v>2023</v>
      </c>
      <c r="B1054" t="s">
        <v>12</v>
      </c>
      <c r="C1054">
        <v>840000</v>
      </c>
      <c r="D1054" t="s">
        <v>718</v>
      </c>
      <c r="E1054" s="1">
        <v>24740</v>
      </c>
      <c r="F1054" t="s">
        <v>103</v>
      </c>
      <c r="G1054">
        <v>50</v>
      </c>
      <c r="H1054" t="s">
        <v>103</v>
      </c>
      <c r="I1054" t="s">
        <v>3762</v>
      </c>
      <c r="J1054" t="s">
        <v>3759</v>
      </c>
      <c r="K1054" t="s">
        <v>3760</v>
      </c>
      <c r="L1054" t="s">
        <v>3780</v>
      </c>
      <c r="M1054" t="str">
        <f>IF(ds_salaries_original[[#This Row],[Remote_ratio]]=100, "Remote", IF(ds_salaries_original[[#This Row],[Remote_ratio]]=50, "Hybrid", IF(ds_salaries_original[[#This Row],[Remote_ratio]]=0, "On-site", "")))</f>
        <v>Hybrid</v>
      </c>
    </row>
    <row r="1055" spans="1:13" x14ac:dyDescent="0.35">
      <c r="A1055">
        <v>2022</v>
      </c>
      <c r="B1055" t="s">
        <v>27</v>
      </c>
      <c r="C1055">
        <v>1250000</v>
      </c>
      <c r="D1055" t="s">
        <v>719</v>
      </c>
      <c r="E1055" s="1">
        <v>15897</v>
      </c>
      <c r="F1055" t="s">
        <v>32</v>
      </c>
      <c r="G1055">
        <v>100</v>
      </c>
      <c r="H1055" t="s">
        <v>32</v>
      </c>
      <c r="I1055" t="s">
        <v>3762</v>
      </c>
      <c r="J1055" t="s">
        <v>3759</v>
      </c>
      <c r="K1055" t="s">
        <v>3766</v>
      </c>
      <c r="L1055" t="s">
        <v>3768</v>
      </c>
      <c r="M1055" t="str">
        <f>IF(ds_salaries_original[[#This Row],[Remote_ratio]]=100, "Remote", IF(ds_salaries_original[[#This Row],[Remote_ratio]]=50, "Hybrid", IF(ds_salaries_original[[#This Row],[Remote_ratio]]=0, "On-site", "")))</f>
        <v>Remote</v>
      </c>
    </row>
    <row r="1056" spans="1:13" x14ac:dyDescent="0.35">
      <c r="A1056">
        <v>2023</v>
      </c>
      <c r="B1056" t="s">
        <v>93</v>
      </c>
      <c r="C1056">
        <v>145000</v>
      </c>
      <c r="D1056" t="s">
        <v>287</v>
      </c>
      <c r="E1056" s="1">
        <v>145000</v>
      </c>
      <c r="F1056" t="s">
        <v>10</v>
      </c>
      <c r="G1056">
        <v>0</v>
      </c>
      <c r="H1056" t="s">
        <v>10</v>
      </c>
      <c r="I1056" t="s">
        <v>3758</v>
      </c>
      <c r="J1056" t="s">
        <v>3759</v>
      </c>
      <c r="K1056" t="s">
        <v>3766</v>
      </c>
      <c r="L1056" t="s">
        <v>3765</v>
      </c>
      <c r="M1056" t="str">
        <f>IF(ds_salaries_original[[#This Row],[Remote_ratio]]=100, "Remote", IF(ds_salaries_original[[#This Row],[Remote_ratio]]=50, "Hybrid", IF(ds_salaries_original[[#This Row],[Remote_ratio]]=0, "On-site", "")))</f>
        <v>On-site</v>
      </c>
    </row>
    <row r="1057" spans="1:13" x14ac:dyDescent="0.35">
      <c r="A1057">
        <v>2023</v>
      </c>
      <c r="B1057" t="s">
        <v>93</v>
      </c>
      <c r="C1057">
        <v>128000</v>
      </c>
      <c r="D1057" t="s">
        <v>351</v>
      </c>
      <c r="E1057" s="1">
        <v>128000</v>
      </c>
      <c r="F1057" t="s">
        <v>10</v>
      </c>
      <c r="G1057">
        <v>0</v>
      </c>
      <c r="H1057" t="s">
        <v>10</v>
      </c>
      <c r="I1057" t="s">
        <v>3758</v>
      </c>
      <c r="J1057" t="s">
        <v>3759</v>
      </c>
      <c r="K1057" t="s">
        <v>3766</v>
      </c>
      <c r="L1057" t="s">
        <v>3765</v>
      </c>
      <c r="M1057" t="str">
        <f>IF(ds_salaries_original[[#This Row],[Remote_ratio]]=100, "Remote", IF(ds_salaries_original[[#This Row],[Remote_ratio]]=50, "Hybrid", IF(ds_salaries_original[[#This Row],[Remote_ratio]]=0, "On-site", "")))</f>
        <v>On-site</v>
      </c>
    </row>
    <row r="1058" spans="1:13" x14ac:dyDescent="0.35">
      <c r="A1058">
        <v>2023</v>
      </c>
      <c r="B1058" t="s">
        <v>12</v>
      </c>
      <c r="C1058">
        <v>182000</v>
      </c>
      <c r="D1058" t="s">
        <v>720</v>
      </c>
      <c r="E1058" s="1">
        <v>182000</v>
      </c>
      <c r="F1058" t="s">
        <v>10</v>
      </c>
      <c r="G1058">
        <v>0</v>
      </c>
      <c r="H1058" t="s">
        <v>10</v>
      </c>
      <c r="I1058" t="s">
        <v>3758</v>
      </c>
      <c r="J1058" t="s">
        <v>3759</v>
      </c>
      <c r="K1058" t="s">
        <v>3766</v>
      </c>
      <c r="L1058" t="s">
        <v>3765</v>
      </c>
      <c r="M1058" t="str">
        <f>IF(ds_salaries_original[[#This Row],[Remote_ratio]]=100, "Remote", IF(ds_salaries_original[[#This Row],[Remote_ratio]]=50, "Hybrid", IF(ds_salaries_original[[#This Row],[Remote_ratio]]=0, "On-site", "")))</f>
        <v>On-site</v>
      </c>
    </row>
    <row r="1059" spans="1:13" x14ac:dyDescent="0.35">
      <c r="A1059">
        <v>2023</v>
      </c>
      <c r="B1059" t="s">
        <v>26</v>
      </c>
      <c r="C1059">
        <v>122000</v>
      </c>
      <c r="D1059" t="s">
        <v>572</v>
      </c>
      <c r="E1059" s="1">
        <v>122000</v>
      </c>
      <c r="F1059" t="s">
        <v>10</v>
      </c>
      <c r="G1059">
        <v>0</v>
      </c>
      <c r="H1059" t="s">
        <v>10</v>
      </c>
      <c r="I1059" t="s">
        <v>3758</v>
      </c>
      <c r="J1059" t="s">
        <v>3759</v>
      </c>
      <c r="K1059" t="s">
        <v>3766</v>
      </c>
      <c r="L1059" t="s">
        <v>3765</v>
      </c>
      <c r="M1059" t="str">
        <f>IF(ds_salaries_original[[#This Row],[Remote_ratio]]=100, "Remote", IF(ds_salaries_original[[#This Row],[Remote_ratio]]=50, "Hybrid", IF(ds_salaries_original[[#This Row],[Remote_ratio]]=0, "On-site", "")))</f>
        <v>On-site</v>
      </c>
    </row>
    <row r="1060" spans="1:13" x14ac:dyDescent="0.35">
      <c r="A1060">
        <v>2023</v>
      </c>
      <c r="B1060" t="s">
        <v>26</v>
      </c>
      <c r="C1060">
        <v>94000</v>
      </c>
      <c r="D1060" t="s">
        <v>550</v>
      </c>
      <c r="E1060" s="1">
        <v>94000</v>
      </c>
      <c r="F1060" t="s">
        <v>10</v>
      </c>
      <c r="G1060">
        <v>0</v>
      </c>
      <c r="H1060" t="s">
        <v>10</v>
      </c>
      <c r="I1060" t="s">
        <v>3758</v>
      </c>
      <c r="J1060" t="s">
        <v>3759</v>
      </c>
      <c r="K1060" t="s">
        <v>3766</v>
      </c>
      <c r="L1060" t="s">
        <v>3765</v>
      </c>
      <c r="M1060" t="str">
        <f>IF(ds_salaries_original[[#This Row],[Remote_ratio]]=100, "Remote", IF(ds_salaries_original[[#This Row],[Remote_ratio]]=50, "Hybrid", IF(ds_salaries_original[[#This Row],[Remote_ratio]]=0, "On-site", "")))</f>
        <v>On-site</v>
      </c>
    </row>
    <row r="1061" spans="1:13" x14ac:dyDescent="0.35">
      <c r="A1061">
        <v>2023</v>
      </c>
      <c r="B1061" t="s">
        <v>24</v>
      </c>
      <c r="C1061">
        <v>72000</v>
      </c>
      <c r="D1061" t="s">
        <v>716</v>
      </c>
      <c r="E1061" s="1">
        <v>77262</v>
      </c>
      <c r="F1061" t="s">
        <v>127</v>
      </c>
      <c r="G1061">
        <v>0</v>
      </c>
      <c r="H1061" t="s">
        <v>127</v>
      </c>
      <c r="I1061" t="s">
        <v>3758</v>
      </c>
      <c r="J1061" t="s">
        <v>3759</v>
      </c>
      <c r="K1061" t="s">
        <v>3766</v>
      </c>
      <c r="L1061" t="s">
        <v>3761</v>
      </c>
      <c r="M1061" t="str">
        <f>IF(ds_salaries_original[[#This Row],[Remote_ratio]]=100, "Remote", IF(ds_salaries_original[[#This Row],[Remote_ratio]]=50, "Hybrid", IF(ds_salaries_original[[#This Row],[Remote_ratio]]=0, "On-site", "")))</f>
        <v>On-site</v>
      </c>
    </row>
    <row r="1062" spans="1:13" x14ac:dyDescent="0.35">
      <c r="A1062">
        <v>2023</v>
      </c>
      <c r="B1062" t="s">
        <v>24</v>
      </c>
      <c r="C1062">
        <v>36000</v>
      </c>
      <c r="D1062" t="s">
        <v>279</v>
      </c>
      <c r="E1062" s="1">
        <v>38631</v>
      </c>
      <c r="F1062" t="s">
        <v>127</v>
      </c>
      <c r="G1062">
        <v>0</v>
      </c>
      <c r="H1062" t="s">
        <v>127</v>
      </c>
      <c r="I1062" t="s">
        <v>3758</v>
      </c>
      <c r="J1062" t="s">
        <v>3759</v>
      </c>
      <c r="K1062" t="s">
        <v>3766</v>
      </c>
      <c r="L1062" t="s">
        <v>3761</v>
      </c>
      <c r="M1062" t="str">
        <f>IF(ds_salaries_original[[#This Row],[Remote_ratio]]=100, "Remote", IF(ds_salaries_original[[#This Row],[Remote_ratio]]=50, "Hybrid", IF(ds_salaries_original[[#This Row],[Remote_ratio]]=0, "On-site", "")))</f>
        <v>On-site</v>
      </c>
    </row>
    <row r="1063" spans="1:13" x14ac:dyDescent="0.35">
      <c r="A1063">
        <v>2023</v>
      </c>
      <c r="B1063" t="s">
        <v>12</v>
      </c>
      <c r="C1063">
        <v>300000</v>
      </c>
      <c r="D1063" t="s">
        <v>273</v>
      </c>
      <c r="E1063" s="1">
        <v>300000</v>
      </c>
      <c r="F1063" t="s">
        <v>10</v>
      </c>
      <c r="G1063">
        <v>0</v>
      </c>
      <c r="H1063" t="s">
        <v>10</v>
      </c>
      <c r="I1063" t="s">
        <v>3769</v>
      </c>
      <c r="J1063" t="s">
        <v>3759</v>
      </c>
      <c r="K1063" t="s">
        <v>3766</v>
      </c>
      <c r="L1063" t="s">
        <v>3765</v>
      </c>
      <c r="M1063" t="str">
        <f>IF(ds_salaries_original[[#This Row],[Remote_ratio]]=100, "Remote", IF(ds_salaries_original[[#This Row],[Remote_ratio]]=50, "Hybrid", IF(ds_salaries_original[[#This Row],[Remote_ratio]]=0, "On-site", "")))</f>
        <v>On-site</v>
      </c>
    </row>
    <row r="1064" spans="1:13" x14ac:dyDescent="0.35">
      <c r="A1064">
        <v>2023</v>
      </c>
      <c r="B1064" t="s">
        <v>16</v>
      </c>
      <c r="C1064">
        <v>135000</v>
      </c>
      <c r="D1064" t="s">
        <v>363</v>
      </c>
      <c r="E1064" s="1">
        <v>135000</v>
      </c>
      <c r="F1064" t="s">
        <v>10</v>
      </c>
      <c r="G1064">
        <v>0</v>
      </c>
      <c r="H1064" t="s">
        <v>10</v>
      </c>
      <c r="I1064" t="s">
        <v>3762</v>
      </c>
      <c r="J1064" t="s">
        <v>3759</v>
      </c>
      <c r="K1064" t="s">
        <v>3766</v>
      </c>
      <c r="L1064" t="s">
        <v>3765</v>
      </c>
      <c r="M1064" t="str">
        <f>IF(ds_salaries_original[[#This Row],[Remote_ratio]]=100, "Remote", IF(ds_salaries_original[[#This Row],[Remote_ratio]]=50, "Hybrid", IF(ds_salaries_original[[#This Row],[Remote_ratio]]=0, "On-site", "")))</f>
        <v>On-site</v>
      </c>
    </row>
    <row r="1065" spans="1:13" x14ac:dyDescent="0.35">
      <c r="A1065">
        <v>2023</v>
      </c>
      <c r="B1065" t="s">
        <v>16</v>
      </c>
      <c r="C1065">
        <v>105500</v>
      </c>
      <c r="D1065" t="s">
        <v>364</v>
      </c>
      <c r="E1065" s="1">
        <v>105500</v>
      </c>
      <c r="F1065" t="s">
        <v>10</v>
      </c>
      <c r="G1065">
        <v>0</v>
      </c>
      <c r="H1065" t="s">
        <v>10</v>
      </c>
      <c r="I1065" t="s">
        <v>3762</v>
      </c>
      <c r="J1065" t="s">
        <v>3759</v>
      </c>
      <c r="K1065" t="s">
        <v>3766</v>
      </c>
      <c r="L1065" t="s">
        <v>3765</v>
      </c>
      <c r="M1065" t="str">
        <f>IF(ds_salaries_original[[#This Row],[Remote_ratio]]=100, "Remote", IF(ds_salaries_original[[#This Row],[Remote_ratio]]=50, "Hybrid", IF(ds_salaries_original[[#This Row],[Remote_ratio]]=0, "On-site", "")))</f>
        <v>On-site</v>
      </c>
    </row>
    <row r="1066" spans="1:13" x14ac:dyDescent="0.35">
      <c r="A1066">
        <v>2022</v>
      </c>
      <c r="B1066" t="s">
        <v>12</v>
      </c>
      <c r="C1066">
        <v>110000</v>
      </c>
      <c r="D1066" t="s">
        <v>220</v>
      </c>
      <c r="E1066" s="1">
        <v>110000</v>
      </c>
      <c r="F1066" t="s">
        <v>10</v>
      </c>
      <c r="G1066">
        <v>100</v>
      </c>
      <c r="H1066" t="s">
        <v>10</v>
      </c>
      <c r="I1066" t="s">
        <v>3762</v>
      </c>
      <c r="J1066" t="s">
        <v>3759</v>
      </c>
      <c r="K1066" t="s">
        <v>3760</v>
      </c>
      <c r="L1066" t="s">
        <v>3765</v>
      </c>
      <c r="M1066" t="str">
        <f>IF(ds_salaries_original[[#This Row],[Remote_ratio]]=100, "Remote", IF(ds_salaries_original[[#This Row],[Remote_ratio]]=50, "Hybrid", IF(ds_salaries_original[[#This Row],[Remote_ratio]]=0, "On-site", "")))</f>
        <v>Remote</v>
      </c>
    </row>
    <row r="1067" spans="1:13" x14ac:dyDescent="0.35">
      <c r="A1067">
        <v>2023</v>
      </c>
      <c r="B1067" t="s">
        <v>12</v>
      </c>
      <c r="C1067">
        <v>168000</v>
      </c>
      <c r="D1067" t="s">
        <v>608</v>
      </c>
      <c r="E1067" s="1">
        <v>168000</v>
      </c>
      <c r="F1067" t="s">
        <v>10</v>
      </c>
      <c r="G1067">
        <v>100</v>
      </c>
      <c r="H1067" t="s">
        <v>10</v>
      </c>
      <c r="I1067" t="s">
        <v>3758</v>
      </c>
      <c r="J1067" t="s">
        <v>3759</v>
      </c>
      <c r="K1067" t="s">
        <v>3766</v>
      </c>
      <c r="L1067" t="s">
        <v>3765</v>
      </c>
      <c r="M1067" t="str">
        <f>IF(ds_salaries_original[[#This Row],[Remote_ratio]]=100, "Remote", IF(ds_salaries_original[[#This Row],[Remote_ratio]]=50, "Hybrid", IF(ds_salaries_original[[#This Row],[Remote_ratio]]=0, "On-site", "")))</f>
        <v>Remote</v>
      </c>
    </row>
    <row r="1068" spans="1:13" x14ac:dyDescent="0.35">
      <c r="A1068">
        <v>2023</v>
      </c>
      <c r="B1068" t="s">
        <v>16</v>
      </c>
      <c r="C1068">
        <v>65000</v>
      </c>
      <c r="D1068" t="s">
        <v>475</v>
      </c>
      <c r="E1068" s="1">
        <v>78990</v>
      </c>
      <c r="F1068" t="s">
        <v>22</v>
      </c>
      <c r="G1068">
        <v>0</v>
      </c>
      <c r="H1068" t="s">
        <v>22</v>
      </c>
      <c r="I1068" t="s">
        <v>3762</v>
      </c>
      <c r="J1068" t="s">
        <v>3759</v>
      </c>
      <c r="K1068" t="s">
        <v>3766</v>
      </c>
      <c r="L1068" t="s">
        <v>3772</v>
      </c>
      <c r="M1068" t="str">
        <f>IF(ds_salaries_original[[#This Row],[Remote_ratio]]=100, "Remote", IF(ds_salaries_original[[#This Row],[Remote_ratio]]=50, "Hybrid", IF(ds_salaries_original[[#This Row],[Remote_ratio]]=0, "On-site", "")))</f>
        <v>On-site</v>
      </c>
    </row>
    <row r="1069" spans="1:13" x14ac:dyDescent="0.35">
      <c r="A1069">
        <v>2023</v>
      </c>
      <c r="B1069" t="s">
        <v>16</v>
      </c>
      <c r="C1069">
        <v>36050</v>
      </c>
      <c r="D1069" t="s">
        <v>580</v>
      </c>
      <c r="E1069" s="1">
        <v>43809</v>
      </c>
      <c r="F1069" t="s">
        <v>22</v>
      </c>
      <c r="G1069">
        <v>0</v>
      </c>
      <c r="H1069" t="s">
        <v>22</v>
      </c>
      <c r="I1069" t="s">
        <v>3762</v>
      </c>
      <c r="J1069" t="s">
        <v>3759</v>
      </c>
      <c r="K1069" t="s">
        <v>3766</v>
      </c>
      <c r="L1069" t="s">
        <v>3772</v>
      </c>
      <c r="M1069" t="str">
        <f>IF(ds_salaries_original[[#This Row],[Remote_ratio]]=100, "Remote", IF(ds_salaries_original[[#This Row],[Remote_ratio]]=50, "Hybrid", IF(ds_salaries_original[[#This Row],[Remote_ratio]]=0, "On-site", "")))</f>
        <v>On-site</v>
      </c>
    </row>
    <row r="1070" spans="1:13" x14ac:dyDescent="0.35">
      <c r="A1070">
        <v>2023</v>
      </c>
      <c r="B1070" t="s">
        <v>12</v>
      </c>
      <c r="C1070">
        <v>153400</v>
      </c>
      <c r="D1070" t="s">
        <v>558</v>
      </c>
      <c r="E1070" s="1">
        <v>153400</v>
      </c>
      <c r="F1070" t="s">
        <v>10</v>
      </c>
      <c r="G1070">
        <v>0</v>
      </c>
      <c r="H1070" t="s">
        <v>10</v>
      </c>
      <c r="I1070" t="s">
        <v>3758</v>
      </c>
      <c r="J1070" t="s">
        <v>3759</v>
      </c>
      <c r="K1070" t="s">
        <v>3766</v>
      </c>
      <c r="L1070" t="s">
        <v>3765</v>
      </c>
      <c r="M1070" t="str">
        <f>IF(ds_salaries_original[[#This Row],[Remote_ratio]]=100, "Remote", IF(ds_salaries_original[[#This Row],[Remote_ratio]]=50, "Hybrid", IF(ds_salaries_original[[#This Row],[Remote_ratio]]=0, "On-site", "")))</f>
        <v>On-site</v>
      </c>
    </row>
    <row r="1071" spans="1:13" x14ac:dyDescent="0.35">
      <c r="A1071">
        <v>2023</v>
      </c>
      <c r="B1071" t="s">
        <v>12</v>
      </c>
      <c r="C1071">
        <v>122700</v>
      </c>
      <c r="D1071" t="s">
        <v>559</v>
      </c>
      <c r="E1071" s="1">
        <v>122700</v>
      </c>
      <c r="F1071" t="s">
        <v>10</v>
      </c>
      <c r="G1071">
        <v>0</v>
      </c>
      <c r="H1071" t="s">
        <v>10</v>
      </c>
      <c r="I1071" t="s">
        <v>3758</v>
      </c>
      <c r="J1071" t="s">
        <v>3759</v>
      </c>
      <c r="K1071" t="s">
        <v>3766</v>
      </c>
      <c r="L1071" t="s">
        <v>3765</v>
      </c>
      <c r="M1071" t="str">
        <f>IF(ds_salaries_original[[#This Row],[Remote_ratio]]=100, "Remote", IF(ds_salaries_original[[#This Row],[Remote_ratio]]=50, "Hybrid", IF(ds_salaries_original[[#This Row],[Remote_ratio]]=0, "On-site", "")))</f>
        <v>On-site</v>
      </c>
    </row>
    <row r="1072" spans="1:13" x14ac:dyDescent="0.35">
      <c r="A1072">
        <v>2023</v>
      </c>
      <c r="B1072" t="s">
        <v>12</v>
      </c>
      <c r="C1072">
        <v>205000</v>
      </c>
      <c r="D1072" t="s">
        <v>343</v>
      </c>
      <c r="E1072" s="1">
        <v>205000</v>
      </c>
      <c r="F1072" t="s">
        <v>10</v>
      </c>
      <c r="G1072">
        <v>100</v>
      </c>
      <c r="H1072" t="s">
        <v>10</v>
      </c>
      <c r="I1072" t="s">
        <v>3758</v>
      </c>
      <c r="J1072" t="s">
        <v>3759</v>
      </c>
      <c r="K1072" t="s">
        <v>3766</v>
      </c>
      <c r="L1072" t="s">
        <v>3765</v>
      </c>
      <c r="M1072" t="str">
        <f>IF(ds_salaries_original[[#This Row],[Remote_ratio]]=100, "Remote", IF(ds_salaries_original[[#This Row],[Remote_ratio]]=50, "Hybrid", IF(ds_salaries_original[[#This Row],[Remote_ratio]]=0, "On-site", "")))</f>
        <v>Remote</v>
      </c>
    </row>
    <row r="1073" spans="1:13" x14ac:dyDescent="0.35">
      <c r="A1073">
        <v>2023</v>
      </c>
      <c r="B1073" t="s">
        <v>24</v>
      </c>
      <c r="C1073">
        <v>145000</v>
      </c>
      <c r="D1073" t="s">
        <v>287</v>
      </c>
      <c r="E1073" s="1">
        <v>145000</v>
      </c>
      <c r="F1073" t="s">
        <v>10</v>
      </c>
      <c r="G1073">
        <v>0</v>
      </c>
      <c r="H1073" t="s">
        <v>10</v>
      </c>
      <c r="I1073" t="s">
        <v>3762</v>
      </c>
      <c r="J1073" t="s">
        <v>3759</v>
      </c>
      <c r="K1073" t="s">
        <v>3766</v>
      </c>
      <c r="L1073" t="s">
        <v>3765</v>
      </c>
      <c r="M1073" t="str">
        <f>IF(ds_salaries_original[[#This Row],[Remote_ratio]]=100, "Remote", IF(ds_salaries_original[[#This Row],[Remote_ratio]]=50, "Hybrid", IF(ds_salaries_original[[#This Row],[Remote_ratio]]=0, "On-site", "")))</f>
        <v>On-site</v>
      </c>
    </row>
    <row r="1074" spans="1:13" x14ac:dyDescent="0.35">
      <c r="A1074">
        <v>2023</v>
      </c>
      <c r="B1074" t="s">
        <v>24</v>
      </c>
      <c r="C1074">
        <v>87000</v>
      </c>
      <c r="D1074" t="s">
        <v>521</v>
      </c>
      <c r="E1074" s="1">
        <v>87000</v>
      </c>
      <c r="F1074" t="s">
        <v>10</v>
      </c>
      <c r="G1074">
        <v>0</v>
      </c>
      <c r="H1074" t="s">
        <v>10</v>
      </c>
      <c r="I1074" t="s">
        <v>3762</v>
      </c>
      <c r="J1074" t="s">
        <v>3759</v>
      </c>
      <c r="K1074" t="s">
        <v>3766</v>
      </c>
      <c r="L1074" t="s">
        <v>3765</v>
      </c>
      <c r="M1074" t="str">
        <f>IF(ds_salaries_original[[#This Row],[Remote_ratio]]=100, "Remote", IF(ds_salaries_original[[#This Row],[Remote_ratio]]=50, "Hybrid", IF(ds_salaries_original[[#This Row],[Remote_ratio]]=0, "On-site", "")))</f>
        <v>On-site</v>
      </c>
    </row>
    <row r="1075" spans="1:13" x14ac:dyDescent="0.35">
      <c r="A1075">
        <v>2023</v>
      </c>
      <c r="B1075" t="s">
        <v>12</v>
      </c>
      <c r="C1075">
        <v>50000</v>
      </c>
      <c r="D1075" t="s">
        <v>392</v>
      </c>
      <c r="E1075" s="1">
        <v>50000</v>
      </c>
      <c r="F1075" t="s">
        <v>32</v>
      </c>
      <c r="G1075">
        <v>100</v>
      </c>
      <c r="H1075" t="s">
        <v>10</v>
      </c>
      <c r="I1075" t="s">
        <v>3767</v>
      </c>
      <c r="J1075" t="s">
        <v>3759</v>
      </c>
      <c r="K1075" t="s">
        <v>3766</v>
      </c>
      <c r="L1075" t="s">
        <v>3765</v>
      </c>
      <c r="M1075" t="str">
        <f>IF(ds_salaries_original[[#This Row],[Remote_ratio]]=100, "Remote", IF(ds_salaries_original[[#This Row],[Remote_ratio]]=50, "Hybrid", IF(ds_salaries_original[[#This Row],[Remote_ratio]]=0, "On-site", "")))</f>
        <v>Remote</v>
      </c>
    </row>
    <row r="1076" spans="1:13" x14ac:dyDescent="0.35">
      <c r="A1076">
        <v>2023</v>
      </c>
      <c r="B1076" t="s">
        <v>8</v>
      </c>
      <c r="C1076">
        <v>234100</v>
      </c>
      <c r="D1076" t="s">
        <v>721</v>
      </c>
      <c r="E1076" s="1">
        <v>234100</v>
      </c>
      <c r="F1076" t="s">
        <v>10</v>
      </c>
      <c r="G1076">
        <v>100</v>
      </c>
      <c r="H1076" t="s">
        <v>10</v>
      </c>
      <c r="I1076" t="s">
        <v>3758</v>
      </c>
      <c r="J1076" t="s">
        <v>3759</v>
      </c>
      <c r="K1076" t="s">
        <v>3766</v>
      </c>
      <c r="L1076" t="s">
        <v>3765</v>
      </c>
      <c r="M1076" t="str">
        <f>IF(ds_salaries_original[[#This Row],[Remote_ratio]]=100, "Remote", IF(ds_salaries_original[[#This Row],[Remote_ratio]]=50, "Hybrid", IF(ds_salaries_original[[#This Row],[Remote_ratio]]=0, "On-site", "")))</f>
        <v>Remote</v>
      </c>
    </row>
    <row r="1077" spans="1:13" x14ac:dyDescent="0.35">
      <c r="A1077">
        <v>2023</v>
      </c>
      <c r="B1077" t="s">
        <v>8</v>
      </c>
      <c r="C1077">
        <v>203500</v>
      </c>
      <c r="D1077" t="s">
        <v>355</v>
      </c>
      <c r="E1077" s="1">
        <v>203500</v>
      </c>
      <c r="F1077" t="s">
        <v>10</v>
      </c>
      <c r="G1077">
        <v>100</v>
      </c>
      <c r="H1077" t="s">
        <v>10</v>
      </c>
      <c r="I1077" t="s">
        <v>3758</v>
      </c>
      <c r="J1077" t="s">
        <v>3759</v>
      </c>
      <c r="K1077" t="s">
        <v>3766</v>
      </c>
      <c r="L1077" t="s">
        <v>3765</v>
      </c>
      <c r="M1077" t="str">
        <f>IF(ds_salaries_original[[#This Row],[Remote_ratio]]=100, "Remote", IF(ds_salaries_original[[#This Row],[Remote_ratio]]=50, "Hybrid", IF(ds_salaries_original[[#This Row],[Remote_ratio]]=0, "On-site", "")))</f>
        <v>Remote</v>
      </c>
    </row>
    <row r="1078" spans="1:13" x14ac:dyDescent="0.35">
      <c r="A1078">
        <v>2023</v>
      </c>
      <c r="B1078" t="s">
        <v>12</v>
      </c>
      <c r="C1078">
        <v>223800</v>
      </c>
      <c r="D1078" t="s">
        <v>722</v>
      </c>
      <c r="E1078" s="1">
        <v>223800</v>
      </c>
      <c r="F1078" t="s">
        <v>10</v>
      </c>
      <c r="G1078">
        <v>0</v>
      </c>
      <c r="H1078" t="s">
        <v>10</v>
      </c>
      <c r="I1078" t="s">
        <v>3758</v>
      </c>
      <c r="J1078" t="s">
        <v>3759</v>
      </c>
      <c r="K1078" t="s">
        <v>3766</v>
      </c>
      <c r="L1078" t="s">
        <v>3765</v>
      </c>
      <c r="M1078" t="str">
        <f>IF(ds_salaries_original[[#This Row],[Remote_ratio]]=100, "Remote", IF(ds_salaries_original[[#This Row],[Remote_ratio]]=50, "Hybrid", IF(ds_salaries_original[[#This Row],[Remote_ratio]]=0, "On-site", "")))</f>
        <v>On-site</v>
      </c>
    </row>
    <row r="1079" spans="1:13" x14ac:dyDescent="0.35">
      <c r="A1079">
        <v>2023</v>
      </c>
      <c r="B1079" t="s">
        <v>12</v>
      </c>
      <c r="C1079">
        <v>172100</v>
      </c>
      <c r="D1079" t="s">
        <v>723</v>
      </c>
      <c r="E1079" s="1">
        <v>172100</v>
      </c>
      <c r="F1079" t="s">
        <v>10</v>
      </c>
      <c r="G1079">
        <v>0</v>
      </c>
      <c r="H1079" t="s">
        <v>10</v>
      </c>
      <c r="I1079" t="s">
        <v>3758</v>
      </c>
      <c r="J1079" t="s">
        <v>3759</v>
      </c>
      <c r="K1079" t="s">
        <v>3766</v>
      </c>
      <c r="L1079" t="s">
        <v>3765</v>
      </c>
      <c r="M1079" t="str">
        <f>IF(ds_salaries_original[[#This Row],[Remote_ratio]]=100, "Remote", IF(ds_salaries_original[[#This Row],[Remote_ratio]]=50, "Hybrid", IF(ds_salaries_original[[#This Row],[Remote_ratio]]=0, "On-site", "")))</f>
        <v>On-site</v>
      </c>
    </row>
    <row r="1080" spans="1:13" x14ac:dyDescent="0.35">
      <c r="A1080">
        <v>2023</v>
      </c>
      <c r="B1080" t="s">
        <v>26</v>
      </c>
      <c r="C1080">
        <v>232200</v>
      </c>
      <c r="D1080" t="s">
        <v>724</v>
      </c>
      <c r="E1080" s="1">
        <v>232200</v>
      </c>
      <c r="F1080" t="s">
        <v>10</v>
      </c>
      <c r="G1080">
        <v>100</v>
      </c>
      <c r="H1080" t="s">
        <v>10</v>
      </c>
      <c r="I1080" t="s">
        <v>3758</v>
      </c>
      <c r="J1080" t="s">
        <v>3759</v>
      </c>
      <c r="K1080" t="s">
        <v>3766</v>
      </c>
      <c r="L1080" t="s">
        <v>3765</v>
      </c>
      <c r="M1080" t="str">
        <f>IF(ds_salaries_original[[#This Row],[Remote_ratio]]=100, "Remote", IF(ds_salaries_original[[#This Row],[Remote_ratio]]=50, "Hybrid", IF(ds_salaries_original[[#This Row],[Remote_ratio]]=0, "On-site", "")))</f>
        <v>Remote</v>
      </c>
    </row>
    <row r="1081" spans="1:13" x14ac:dyDescent="0.35">
      <c r="A1081">
        <v>2023</v>
      </c>
      <c r="B1081" t="s">
        <v>26</v>
      </c>
      <c r="C1081">
        <v>167200</v>
      </c>
      <c r="D1081" t="s">
        <v>725</v>
      </c>
      <c r="E1081" s="1">
        <v>167200</v>
      </c>
      <c r="F1081" t="s">
        <v>10</v>
      </c>
      <c r="G1081">
        <v>100</v>
      </c>
      <c r="H1081" t="s">
        <v>10</v>
      </c>
      <c r="I1081" t="s">
        <v>3758</v>
      </c>
      <c r="J1081" t="s">
        <v>3759</v>
      </c>
      <c r="K1081" t="s">
        <v>3766</v>
      </c>
      <c r="L1081" t="s">
        <v>3765</v>
      </c>
      <c r="M1081" t="str">
        <f>IF(ds_salaries_original[[#This Row],[Remote_ratio]]=100, "Remote", IF(ds_salaries_original[[#This Row],[Remote_ratio]]=50, "Hybrid", IF(ds_salaries_original[[#This Row],[Remote_ratio]]=0, "On-site", "")))</f>
        <v>Remote</v>
      </c>
    </row>
    <row r="1082" spans="1:13" x14ac:dyDescent="0.35">
      <c r="A1082">
        <v>2023</v>
      </c>
      <c r="B1082" t="s">
        <v>89</v>
      </c>
      <c r="C1082">
        <v>197000</v>
      </c>
      <c r="D1082" t="s">
        <v>615</v>
      </c>
      <c r="E1082" s="1">
        <v>197000</v>
      </c>
      <c r="F1082" t="s">
        <v>10</v>
      </c>
      <c r="G1082">
        <v>0</v>
      </c>
      <c r="H1082" t="s">
        <v>10</v>
      </c>
      <c r="I1082" t="s">
        <v>3758</v>
      </c>
      <c r="J1082" t="s">
        <v>3759</v>
      </c>
      <c r="K1082" t="s">
        <v>3766</v>
      </c>
      <c r="L1082" t="s">
        <v>3765</v>
      </c>
      <c r="M1082" t="str">
        <f>IF(ds_salaries_original[[#This Row],[Remote_ratio]]=100, "Remote", IF(ds_salaries_original[[#This Row],[Remote_ratio]]=50, "Hybrid", IF(ds_salaries_original[[#This Row],[Remote_ratio]]=0, "On-site", "")))</f>
        <v>On-site</v>
      </c>
    </row>
    <row r="1083" spans="1:13" x14ac:dyDescent="0.35">
      <c r="A1083">
        <v>2023</v>
      </c>
      <c r="B1083" t="s">
        <v>89</v>
      </c>
      <c r="C1083">
        <v>106000</v>
      </c>
      <c r="D1083" t="s">
        <v>390</v>
      </c>
      <c r="E1083" s="1">
        <v>106000</v>
      </c>
      <c r="F1083" t="s">
        <v>10</v>
      </c>
      <c r="G1083">
        <v>0</v>
      </c>
      <c r="H1083" t="s">
        <v>10</v>
      </c>
      <c r="I1083" t="s">
        <v>3758</v>
      </c>
      <c r="J1083" t="s">
        <v>3759</v>
      </c>
      <c r="K1083" t="s">
        <v>3766</v>
      </c>
      <c r="L1083" t="s">
        <v>3765</v>
      </c>
      <c r="M1083" t="str">
        <f>IF(ds_salaries_original[[#This Row],[Remote_ratio]]=100, "Remote", IF(ds_salaries_original[[#This Row],[Remote_ratio]]=50, "Hybrid", IF(ds_salaries_original[[#This Row],[Remote_ratio]]=0, "On-site", "")))</f>
        <v>On-site</v>
      </c>
    </row>
    <row r="1084" spans="1:13" x14ac:dyDescent="0.35">
      <c r="A1084">
        <v>2023</v>
      </c>
      <c r="B1084" t="s">
        <v>41</v>
      </c>
      <c r="C1084">
        <v>180000</v>
      </c>
      <c r="D1084" t="s">
        <v>341</v>
      </c>
      <c r="E1084" s="1">
        <v>180000</v>
      </c>
      <c r="F1084" t="s">
        <v>10</v>
      </c>
      <c r="G1084">
        <v>0</v>
      </c>
      <c r="H1084" t="s">
        <v>10</v>
      </c>
      <c r="I1084" t="s">
        <v>3758</v>
      </c>
      <c r="J1084" t="s">
        <v>3759</v>
      </c>
      <c r="K1084" t="s">
        <v>3766</v>
      </c>
      <c r="L1084" t="s">
        <v>3765</v>
      </c>
      <c r="M1084" t="str">
        <f>IF(ds_salaries_original[[#This Row],[Remote_ratio]]=100, "Remote", IF(ds_salaries_original[[#This Row],[Remote_ratio]]=50, "Hybrid", IF(ds_salaries_original[[#This Row],[Remote_ratio]]=0, "On-site", "")))</f>
        <v>On-site</v>
      </c>
    </row>
    <row r="1085" spans="1:13" x14ac:dyDescent="0.35">
      <c r="A1085">
        <v>2023</v>
      </c>
      <c r="B1085" t="s">
        <v>41</v>
      </c>
      <c r="C1085">
        <v>145000</v>
      </c>
      <c r="D1085" t="s">
        <v>287</v>
      </c>
      <c r="E1085" s="1">
        <v>145000</v>
      </c>
      <c r="F1085" t="s">
        <v>10</v>
      </c>
      <c r="G1085">
        <v>0</v>
      </c>
      <c r="H1085" t="s">
        <v>10</v>
      </c>
      <c r="I1085" t="s">
        <v>3758</v>
      </c>
      <c r="J1085" t="s">
        <v>3759</v>
      </c>
      <c r="K1085" t="s">
        <v>3766</v>
      </c>
      <c r="L1085" t="s">
        <v>3765</v>
      </c>
      <c r="M1085" t="str">
        <f>IF(ds_salaries_original[[#This Row],[Remote_ratio]]=100, "Remote", IF(ds_salaries_original[[#This Row],[Remote_ratio]]=50, "Hybrid", IF(ds_salaries_original[[#This Row],[Remote_ratio]]=0, "On-site", "")))</f>
        <v>On-site</v>
      </c>
    </row>
    <row r="1086" spans="1:13" x14ac:dyDescent="0.35">
      <c r="A1086">
        <v>2023</v>
      </c>
      <c r="B1086" t="s">
        <v>129</v>
      </c>
      <c r="C1086">
        <v>225000</v>
      </c>
      <c r="D1086" t="s">
        <v>225</v>
      </c>
      <c r="E1086" s="1">
        <v>225000</v>
      </c>
      <c r="F1086" t="s">
        <v>10</v>
      </c>
      <c r="G1086">
        <v>0</v>
      </c>
      <c r="H1086" t="s">
        <v>10</v>
      </c>
      <c r="I1086" t="s">
        <v>3758</v>
      </c>
      <c r="J1086" t="s">
        <v>3759</v>
      </c>
      <c r="K1086" t="s">
        <v>3766</v>
      </c>
      <c r="L1086" t="s">
        <v>3765</v>
      </c>
      <c r="M1086" t="str">
        <f>IF(ds_salaries_original[[#This Row],[Remote_ratio]]=100, "Remote", IF(ds_salaries_original[[#This Row],[Remote_ratio]]=50, "Hybrid", IF(ds_salaries_original[[#This Row],[Remote_ratio]]=0, "On-site", "")))</f>
        <v>On-site</v>
      </c>
    </row>
    <row r="1087" spans="1:13" x14ac:dyDescent="0.35">
      <c r="A1087">
        <v>2023</v>
      </c>
      <c r="B1087" t="s">
        <v>129</v>
      </c>
      <c r="C1087">
        <v>200000</v>
      </c>
      <c r="D1087" t="s">
        <v>227</v>
      </c>
      <c r="E1087" s="1">
        <v>200000</v>
      </c>
      <c r="F1087" t="s">
        <v>10</v>
      </c>
      <c r="G1087">
        <v>0</v>
      </c>
      <c r="H1087" t="s">
        <v>10</v>
      </c>
      <c r="I1087" t="s">
        <v>3758</v>
      </c>
      <c r="J1087" t="s">
        <v>3759</v>
      </c>
      <c r="K1087" t="s">
        <v>3766</v>
      </c>
      <c r="L1087" t="s">
        <v>3765</v>
      </c>
      <c r="M1087" t="str">
        <f>IF(ds_salaries_original[[#This Row],[Remote_ratio]]=100, "Remote", IF(ds_salaries_original[[#This Row],[Remote_ratio]]=50, "Hybrid", IF(ds_salaries_original[[#This Row],[Remote_ratio]]=0, "On-site", "")))</f>
        <v>On-site</v>
      </c>
    </row>
    <row r="1088" spans="1:13" x14ac:dyDescent="0.35">
      <c r="A1088">
        <v>2023</v>
      </c>
      <c r="B1088" t="s">
        <v>26</v>
      </c>
      <c r="C1088">
        <v>114000</v>
      </c>
      <c r="D1088" t="s">
        <v>639</v>
      </c>
      <c r="E1088" s="1">
        <v>114000</v>
      </c>
      <c r="F1088" t="s">
        <v>10</v>
      </c>
      <c r="G1088">
        <v>100</v>
      </c>
      <c r="H1088" t="s">
        <v>10</v>
      </c>
      <c r="I1088" t="s">
        <v>3758</v>
      </c>
      <c r="J1088" t="s">
        <v>3759</v>
      </c>
      <c r="K1088" t="s">
        <v>3766</v>
      </c>
      <c r="L1088" t="s">
        <v>3765</v>
      </c>
      <c r="M1088" t="str">
        <f>IF(ds_salaries_original[[#This Row],[Remote_ratio]]=100, "Remote", IF(ds_salaries_original[[#This Row],[Remote_ratio]]=50, "Hybrid", IF(ds_salaries_original[[#This Row],[Remote_ratio]]=0, "On-site", "")))</f>
        <v>Remote</v>
      </c>
    </row>
    <row r="1089" spans="1:13" x14ac:dyDescent="0.35">
      <c r="A1089">
        <v>2023</v>
      </c>
      <c r="B1089" t="s">
        <v>26</v>
      </c>
      <c r="C1089">
        <v>291500</v>
      </c>
      <c r="D1089" t="s">
        <v>726</v>
      </c>
      <c r="E1089" s="1">
        <v>291500</v>
      </c>
      <c r="F1089" t="s">
        <v>10</v>
      </c>
      <c r="G1089">
        <v>0</v>
      </c>
      <c r="H1089" t="s">
        <v>10</v>
      </c>
      <c r="I1089" t="s">
        <v>3758</v>
      </c>
      <c r="J1089" t="s">
        <v>3759</v>
      </c>
      <c r="K1089" t="s">
        <v>3766</v>
      </c>
      <c r="L1089" t="s">
        <v>3765</v>
      </c>
      <c r="M1089" t="str">
        <f>IF(ds_salaries_original[[#This Row],[Remote_ratio]]=100, "Remote", IF(ds_salaries_original[[#This Row],[Remote_ratio]]=50, "Hybrid", IF(ds_salaries_original[[#This Row],[Remote_ratio]]=0, "On-site", "")))</f>
        <v>On-site</v>
      </c>
    </row>
    <row r="1090" spans="1:13" x14ac:dyDescent="0.35">
      <c r="A1090">
        <v>2023</v>
      </c>
      <c r="B1090" t="s">
        <v>26</v>
      </c>
      <c r="C1090">
        <v>196200</v>
      </c>
      <c r="D1090" t="s">
        <v>727</v>
      </c>
      <c r="E1090" s="1">
        <v>196200</v>
      </c>
      <c r="F1090" t="s">
        <v>10</v>
      </c>
      <c r="G1090">
        <v>0</v>
      </c>
      <c r="H1090" t="s">
        <v>10</v>
      </c>
      <c r="I1090" t="s">
        <v>3769</v>
      </c>
      <c r="J1090" t="s">
        <v>3759</v>
      </c>
      <c r="K1090" t="s">
        <v>3766</v>
      </c>
      <c r="L1090" t="s">
        <v>3765</v>
      </c>
      <c r="M1090" t="str">
        <f>IF(ds_salaries_original[[#This Row],[Remote_ratio]]=100, "Remote", IF(ds_salaries_original[[#This Row],[Remote_ratio]]=50, "Hybrid", IF(ds_salaries_original[[#This Row],[Remote_ratio]]=0, "On-site", "")))</f>
        <v>On-site</v>
      </c>
    </row>
    <row r="1091" spans="1:13" x14ac:dyDescent="0.35">
      <c r="A1091">
        <v>2023</v>
      </c>
      <c r="B1091" t="s">
        <v>26</v>
      </c>
      <c r="C1091">
        <v>150900</v>
      </c>
      <c r="D1091" t="s">
        <v>728</v>
      </c>
      <c r="E1091" s="1">
        <v>150900</v>
      </c>
      <c r="F1091" t="s">
        <v>10</v>
      </c>
      <c r="G1091">
        <v>0</v>
      </c>
      <c r="H1091" t="s">
        <v>10</v>
      </c>
      <c r="I1091" t="s">
        <v>3769</v>
      </c>
      <c r="J1091" t="s">
        <v>3759</v>
      </c>
      <c r="K1091" t="s">
        <v>3766</v>
      </c>
      <c r="L1091" t="s">
        <v>3765</v>
      </c>
      <c r="M1091" t="str">
        <f>IF(ds_salaries_original[[#This Row],[Remote_ratio]]=100, "Remote", IF(ds_salaries_original[[#This Row],[Remote_ratio]]=50, "Hybrid", IF(ds_salaries_original[[#This Row],[Remote_ratio]]=0, "On-site", "")))</f>
        <v>On-site</v>
      </c>
    </row>
    <row r="1092" spans="1:13" x14ac:dyDescent="0.35">
      <c r="A1092">
        <v>2023</v>
      </c>
      <c r="B1092" t="s">
        <v>12</v>
      </c>
      <c r="C1092">
        <v>168400</v>
      </c>
      <c r="D1092" t="s">
        <v>329</v>
      </c>
      <c r="E1092" s="1">
        <v>168400</v>
      </c>
      <c r="F1092" t="s">
        <v>10</v>
      </c>
      <c r="G1092">
        <v>0</v>
      </c>
      <c r="H1092" t="s">
        <v>10</v>
      </c>
      <c r="I1092" t="s">
        <v>3758</v>
      </c>
      <c r="J1092" t="s">
        <v>3759</v>
      </c>
      <c r="K1092" t="s">
        <v>3766</v>
      </c>
      <c r="L1092" t="s">
        <v>3765</v>
      </c>
      <c r="M1092" t="str">
        <f>IF(ds_salaries_original[[#This Row],[Remote_ratio]]=100, "Remote", IF(ds_salaries_original[[#This Row],[Remote_ratio]]=50, "Hybrid", IF(ds_salaries_original[[#This Row],[Remote_ratio]]=0, "On-site", "")))</f>
        <v>On-site</v>
      </c>
    </row>
    <row r="1093" spans="1:13" x14ac:dyDescent="0.35">
      <c r="A1093">
        <v>2023</v>
      </c>
      <c r="B1093" t="s">
        <v>12</v>
      </c>
      <c r="C1093">
        <v>105200</v>
      </c>
      <c r="D1093" t="s">
        <v>330</v>
      </c>
      <c r="E1093" s="1">
        <v>105200</v>
      </c>
      <c r="F1093" t="s">
        <v>10</v>
      </c>
      <c r="G1093">
        <v>0</v>
      </c>
      <c r="H1093" t="s">
        <v>10</v>
      </c>
      <c r="I1093" t="s">
        <v>3758</v>
      </c>
      <c r="J1093" t="s">
        <v>3759</v>
      </c>
      <c r="K1093" t="s">
        <v>3766</v>
      </c>
      <c r="L1093" t="s">
        <v>3765</v>
      </c>
      <c r="M1093" t="str">
        <f>IF(ds_salaries_original[[#This Row],[Remote_ratio]]=100, "Remote", IF(ds_salaries_original[[#This Row],[Remote_ratio]]=50, "Hybrid", IF(ds_salaries_original[[#This Row],[Remote_ratio]]=0, "On-site", "")))</f>
        <v>On-site</v>
      </c>
    </row>
    <row r="1094" spans="1:13" x14ac:dyDescent="0.35">
      <c r="A1094">
        <v>2023</v>
      </c>
      <c r="B1094" t="s">
        <v>26</v>
      </c>
      <c r="C1094">
        <v>95000</v>
      </c>
      <c r="D1094" t="s">
        <v>323</v>
      </c>
      <c r="E1094" s="1">
        <v>95000</v>
      </c>
      <c r="F1094" t="s">
        <v>4</v>
      </c>
      <c r="G1094">
        <v>100</v>
      </c>
      <c r="H1094" t="s">
        <v>4</v>
      </c>
      <c r="I1094" t="s">
        <v>3762</v>
      </c>
      <c r="J1094" t="s">
        <v>3759</v>
      </c>
      <c r="K1094" t="s">
        <v>3766</v>
      </c>
      <c r="L1094" t="s">
        <v>3765</v>
      </c>
      <c r="M1094" t="str">
        <f>IF(ds_salaries_original[[#This Row],[Remote_ratio]]=100, "Remote", IF(ds_salaries_original[[#This Row],[Remote_ratio]]=50, "Hybrid", IF(ds_salaries_original[[#This Row],[Remote_ratio]]=0, "On-site", "")))</f>
        <v>Remote</v>
      </c>
    </row>
    <row r="1095" spans="1:13" x14ac:dyDescent="0.35">
      <c r="A1095">
        <v>2023</v>
      </c>
      <c r="B1095" t="s">
        <v>26</v>
      </c>
      <c r="C1095">
        <v>80000</v>
      </c>
      <c r="D1095" t="s">
        <v>354</v>
      </c>
      <c r="E1095" s="1">
        <v>80000</v>
      </c>
      <c r="F1095" t="s">
        <v>4</v>
      </c>
      <c r="G1095">
        <v>100</v>
      </c>
      <c r="H1095" t="s">
        <v>4</v>
      </c>
      <c r="I1095" t="s">
        <v>3762</v>
      </c>
      <c r="J1095" t="s">
        <v>3759</v>
      </c>
      <c r="K1095" t="s">
        <v>3766</v>
      </c>
      <c r="L1095" t="s">
        <v>3765</v>
      </c>
      <c r="M1095" t="str">
        <f>IF(ds_salaries_original[[#This Row],[Remote_ratio]]=100, "Remote", IF(ds_salaries_original[[#This Row],[Remote_ratio]]=50, "Hybrid", IF(ds_salaries_original[[#This Row],[Remote_ratio]]=0, "On-site", "")))</f>
        <v>Remote</v>
      </c>
    </row>
    <row r="1096" spans="1:13" x14ac:dyDescent="0.35">
      <c r="A1096">
        <v>2023</v>
      </c>
      <c r="B1096" t="s">
        <v>16</v>
      </c>
      <c r="C1096">
        <v>116000</v>
      </c>
      <c r="D1096" t="s">
        <v>579</v>
      </c>
      <c r="E1096" s="1">
        <v>116000</v>
      </c>
      <c r="F1096" t="s">
        <v>10</v>
      </c>
      <c r="G1096">
        <v>0</v>
      </c>
      <c r="H1096" t="s">
        <v>10</v>
      </c>
      <c r="I1096" t="s">
        <v>3762</v>
      </c>
      <c r="J1096" t="s">
        <v>3759</v>
      </c>
      <c r="K1096" t="s">
        <v>3766</v>
      </c>
      <c r="L1096" t="s">
        <v>3765</v>
      </c>
      <c r="M1096" t="str">
        <f>IF(ds_salaries_original[[#This Row],[Remote_ratio]]=100, "Remote", IF(ds_salaries_original[[#This Row],[Remote_ratio]]=50, "Hybrid", IF(ds_salaries_original[[#This Row],[Remote_ratio]]=0, "On-site", "")))</f>
        <v>On-site</v>
      </c>
    </row>
    <row r="1097" spans="1:13" x14ac:dyDescent="0.35">
      <c r="A1097">
        <v>2023</v>
      </c>
      <c r="B1097" t="s">
        <v>16</v>
      </c>
      <c r="C1097">
        <v>72000</v>
      </c>
      <c r="D1097" t="s">
        <v>229</v>
      </c>
      <c r="E1097" s="1">
        <v>72000</v>
      </c>
      <c r="F1097" t="s">
        <v>10</v>
      </c>
      <c r="G1097">
        <v>0</v>
      </c>
      <c r="H1097" t="s">
        <v>10</v>
      </c>
      <c r="I1097" t="s">
        <v>3762</v>
      </c>
      <c r="J1097" t="s">
        <v>3759</v>
      </c>
      <c r="K1097" t="s">
        <v>3766</v>
      </c>
      <c r="L1097" t="s">
        <v>3765</v>
      </c>
      <c r="M1097" t="str">
        <f>IF(ds_salaries_original[[#This Row],[Remote_ratio]]=100, "Remote", IF(ds_salaries_original[[#This Row],[Remote_ratio]]=50, "Hybrid", IF(ds_salaries_original[[#This Row],[Remote_ratio]]=0, "On-site", "")))</f>
        <v>On-site</v>
      </c>
    </row>
    <row r="1098" spans="1:13" x14ac:dyDescent="0.35">
      <c r="A1098">
        <v>2023</v>
      </c>
      <c r="B1098" t="s">
        <v>21</v>
      </c>
      <c r="C1098">
        <v>207000</v>
      </c>
      <c r="D1098" t="s">
        <v>441</v>
      </c>
      <c r="E1098" s="1">
        <v>207000</v>
      </c>
      <c r="F1098" t="s">
        <v>10</v>
      </c>
      <c r="G1098">
        <v>0</v>
      </c>
      <c r="H1098" t="s">
        <v>10</v>
      </c>
      <c r="I1098" t="s">
        <v>3758</v>
      </c>
      <c r="J1098" t="s">
        <v>3759</v>
      </c>
      <c r="K1098" t="s">
        <v>3766</v>
      </c>
      <c r="L1098" t="s">
        <v>3765</v>
      </c>
      <c r="M1098" t="str">
        <f>IF(ds_salaries_original[[#This Row],[Remote_ratio]]=100, "Remote", IF(ds_salaries_original[[#This Row],[Remote_ratio]]=50, "Hybrid", IF(ds_salaries_original[[#This Row],[Remote_ratio]]=0, "On-site", "")))</f>
        <v>On-site</v>
      </c>
    </row>
    <row r="1099" spans="1:13" x14ac:dyDescent="0.35">
      <c r="A1099">
        <v>2023</v>
      </c>
      <c r="B1099" t="s">
        <v>21</v>
      </c>
      <c r="C1099">
        <v>167000</v>
      </c>
      <c r="D1099" t="s">
        <v>729</v>
      </c>
      <c r="E1099" s="1">
        <v>167000</v>
      </c>
      <c r="F1099" t="s">
        <v>10</v>
      </c>
      <c r="G1099">
        <v>0</v>
      </c>
      <c r="H1099" t="s">
        <v>10</v>
      </c>
      <c r="I1099" t="s">
        <v>3758</v>
      </c>
      <c r="J1099" t="s">
        <v>3759</v>
      </c>
      <c r="K1099" t="s">
        <v>3766</v>
      </c>
      <c r="L1099" t="s">
        <v>3765</v>
      </c>
      <c r="M1099" t="str">
        <f>IF(ds_salaries_original[[#This Row],[Remote_ratio]]=100, "Remote", IF(ds_salaries_original[[#This Row],[Remote_ratio]]=50, "Hybrid", IF(ds_salaries_original[[#This Row],[Remote_ratio]]=0, "On-site", "")))</f>
        <v>On-site</v>
      </c>
    </row>
    <row r="1100" spans="1:13" x14ac:dyDescent="0.35">
      <c r="A1100">
        <v>2023</v>
      </c>
      <c r="B1100" t="s">
        <v>24</v>
      </c>
      <c r="C1100">
        <v>145000</v>
      </c>
      <c r="D1100" t="s">
        <v>287</v>
      </c>
      <c r="E1100" s="1">
        <v>145000</v>
      </c>
      <c r="F1100" t="s">
        <v>10</v>
      </c>
      <c r="G1100">
        <v>0</v>
      </c>
      <c r="H1100" t="s">
        <v>10</v>
      </c>
      <c r="I1100" t="s">
        <v>3758</v>
      </c>
      <c r="J1100" t="s">
        <v>3759</v>
      </c>
      <c r="K1100" t="s">
        <v>3766</v>
      </c>
      <c r="L1100" t="s">
        <v>3765</v>
      </c>
      <c r="M1100" t="str">
        <f>IF(ds_salaries_original[[#This Row],[Remote_ratio]]=100, "Remote", IF(ds_salaries_original[[#This Row],[Remote_ratio]]=50, "Hybrid", IF(ds_salaries_original[[#This Row],[Remote_ratio]]=0, "On-site", "")))</f>
        <v>On-site</v>
      </c>
    </row>
    <row r="1101" spans="1:13" x14ac:dyDescent="0.35">
      <c r="A1101">
        <v>2023</v>
      </c>
      <c r="B1101" t="s">
        <v>24</v>
      </c>
      <c r="C1101">
        <v>135000</v>
      </c>
      <c r="D1101" t="s">
        <v>363</v>
      </c>
      <c r="E1101" s="1">
        <v>135000</v>
      </c>
      <c r="F1101" t="s">
        <v>10</v>
      </c>
      <c r="G1101">
        <v>0</v>
      </c>
      <c r="H1101" t="s">
        <v>10</v>
      </c>
      <c r="I1101" t="s">
        <v>3758</v>
      </c>
      <c r="J1101" t="s">
        <v>3759</v>
      </c>
      <c r="K1101" t="s">
        <v>3766</v>
      </c>
      <c r="L1101" t="s">
        <v>3765</v>
      </c>
      <c r="M1101" t="str">
        <f>IF(ds_salaries_original[[#This Row],[Remote_ratio]]=100, "Remote", IF(ds_salaries_original[[#This Row],[Remote_ratio]]=50, "Hybrid", IF(ds_salaries_original[[#This Row],[Remote_ratio]]=0, "On-site", "")))</f>
        <v>On-site</v>
      </c>
    </row>
    <row r="1102" spans="1:13" x14ac:dyDescent="0.35">
      <c r="A1102">
        <v>2023</v>
      </c>
      <c r="B1102" t="s">
        <v>26</v>
      </c>
      <c r="C1102">
        <v>105000</v>
      </c>
      <c r="D1102" t="s">
        <v>280</v>
      </c>
      <c r="E1102" s="1">
        <v>105000</v>
      </c>
      <c r="F1102" t="s">
        <v>10</v>
      </c>
      <c r="G1102">
        <v>0</v>
      </c>
      <c r="H1102" t="s">
        <v>10</v>
      </c>
      <c r="I1102" t="s">
        <v>3762</v>
      </c>
      <c r="J1102" t="s">
        <v>3759</v>
      </c>
      <c r="K1102" t="s">
        <v>3766</v>
      </c>
      <c r="L1102" t="s">
        <v>3765</v>
      </c>
      <c r="M1102" t="str">
        <f>IF(ds_salaries_original[[#This Row],[Remote_ratio]]=100, "Remote", IF(ds_salaries_original[[#This Row],[Remote_ratio]]=50, "Hybrid", IF(ds_salaries_original[[#This Row],[Remote_ratio]]=0, "On-site", "")))</f>
        <v>On-site</v>
      </c>
    </row>
    <row r="1103" spans="1:13" x14ac:dyDescent="0.35">
      <c r="A1103">
        <v>2023</v>
      </c>
      <c r="B1103" t="s">
        <v>26</v>
      </c>
      <c r="C1103">
        <v>70000</v>
      </c>
      <c r="D1103" t="s">
        <v>281</v>
      </c>
      <c r="E1103" s="1">
        <v>70000</v>
      </c>
      <c r="F1103" t="s">
        <v>10</v>
      </c>
      <c r="G1103">
        <v>0</v>
      </c>
      <c r="H1103" t="s">
        <v>10</v>
      </c>
      <c r="I1103" t="s">
        <v>3762</v>
      </c>
      <c r="J1103" t="s">
        <v>3759</v>
      </c>
      <c r="K1103" t="s">
        <v>3766</v>
      </c>
      <c r="L1103" t="s">
        <v>3765</v>
      </c>
      <c r="M1103" t="str">
        <f>IF(ds_salaries_original[[#This Row],[Remote_ratio]]=100, "Remote", IF(ds_salaries_original[[#This Row],[Remote_ratio]]=50, "Hybrid", IF(ds_salaries_original[[#This Row],[Remote_ratio]]=0, "On-site", "")))</f>
        <v>On-site</v>
      </c>
    </row>
    <row r="1104" spans="1:13" x14ac:dyDescent="0.35">
      <c r="A1104">
        <v>2023</v>
      </c>
      <c r="B1104" t="s">
        <v>26</v>
      </c>
      <c r="C1104">
        <v>133800</v>
      </c>
      <c r="D1104" t="s">
        <v>296</v>
      </c>
      <c r="E1104" s="1">
        <v>133800</v>
      </c>
      <c r="F1104" t="s">
        <v>10</v>
      </c>
      <c r="G1104">
        <v>100</v>
      </c>
      <c r="H1104" t="s">
        <v>10</v>
      </c>
      <c r="I1104" t="s">
        <v>3758</v>
      </c>
      <c r="J1104" t="s">
        <v>3759</v>
      </c>
      <c r="K1104" t="s">
        <v>3766</v>
      </c>
      <c r="L1104" t="s">
        <v>3765</v>
      </c>
      <c r="M1104" t="str">
        <f>IF(ds_salaries_original[[#This Row],[Remote_ratio]]=100, "Remote", IF(ds_salaries_original[[#This Row],[Remote_ratio]]=50, "Hybrid", IF(ds_salaries_original[[#This Row],[Remote_ratio]]=0, "On-site", "")))</f>
        <v>Remote</v>
      </c>
    </row>
    <row r="1105" spans="1:13" x14ac:dyDescent="0.35">
      <c r="A1105">
        <v>2023</v>
      </c>
      <c r="B1105" t="s">
        <v>26</v>
      </c>
      <c r="C1105">
        <v>96100</v>
      </c>
      <c r="D1105" t="s">
        <v>730</v>
      </c>
      <c r="E1105" s="1">
        <v>96100</v>
      </c>
      <c r="F1105" t="s">
        <v>10</v>
      </c>
      <c r="G1105">
        <v>100</v>
      </c>
      <c r="H1105" t="s">
        <v>10</v>
      </c>
      <c r="I1105" t="s">
        <v>3758</v>
      </c>
      <c r="J1105" t="s">
        <v>3759</v>
      </c>
      <c r="K1105" t="s">
        <v>3766</v>
      </c>
      <c r="L1105" t="s">
        <v>3765</v>
      </c>
      <c r="M1105" t="str">
        <f>IF(ds_salaries_original[[#This Row],[Remote_ratio]]=100, "Remote", IF(ds_salaries_original[[#This Row],[Remote_ratio]]=50, "Hybrid", IF(ds_salaries_original[[#This Row],[Remote_ratio]]=0, "On-site", "")))</f>
        <v>Remote</v>
      </c>
    </row>
    <row r="1106" spans="1:13" x14ac:dyDescent="0.35">
      <c r="A1106">
        <v>2023</v>
      </c>
      <c r="B1106" t="s">
        <v>16</v>
      </c>
      <c r="C1106">
        <v>120000</v>
      </c>
      <c r="D1106" t="s">
        <v>207</v>
      </c>
      <c r="E1106" s="1">
        <v>120000</v>
      </c>
      <c r="F1106" t="s">
        <v>10</v>
      </c>
      <c r="G1106">
        <v>0</v>
      </c>
      <c r="H1106" t="s">
        <v>10</v>
      </c>
      <c r="I1106" t="s">
        <v>3762</v>
      </c>
      <c r="J1106" t="s">
        <v>3759</v>
      </c>
      <c r="K1106" t="s">
        <v>3766</v>
      </c>
      <c r="L1106" t="s">
        <v>3765</v>
      </c>
      <c r="M1106" t="str">
        <f>IF(ds_salaries_original[[#This Row],[Remote_ratio]]=100, "Remote", IF(ds_salaries_original[[#This Row],[Remote_ratio]]=50, "Hybrid", IF(ds_salaries_original[[#This Row],[Remote_ratio]]=0, "On-site", "")))</f>
        <v>On-site</v>
      </c>
    </row>
    <row r="1107" spans="1:13" x14ac:dyDescent="0.35">
      <c r="A1107">
        <v>2023</v>
      </c>
      <c r="B1107" t="s">
        <v>130</v>
      </c>
      <c r="C1107">
        <v>140000</v>
      </c>
      <c r="D1107" t="s">
        <v>277</v>
      </c>
      <c r="E1107" s="1">
        <v>140000</v>
      </c>
      <c r="F1107" t="s">
        <v>10</v>
      </c>
      <c r="G1107">
        <v>0</v>
      </c>
      <c r="H1107" t="s">
        <v>10</v>
      </c>
      <c r="I1107" t="s">
        <v>3758</v>
      </c>
      <c r="J1107" t="s">
        <v>3759</v>
      </c>
      <c r="K1107" t="s">
        <v>3766</v>
      </c>
      <c r="L1107" t="s">
        <v>3765</v>
      </c>
      <c r="M1107" t="str">
        <f>IF(ds_salaries_original[[#This Row],[Remote_ratio]]=100, "Remote", IF(ds_salaries_original[[#This Row],[Remote_ratio]]=50, "Hybrid", IF(ds_salaries_original[[#This Row],[Remote_ratio]]=0, "On-site", "")))</f>
        <v>On-site</v>
      </c>
    </row>
    <row r="1108" spans="1:13" x14ac:dyDescent="0.35">
      <c r="A1108">
        <v>2023</v>
      </c>
      <c r="B1108" t="s">
        <v>130</v>
      </c>
      <c r="C1108">
        <v>100000</v>
      </c>
      <c r="D1108" t="s">
        <v>215</v>
      </c>
      <c r="E1108" s="1">
        <v>100000</v>
      </c>
      <c r="F1108" t="s">
        <v>10</v>
      </c>
      <c r="G1108">
        <v>0</v>
      </c>
      <c r="H1108" t="s">
        <v>10</v>
      </c>
      <c r="I1108" t="s">
        <v>3758</v>
      </c>
      <c r="J1108" t="s">
        <v>3759</v>
      </c>
      <c r="K1108" t="s">
        <v>3766</v>
      </c>
      <c r="L1108" t="s">
        <v>3765</v>
      </c>
      <c r="M1108" t="str">
        <f>IF(ds_salaries_original[[#This Row],[Remote_ratio]]=100, "Remote", IF(ds_salaries_original[[#This Row],[Remote_ratio]]=50, "Hybrid", IF(ds_salaries_original[[#This Row],[Remote_ratio]]=0, "On-site", "")))</f>
        <v>On-site</v>
      </c>
    </row>
    <row r="1109" spans="1:13" x14ac:dyDescent="0.35">
      <c r="A1109">
        <v>2023</v>
      </c>
      <c r="B1109" t="s">
        <v>41</v>
      </c>
      <c r="C1109">
        <v>120000</v>
      </c>
      <c r="D1109" t="s">
        <v>207</v>
      </c>
      <c r="E1109" s="1">
        <v>120000</v>
      </c>
      <c r="F1109" t="s">
        <v>10</v>
      </c>
      <c r="G1109">
        <v>0</v>
      </c>
      <c r="H1109" t="s">
        <v>10</v>
      </c>
      <c r="I1109" t="s">
        <v>3758</v>
      </c>
      <c r="J1109" t="s">
        <v>3759</v>
      </c>
      <c r="K1109" t="s">
        <v>3766</v>
      </c>
      <c r="L1109" t="s">
        <v>3765</v>
      </c>
      <c r="M1109" t="str">
        <f>IF(ds_salaries_original[[#This Row],[Remote_ratio]]=100, "Remote", IF(ds_salaries_original[[#This Row],[Remote_ratio]]=50, "Hybrid", IF(ds_salaries_original[[#This Row],[Remote_ratio]]=0, "On-site", "")))</f>
        <v>On-site</v>
      </c>
    </row>
    <row r="1110" spans="1:13" x14ac:dyDescent="0.35">
      <c r="A1110">
        <v>2023</v>
      </c>
      <c r="B1110" t="s">
        <v>80</v>
      </c>
      <c r="C1110">
        <v>140000</v>
      </c>
      <c r="D1110" t="s">
        <v>277</v>
      </c>
      <c r="E1110" s="1">
        <v>140000</v>
      </c>
      <c r="F1110" t="s">
        <v>10</v>
      </c>
      <c r="G1110">
        <v>100</v>
      </c>
      <c r="H1110" t="s">
        <v>10</v>
      </c>
      <c r="I1110" t="s">
        <v>3758</v>
      </c>
      <c r="J1110" t="s">
        <v>3759</v>
      </c>
      <c r="K1110" t="s">
        <v>3766</v>
      </c>
      <c r="L1110" t="s">
        <v>3765</v>
      </c>
      <c r="M1110" t="str">
        <f>IF(ds_salaries_original[[#This Row],[Remote_ratio]]=100, "Remote", IF(ds_salaries_original[[#This Row],[Remote_ratio]]=50, "Hybrid", IF(ds_salaries_original[[#This Row],[Remote_ratio]]=0, "On-site", "")))</f>
        <v>Remote</v>
      </c>
    </row>
    <row r="1111" spans="1:13" x14ac:dyDescent="0.35">
      <c r="A1111">
        <v>2023</v>
      </c>
      <c r="B1111" t="s">
        <v>80</v>
      </c>
      <c r="C1111">
        <v>115000</v>
      </c>
      <c r="D1111" t="s">
        <v>264</v>
      </c>
      <c r="E1111" s="1">
        <v>115000</v>
      </c>
      <c r="F1111" t="s">
        <v>10</v>
      </c>
      <c r="G1111">
        <v>100</v>
      </c>
      <c r="H1111" t="s">
        <v>10</v>
      </c>
      <c r="I1111" t="s">
        <v>3758</v>
      </c>
      <c r="J1111" t="s">
        <v>3759</v>
      </c>
      <c r="K1111" t="s">
        <v>3766</v>
      </c>
      <c r="L1111" t="s">
        <v>3765</v>
      </c>
      <c r="M1111" t="str">
        <f>IF(ds_salaries_original[[#This Row],[Remote_ratio]]=100, "Remote", IF(ds_salaries_original[[#This Row],[Remote_ratio]]=50, "Hybrid", IF(ds_salaries_original[[#This Row],[Remote_ratio]]=0, "On-site", "")))</f>
        <v>Remote</v>
      </c>
    </row>
    <row r="1112" spans="1:13" x14ac:dyDescent="0.35">
      <c r="A1112">
        <v>2023</v>
      </c>
      <c r="B1112" t="s">
        <v>58</v>
      </c>
      <c r="C1112">
        <v>297300</v>
      </c>
      <c r="D1112" t="s">
        <v>446</v>
      </c>
      <c r="E1112" s="1">
        <v>297300</v>
      </c>
      <c r="F1112" t="s">
        <v>10</v>
      </c>
      <c r="G1112">
        <v>100</v>
      </c>
      <c r="H1112" t="s">
        <v>10</v>
      </c>
      <c r="I1112" t="s">
        <v>3758</v>
      </c>
      <c r="J1112" t="s">
        <v>3759</v>
      </c>
      <c r="K1112" t="s">
        <v>3766</v>
      </c>
      <c r="L1112" t="s">
        <v>3765</v>
      </c>
      <c r="M1112" t="str">
        <f>IF(ds_salaries_original[[#This Row],[Remote_ratio]]=100, "Remote", IF(ds_salaries_original[[#This Row],[Remote_ratio]]=50, "Hybrid", IF(ds_salaries_original[[#This Row],[Remote_ratio]]=0, "On-site", "")))</f>
        <v>Remote</v>
      </c>
    </row>
    <row r="1113" spans="1:13" x14ac:dyDescent="0.35">
      <c r="A1113">
        <v>2023</v>
      </c>
      <c r="B1113" t="s">
        <v>58</v>
      </c>
      <c r="C1113">
        <v>198200</v>
      </c>
      <c r="D1113" t="s">
        <v>447</v>
      </c>
      <c r="E1113" s="1">
        <v>198200</v>
      </c>
      <c r="F1113" t="s">
        <v>10</v>
      </c>
      <c r="G1113">
        <v>100</v>
      </c>
      <c r="H1113" t="s">
        <v>10</v>
      </c>
      <c r="I1113" t="s">
        <v>3758</v>
      </c>
      <c r="J1113" t="s">
        <v>3759</v>
      </c>
      <c r="K1113" t="s">
        <v>3766</v>
      </c>
      <c r="L1113" t="s">
        <v>3765</v>
      </c>
      <c r="M1113" t="str">
        <f>IF(ds_salaries_original[[#This Row],[Remote_ratio]]=100, "Remote", IF(ds_salaries_original[[#This Row],[Remote_ratio]]=50, "Hybrid", IF(ds_salaries_original[[#This Row],[Remote_ratio]]=0, "On-site", "")))</f>
        <v>Remote</v>
      </c>
    </row>
    <row r="1114" spans="1:13" x14ac:dyDescent="0.35">
      <c r="A1114">
        <v>2023</v>
      </c>
      <c r="B1114" t="s">
        <v>24</v>
      </c>
      <c r="C1114">
        <v>219000</v>
      </c>
      <c r="D1114" t="s">
        <v>210</v>
      </c>
      <c r="E1114" s="1">
        <v>219000</v>
      </c>
      <c r="F1114" t="s">
        <v>10</v>
      </c>
      <c r="G1114">
        <v>50</v>
      </c>
      <c r="H1114" t="s">
        <v>10</v>
      </c>
      <c r="I1114" t="s">
        <v>3762</v>
      </c>
      <c r="J1114" t="s">
        <v>3759</v>
      </c>
      <c r="K1114" t="s">
        <v>3760</v>
      </c>
      <c r="L1114" t="s">
        <v>3765</v>
      </c>
      <c r="M1114" t="str">
        <f>IF(ds_salaries_original[[#This Row],[Remote_ratio]]=100, "Remote", IF(ds_salaries_original[[#This Row],[Remote_ratio]]=50, "Hybrid", IF(ds_salaries_original[[#This Row],[Remote_ratio]]=0, "On-site", "")))</f>
        <v>Hybrid</v>
      </c>
    </row>
    <row r="1115" spans="1:13" x14ac:dyDescent="0.35">
      <c r="A1115">
        <v>2023</v>
      </c>
      <c r="B1115" t="s">
        <v>15</v>
      </c>
      <c r="C1115">
        <v>230000</v>
      </c>
      <c r="D1115" t="s">
        <v>223</v>
      </c>
      <c r="E1115" s="1">
        <v>230000</v>
      </c>
      <c r="F1115" t="s">
        <v>10</v>
      </c>
      <c r="G1115">
        <v>100</v>
      </c>
      <c r="H1115" t="s">
        <v>10</v>
      </c>
      <c r="I1115" t="s">
        <v>3758</v>
      </c>
      <c r="J1115" t="s">
        <v>3759</v>
      </c>
      <c r="K1115" t="s">
        <v>3766</v>
      </c>
      <c r="L1115" t="s">
        <v>3765</v>
      </c>
      <c r="M1115" t="str">
        <f>IF(ds_salaries_original[[#This Row],[Remote_ratio]]=100, "Remote", IF(ds_salaries_original[[#This Row],[Remote_ratio]]=50, "Hybrid", IF(ds_salaries_original[[#This Row],[Remote_ratio]]=0, "On-site", "")))</f>
        <v>Remote</v>
      </c>
    </row>
    <row r="1116" spans="1:13" x14ac:dyDescent="0.35">
      <c r="A1116">
        <v>2023</v>
      </c>
      <c r="B1116" t="s">
        <v>15</v>
      </c>
      <c r="C1116">
        <v>196000</v>
      </c>
      <c r="D1116" t="s">
        <v>731</v>
      </c>
      <c r="E1116" s="1">
        <v>196000</v>
      </c>
      <c r="F1116" t="s">
        <v>10</v>
      </c>
      <c r="G1116">
        <v>100</v>
      </c>
      <c r="H1116" t="s">
        <v>10</v>
      </c>
      <c r="I1116" t="s">
        <v>3758</v>
      </c>
      <c r="J1116" t="s">
        <v>3759</v>
      </c>
      <c r="K1116" t="s">
        <v>3766</v>
      </c>
      <c r="L1116" t="s">
        <v>3765</v>
      </c>
      <c r="M1116" t="str">
        <f>IF(ds_salaries_original[[#This Row],[Remote_ratio]]=100, "Remote", IF(ds_salaries_original[[#This Row],[Remote_ratio]]=50, "Hybrid", IF(ds_salaries_original[[#This Row],[Remote_ratio]]=0, "On-site", "")))</f>
        <v>Remote</v>
      </c>
    </row>
    <row r="1117" spans="1:13" x14ac:dyDescent="0.35">
      <c r="A1117">
        <v>2023</v>
      </c>
      <c r="B1117" t="s">
        <v>26</v>
      </c>
      <c r="C1117">
        <v>110000</v>
      </c>
      <c r="D1117" t="s">
        <v>220</v>
      </c>
      <c r="E1117" s="1">
        <v>110000</v>
      </c>
      <c r="F1117" t="s">
        <v>10</v>
      </c>
      <c r="G1117">
        <v>0</v>
      </c>
      <c r="H1117" t="s">
        <v>10</v>
      </c>
      <c r="I1117" t="s">
        <v>3758</v>
      </c>
      <c r="J1117" t="s">
        <v>3759</v>
      </c>
      <c r="K1117" t="s">
        <v>3766</v>
      </c>
      <c r="L1117" t="s">
        <v>3765</v>
      </c>
      <c r="M1117" t="str">
        <f>IF(ds_salaries_original[[#This Row],[Remote_ratio]]=100, "Remote", IF(ds_salaries_original[[#This Row],[Remote_ratio]]=50, "Hybrid", IF(ds_salaries_original[[#This Row],[Remote_ratio]]=0, "On-site", "")))</f>
        <v>On-site</v>
      </c>
    </row>
    <row r="1118" spans="1:13" x14ac:dyDescent="0.35">
      <c r="A1118">
        <v>2023</v>
      </c>
      <c r="B1118" t="s">
        <v>15</v>
      </c>
      <c r="C1118">
        <v>126100</v>
      </c>
      <c r="D1118" t="s">
        <v>732</v>
      </c>
      <c r="E1118" s="1">
        <v>126100</v>
      </c>
      <c r="F1118" t="s">
        <v>10</v>
      </c>
      <c r="G1118">
        <v>0</v>
      </c>
      <c r="H1118" t="s">
        <v>10</v>
      </c>
      <c r="I1118" t="s">
        <v>3758</v>
      </c>
      <c r="J1118" t="s">
        <v>3759</v>
      </c>
      <c r="K1118" t="s">
        <v>3760</v>
      </c>
      <c r="L1118" t="s">
        <v>3765</v>
      </c>
      <c r="M1118" t="str">
        <f>IF(ds_salaries_original[[#This Row],[Remote_ratio]]=100, "Remote", IF(ds_salaries_original[[#This Row],[Remote_ratio]]=50, "Hybrid", IF(ds_salaries_original[[#This Row],[Remote_ratio]]=0, "On-site", "")))</f>
        <v>On-site</v>
      </c>
    </row>
    <row r="1119" spans="1:13" x14ac:dyDescent="0.35">
      <c r="A1119">
        <v>2023</v>
      </c>
      <c r="B1119" t="s">
        <v>15</v>
      </c>
      <c r="C1119">
        <v>72000</v>
      </c>
      <c r="D1119" t="s">
        <v>229</v>
      </c>
      <c r="E1119" s="1">
        <v>72000</v>
      </c>
      <c r="F1119" t="s">
        <v>10</v>
      </c>
      <c r="G1119">
        <v>0</v>
      </c>
      <c r="H1119" t="s">
        <v>10</v>
      </c>
      <c r="I1119" t="s">
        <v>3758</v>
      </c>
      <c r="J1119" t="s">
        <v>3759</v>
      </c>
      <c r="K1119" t="s">
        <v>3760</v>
      </c>
      <c r="L1119" t="s">
        <v>3765</v>
      </c>
      <c r="M1119" t="str">
        <f>IF(ds_salaries_original[[#This Row],[Remote_ratio]]=100, "Remote", IF(ds_salaries_original[[#This Row],[Remote_ratio]]=50, "Hybrid", IF(ds_salaries_original[[#This Row],[Remote_ratio]]=0, "On-site", "")))</f>
        <v>On-site</v>
      </c>
    </row>
    <row r="1120" spans="1:13" x14ac:dyDescent="0.35">
      <c r="A1120">
        <v>2023</v>
      </c>
      <c r="B1120" t="s">
        <v>24</v>
      </c>
      <c r="C1120">
        <v>175000</v>
      </c>
      <c r="D1120" t="s">
        <v>206</v>
      </c>
      <c r="E1120" s="1">
        <v>175000</v>
      </c>
      <c r="F1120" t="s">
        <v>10</v>
      </c>
      <c r="G1120">
        <v>100</v>
      </c>
      <c r="H1120" t="s">
        <v>10</v>
      </c>
      <c r="I1120" t="s">
        <v>3762</v>
      </c>
      <c r="J1120" t="s">
        <v>3759</v>
      </c>
      <c r="K1120" t="s">
        <v>3766</v>
      </c>
      <c r="L1120" t="s">
        <v>3765</v>
      </c>
      <c r="M1120" t="str">
        <f>IF(ds_salaries_original[[#This Row],[Remote_ratio]]=100, "Remote", IF(ds_salaries_original[[#This Row],[Remote_ratio]]=50, "Hybrid", IF(ds_salaries_original[[#This Row],[Remote_ratio]]=0, "On-site", "")))</f>
        <v>Remote</v>
      </c>
    </row>
    <row r="1121" spans="1:13" x14ac:dyDescent="0.35">
      <c r="A1121">
        <v>2023</v>
      </c>
      <c r="B1121" t="s">
        <v>24</v>
      </c>
      <c r="C1121">
        <v>140000</v>
      </c>
      <c r="D1121" t="s">
        <v>277</v>
      </c>
      <c r="E1121" s="1">
        <v>140000</v>
      </c>
      <c r="F1121" t="s">
        <v>10</v>
      </c>
      <c r="G1121">
        <v>100</v>
      </c>
      <c r="H1121" t="s">
        <v>10</v>
      </c>
      <c r="I1121" t="s">
        <v>3762</v>
      </c>
      <c r="J1121" t="s">
        <v>3759</v>
      </c>
      <c r="K1121" t="s">
        <v>3766</v>
      </c>
      <c r="L1121" t="s">
        <v>3765</v>
      </c>
      <c r="M1121" t="str">
        <f>IF(ds_salaries_original[[#This Row],[Remote_ratio]]=100, "Remote", IF(ds_salaries_original[[#This Row],[Remote_ratio]]=50, "Hybrid", IF(ds_salaries_original[[#This Row],[Remote_ratio]]=0, "On-site", "")))</f>
        <v>Remote</v>
      </c>
    </row>
    <row r="1122" spans="1:13" x14ac:dyDescent="0.35">
      <c r="A1122">
        <v>2023</v>
      </c>
      <c r="B1122" t="s">
        <v>16</v>
      </c>
      <c r="C1122">
        <v>240500</v>
      </c>
      <c r="D1122" t="s">
        <v>367</v>
      </c>
      <c r="E1122" s="1">
        <v>240500</v>
      </c>
      <c r="F1122" t="s">
        <v>10</v>
      </c>
      <c r="G1122">
        <v>0</v>
      </c>
      <c r="H1122" t="s">
        <v>10</v>
      </c>
      <c r="I1122" t="s">
        <v>3758</v>
      </c>
      <c r="J1122" t="s">
        <v>3759</v>
      </c>
      <c r="K1122" t="s">
        <v>3766</v>
      </c>
      <c r="L1122" t="s">
        <v>3765</v>
      </c>
      <c r="M1122" t="str">
        <f>IF(ds_salaries_original[[#This Row],[Remote_ratio]]=100, "Remote", IF(ds_salaries_original[[#This Row],[Remote_ratio]]=50, "Hybrid", IF(ds_salaries_original[[#This Row],[Remote_ratio]]=0, "On-site", "")))</f>
        <v>On-site</v>
      </c>
    </row>
    <row r="1123" spans="1:13" x14ac:dyDescent="0.35">
      <c r="A1123">
        <v>2023</v>
      </c>
      <c r="B1123" t="s">
        <v>16</v>
      </c>
      <c r="C1123">
        <v>137500</v>
      </c>
      <c r="D1123" t="s">
        <v>622</v>
      </c>
      <c r="E1123" s="1">
        <v>137500</v>
      </c>
      <c r="F1123" t="s">
        <v>10</v>
      </c>
      <c r="G1123">
        <v>0</v>
      </c>
      <c r="H1123" t="s">
        <v>10</v>
      </c>
      <c r="I1123" t="s">
        <v>3758</v>
      </c>
      <c r="J1123" t="s">
        <v>3759</v>
      </c>
      <c r="K1123" t="s">
        <v>3766</v>
      </c>
      <c r="L1123" t="s">
        <v>3765</v>
      </c>
      <c r="M1123" t="str">
        <f>IF(ds_salaries_original[[#This Row],[Remote_ratio]]=100, "Remote", IF(ds_salaries_original[[#This Row],[Remote_ratio]]=50, "Hybrid", IF(ds_salaries_original[[#This Row],[Remote_ratio]]=0, "On-site", "")))</f>
        <v>On-site</v>
      </c>
    </row>
    <row r="1124" spans="1:13" x14ac:dyDescent="0.35">
      <c r="A1124">
        <v>2023</v>
      </c>
      <c r="B1124" t="s">
        <v>12</v>
      </c>
      <c r="C1124">
        <v>187500</v>
      </c>
      <c r="D1124" t="s">
        <v>733</v>
      </c>
      <c r="E1124" s="1">
        <v>187500</v>
      </c>
      <c r="F1124" t="s">
        <v>10</v>
      </c>
      <c r="G1124">
        <v>0</v>
      </c>
      <c r="H1124" t="s">
        <v>10</v>
      </c>
      <c r="I1124" t="s">
        <v>3762</v>
      </c>
      <c r="J1124" t="s">
        <v>3759</v>
      </c>
      <c r="K1124" t="s">
        <v>3766</v>
      </c>
      <c r="L1124" t="s">
        <v>3765</v>
      </c>
      <c r="M1124" t="str">
        <f>IF(ds_salaries_original[[#This Row],[Remote_ratio]]=100, "Remote", IF(ds_salaries_original[[#This Row],[Remote_ratio]]=50, "Hybrid", IF(ds_salaries_original[[#This Row],[Remote_ratio]]=0, "On-site", "")))</f>
        <v>On-site</v>
      </c>
    </row>
    <row r="1125" spans="1:13" x14ac:dyDescent="0.35">
      <c r="A1125">
        <v>2023</v>
      </c>
      <c r="B1125" t="s">
        <v>12</v>
      </c>
      <c r="C1125">
        <v>165000</v>
      </c>
      <c r="D1125" t="s">
        <v>289</v>
      </c>
      <c r="E1125" s="1">
        <v>165000</v>
      </c>
      <c r="F1125" t="s">
        <v>10</v>
      </c>
      <c r="G1125">
        <v>0</v>
      </c>
      <c r="H1125" t="s">
        <v>10</v>
      </c>
      <c r="I1125" t="s">
        <v>3762</v>
      </c>
      <c r="J1125" t="s">
        <v>3759</v>
      </c>
      <c r="K1125" t="s">
        <v>3766</v>
      </c>
      <c r="L1125" t="s">
        <v>3765</v>
      </c>
      <c r="M1125" t="str">
        <f>IF(ds_salaries_original[[#This Row],[Remote_ratio]]=100, "Remote", IF(ds_salaries_original[[#This Row],[Remote_ratio]]=50, "Hybrid", IF(ds_salaries_original[[#This Row],[Remote_ratio]]=0, "On-site", "")))</f>
        <v>On-site</v>
      </c>
    </row>
    <row r="1126" spans="1:13" x14ac:dyDescent="0.35">
      <c r="A1126">
        <v>2023</v>
      </c>
      <c r="B1126" t="s">
        <v>131</v>
      </c>
      <c r="C1126">
        <v>60000</v>
      </c>
      <c r="D1126" t="s">
        <v>433</v>
      </c>
      <c r="E1126" s="1">
        <v>72914</v>
      </c>
      <c r="F1126" t="s">
        <v>22</v>
      </c>
      <c r="G1126">
        <v>0</v>
      </c>
      <c r="H1126" t="s">
        <v>22</v>
      </c>
      <c r="I1126" t="s">
        <v>3762</v>
      </c>
      <c r="J1126" t="s">
        <v>3759</v>
      </c>
      <c r="K1126" t="s">
        <v>3760</v>
      </c>
      <c r="L1126" t="s">
        <v>3772</v>
      </c>
      <c r="M1126" t="str">
        <f>IF(ds_salaries_original[[#This Row],[Remote_ratio]]=100, "Remote", IF(ds_salaries_original[[#This Row],[Remote_ratio]]=50, "Hybrid", IF(ds_salaries_original[[#This Row],[Remote_ratio]]=0, "On-site", "")))</f>
        <v>On-site</v>
      </c>
    </row>
    <row r="1127" spans="1:13" x14ac:dyDescent="0.35">
      <c r="A1127">
        <v>2022</v>
      </c>
      <c r="B1127" t="s">
        <v>16</v>
      </c>
      <c r="C1127">
        <v>24000</v>
      </c>
      <c r="D1127" t="s">
        <v>734</v>
      </c>
      <c r="E1127" s="1">
        <v>25216</v>
      </c>
      <c r="F1127" t="s">
        <v>4</v>
      </c>
      <c r="G1127">
        <v>100</v>
      </c>
      <c r="H1127" t="s">
        <v>10</v>
      </c>
      <c r="I1127" t="s">
        <v>3767</v>
      </c>
      <c r="J1127" t="s">
        <v>3778</v>
      </c>
      <c r="K1127" t="s">
        <v>3760</v>
      </c>
      <c r="L1127" t="s">
        <v>3761</v>
      </c>
      <c r="M1127" t="str">
        <f>IF(ds_salaries_original[[#This Row],[Remote_ratio]]=100, "Remote", IF(ds_salaries_original[[#This Row],[Remote_ratio]]=50, "Hybrid", IF(ds_salaries_original[[#This Row],[Remote_ratio]]=0, "On-site", "")))</f>
        <v>Remote</v>
      </c>
    </row>
    <row r="1128" spans="1:13" x14ac:dyDescent="0.35">
      <c r="A1128">
        <v>2023</v>
      </c>
      <c r="B1128" t="s">
        <v>41</v>
      </c>
      <c r="C1128">
        <v>165750</v>
      </c>
      <c r="D1128" t="s">
        <v>735</v>
      </c>
      <c r="E1128" s="1">
        <v>165750</v>
      </c>
      <c r="F1128" t="s">
        <v>10</v>
      </c>
      <c r="G1128">
        <v>0</v>
      </c>
      <c r="H1128" t="s">
        <v>10</v>
      </c>
      <c r="I1128" t="s">
        <v>3758</v>
      </c>
      <c r="J1128" t="s">
        <v>3759</v>
      </c>
      <c r="K1128" t="s">
        <v>3766</v>
      </c>
      <c r="L1128" t="s">
        <v>3765</v>
      </c>
      <c r="M1128" t="str">
        <f>IF(ds_salaries_original[[#This Row],[Remote_ratio]]=100, "Remote", IF(ds_salaries_original[[#This Row],[Remote_ratio]]=50, "Hybrid", IF(ds_salaries_original[[#This Row],[Remote_ratio]]=0, "On-site", "")))</f>
        <v>On-site</v>
      </c>
    </row>
    <row r="1129" spans="1:13" x14ac:dyDescent="0.35">
      <c r="A1129">
        <v>2023</v>
      </c>
      <c r="B1129" t="s">
        <v>70</v>
      </c>
      <c r="C1129">
        <v>225000</v>
      </c>
      <c r="D1129" t="s">
        <v>225</v>
      </c>
      <c r="E1129" s="1">
        <v>225000</v>
      </c>
      <c r="F1129" t="s">
        <v>10</v>
      </c>
      <c r="G1129">
        <v>100</v>
      </c>
      <c r="H1129" t="s">
        <v>10</v>
      </c>
      <c r="I1129" t="s">
        <v>3758</v>
      </c>
      <c r="J1129" t="s">
        <v>3759</v>
      </c>
      <c r="K1129" t="s">
        <v>3766</v>
      </c>
      <c r="L1129" t="s">
        <v>3765</v>
      </c>
      <c r="M1129" t="str">
        <f>IF(ds_salaries_original[[#This Row],[Remote_ratio]]=100, "Remote", IF(ds_salaries_original[[#This Row],[Remote_ratio]]=50, "Hybrid", IF(ds_salaries_original[[#This Row],[Remote_ratio]]=0, "On-site", "")))</f>
        <v>Remote</v>
      </c>
    </row>
    <row r="1130" spans="1:13" x14ac:dyDescent="0.35">
      <c r="A1130">
        <v>2023</v>
      </c>
      <c r="B1130" t="s">
        <v>70</v>
      </c>
      <c r="C1130">
        <v>165750</v>
      </c>
      <c r="D1130" t="s">
        <v>735</v>
      </c>
      <c r="E1130" s="1">
        <v>165750</v>
      </c>
      <c r="F1130" t="s">
        <v>10</v>
      </c>
      <c r="G1130">
        <v>100</v>
      </c>
      <c r="H1130" t="s">
        <v>10</v>
      </c>
      <c r="I1130" t="s">
        <v>3758</v>
      </c>
      <c r="J1130" t="s">
        <v>3759</v>
      </c>
      <c r="K1130" t="s">
        <v>3766</v>
      </c>
      <c r="L1130" t="s">
        <v>3765</v>
      </c>
      <c r="M1130" t="str">
        <f>IF(ds_salaries_original[[#This Row],[Remote_ratio]]=100, "Remote", IF(ds_salaries_original[[#This Row],[Remote_ratio]]=50, "Hybrid", IF(ds_salaries_original[[#This Row],[Remote_ratio]]=0, "On-site", "")))</f>
        <v>Remote</v>
      </c>
    </row>
    <row r="1131" spans="1:13" x14ac:dyDescent="0.35">
      <c r="A1131">
        <v>2023</v>
      </c>
      <c r="B1131" t="s">
        <v>24</v>
      </c>
      <c r="C1131">
        <v>89700</v>
      </c>
      <c r="D1131" t="s">
        <v>736</v>
      </c>
      <c r="E1131" s="1">
        <v>109006</v>
      </c>
      <c r="F1131" t="s">
        <v>22</v>
      </c>
      <c r="G1131">
        <v>0</v>
      </c>
      <c r="H1131" t="s">
        <v>22</v>
      </c>
      <c r="I1131" t="s">
        <v>3762</v>
      </c>
      <c r="J1131" t="s">
        <v>3759</v>
      </c>
      <c r="K1131" t="s">
        <v>3766</v>
      </c>
      <c r="L1131" t="s">
        <v>3772</v>
      </c>
      <c r="M1131" t="str">
        <f>IF(ds_salaries_original[[#This Row],[Remote_ratio]]=100, "Remote", IF(ds_salaries_original[[#This Row],[Remote_ratio]]=50, "Hybrid", IF(ds_salaries_original[[#This Row],[Remote_ratio]]=0, "On-site", "")))</f>
        <v>On-site</v>
      </c>
    </row>
    <row r="1132" spans="1:13" x14ac:dyDescent="0.35">
      <c r="A1132">
        <v>2023</v>
      </c>
      <c r="B1132" t="s">
        <v>24</v>
      </c>
      <c r="C1132">
        <v>55250</v>
      </c>
      <c r="D1132" t="s">
        <v>737</v>
      </c>
      <c r="E1132" s="1">
        <v>67141</v>
      </c>
      <c r="F1132" t="s">
        <v>22</v>
      </c>
      <c r="G1132">
        <v>0</v>
      </c>
      <c r="H1132" t="s">
        <v>22</v>
      </c>
      <c r="I1132" t="s">
        <v>3762</v>
      </c>
      <c r="J1132" t="s">
        <v>3759</v>
      </c>
      <c r="K1132" t="s">
        <v>3766</v>
      </c>
      <c r="L1132" t="s">
        <v>3772</v>
      </c>
      <c r="M1132" t="str">
        <f>IF(ds_salaries_original[[#This Row],[Remote_ratio]]=100, "Remote", IF(ds_salaries_original[[#This Row],[Remote_ratio]]=50, "Hybrid", IF(ds_salaries_original[[#This Row],[Remote_ratio]]=0, "On-site", "")))</f>
        <v>On-site</v>
      </c>
    </row>
    <row r="1133" spans="1:13" x14ac:dyDescent="0.35">
      <c r="A1133">
        <v>2023</v>
      </c>
      <c r="B1133" t="s">
        <v>12</v>
      </c>
      <c r="C1133">
        <v>115000</v>
      </c>
      <c r="D1133" t="s">
        <v>264</v>
      </c>
      <c r="E1133" s="1">
        <v>115000</v>
      </c>
      <c r="F1133" t="s">
        <v>10</v>
      </c>
      <c r="G1133">
        <v>100</v>
      </c>
      <c r="H1133" t="s">
        <v>10</v>
      </c>
      <c r="I1133" t="s">
        <v>3758</v>
      </c>
      <c r="J1133" t="s">
        <v>3759</v>
      </c>
      <c r="K1133" t="s">
        <v>3766</v>
      </c>
      <c r="L1133" t="s">
        <v>3765</v>
      </c>
      <c r="M1133" t="str">
        <f>IF(ds_salaries_original[[#This Row],[Remote_ratio]]=100, "Remote", IF(ds_salaries_original[[#This Row],[Remote_ratio]]=50, "Hybrid", IF(ds_salaries_original[[#This Row],[Remote_ratio]]=0, "On-site", "")))</f>
        <v>Remote</v>
      </c>
    </row>
    <row r="1134" spans="1:13" x14ac:dyDescent="0.35">
      <c r="A1134">
        <v>2023</v>
      </c>
      <c r="B1134" t="s">
        <v>132</v>
      </c>
      <c r="C1134">
        <v>275000</v>
      </c>
      <c r="D1134" t="s">
        <v>221</v>
      </c>
      <c r="E1134" s="1">
        <v>275000</v>
      </c>
      <c r="F1134" t="s">
        <v>10</v>
      </c>
      <c r="G1134">
        <v>0</v>
      </c>
      <c r="H1134" t="s">
        <v>10</v>
      </c>
      <c r="I1134" t="s">
        <v>3758</v>
      </c>
      <c r="J1134" t="s">
        <v>3759</v>
      </c>
      <c r="K1134" t="s">
        <v>3766</v>
      </c>
      <c r="L1134" t="s">
        <v>3765</v>
      </c>
      <c r="M1134" t="str">
        <f>IF(ds_salaries_original[[#This Row],[Remote_ratio]]=100, "Remote", IF(ds_salaries_original[[#This Row],[Remote_ratio]]=50, "Hybrid", IF(ds_salaries_original[[#This Row],[Remote_ratio]]=0, "On-site", "")))</f>
        <v>On-site</v>
      </c>
    </row>
    <row r="1135" spans="1:13" x14ac:dyDescent="0.35">
      <c r="A1135">
        <v>2023</v>
      </c>
      <c r="B1135" t="s">
        <v>132</v>
      </c>
      <c r="C1135">
        <v>175000</v>
      </c>
      <c r="D1135" t="s">
        <v>206</v>
      </c>
      <c r="E1135" s="1">
        <v>175000</v>
      </c>
      <c r="F1135" t="s">
        <v>10</v>
      </c>
      <c r="G1135">
        <v>0</v>
      </c>
      <c r="H1135" t="s">
        <v>10</v>
      </c>
      <c r="I1135" t="s">
        <v>3758</v>
      </c>
      <c r="J1135" t="s">
        <v>3759</v>
      </c>
      <c r="K1135" t="s">
        <v>3766</v>
      </c>
      <c r="L1135" t="s">
        <v>3765</v>
      </c>
      <c r="M1135" t="str">
        <f>IF(ds_salaries_original[[#This Row],[Remote_ratio]]=100, "Remote", IF(ds_salaries_original[[#This Row],[Remote_ratio]]=50, "Hybrid", IF(ds_salaries_original[[#This Row],[Remote_ratio]]=0, "On-site", "")))</f>
        <v>On-site</v>
      </c>
    </row>
    <row r="1136" spans="1:13" x14ac:dyDescent="0.35">
      <c r="A1136">
        <v>2023</v>
      </c>
      <c r="B1136" t="s">
        <v>26</v>
      </c>
      <c r="C1136">
        <v>175308</v>
      </c>
      <c r="D1136" t="s">
        <v>738</v>
      </c>
      <c r="E1136" s="1">
        <v>175308</v>
      </c>
      <c r="F1136" t="s">
        <v>10</v>
      </c>
      <c r="G1136">
        <v>0</v>
      </c>
      <c r="H1136" t="s">
        <v>10</v>
      </c>
      <c r="I1136" t="s">
        <v>3758</v>
      </c>
      <c r="J1136" t="s">
        <v>3759</v>
      </c>
      <c r="K1136" t="s">
        <v>3766</v>
      </c>
      <c r="L1136" t="s">
        <v>3765</v>
      </c>
      <c r="M1136" t="str">
        <f>IF(ds_salaries_original[[#This Row],[Remote_ratio]]=100, "Remote", IF(ds_salaries_original[[#This Row],[Remote_ratio]]=50, "Hybrid", IF(ds_salaries_original[[#This Row],[Remote_ratio]]=0, "On-site", "")))</f>
        <v>On-site</v>
      </c>
    </row>
    <row r="1137" spans="1:13" x14ac:dyDescent="0.35">
      <c r="A1137">
        <v>2023</v>
      </c>
      <c r="B1137" t="s">
        <v>26</v>
      </c>
      <c r="C1137">
        <v>100706</v>
      </c>
      <c r="D1137" t="s">
        <v>739</v>
      </c>
      <c r="E1137" s="1">
        <v>100706</v>
      </c>
      <c r="F1137" t="s">
        <v>10</v>
      </c>
      <c r="G1137">
        <v>0</v>
      </c>
      <c r="H1137" t="s">
        <v>10</v>
      </c>
      <c r="I1137" t="s">
        <v>3758</v>
      </c>
      <c r="J1137" t="s">
        <v>3759</v>
      </c>
      <c r="K1137" t="s">
        <v>3766</v>
      </c>
      <c r="L1137" t="s">
        <v>3765</v>
      </c>
      <c r="M1137" t="str">
        <f>IF(ds_salaries_original[[#This Row],[Remote_ratio]]=100, "Remote", IF(ds_salaries_original[[#This Row],[Remote_ratio]]=50, "Hybrid", IF(ds_salaries_original[[#This Row],[Remote_ratio]]=0, "On-site", "")))</f>
        <v>On-site</v>
      </c>
    </row>
    <row r="1138" spans="1:13" x14ac:dyDescent="0.35">
      <c r="A1138">
        <v>2023</v>
      </c>
      <c r="B1138" t="s">
        <v>132</v>
      </c>
      <c r="C1138">
        <v>235000</v>
      </c>
      <c r="D1138" t="s">
        <v>480</v>
      </c>
      <c r="E1138" s="1">
        <v>235000</v>
      </c>
      <c r="F1138" t="s">
        <v>10</v>
      </c>
      <c r="G1138">
        <v>0</v>
      </c>
      <c r="H1138" t="s">
        <v>10</v>
      </c>
      <c r="I1138" t="s">
        <v>3758</v>
      </c>
      <c r="J1138" t="s">
        <v>3759</v>
      </c>
      <c r="K1138" t="s">
        <v>3766</v>
      </c>
      <c r="L1138" t="s">
        <v>3765</v>
      </c>
      <c r="M1138" t="str">
        <f>IF(ds_salaries_original[[#This Row],[Remote_ratio]]=100, "Remote", IF(ds_salaries_original[[#This Row],[Remote_ratio]]=50, "Hybrid", IF(ds_salaries_original[[#This Row],[Remote_ratio]]=0, "On-site", "")))</f>
        <v>On-site</v>
      </c>
    </row>
    <row r="1139" spans="1:13" x14ac:dyDescent="0.35">
      <c r="A1139">
        <v>2023</v>
      </c>
      <c r="B1139" t="s">
        <v>132</v>
      </c>
      <c r="C1139">
        <v>135000</v>
      </c>
      <c r="D1139" t="s">
        <v>363</v>
      </c>
      <c r="E1139" s="1">
        <v>135000</v>
      </c>
      <c r="F1139" t="s">
        <v>10</v>
      </c>
      <c r="G1139">
        <v>0</v>
      </c>
      <c r="H1139" t="s">
        <v>10</v>
      </c>
      <c r="I1139" t="s">
        <v>3758</v>
      </c>
      <c r="J1139" t="s">
        <v>3759</v>
      </c>
      <c r="K1139" t="s">
        <v>3766</v>
      </c>
      <c r="L1139" t="s">
        <v>3765</v>
      </c>
      <c r="M1139" t="str">
        <f>IF(ds_salaries_original[[#This Row],[Remote_ratio]]=100, "Remote", IF(ds_salaries_original[[#This Row],[Remote_ratio]]=50, "Hybrid", IF(ds_salaries_original[[#This Row],[Remote_ratio]]=0, "On-site", "")))</f>
        <v>On-site</v>
      </c>
    </row>
    <row r="1140" spans="1:13" x14ac:dyDescent="0.35">
      <c r="A1140">
        <v>2023</v>
      </c>
      <c r="B1140" t="s">
        <v>26</v>
      </c>
      <c r="C1140">
        <v>310000</v>
      </c>
      <c r="D1140" t="s">
        <v>564</v>
      </c>
      <c r="E1140" s="1">
        <v>310000</v>
      </c>
      <c r="F1140" t="s">
        <v>10</v>
      </c>
      <c r="G1140">
        <v>0</v>
      </c>
      <c r="H1140" t="s">
        <v>10</v>
      </c>
      <c r="I1140" t="s">
        <v>3758</v>
      </c>
      <c r="J1140" t="s">
        <v>3759</v>
      </c>
      <c r="K1140" t="s">
        <v>3766</v>
      </c>
      <c r="L1140" t="s">
        <v>3765</v>
      </c>
      <c r="M1140" t="str">
        <f>IF(ds_salaries_original[[#This Row],[Remote_ratio]]=100, "Remote", IF(ds_salaries_original[[#This Row],[Remote_ratio]]=50, "Hybrid", IF(ds_salaries_original[[#This Row],[Remote_ratio]]=0, "On-site", "")))</f>
        <v>On-site</v>
      </c>
    </row>
    <row r="1141" spans="1:13" x14ac:dyDescent="0.35">
      <c r="A1141">
        <v>2023</v>
      </c>
      <c r="B1141" t="s">
        <v>26</v>
      </c>
      <c r="C1141">
        <v>229000</v>
      </c>
      <c r="D1141" t="s">
        <v>740</v>
      </c>
      <c r="E1141" s="1">
        <v>229000</v>
      </c>
      <c r="F1141" t="s">
        <v>10</v>
      </c>
      <c r="G1141">
        <v>0</v>
      </c>
      <c r="H1141" t="s">
        <v>10</v>
      </c>
      <c r="I1141" t="s">
        <v>3758</v>
      </c>
      <c r="J1141" t="s">
        <v>3759</v>
      </c>
      <c r="K1141" t="s">
        <v>3766</v>
      </c>
      <c r="L1141" t="s">
        <v>3765</v>
      </c>
      <c r="M1141" t="str">
        <f>IF(ds_salaries_original[[#This Row],[Remote_ratio]]=100, "Remote", IF(ds_salaries_original[[#This Row],[Remote_ratio]]=50, "Hybrid", IF(ds_salaries_original[[#This Row],[Remote_ratio]]=0, "On-site", "")))</f>
        <v>On-site</v>
      </c>
    </row>
    <row r="1142" spans="1:13" x14ac:dyDescent="0.35">
      <c r="A1142">
        <v>2023</v>
      </c>
      <c r="B1142" t="s">
        <v>8</v>
      </c>
      <c r="C1142">
        <v>289076</v>
      </c>
      <c r="D1142" t="s">
        <v>412</v>
      </c>
      <c r="E1142" s="1">
        <v>289076</v>
      </c>
      <c r="F1142" t="s">
        <v>10</v>
      </c>
      <c r="G1142">
        <v>0</v>
      </c>
      <c r="H1142" t="s">
        <v>10</v>
      </c>
      <c r="I1142" t="s">
        <v>3758</v>
      </c>
      <c r="J1142" t="s">
        <v>3759</v>
      </c>
      <c r="K1142" t="s">
        <v>3766</v>
      </c>
      <c r="L1142" t="s">
        <v>3765</v>
      </c>
      <c r="M1142" t="str">
        <f>IF(ds_salaries_original[[#This Row],[Remote_ratio]]=100, "Remote", IF(ds_salaries_original[[#This Row],[Remote_ratio]]=50, "Hybrid", IF(ds_salaries_original[[#This Row],[Remote_ratio]]=0, "On-site", "")))</f>
        <v>On-site</v>
      </c>
    </row>
    <row r="1143" spans="1:13" x14ac:dyDescent="0.35">
      <c r="A1143">
        <v>2023</v>
      </c>
      <c r="B1143" t="s">
        <v>8</v>
      </c>
      <c r="C1143">
        <v>202353</v>
      </c>
      <c r="D1143" t="s">
        <v>413</v>
      </c>
      <c r="E1143" s="1">
        <v>202353</v>
      </c>
      <c r="F1143" t="s">
        <v>10</v>
      </c>
      <c r="G1143">
        <v>0</v>
      </c>
      <c r="H1143" t="s">
        <v>10</v>
      </c>
      <c r="I1143" t="s">
        <v>3758</v>
      </c>
      <c r="J1143" t="s">
        <v>3759</v>
      </c>
      <c r="K1143" t="s">
        <v>3766</v>
      </c>
      <c r="L1143" t="s">
        <v>3765</v>
      </c>
      <c r="M1143" t="str">
        <f>IF(ds_salaries_original[[#This Row],[Remote_ratio]]=100, "Remote", IF(ds_salaries_original[[#This Row],[Remote_ratio]]=50, "Hybrid", IF(ds_salaries_original[[#This Row],[Remote_ratio]]=0, "On-site", "")))</f>
        <v>On-site</v>
      </c>
    </row>
    <row r="1144" spans="1:13" x14ac:dyDescent="0.35">
      <c r="A1144">
        <v>2023</v>
      </c>
      <c r="B1144" t="s">
        <v>26</v>
      </c>
      <c r="C1144">
        <v>65000</v>
      </c>
      <c r="D1144" t="s">
        <v>272</v>
      </c>
      <c r="E1144" s="1">
        <v>69751</v>
      </c>
      <c r="F1144" t="s">
        <v>37</v>
      </c>
      <c r="G1144">
        <v>0</v>
      </c>
      <c r="H1144" t="s">
        <v>37</v>
      </c>
      <c r="I1144" t="s">
        <v>3758</v>
      </c>
      <c r="J1144" t="s">
        <v>3759</v>
      </c>
      <c r="K1144" t="s">
        <v>3766</v>
      </c>
      <c r="L1144" t="s">
        <v>3761</v>
      </c>
      <c r="M1144" t="str">
        <f>IF(ds_salaries_original[[#This Row],[Remote_ratio]]=100, "Remote", IF(ds_salaries_original[[#This Row],[Remote_ratio]]=50, "Hybrid", IF(ds_salaries_original[[#This Row],[Remote_ratio]]=0, "On-site", "")))</f>
        <v>On-site</v>
      </c>
    </row>
    <row r="1145" spans="1:13" x14ac:dyDescent="0.35">
      <c r="A1145">
        <v>2023</v>
      </c>
      <c r="B1145" t="s">
        <v>26</v>
      </c>
      <c r="C1145">
        <v>35000</v>
      </c>
      <c r="D1145" t="s">
        <v>741</v>
      </c>
      <c r="E1145" s="1">
        <v>37558</v>
      </c>
      <c r="F1145" t="s">
        <v>37</v>
      </c>
      <c r="G1145">
        <v>0</v>
      </c>
      <c r="H1145" t="s">
        <v>37</v>
      </c>
      <c r="I1145" t="s">
        <v>3758</v>
      </c>
      <c r="J1145" t="s">
        <v>3759</v>
      </c>
      <c r="K1145" t="s">
        <v>3766</v>
      </c>
      <c r="L1145" t="s">
        <v>3761</v>
      </c>
      <c r="M1145" t="str">
        <f>IF(ds_salaries_original[[#This Row],[Remote_ratio]]=100, "Remote", IF(ds_salaries_original[[#This Row],[Remote_ratio]]=50, "Hybrid", IF(ds_salaries_original[[#This Row],[Remote_ratio]]=0, "On-site", "")))</f>
        <v>On-site</v>
      </c>
    </row>
    <row r="1146" spans="1:13" x14ac:dyDescent="0.35">
      <c r="A1146">
        <v>2023</v>
      </c>
      <c r="B1146" t="s">
        <v>19</v>
      </c>
      <c r="C1146">
        <v>120000</v>
      </c>
      <c r="D1146" t="s">
        <v>207</v>
      </c>
      <c r="E1146" s="1">
        <v>120000</v>
      </c>
      <c r="F1146" t="s">
        <v>10</v>
      </c>
      <c r="G1146">
        <v>100</v>
      </c>
      <c r="H1146" t="s">
        <v>10</v>
      </c>
      <c r="I1146" t="s">
        <v>3762</v>
      </c>
      <c r="J1146" t="s">
        <v>3759</v>
      </c>
      <c r="K1146" t="s">
        <v>3766</v>
      </c>
      <c r="L1146" t="s">
        <v>3765</v>
      </c>
      <c r="M1146" t="str">
        <f>IF(ds_salaries_original[[#This Row],[Remote_ratio]]=100, "Remote", IF(ds_salaries_original[[#This Row],[Remote_ratio]]=50, "Hybrid", IF(ds_salaries_original[[#This Row],[Remote_ratio]]=0, "On-site", "")))</f>
        <v>Remote</v>
      </c>
    </row>
    <row r="1147" spans="1:13" x14ac:dyDescent="0.35">
      <c r="A1147">
        <v>2023</v>
      </c>
      <c r="B1147" t="s">
        <v>19</v>
      </c>
      <c r="C1147">
        <v>100000</v>
      </c>
      <c r="D1147" t="s">
        <v>215</v>
      </c>
      <c r="E1147" s="1">
        <v>100000</v>
      </c>
      <c r="F1147" t="s">
        <v>10</v>
      </c>
      <c r="G1147">
        <v>100</v>
      </c>
      <c r="H1147" t="s">
        <v>10</v>
      </c>
      <c r="I1147" t="s">
        <v>3762</v>
      </c>
      <c r="J1147" t="s">
        <v>3759</v>
      </c>
      <c r="K1147" t="s">
        <v>3766</v>
      </c>
      <c r="L1147" t="s">
        <v>3765</v>
      </c>
      <c r="M1147" t="str">
        <f>IF(ds_salaries_original[[#This Row],[Remote_ratio]]=100, "Remote", IF(ds_salaries_original[[#This Row],[Remote_ratio]]=50, "Hybrid", IF(ds_salaries_original[[#This Row],[Remote_ratio]]=0, "On-site", "")))</f>
        <v>Remote</v>
      </c>
    </row>
    <row r="1148" spans="1:13" x14ac:dyDescent="0.35">
      <c r="A1148">
        <v>2021</v>
      </c>
      <c r="B1148" t="s">
        <v>12</v>
      </c>
      <c r="C1148">
        <v>4000000</v>
      </c>
      <c r="D1148" t="s">
        <v>742</v>
      </c>
      <c r="E1148" s="1">
        <v>54094</v>
      </c>
      <c r="F1148" t="s">
        <v>32</v>
      </c>
      <c r="G1148">
        <v>100</v>
      </c>
      <c r="H1148" t="s">
        <v>32</v>
      </c>
      <c r="I1148" t="s">
        <v>3758</v>
      </c>
      <c r="J1148" t="s">
        <v>3759</v>
      </c>
      <c r="K1148" t="s">
        <v>3760</v>
      </c>
      <c r="L1148" t="s">
        <v>3768</v>
      </c>
      <c r="M1148" t="str">
        <f>IF(ds_salaries_original[[#This Row],[Remote_ratio]]=100, "Remote", IF(ds_salaries_original[[#This Row],[Remote_ratio]]=50, "Hybrid", IF(ds_salaries_original[[#This Row],[Remote_ratio]]=0, "On-site", "")))</f>
        <v>Remote</v>
      </c>
    </row>
    <row r="1149" spans="1:13" x14ac:dyDescent="0.35">
      <c r="A1149">
        <v>2022</v>
      </c>
      <c r="B1149" t="s">
        <v>45</v>
      </c>
      <c r="C1149">
        <v>1440000</v>
      </c>
      <c r="D1149" t="s">
        <v>715</v>
      </c>
      <c r="E1149" s="1">
        <v>18314</v>
      </c>
      <c r="F1149" t="s">
        <v>32</v>
      </c>
      <c r="G1149">
        <v>50</v>
      </c>
      <c r="H1149" t="s">
        <v>32</v>
      </c>
      <c r="I1149" t="s">
        <v>3762</v>
      </c>
      <c r="J1149" t="s">
        <v>3759</v>
      </c>
      <c r="K1149" t="s">
        <v>3760</v>
      </c>
      <c r="L1149" t="s">
        <v>3768</v>
      </c>
      <c r="M1149" t="str">
        <f>IF(ds_salaries_original[[#This Row],[Remote_ratio]]=100, "Remote", IF(ds_salaries_original[[#This Row],[Remote_ratio]]=50, "Hybrid", IF(ds_salaries_original[[#This Row],[Remote_ratio]]=0, "On-site", "")))</f>
        <v>Hybrid</v>
      </c>
    </row>
    <row r="1150" spans="1:13" x14ac:dyDescent="0.35">
      <c r="A1150">
        <v>2023</v>
      </c>
      <c r="B1150" t="s">
        <v>26</v>
      </c>
      <c r="C1150">
        <v>231250</v>
      </c>
      <c r="D1150" t="s">
        <v>658</v>
      </c>
      <c r="E1150" s="1">
        <v>231250</v>
      </c>
      <c r="F1150" t="s">
        <v>10</v>
      </c>
      <c r="G1150">
        <v>100</v>
      </c>
      <c r="H1150" t="s">
        <v>10</v>
      </c>
      <c r="I1150" t="s">
        <v>3758</v>
      </c>
      <c r="J1150" t="s">
        <v>3759</v>
      </c>
      <c r="K1150" t="s">
        <v>3766</v>
      </c>
      <c r="L1150" t="s">
        <v>3765</v>
      </c>
      <c r="M1150" t="str">
        <f>IF(ds_salaries_original[[#This Row],[Remote_ratio]]=100, "Remote", IF(ds_salaries_original[[#This Row],[Remote_ratio]]=50, "Hybrid", IF(ds_salaries_original[[#This Row],[Remote_ratio]]=0, "On-site", "")))</f>
        <v>Remote</v>
      </c>
    </row>
    <row r="1151" spans="1:13" x14ac:dyDescent="0.35">
      <c r="A1151">
        <v>2023</v>
      </c>
      <c r="B1151" t="s">
        <v>26</v>
      </c>
      <c r="C1151">
        <v>138750</v>
      </c>
      <c r="D1151" t="s">
        <v>659</v>
      </c>
      <c r="E1151" s="1">
        <v>138750</v>
      </c>
      <c r="F1151" t="s">
        <v>10</v>
      </c>
      <c r="G1151">
        <v>100</v>
      </c>
      <c r="H1151" t="s">
        <v>10</v>
      </c>
      <c r="I1151" t="s">
        <v>3758</v>
      </c>
      <c r="J1151" t="s">
        <v>3759</v>
      </c>
      <c r="K1151" t="s">
        <v>3766</v>
      </c>
      <c r="L1151" t="s">
        <v>3765</v>
      </c>
      <c r="M1151" t="str">
        <f>IF(ds_salaries_original[[#This Row],[Remote_ratio]]=100, "Remote", IF(ds_salaries_original[[#This Row],[Remote_ratio]]=50, "Hybrid", IF(ds_salaries_original[[#This Row],[Remote_ratio]]=0, "On-site", "")))</f>
        <v>Remote</v>
      </c>
    </row>
    <row r="1152" spans="1:13" x14ac:dyDescent="0.35">
      <c r="A1152">
        <v>2023</v>
      </c>
      <c r="B1152" t="s">
        <v>26</v>
      </c>
      <c r="C1152">
        <v>199000</v>
      </c>
      <c r="D1152" t="s">
        <v>379</v>
      </c>
      <c r="E1152" s="1">
        <v>199000</v>
      </c>
      <c r="F1152" t="s">
        <v>10</v>
      </c>
      <c r="G1152">
        <v>0</v>
      </c>
      <c r="H1152" t="s">
        <v>10</v>
      </c>
      <c r="I1152" t="s">
        <v>3758</v>
      </c>
      <c r="J1152" t="s">
        <v>3759</v>
      </c>
      <c r="K1152" t="s">
        <v>3766</v>
      </c>
      <c r="L1152" t="s">
        <v>3765</v>
      </c>
      <c r="M1152" t="str">
        <f>IF(ds_salaries_original[[#This Row],[Remote_ratio]]=100, "Remote", IF(ds_salaries_original[[#This Row],[Remote_ratio]]=50, "Hybrid", IF(ds_salaries_original[[#This Row],[Remote_ratio]]=0, "On-site", "")))</f>
        <v>On-site</v>
      </c>
    </row>
    <row r="1153" spans="1:13" x14ac:dyDescent="0.35">
      <c r="A1153">
        <v>2023</v>
      </c>
      <c r="B1153" t="s">
        <v>26</v>
      </c>
      <c r="C1153">
        <v>162000</v>
      </c>
      <c r="D1153" t="s">
        <v>380</v>
      </c>
      <c r="E1153" s="1">
        <v>162000</v>
      </c>
      <c r="F1153" t="s">
        <v>10</v>
      </c>
      <c r="G1153">
        <v>0</v>
      </c>
      <c r="H1153" t="s">
        <v>10</v>
      </c>
      <c r="I1153" t="s">
        <v>3758</v>
      </c>
      <c r="J1153" t="s">
        <v>3759</v>
      </c>
      <c r="K1153" t="s">
        <v>3766</v>
      </c>
      <c r="L1153" t="s">
        <v>3765</v>
      </c>
      <c r="M1153" t="str">
        <f>IF(ds_salaries_original[[#This Row],[Remote_ratio]]=100, "Remote", IF(ds_salaries_original[[#This Row],[Remote_ratio]]=50, "Hybrid", IF(ds_salaries_original[[#This Row],[Remote_ratio]]=0, "On-site", "")))</f>
        <v>On-site</v>
      </c>
    </row>
    <row r="1154" spans="1:13" x14ac:dyDescent="0.35">
      <c r="A1154">
        <v>2022</v>
      </c>
      <c r="B1154" t="s">
        <v>12</v>
      </c>
      <c r="C1154">
        <v>100000</v>
      </c>
      <c r="D1154" t="s">
        <v>215</v>
      </c>
      <c r="E1154" s="1">
        <v>100000</v>
      </c>
      <c r="F1154" t="s">
        <v>10</v>
      </c>
      <c r="G1154">
        <v>100</v>
      </c>
      <c r="H1154" t="s">
        <v>10</v>
      </c>
      <c r="I1154" t="s">
        <v>3767</v>
      </c>
      <c r="J1154" t="s">
        <v>3759</v>
      </c>
      <c r="K1154" t="s">
        <v>3766</v>
      </c>
      <c r="L1154" t="s">
        <v>3765</v>
      </c>
      <c r="M1154" t="str">
        <f>IF(ds_salaries_original[[#This Row],[Remote_ratio]]=100, "Remote", IF(ds_salaries_original[[#This Row],[Remote_ratio]]=50, "Hybrid", IF(ds_salaries_original[[#This Row],[Remote_ratio]]=0, "On-site", "")))</f>
        <v>Remote</v>
      </c>
    </row>
    <row r="1155" spans="1:13" x14ac:dyDescent="0.35">
      <c r="A1155">
        <v>2023</v>
      </c>
      <c r="B1155" t="s">
        <v>106</v>
      </c>
      <c r="C1155">
        <v>150000</v>
      </c>
      <c r="D1155" t="s">
        <v>219</v>
      </c>
      <c r="E1155" s="1">
        <v>150000</v>
      </c>
      <c r="F1155" t="s">
        <v>10</v>
      </c>
      <c r="G1155">
        <v>0</v>
      </c>
      <c r="H1155" t="s">
        <v>10</v>
      </c>
      <c r="I1155" t="s">
        <v>3767</v>
      </c>
      <c r="J1155" t="s">
        <v>3759</v>
      </c>
      <c r="K1155" t="s">
        <v>3766</v>
      </c>
      <c r="L1155" t="s">
        <v>3765</v>
      </c>
      <c r="M1155" t="str">
        <f>IF(ds_salaries_original[[#This Row],[Remote_ratio]]=100, "Remote", IF(ds_salaries_original[[#This Row],[Remote_ratio]]=50, "Hybrid", IF(ds_salaries_original[[#This Row],[Remote_ratio]]=0, "On-site", "")))</f>
        <v>On-site</v>
      </c>
    </row>
    <row r="1156" spans="1:13" x14ac:dyDescent="0.35">
      <c r="A1156">
        <v>2023</v>
      </c>
      <c r="B1156" t="s">
        <v>106</v>
      </c>
      <c r="C1156">
        <v>120000</v>
      </c>
      <c r="D1156" t="s">
        <v>207</v>
      </c>
      <c r="E1156" s="1">
        <v>120000</v>
      </c>
      <c r="F1156" t="s">
        <v>10</v>
      </c>
      <c r="G1156">
        <v>0</v>
      </c>
      <c r="H1156" t="s">
        <v>10</v>
      </c>
      <c r="I1156" t="s">
        <v>3767</v>
      </c>
      <c r="J1156" t="s">
        <v>3759</v>
      </c>
      <c r="K1156" t="s">
        <v>3766</v>
      </c>
      <c r="L1156" t="s">
        <v>3765</v>
      </c>
      <c r="M1156" t="str">
        <f>IF(ds_salaries_original[[#This Row],[Remote_ratio]]=100, "Remote", IF(ds_salaries_original[[#This Row],[Remote_ratio]]=50, "Hybrid", IF(ds_salaries_original[[#This Row],[Remote_ratio]]=0, "On-site", "")))</f>
        <v>On-site</v>
      </c>
    </row>
    <row r="1157" spans="1:13" x14ac:dyDescent="0.35">
      <c r="A1157">
        <v>2023</v>
      </c>
      <c r="B1157" t="s">
        <v>19</v>
      </c>
      <c r="C1157">
        <v>150000</v>
      </c>
      <c r="D1157" t="s">
        <v>219</v>
      </c>
      <c r="E1157" s="1">
        <v>150000</v>
      </c>
      <c r="F1157" t="s">
        <v>10</v>
      </c>
      <c r="G1157">
        <v>0</v>
      </c>
      <c r="H1157" t="s">
        <v>10</v>
      </c>
      <c r="I1157" t="s">
        <v>3758</v>
      </c>
      <c r="J1157" t="s">
        <v>3759</v>
      </c>
      <c r="K1157" t="s">
        <v>3766</v>
      </c>
      <c r="L1157" t="s">
        <v>3765</v>
      </c>
      <c r="M1157" t="str">
        <f>IF(ds_salaries_original[[#This Row],[Remote_ratio]]=100, "Remote", IF(ds_salaries_original[[#This Row],[Remote_ratio]]=50, "Hybrid", IF(ds_salaries_original[[#This Row],[Remote_ratio]]=0, "On-site", "")))</f>
        <v>On-site</v>
      </c>
    </row>
    <row r="1158" spans="1:13" x14ac:dyDescent="0.35">
      <c r="A1158">
        <v>2023</v>
      </c>
      <c r="B1158" t="s">
        <v>19</v>
      </c>
      <c r="C1158">
        <v>100000</v>
      </c>
      <c r="D1158" t="s">
        <v>215</v>
      </c>
      <c r="E1158" s="1">
        <v>100000</v>
      </c>
      <c r="F1158" t="s">
        <v>10</v>
      </c>
      <c r="G1158">
        <v>0</v>
      </c>
      <c r="H1158" t="s">
        <v>10</v>
      </c>
      <c r="I1158" t="s">
        <v>3758</v>
      </c>
      <c r="J1158" t="s">
        <v>3759</v>
      </c>
      <c r="K1158" t="s">
        <v>3766</v>
      </c>
      <c r="L1158" t="s">
        <v>3765</v>
      </c>
      <c r="M1158" t="str">
        <f>IF(ds_salaries_original[[#This Row],[Remote_ratio]]=100, "Remote", IF(ds_salaries_original[[#This Row],[Remote_ratio]]=50, "Hybrid", IF(ds_salaries_original[[#This Row],[Remote_ratio]]=0, "On-site", "")))</f>
        <v>On-site</v>
      </c>
    </row>
    <row r="1159" spans="1:13" x14ac:dyDescent="0.35">
      <c r="A1159">
        <v>2022</v>
      </c>
      <c r="B1159" t="s">
        <v>44</v>
      </c>
      <c r="C1159">
        <v>133000</v>
      </c>
      <c r="D1159" t="s">
        <v>298</v>
      </c>
      <c r="E1159" s="1">
        <v>133000</v>
      </c>
      <c r="F1159" t="s">
        <v>40</v>
      </c>
      <c r="G1159">
        <v>0</v>
      </c>
      <c r="H1159" t="s">
        <v>40</v>
      </c>
      <c r="I1159" t="s">
        <v>3758</v>
      </c>
      <c r="J1159" t="s">
        <v>3759</v>
      </c>
      <c r="K1159" t="s">
        <v>3760</v>
      </c>
      <c r="L1159" t="s">
        <v>3765</v>
      </c>
      <c r="M1159" t="str">
        <f>IF(ds_salaries_original[[#This Row],[Remote_ratio]]=100, "Remote", IF(ds_salaries_original[[#This Row],[Remote_ratio]]=50, "Hybrid", IF(ds_salaries_original[[#This Row],[Remote_ratio]]=0, "On-site", "")))</f>
        <v>On-site</v>
      </c>
    </row>
    <row r="1160" spans="1:13" x14ac:dyDescent="0.35">
      <c r="A1160">
        <v>2023</v>
      </c>
      <c r="B1160" t="s">
        <v>12</v>
      </c>
      <c r="C1160">
        <v>272550</v>
      </c>
      <c r="D1160" t="s">
        <v>743</v>
      </c>
      <c r="E1160" s="1">
        <v>272550</v>
      </c>
      <c r="F1160" t="s">
        <v>10</v>
      </c>
      <c r="G1160">
        <v>0</v>
      </c>
      <c r="H1160" t="s">
        <v>10</v>
      </c>
      <c r="I1160" t="s">
        <v>3758</v>
      </c>
      <c r="J1160" t="s">
        <v>3759</v>
      </c>
      <c r="K1160" t="s">
        <v>3766</v>
      </c>
      <c r="L1160" t="s">
        <v>3765</v>
      </c>
      <c r="M1160" t="str">
        <f>IF(ds_salaries_original[[#This Row],[Remote_ratio]]=100, "Remote", IF(ds_salaries_original[[#This Row],[Remote_ratio]]=50, "Hybrid", IF(ds_salaries_original[[#This Row],[Remote_ratio]]=0, "On-site", "")))</f>
        <v>On-site</v>
      </c>
    </row>
    <row r="1161" spans="1:13" x14ac:dyDescent="0.35">
      <c r="A1161">
        <v>2023</v>
      </c>
      <c r="B1161" t="s">
        <v>12</v>
      </c>
      <c r="C1161">
        <v>198200</v>
      </c>
      <c r="D1161" t="s">
        <v>447</v>
      </c>
      <c r="E1161" s="1">
        <v>198200</v>
      </c>
      <c r="F1161" t="s">
        <v>10</v>
      </c>
      <c r="G1161">
        <v>0</v>
      </c>
      <c r="H1161" t="s">
        <v>10</v>
      </c>
      <c r="I1161" t="s">
        <v>3758</v>
      </c>
      <c r="J1161" t="s">
        <v>3759</v>
      </c>
      <c r="K1161" t="s">
        <v>3766</v>
      </c>
      <c r="L1161" t="s">
        <v>3765</v>
      </c>
      <c r="M1161" t="str">
        <f>IF(ds_salaries_original[[#This Row],[Remote_ratio]]=100, "Remote", IF(ds_salaries_original[[#This Row],[Remote_ratio]]=50, "Hybrid", IF(ds_salaries_original[[#This Row],[Remote_ratio]]=0, "On-site", "")))</f>
        <v>On-site</v>
      </c>
    </row>
    <row r="1162" spans="1:13" x14ac:dyDescent="0.35">
      <c r="A1162">
        <v>2023</v>
      </c>
      <c r="B1162" t="s">
        <v>12</v>
      </c>
      <c r="C1162">
        <v>105000</v>
      </c>
      <c r="D1162" t="s">
        <v>280</v>
      </c>
      <c r="E1162" s="1">
        <v>105000</v>
      </c>
      <c r="F1162" t="s">
        <v>10</v>
      </c>
      <c r="G1162">
        <v>0</v>
      </c>
      <c r="H1162" t="s">
        <v>10</v>
      </c>
      <c r="I1162" t="s">
        <v>3762</v>
      </c>
      <c r="J1162" t="s">
        <v>3759</v>
      </c>
      <c r="K1162" t="s">
        <v>3766</v>
      </c>
      <c r="L1162" t="s">
        <v>3765</v>
      </c>
      <c r="M1162" t="str">
        <f>IF(ds_salaries_original[[#This Row],[Remote_ratio]]=100, "Remote", IF(ds_salaries_original[[#This Row],[Remote_ratio]]=50, "Hybrid", IF(ds_salaries_original[[#This Row],[Remote_ratio]]=0, "On-site", "")))</f>
        <v>On-site</v>
      </c>
    </row>
    <row r="1163" spans="1:13" x14ac:dyDescent="0.35">
      <c r="A1163">
        <v>2023</v>
      </c>
      <c r="B1163" t="s">
        <v>26</v>
      </c>
      <c r="C1163">
        <v>187500</v>
      </c>
      <c r="D1163" t="s">
        <v>733</v>
      </c>
      <c r="E1163" s="1">
        <v>187500</v>
      </c>
      <c r="F1163" t="s">
        <v>10</v>
      </c>
      <c r="G1163">
        <v>100</v>
      </c>
      <c r="H1163" t="s">
        <v>10</v>
      </c>
      <c r="I1163" t="s">
        <v>3758</v>
      </c>
      <c r="J1163" t="s">
        <v>3759</v>
      </c>
      <c r="K1163" t="s">
        <v>3766</v>
      </c>
      <c r="L1163" t="s">
        <v>3765</v>
      </c>
      <c r="M1163" t="str">
        <f>IF(ds_salaries_original[[#This Row],[Remote_ratio]]=100, "Remote", IF(ds_salaries_original[[#This Row],[Remote_ratio]]=50, "Hybrid", IF(ds_salaries_original[[#This Row],[Remote_ratio]]=0, "On-site", "")))</f>
        <v>Remote</v>
      </c>
    </row>
    <row r="1164" spans="1:13" x14ac:dyDescent="0.35">
      <c r="A1164">
        <v>2023</v>
      </c>
      <c r="B1164" t="s">
        <v>16</v>
      </c>
      <c r="C1164">
        <v>155000</v>
      </c>
      <c r="D1164" t="s">
        <v>310</v>
      </c>
      <c r="E1164" s="1">
        <v>155000</v>
      </c>
      <c r="F1164" t="s">
        <v>10</v>
      </c>
      <c r="G1164">
        <v>100</v>
      </c>
      <c r="H1164" t="s">
        <v>10</v>
      </c>
      <c r="I1164" t="s">
        <v>3758</v>
      </c>
      <c r="J1164" t="s">
        <v>3759</v>
      </c>
      <c r="K1164" t="s">
        <v>3766</v>
      </c>
      <c r="L1164" t="s">
        <v>3765</v>
      </c>
      <c r="M1164" t="str">
        <f>IF(ds_salaries_original[[#This Row],[Remote_ratio]]=100, "Remote", IF(ds_salaries_original[[#This Row],[Remote_ratio]]=50, "Hybrid", IF(ds_salaries_original[[#This Row],[Remote_ratio]]=0, "On-site", "")))</f>
        <v>Remote</v>
      </c>
    </row>
    <row r="1165" spans="1:13" x14ac:dyDescent="0.35">
      <c r="A1165">
        <v>2023</v>
      </c>
      <c r="B1165" t="s">
        <v>16</v>
      </c>
      <c r="C1165">
        <v>64000</v>
      </c>
      <c r="D1165" t="s">
        <v>744</v>
      </c>
      <c r="E1165" s="1">
        <v>64000</v>
      </c>
      <c r="F1165" t="s">
        <v>10</v>
      </c>
      <c r="G1165">
        <v>100</v>
      </c>
      <c r="H1165" t="s">
        <v>10</v>
      </c>
      <c r="I1165" t="s">
        <v>3758</v>
      </c>
      <c r="J1165" t="s">
        <v>3759</v>
      </c>
      <c r="K1165" t="s">
        <v>3766</v>
      </c>
      <c r="L1165" t="s">
        <v>3765</v>
      </c>
      <c r="M1165" t="str">
        <f>IF(ds_salaries_original[[#This Row],[Remote_ratio]]=100, "Remote", IF(ds_salaries_original[[#This Row],[Remote_ratio]]=50, "Hybrid", IF(ds_salaries_original[[#This Row],[Remote_ratio]]=0, "On-site", "")))</f>
        <v>Remote</v>
      </c>
    </row>
    <row r="1166" spans="1:13" x14ac:dyDescent="0.35">
      <c r="A1166">
        <v>2023</v>
      </c>
      <c r="B1166" t="s">
        <v>27</v>
      </c>
      <c r="C1166">
        <v>235000</v>
      </c>
      <c r="D1166" t="s">
        <v>480</v>
      </c>
      <c r="E1166" s="1">
        <v>235000</v>
      </c>
      <c r="F1166" t="s">
        <v>10</v>
      </c>
      <c r="G1166">
        <v>0</v>
      </c>
      <c r="H1166" t="s">
        <v>10</v>
      </c>
      <c r="I1166" t="s">
        <v>3758</v>
      </c>
      <c r="J1166" t="s">
        <v>3759</v>
      </c>
      <c r="K1166" t="s">
        <v>3766</v>
      </c>
      <c r="L1166" t="s">
        <v>3765</v>
      </c>
      <c r="M1166" t="str">
        <f>IF(ds_salaries_original[[#This Row],[Remote_ratio]]=100, "Remote", IF(ds_salaries_original[[#This Row],[Remote_ratio]]=50, "Hybrid", IF(ds_salaries_original[[#This Row],[Remote_ratio]]=0, "On-site", "")))</f>
        <v>On-site</v>
      </c>
    </row>
    <row r="1167" spans="1:13" x14ac:dyDescent="0.35">
      <c r="A1167">
        <v>2023</v>
      </c>
      <c r="B1167" t="s">
        <v>27</v>
      </c>
      <c r="C1167">
        <v>185000</v>
      </c>
      <c r="D1167" t="s">
        <v>242</v>
      </c>
      <c r="E1167" s="1">
        <v>185000</v>
      </c>
      <c r="F1167" t="s">
        <v>10</v>
      </c>
      <c r="G1167">
        <v>0</v>
      </c>
      <c r="H1167" t="s">
        <v>10</v>
      </c>
      <c r="I1167" t="s">
        <v>3758</v>
      </c>
      <c r="J1167" t="s">
        <v>3759</v>
      </c>
      <c r="K1167" t="s">
        <v>3766</v>
      </c>
      <c r="L1167" t="s">
        <v>3765</v>
      </c>
      <c r="M1167" t="str">
        <f>IF(ds_salaries_original[[#This Row],[Remote_ratio]]=100, "Remote", IF(ds_salaries_original[[#This Row],[Remote_ratio]]=50, "Hybrid", IF(ds_salaries_original[[#This Row],[Remote_ratio]]=0, "On-site", "")))</f>
        <v>On-site</v>
      </c>
    </row>
    <row r="1168" spans="1:13" x14ac:dyDescent="0.35">
      <c r="A1168">
        <v>2023</v>
      </c>
      <c r="B1168" t="s">
        <v>12</v>
      </c>
      <c r="C1168">
        <v>143100</v>
      </c>
      <c r="D1168" t="s">
        <v>745</v>
      </c>
      <c r="E1168" s="1">
        <v>143100</v>
      </c>
      <c r="F1168" t="s">
        <v>13</v>
      </c>
      <c r="G1168">
        <v>0</v>
      </c>
      <c r="H1168" t="s">
        <v>13</v>
      </c>
      <c r="I1168" t="s">
        <v>3758</v>
      </c>
      <c r="J1168" t="s">
        <v>3759</v>
      </c>
      <c r="K1168" t="s">
        <v>3766</v>
      </c>
      <c r="L1168" t="s">
        <v>3765</v>
      </c>
      <c r="M1168" t="str">
        <f>IF(ds_salaries_original[[#This Row],[Remote_ratio]]=100, "Remote", IF(ds_salaries_original[[#This Row],[Remote_ratio]]=50, "Hybrid", IF(ds_salaries_original[[#This Row],[Remote_ratio]]=0, "On-site", "")))</f>
        <v>On-site</v>
      </c>
    </row>
    <row r="1169" spans="1:13" x14ac:dyDescent="0.35">
      <c r="A1169">
        <v>2023</v>
      </c>
      <c r="B1169" t="s">
        <v>12</v>
      </c>
      <c r="C1169">
        <v>113000</v>
      </c>
      <c r="D1169" t="s">
        <v>372</v>
      </c>
      <c r="E1169" s="1">
        <v>113000</v>
      </c>
      <c r="F1169" t="s">
        <v>13</v>
      </c>
      <c r="G1169">
        <v>0</v>
      </c>
      <c r="H1169" t="s">
        <v>13</v>
      </c>
      <c r="I1169" t="s">
        <v>3758</v>
      </c>
      <c r="J1169" t="s">
        <v>3759</v>
      </c>
      <c r="K1169" t="s">
        <v>3766</v>
      </c>
      <c r="L1169" t="s">
        <v>3765</v>
      </c>
      <c r="M1169" t="str">
        <f>IF(ds_salaries_original[[#This Row],[Remote_ratio]]=100, "Remote", IF(ds_salaries_original[[#This Row],[Remote_ratio]]=50, "Hybrid", IF(ds_salaries_original[[#This Row],[Remote_ratio]]=0, "On-site", "")))</f>
        <v>On-site</v>
      </c>
    </row>
    <row r="1170" spans="1:13" x14ac:dyDescent="0.35">
      <c r="A1170">
        <v>2023</v>
      </c>
      <c r="B1170" t="s">
        <v>15</v>
      </c>
      <c r="C1170">
        <v>142000</v>
      </c>
      <c r="D1170" t="s">
        <v>386</v>
      </c>
      <c r="E1170" s="1">
        <v>142000</v>
      </c>
      <c r="F1170" t="s">
        <v>10</v>
      </c>
      <c r="G1170">
        <v>100</v>
      </c>
      <c r="H1170" t="s">
        <v>10</v>
      </c>
      <c r="I1170" t="s">
        <v>3758</v>
      </c>
      <c r="J1170" t="s">
        <v>3759</v>
      </c>
      <c r="K1170" t="s">
        <v>3766</v>
      </c>
      <c r="L1170" t="s">
        <v>3765</v>
      </c>
      <c r="M1170" t="str">
        <f>IF(ds_salaries_original[[#This Row],[Remote_ratio]]=100, "Remote", IF(ds_salaries_original[[#This Row],[Remote_ratio]]=50, "Hybrid", IF(ds_salaries_original[[#This Row],[Remote_ratio]]=0, "On-site", "")))</f>
        <v>Remote</v>
      </c>
    </row>
    <row r="1171" spans="1:13" x14ac:dyDescent="0.35">
      <c r="A1171">
        <v>2023</v>
      </c>
      <c r="B1171" t="s">
        <v>12</v>
      </c>
      <c r="C1171">
        <v>180560</v>
      </c>
      <c r="D1171" t="s">
        <v>746</v>
      </c>
      <c r="E1171" s="1">
        <v>180560</v>
      </c>
      <c r="F1171" t="s">
        <v>10</v>
      </c>
      <c r="G1171">
        <v>0</v>
      </c>
      <c r="H1171" t="s">
        <v>10</v>
      </c>
      <c r="I1171" t="s">
        <v>3758</v>
      </c>
      <c r="J1171" t="s">
        <v>3759</v>
      </c>
      <c r="K1171" t="s">
        <v>3766</v>
      </c>
      <c r="L1171" t="s">
        <v>3765</v>
      </c>
      <c r="M1171" t="str">
        <f>IF(ds_salaries_original[[#This Row],[Remote_ratio]]=100, "Remote", IF(ds_salaries_original[[#This Row],[Remote_ratio]]=50, "Hybrid", IF(ds_salaries_original[[#This Row],[Remote_ratio]]=0, "On-site", "")))</f>
        <v>On-site</v>
      </c>
    </row>
    <row r="1172" spans="1:13" x14ac:dyDescent="0.35">
      <c r="A1172">
        <v>2023</v>
      </c>
      <c r="B1172" t="s">
        <v>12</v>
      </c>
      <c r="C1172">
        <v>115440</v>
      </c>
      <c r="D1172" t="s">
        <v>747</v>
      </c>
      <c r="E1172" s="1">
        <v>115440</v>
      </c>
      <c r="F1172" t="s">
        <v>10</v>
      </c>
      <c r="G1172">
        <v>0</v>
      </c>
      <c r="H1172" t="s">
        <v>10</v>
      </c>
      <c r="I1172" t="s">
        <v>3758</v>
      </c>
      <c r="J1172" t="s">
        <v>3759</v>
      </c>
      <c r="K1172" t="s">
        <v>3766</v>
      </c>
      <c r="L1172" t="s">
        <v>3765</v>
      </c>
      <c r="M1172" t="str">
        <f>IF(ds_salaries_original[[#This Row],[Remote_ratio]]=100, "Remote", IF(ds_salaries_original[[#This Row],[Remote_ratio]]=50, "Hybrid", IF(ds_salaries_original[[#This Row],[Remote_ratio]]=0, "On-site", "")))</f>
        <v>On-site</v>
      </c>
    </row>
    <row r="1173" spans="1:13" x14ac:dyDescent="0.35">
      <c r="A1173">
        <v>2023</v>
      </c>
      <c r="B1173" t="s">
        <v>41</v>
      </c>
      <c r="C1173">
        <v>248100</v>
      </c>
      <c r="D1173" t="s">
        <v>676</v>
      </c>
      <c r="E1173" s="1">
        <v>248100</v>
      </c>
      <c r="F1173" t="s">
        <v>10</v>
      </c>
      <c r="G1173">
        <v>0</v>
      </c>
      <c r="H1173" t="s">
        <v>10</v>
      </c>
      <c r="I1173" t="s">
        <v>3758</v>
      </c>
      <c r="J1173" t="s">
        <v>3759</v>
      </c>
      <c r="K1173" t="s">
        <v>3766</v>
      </c>
      <c r="L1173" t="s">
        <v>3765</v>
      </c>
      <c r="M1173" t="str">
        <f>IF(ds_salaries_original[[#This Row],[Remote_ratio]]=100, "Remote", IF(ds_salaries_original[[#This Row],[Remote_ratio]]=50, "Hybrid", IF(ds_salaries_original[[#This Row],[Remote_ratio]]=0, "On-site", "")))</f>
        <v>On-site</v>
      </c>
    </row>
    <row r="1174" spans="1:13" x14ac:dyDescent="0.35">
      <c r="A1174">
        <v>2023</v>
      </c>
      <c r="B1174" t="s">
        <v>41</v>
      </c>
      <c r="C1174">
        <v>145900</v>
      </c>
      <c r="D1174" t="s">
        <v>677</v>
      </c>
      <c r="E1174" s="1">
        <v>145900</v>
      </c>
      <c r="F1174" t="s">
        <v>10</v>
      </c>
      <c r="G1174">
        <v>0</v>
      </c>
      <c r="H1174" t="s">
        <v>10</v>
      </c>
      <c r="I1174" t="s">
        <v>3758</v>
      </c>
      <c r="J1174" t="s">
        <v>3759</v>
      </c>
      <c r="K1174" t="s">
        <v>3766</v>
      </c>
      <c r="L1174" t="s">
        <v>3765</v>
      </c>
      <c r="M1174" t="str">
        <f>IF(ds_salaries_original[[#This Row],[Remote_ratio]]=100, "Remote", IF(ds_salaries_original[[#This Row],[Remote_ratio]]=50, "Hybrid", IF(ds_salaries_original[[#This Row],[Remote_ratio]]=0, "On-site", "")))</f>
        <v>On-site</v>
      </c>
    </row>
    <row r="1175" spans="1:13" x14ac:dyDescent="0.35">
      <c r="A1175">
        <v>2023</v>
      </c>
      <c r="B1175" t="s">
        <v>12</v>
      </c>
      <c r="C1175">
        <v>120000</v>
      </c>
      <c r="D1175" t="s">
        <v>207</v>
      </c>
      <c r="E1175" s="1">
        <v>120000</v>
      </c>
      <c r="F1175" t="s">
        <v>13</v>
      </c>
      <c r="G1175">
        <v>0</v>
      </c>
      <c r="H1175" t="s">
        <v>13</v>
      </c>
      <c r="I1175" t="s">
        <v>3758</v>
      </c>
      <c r="J1175" t="s">
        <v>3759</v>
      </c>
      <c r="K1175" t="s">
        <v>3766</v>
      </c>
      <c r="L1175" t="s">
        <v>3765</v>
      </c>
      <c r="M1175" t="str">
        <f>IF(ds_salaries_original[[#This Row],[Remote_ratio]]=100, "Remote", IF(ds_salaries_original[[#This Row],[Remote_ratio]]=50, "Hybrid", IF(ds_salaries_original[[#This Row],[Remote_ratio]]=0, "On-site", "")))</f>
        <v>On-site</v>
      </c>
    </row>
    <row r="1176" spans="1:13" x14ac:dyDescent="0.35">
      <c r="A1176">
        <v>2023</v>
      </c>
      <c r="B1176" t="s">
        <v>12</v>
      </c>
      <c r="C1176">
        <v>110000</v>
      </c>
      <c r="D1176" t="s">
        <v>220</v>
      </c>
      <c r="E1176" s="1">
        <v>110000</v>
      </c>
      <c r="F1176" t="s">
        <v>13</v>
      </c>
      <c r="G1176">
        <v>0</v>
      </c>
      <c r="H1176" t="s">
        <v>13</v>
      </c>
      <c r="I1176" t="s">
        <v>3758</v>
      </c>
      <c r="J1176" t="s">
        <v>3759</v>
      </c>
      <c r="K1176" t="s">
        <v>3766</v>
      </c>
      <c r="L1176" t="s">
        <v>3765</v>
      </c>
      <c r="M1176" t="str">
        <f>IF(ds_salaries_original[[#This Row],[Remote_ratio]]=100, "Remote", IF(ds_salaries_original[[#This Row],[Remote_ratio]]=50, "Hybrid", IF(ds_salaries_original[[#This Row],[Remote_ratio]]=0, "On-site", "")))</f>
        <v>On-site</v>
      </c>
    </row>
    <row r="1177" spans="1:13" x14ac:dyDescent="0.35">
      <c r="A1177">
        <v>2023</v>
      </c>
      <c r="B1177" t="s">
        <v>24</v>
      </c>
      <c r="C1177">
        <v>62000</v>
      </c>
      <c r="D1177" t="s">
        <v>748</v>
      </c>
      <c r="E1177" s="1">
        <v>75344</v>
      </c>
      <c r="F1177" t="s">
        <v>22</v>
      </c>
      <c r="G1177">
        <v>100</v>
      </c>
      <c r="H1177" t="s">
        <v>22</v>
      </c>
      <c r="I1177" t="s">
        <v>3762</v>
      </c>
      <c r="J1177" t="s">
        <v>3759</v>
      </c>
      <c r="K1177" t="s">
        <v>3766</v>
      </c>
      <c r="L1177" t="s">
        <v>3772</v>
      </c>
      <c r="M1177" t="str">
        <f>IF(ds_salaries_original[[#This Row],[Remote_ratio]]=100, "Remote", IF(ds_salaries_original[[#This Row],[Remote_ratio]]=50, "Hybrid", IF(ds_salaries_original[[#This Row],[Remote_ratio]]=0, "On-site", "")))</f>
        <v>Remote</v>
      </c>
    </row>
    <row r="1178" spans="1:13" x14ac:dyDescent="0.35">
      <c r="A1178">
        <v>2023</v>
      </c>
      <c r="B1178" t="s">
        <v>24</v>
      </c>
      <c r="C1178">
        <v>52000</v>
      </c>
      <c r="D1178" t="s">
        <v>673</v>
      </c>
      <c r="E1178" s="1">
        <v>63192</v>
      </c>
      <c r="F1178" t="s">
        <v>22</v>
      </c>
      <c r="G1178">
        <v>100</v>
      </c>
      <c r="H1178" t="s">
        <v>22</v>
      </c>
      <c r="I1178" t="s">
        <v>3762</v>
      </c>
      <c r="J1178" t="s">
        <v>3759</v>
      </c>
      <c r="K1178" t="s">
        <v>3766</v>
      </c>
      <c r="L1178" t="s">
        <v>3772</v>
      </c>
      <c r="M1178" t="str">
        <f>IF(ds_salaries_original[[#This Row],[Remote_ratio]]=100, "Remote", IF(ds_salaries_original[[#This Row],[Remote_ratio]]=50, "Hybrid", IF(ds_salaries_original[[#This Row],[Remote_ratio]]=0, "On-site", "")))</f>
        <v>Remote</v>
      </c>
    </row>
    <row r="1179" spans="1:13" x14ac:dyDescent="0.35">
      <c r="A1179">
        <v>2023</v>
      </c>
      <c r="B1179" t="s">
        <v>26</v>
      </c>
      <c r="C1179">
        <v>161800</v>
      </c>
      <c r="D1179" t="s">
        <v>311</v>
      </c>
      <c r="E1179" s="1">
        <v>161800</v>
      </c>
      <c r="F1179" t="s">
        <v>10</v>
      </c>
      <c r="G1179">
        <v>0</v>
      </c>
      <c r="H1179" t="s">
        <v>10</v>
      </c>
      <c r="I1179" t="s">
        <v>3758</v>
      </c>
      <c r="J1179" t="s">
        <v>3759</v>
      </c>
      <c r="K1179" t="s">
        <v>3766</v>
      </c>
      <c r="L1179" t="s">
        <v>3765</v>
      </c>
      <c r="M1179" t="str">
        <f>IF(ds_salaries_original[[#This Row],[Remote_ratio]]=100, "Remote", IF(ds_salaries_original[[#This Row],[Remote_ratio]]=50, "Hybrid", IF(ds_salaries_original[[#This Row],[Remote_ratio]]=0, "On-site", "")))</f>
        <v>On-site</v>
      </c>
    </row>
    <row r="1180" spans="1:13" x14ac:dyDescent="0.35">
      <c r="A1180">
        <v>2023</v>
      </c>
      <c r="B1180" t="s">
        <v>26</v>
      </c>
      <c r="C1180">
        <v>141600</v>
      </c>
      <c r="D1180" t="s">
        <v>312</v>
      </c>
      <c r="E1180" s="1">
        <v>141600</v>
      </c>
      <c r="F1180" t="s">
        <v>10</v>
      </c>
      <c r="G1180">
        <v>0</v>
      </c>
      <c r="H1180" t="s">
        <v>10</v>
      </c>
      <c r="I1180" t="s">
        <v>3758</v>
      </c>
      <c r="J1180" t="s">
        <v>3759</v>
      </c>
      <c r="K1180" t="s">
        <v>3766</v>
      </c>
      <c r="L1180" t="s">
        <v>3765</v>
      </c>
      <c r="M1180" t="str">
        <f>IF(ds_salaries_original[[#This Row],[Remote_ratio]]=100, "Remote", IF(ds_salaries_original[[#This Row],[Remote_ratio]]=50, "Hybrid", IF(ds_salaries_original[[#This Row],[Remote_ratio]]=0, "On-site", "")))</f>
        <v>On-site</v>
      </c>
    </row>
    <row r="1181" spans="1:13" x14ac:dyDescent="0.35">
      <c r="A1181">
        <v>2023</v>
      </c>
      <c r="B1181" t="s">
        <v>24</v>
      </c>
      <c r="C1181">
        <v>48000</v>
      </c>
      <c r="D1181" t="s">
        <v>749</v>
      </c>
      <c r="E1181" s="1">
        <v>58331</v>
      </c>
      <c r="F1181" t="s">
        <v>22</v>
      </c>
      <c r="G1181">
        <v>100</v>
      </c>
      <c r="H1181" t="s">
        <v>22</v>
      </c>
      <c r="I1181" t="s">
        <v>3762</v>
      </c>
      <c r="J1181" t="s">
        <v>3759</v>
      </c>
      <c r="K1181" t="s">
        <v>3766</v>
      </c>
      <c r="L1181" t="s">
        <v>3772</v>
      </c>
      <c r="M1181" t="str">
        <f>IF(ds_salaries_original[[#This Row],[Remote_ratio]]=100, "Remote", IF(ds_salaries_original[[#This Row],[Remote_ratio]]=50, "Hybrid", IF(ds_salaries_original[[#This Row],[Remote_ratio]]=0, "On-site", "")))</f>
        <v>Remote</v>
      </c>
    </row>
    <row r="1182" spans="1:13" x14ac:dyDescent="0.35">
      <c r="A1182">
        <v>2023</v>
      </c>
      <c r="B1182" t="s">
        <v>24</v>
      </c>
      <c r="C1182">
        <v>38000</v>
      </c>
      <c r="D1182" t="s">
        <v>327</v>
      </c>
      <c r="E1182" s="1">
        <v>46178</v>
      </c>
      <c r="F1182" t="s">
        <v>22</v>
      </c>
      <c r="G1182">
        <v>100</v>
      </c>
      <c r="H1182" t="s">
        <v>22</v>
      </c>
      <c r="I1182" t="s">
        <v>3762</v>
      </c>
      <c r="J1182" t="s">
        <v>3759</v>
      </c>
      <c r="K1182" t="s">
        <v>3766</v>
      </c>
      <c r="L1182" t="s">
        <v>3772</v>
      </c>
      <c r="M1182" t="str">
        <f>IF(ds_salaries_original[[#This Row],[Remote_ratio]]=100, "Remote", IF(ds_salaries_original[[#This Row],[Remote_ratio]]=50, "Hybrid", IF(ds_salaries_original[[#This Row],[Remote_ratio]]=0, "On-site", "")))</f>
        <v>Remote</v>
      </c>
    </row>
    <row r="1183" spans="1:13" x14ac:dyDescent="0.35">
      <c r="A1183">
        <v>2023</v>
      </c>
      <c r="B1183" t="s">
        <v>26</v>
      </c>
      <c r="C1183">
        <v>128000</v>
      </c>
      <c r="D1183" t="s">
        <v>351</v>
      </c>
      <c r="E1183" s="1">
        <v>128000</v>
      </c>
      <c r="F1183" t="s">
        <v>10</v>
      </c>
      <c r="G1183">
        <v>100</v>
      </c>
      <c r="H1183" t="s">
        <v>10</v>
      </c>
      <c r="I1183" t="s">
        <v>3758</v>
      </c>
      <c r="J1183" t="s">
        <v>3759</v>
      </c>
      <c r="K1183" t="s">
        <v>3766</v>
      </c>
      <c r="L1183" t="s">
        <v>3765</v>
      </c>
      <c r="M1183" t="str">
        <f>IF(ds_salaries_original[[#This Row],[Remote_ratio]]=100, "Remote", IF(ds_salaries_original[[#This Row],[Remote_ratio]]=50, "Hybrid", IF(ds_salaries_original[[#This Row],[Remote_ratio]]=0, "On-site", "")))</f>
        <v>Remote</v>
      </c>
    </row>
    <row r="1184" spans="1:13" x14ac:dyDescent="0.35">
      <c r="A1184">
        <v>2023</v>
      </c>
      <c r="B1184" t="s">
        <v>34</v>
      </c>
      <c r="C1184">
        <v>110000</v>
      </c>
      <c r="D1184" t="s">
        <v>220</v>
      </c>
      <c r="E1184" s="1">
        <v>110000</v>
      </c>
      <c r="F1184" t="s">
        <v>10</v>
      </c>
      <c r="G1184">
        <v>100</v>
      </c>
      <c r="H1184" t="s">
        <v>10</v>
      </c>
      <c r="I1184" t="s">
        <v>3758</v>
      </c>
      <c r="J1184" t="s">
        <v>3759</v>
      </c>
      <c r="K1184" t="s">
        <v>3766</v>
      </c>
      <c r="L1184" t="s">
        <v>3765</v>
      </c>
      <c r="M1184" t="str">
        <f>IF(ds_salaries_original[[#This Row],[Remote_ratio]]=100, "Remote", IF(ds_salaries_original[[#This Row],[Remote_ratio]]=50, "Hybrid", IF(ds_salaries_original[[#This Row],[Remote_ratio]]=0, "On-site", "")))</f>
        <v>Remote</v>
      </c>
    </row>
    <row r="1185" spans="1:13" x14ac:dyDescent="0.35">
      <c r="A1185">
        <v>2023</v>
      </c>
      <c r="B1185" t="s">
        <v>26</v>
      </c>
      <c r="C1185">
        <v>236000</v>
      </c>
      <c r="D1185" t="s">
        <v>675</v>
      </c>
      <c r="E1185" s="1">
        <v>236000</v>
      </c>
      <c r="F1185" t="s">
        <v>10</v>
      </c>
      <c r="G1185">
        <v>100</v>
      </c>
      <c r="H1185" t="s">
        <v>10</v>
      </c>
      <c r="I1185" t="s">
        <v>3758</v>
      </c>
      <c r="J1185" t="s">
        <v>3759</v>
      </c>
      <c r="K1185" t="s">
        <v>3766</v>
      </c>
      <c r="L1185" t="s">
        <v>3765</v>
      </c>
      <c r="M1185" t="str">
        <f>IF(ds_salaries_original[[#This Row],[Remote_ratio]]=100, "Remote", IF(ds_salaries_original[[#This Row],[Remote_ratio]]=50, "Hybrid", IF(ds_salaries_original[[#This Row],[Remote_ratio]]=0, "On-site", "")))</f>
        <v>Remote</v>
      </c>
    </row>
    <row r="1186" spans="1:13" x14ac:dyDescent="0.35">
      <c r="A1186">
        <v>2023</v>
      </c>
      <c r="B1186" t="s">
        <v>26</v>
      </c>
      <c r="C1186">
        <v>182000</v>
      </c>
      <c r="D1186" t="s">
        <v>720</v>
      </c>
      <c r="E1186" s="1">
        <v>182000</v>
      </c>
      <c r="F1186" t="s">
        <v>10</v>
      </c>
      <c r="G1186">
        <v>100</v>
      </c>
      <c r="H1186" t="s">
        <v>10</v>
      </c>
      <c r="I1186" t="s">
        <v>3758</v>
      </c>
      <c r="J1186" t="s">
        <v>3759</v>
      </c>
      <c r="K1186" t="s">
        <v>3766</v>
      </c>
      <c r="L1186" t="s">
        <v>3765</v>
      </c>
      <c r="M1186" t="str">
        <f>IF(ds_salaries_original[[#This Row],[Remote_ratio]]=100, "Remote", IF(ds_salaries_original[[#This Row],[Remote_ratio]]=50, "Hybrid", IF(ds_salaries_original[[#This Row],[Remote_ratio]]=0, "On-site", "")))</f>
        <v>Remote</v>
      </c>
    </row>
    <row r="1187" spans="1:13" x14ac:dyDescent="0.35">
      <c r="A1187">
        <v>2022</v>
      </c>
      <c r="B1187" t="s">
        <v>16</v>
      </c>
      <c r="C1187">
        <v>1125000</v>
      </c>
      <c r="D1187" t="s">
        <v>750</v>
      </c>
      <c r="E1187" s="1">
        <v>14307</v>
      </c>
      <c r="F1187" t="s">
        <v>32</v>
      </c>
      <c r="G1187">
        <v>100</v>
      </c>
      <c r="H1187" t="s">
        <v>32</v>
      </c>
      <c r="I1187" t="s">
        <v>3762</v>
      </c>
      <c r="J1187" t="s">
        <v>3759</v>
      </c>
      <c r="K1187" t="s">
        <v>3760</v>
      </c>
      <c r="L1187" t="s">
        <v>3768</v>
      </c>
      <c r="M1187" t="str">
        <f>IF(ds_salaries_original[[#This Row],[Remote_ratio]]=100, "Remote", IF(ds_salaries_original[[#This Row],[Remote_ratio]]=50, "Hybrid", IF(ds_salaries_original[[#This Row],[Remote_ratio]]=0, "On-site", "")))</f>
        <v>Remote</v>
      </c>
    </row>
    <row r="1188" spans="1:13" x14ac:dyDescent="0.35">
      <c r="A1188">
        <v>2022</v>
      </c>
      <c r="B1188" t="s">
        <v>12</v>
      </c>
      <c r="C1188">
        <v>130000</v>
      </c>
      <c r="D1188" t="s">
        <v>214</v>
      </c>
      <c r="E1188" s="1">
        <v>130000</v>
      </c>
      <c r="F1188" t="s">
        <v>10</v>
      </c>
      <c r="G1188">
        <v>0</v>
      </c>
      <c r="H1188" t="s">
        <v>10</v>
      </c>
      <c r="I1188" t="s">
        <v>3767</v>
      </c>
      <c r="J1188" t="s">
        <v>3759</v>
      </c>
      <c r="K1188" t="s">
        <v>3766</v>
      </c>
      <c r="L1188" t="s">
        <v>3765</v>
      </c>
      <c r="M1188" t="str">
        <f>IF(ds_salaries_original[[#This Row],[Remote_ratio]]=100, "Remote", IF(ds_salaries_original[[#This Row],[Remote_ratio]]=50, "Hybrid", IF(ds_salaries_original[[#This Row],[Remote_ratio]]=0, "On-site", "")))</f>
        <v>On-site</v>
      </c>
    </row>
    <row r="1189" spans="1:13" x14ac:dyDescent="0.35">
      <c r="A1189">
        <v>2023</v>
      </c>
      <c r="B1189" t="s">
        <v>24</v>
      </c>
      <c r="C1189">
        <v>261500</v>
      </c>
      <c r="D1189" t="s">
        <v>751</v>
      </c>
      <c r="E1189" s="1">
        <v>261500</v>
      </c>
      <c r="F1189" t="s">
        <v>10</v>
      </c>
      <c r="G1189">
        <v>0</v>
      </c>
      <c r="H1189" t="s">
        <v>10</v>
      </c>
      <c r="I1189" t="s">
        <v>3758</v>
      </c>
      <c r="J1189" t="s">
        <v>3759</v>
      </c>
      <c r="K1189" t="s">
        <v>3760</v>
      </c>
      <c r="L1189" t="s">
        <v>3765</v>
      </c>
      <c r="M1189" t="str">
        <f>IF(ds_salaries_original[[#This Row],[Remote_ratio]]=100, "Remote", IF(ds_salaries_original[[#This Row],[Remote_ratio]]=50, "Hybrid", IF(ds_salaries_original[[#This Row],[Remote_ratio]]=0, "On-site", "")))</f>
        <v>On-site</v>
      </c>
    </row>
    <row r="1190" spans="1:13" x14ac:dyDescent="0.35">
      <c r="A1190">
        <v>2023</v>
      </c>
      <c r="B1190" t="s">
        <v>24</v>
      </c>
      <c r="C1190">
        <v>134500</v>
      </c>
      <c r="D1190" t="s">
        <v>752</v>
      </c>
      <c r="E1190" s="1">
        <v>134500</v>
      </c>
      <c r="F1190" t="s">
        <v>10</v>
      </c>
      <c r="G1190">
        <v>0</v>
      </c>
      <c r="H1190" t="s">
        <v>10</v>
      </c>
      <c r="I1190" t="s">
        <v>3758</v>
      </c>
      <c r="J1190" t="s">
        <v>3759</v>
      </c>
      <c r="K1190" t="s">
        <v>3760</v>
      </c>
      <c r="L1190" t="s">
        <v>3765</v>
      </c>
      <c r="M1190" t="str">
        <f>IF(ds_salaries_original[[#This Row],[Remote_ratio]]=100, "Remote", IF(ds_salaries_original[[#This Row],[Remote_ratio]]=50, "Hybrid", IF(ds_salaries_original[[#This Row],[Remote_ratio]]=0, "On-site", "")))</f>
        <v>On-site</v>
      </c>
    </row>
    <row r="1191" spans="1:13" x14ac:dyDescent="0.35">
      <c r="A1191">
        <v>2022</v>
      </c>
      <c r="B1191" t="s">
        <v>12</v>
      </c>
      <c r="C1191">
        <v>1100000</v>
      </c>
      <c r="D1191" t="s">
        <v>753</v>
      </c>
      <c r="E1191" s="1">
        <v>13989</v>
      </c>
      <c r="F1191" t="s">
        <v>32</v>
      </c>
      <c r="G1191">
        <v>100</v>
      </c>
      <c r="H1191" t="s">
        <v>32</v>
      </c>
      <c r="I1191" t="s">
        <v>3762</v>
      </c>
      <c r="J1191" t="s">
        <v>3759</v>
      </c>
      <c r="K1191" t="s">
        <v>3760</v>
      </c>
      <c r="L1191" t="s">
        <v>3768</v>
      </c>
      <c r="M1191" t="str">
        <f>IF(ds_salaries_original[[#This Row],[Remote_ratio]]=100, "Remote", IF(ds_salaries_original[[#This Row],[Remote_ratio]]=50, "Hybrid", IF(ds_salaries_original[[#This Row],[Remote_ratio]]=0, "On-site", "")))</f>
        <v>Remote</v>
      </c>
    </row>
    <row r="1192" spans="1:13" x14ac:dyDescent="0.35">
      <c r="A1192">
        <v>2023</v>
      </c>
      <c r="B1192" t="s">
        <v>12</v>
      </c>
      <c r="C1192">
        <v>130000</v>
      </c>
      <c r="D1192" t="s">
        <v>214</v>
      </c>
      <c r="E1192" s="1">
        <v>130000</v>
      </c>
      <c r="F1192" t="s">
        <v>10</v>
      </c>
      <c r="G1192">
        <v>0</v>
      </c>
      <c r="H1192" t="s">
        <v>10</v>
      </c>
      <c r="I1192" t="s">
        <v>3762</v>
      </c>
      <c r="J1192" t="s">
        <v>3759</v>
      </c>
      <c r="K1192" t="s">
        <v>3766</v>
      </c>
      <c r="L1192" t="s">
        <v>3765</v>
      </c>
      <c r="M1192" t="str">
        <f>IF(ds_salaries_original[[#This Row],[Remote_ratio]]=100, "Remote", IF(ds_salaries_original[[#This Row],[Remote_ratio]]=50, "Hybrid", IF(ds_salaries_original[[#This Row],[Remote_ratio]]=0, "On-site", "")))</f>
        <v>On-site</v>
      </c>
    </row>
    <row r="1193" spans="1:13" x14ac:dyDescent="0.35">
      <c r="A1193">
        <v>2023</v>
      </c>
      <c r="B1193" t="s">
        <v>12</v>
      </c>
      <c r="C1193">
        <v>90000</v>
      </c>
      <c r="D1193" t="s">
        <v>228</v>
      </c>
      <c r="E1193" s="1">
        <v>90000</v>
      </c>
      <c r="F1193" t="s">
        <v>10</v>
      </c>
      <c r="G1193">
        <v>0</v>
      </c>
      <c r="H1193" t="s">
        <v>10</v>
      </c>
      <c r="I1193" t="s">
        <v>3762</v>
      </c>
      <c r="J1193" t="s">
        <v>3759</v>
      </c>
      <c r="K1193" t="s">
        <v>3766</v>
      </c>
      <c r="L1193" t="s">
        <v>3765</v>
      </c>
      <c r="M1193" t="str">
        <f>IF(ds_salaries_original[[#This Row],[Remote_ratio]]=100, "Remote", IF(ds_salaries_original[[#This Row],[Remote_ratio]]=50, "Hybrid", IF(ds_salaries_original[[#This Row],[Remote_ratio]]=0, "On-site", "")))</f>
        <v>On-site</v>
      </c>
    </row>
    <row r="1194" spans="1:13" x14ac:dyDescent="0.35">
      <c r="A1194">
        <v>2022</v>
      </c>
      <c r="B1194" t="s">
        <v>133</v>
      </c>
      <c r="C1194">
        <v>125000</v>
      </c>
      <c r="D1194" t="s">
        <v>388</v>
      </c>
      <c r="E1194" s="1">
        <v>125000</v>
      </c>
      <c r="F1194" t="s">
        <v>10</v>
      </c>
      <c r="G1194">
        <v>100</v>
      </c>
      <c r="H1194" t="s">
        <v>10</v>
      </c>
      <c r="I1194" t="s">
        <v>3758</v>
      </c>
      <c r="J1194" t="s">
        <v>3759</v>
      </c>
      <c r="K1194" t="s">
        <v>3760</v>
      </c>
      <c r="L1194" t="s">
        <v>3765</v>
      </c>
      <c r="M1194" t="str">
        <f>IF(ds_salaries_original[[#This Row],[Remote_ratio]]=100, "Remote", IF(ds_salaries_original[[#This Row],[Remote_ratio]]=50, "Hybrid", IF(ds_salaries_original[[#This Row],[Remote_ratio]]=0, "On-site", "")))</f>
        <v>Remote</v>
      </c>
    </row>
    <row r="1195" spans="1:13" x14ac:dyDescent="0.35">
      <c r="A1195">
        <v>2022</v>
      </c>
      <c r="B1195" t="s">
        <v>26</v>
      </c>
      <c r="C1195">
        <v>175000</v>
      </c>
      <c r="D1195" t="s">
        <v>206</v>
      </c>
      <c r="E1195" s="1">
        <v>175000</v>
      </c>
      <c r="F1195" t="s">
        <v>10</v>
      </c>
      <c r="G1195">
        <v>0</v>
      </c>
      <c r="H1195" t="s">
        <v>10</v>
      </c>
      <c r="I1195" t="s">
        <v>3758</v>
      </c>
      <c r="J1195" t="s">
        <v>3759</v>
      </c>
      <c r="K1195" t="s">
        <v>3766</v>
      </c>
      <c r="L1195" t="s">
        <v>3765</v>
      </c>
      <c r="M1195" t="str">
        <f>IF(ds_salaries_original[[#This Row],[Remote_ratio]]=100, "Remote", IF(ds_salaries_original[[#This Row],[Remote_ratio]]=50, "Hybrid", IF(ds_salaries_original[[#This Row],[Remote_ratio]]=0, "On-site", "")))</f>
        <v>On-site</v>
      </c>
    </row>
    <row r="1196" spans="1:13" x14ac:dyDescent="0.35">
      <c r="A1196">
        <v>2022</v>
      </c>
      <c r="B1196" t="s">
        <v>26</v>
      </c>
      <c r="C1196">
        <v>155000</v>
      </c>
      <c r="D1196" t="s">
        <v>310</v>
      </c>
      <c r="E1196" s="1">
        <v>155000</v>
      </c>
      <c r="F1196" t="s">
        <v>10</v>
      </c>
      <c r="G1196">
        <v>0</v>
      </c>
      <c r="H1196" t="s">
        <v>10</v>
      </c>
      <c r="I1196" t="s">
        <v>3758</v>
      </c>
      <c r="J1196" t="s">
        <v>3759</v>
      </c>
      <c r="K1196" t="s">
        <v>3766</v>
      </c>
      <c r="L1196" t="s">
        <v>3765</v>
      </c>
      <c r="M1196" t="str">
        <f>IF(ds_salaries_original[[#This Row],[Remote_ratio]]=100, "Remote", IF(ds_salaries_original[[#This Row],[Remote_ratio]]=50, "Hybrid", IF(ds_salaries_original[[#This Row],[Remote_ratio]]=0, "On-site", "")))</f>
        <v>On-site</v>
      </c>
    </row>
    <row r="1197" spans="1:13" x14ac:dyDescent="0.35">
      <c r="A1197">
        <v>2022</v>
      </c>
      <c r="B1197" t="s">
        <v>26</v>
      </c>
      <c r="C1197">
        <v>153600</v>
      </c>
      <c r="D1197" t="s">
        <v>427</v>
      </c>
      <c r="E1197" s="1">
        <v>153600</v>
      </c>
      <c r="F1197" t="s">
        <v>10</v>
      </c>
      <c r="G1197">
        <v>0</v>
      </c>
      <c r="H1197" t="s">
        <v>10</v>
      </c>
      <c r="I1197" t="s">
        <v>3758</v>
      </c>
      <c r="J1197" t="s">
        <v>3759</v>
      </c>
      <c r="K1197" t="s">
        <v>3766</v>
      </c>
      <c r="L1197" t="s">
        <v>3765</v>
      </c>
      <c r="M1197" t="str">
        <f>IF(ds_salaries_original[[#This Row],[Remote_ratio]]=100, "Remote", IF(ds_salaries_original[[#This Row],[Remote_ratio]]=50, "Hybrid", IF(ds_salaries_original[[#This Row],[Remote_ratio]]=0, "On-site", "")))</f>
        <v>On-site</v>
      </c>
    </row>
    <row r="1198" spans="1:13" x14ac:dyDescent="0.35">
      <c r="A1198">
        <v>2022</v>
      </c>
      <c r="B1198" t="s">
        <v>26</v>
      </c>
      <c r="C1198">
        <v>106800</v>
      </c>
      <c r="D1198" t="s">
        <v>469</v>
      </c>
      <c r="E1198" s="1">
        <v>106800</v>
      </c>
      <c r="F1198" t="s">
        <v>10</v>
      </c>
      <c r="G1198">
        <v>0</v>
      </c>
      <c r="H1198" t="s">
        <v>10</v>
      </c>
      <c r="I1198" t="s">
        <v>3758</v>
      </c>
      <c r="J1198" t="s">
        <v>3759</v>
      </c>
      <c r="K1198" t="s">
        <v>3766</v>
      </c>
      <c r="L1198" t="s">
        <v>3765</v>
      </c>
      <c r="M1198" t="str">
        <f>IF(ds_salaries_original[[#This Row],[Remote_ratio]]=100, "Remote", IF(ds_salaries_original[[#This Row],[Remote_ratio]]=50, "Hybrid", IF(ds_salaries_original[[#This Row],[Remote_ratio]]=0, "On-site", "")))</f>
        <v>On-site</v>
      </c>
    </row>
    <row r="1199" spans="1:13" x14ac:dyDescent="0.35">
      <c r="A1199">
        <v>2022</v>
      </c>
      <c r="B1199" t="s">
        <v>12</v>
      </c>
      <c r="C1199">
        <v>150000</v>
      </c>
      <c r="D1199" t="s">
        <v>219</v>
      </c>
      <c r="E1199" s="1">
        <v>150000</v>
      </c>
      <c r="F1199" t="s">
        <v>10</v>
      </c>
      <c r="G1199">
        <v>0</v>
      </c>
      <c r="H1199" t="s">
        <v>10</v>
      </c>
      <c r="I1199" t="s">
        <v>3758</v>
      </c>
      <c r="J1199" t="s">
        <v>3759</v>
      </c>
      <c r="K1199" t="s">
        <v>3766</v>
      </c>
      <c r="L1199" t="s">
        <v>3765</v>
      </c>
      <c r="M1199" t="str">
        <f>IF(ds_salaries_original[[#This Row],[Remote_ratio]]=100, "Remote", IF(ds_salaries_original[[#This Row],[Remote_ratio]]=50, "Hybrid", IF(ds_salaries_original[[#This Row],[Remote_ratio]]=0, "On-site", "")))</f>
        <v>On-site</v>
      </c>
    </row>
    <row r="1200" spans="1:13" x14ac:dyDescent="0.35">
      <c r="A1200">
        <v>2022</v>
      </c>
      <c r="B1200" t="s">
        <v>12</v>
      </c>
      <c r="C1200">
        <v>140000</v>
      </c>
      <c r="D1200" t="s">
        <v>277</v>
      </c>
      <c r="E1200" s="1">
        <v>140000</v>
      </c>
      <c r="F1200" t="s">
        <v>10</v>
      </c>
      <c r="G1200">
        <v>0</v>
      </c>
      <c r="H1200" t="s">
        <v>10</v>
      </c>
      <c r="I1200" t="s">
        <v>3758</v>
      </c>
      <c r="J1200" t="s">
        <v>3759</v>
      </c>
      <c r="K1200" t="s">
        <v>3766</v>
      </c>
      <c r="L1200" t="s">
        <v>3765</v>
      </c>
      <c r="M1200" t="str">
        <f>IF(ds_salaries_original[[#This Row],[Remote_ratio]]=100, "Remote", IF(ds_salaries_original[[#This Row],[Remote_ratio]]=50, "Hybrid", IF(ds_salaries_original[[#This Row],[Remote_ratio]]=0, "On-site", "")))</f>
        <v>On-site</v>
      </c>
    </row>
    <row r="1201" spans="1:13" x14ac:dyDescent="0.35">
      <c r="A1201">
        <v>2022</v>
      </c>
      <c r="B1201" t="s">
        <v>93</v>
      </c>
      <c r="C1201">
        <v>122000</v>
      </c>
      <c r="D1201" t="s">
        <v>572</v>
      </c>
      <c r="E1201" s="1">
        <v>122000</v>
      </c>
      <c r="F1201" t="s">
        <v>10</v>
      </c>
      <c r="G1201">
        <v>0</v>
      </c>
      <c r="H1201" t="s">
        <v>10</v>
      </c>
      <c r="I1201" t="s">
        <v>3758</v>
      </c>
      <c r="J1201" t="s">
        <v>3759</v>
      </c>
      <c r="K1201" t="s">
        <v>3766</v>
      </c>
      <c r="L1201" t="s">
        <v>3765</v>
      </c>
      <c r="M1201" t="str">
        <f>IF(ds_salaries_original[[#This Row],[Remote_ratio]]=100, "Remote", IF(ds_salaries_original[[#This Row],[Remote_ratio]]=50, "Hybrid", IF(ds_salaries_original[[#This Row],[Remote_ratio]]=0, "On-site", "")))</f>
        <v>On-site</v>
      </c>
    </row>
    <row r="1202" spans="1:13" x14ac:dyDescent="0.35">
      <c r="A1202">
        <v>2022</v>
      </c>
      <c r="B1202" t="s">
        <v>93</v>
      </c>
      <c r="C1202">
        <v>94500</v>
      </c>
      <c r="D1202" t="s">
        <v>754</v>
      </c>
      <c r="E1202" s="1">
        <v>94500</v>
      </c>
      <c r="F1202" t="s">
        <v>10</v>
      </c>
      <c r="G1202">
        <v>0</v>
      </c>
      <c r="H1202" t="s">
        <v>10</v>
      </c>
      <c r="I1202" t="s">
        <v>3758</v>
      </c>
      <c r="J1202" t="s">
        <v>3759</v>
      </c>
      <c r="K1202" t="s">
        <v>3766</v>
      </c>
      <c r="L1202" t="s">
        <v>3765</v>
      </c>
      <c r="M1202" t="str">
        <f>IF(ds_salaries_original[[#This Row],[Remote_ratio]]=100, "Remote", IF(ds_salaries_original[[#This Row],[Remote_ratio]]=50, "Hybrid", IF(ds_salaries_original[[#This Row],[Remote_ratio]]=0, "On-site", "")))</f>
        <v>On-site</v>
      </c>
    </row>
    <row r="1203" spans="1:13" x14ac:dyDescent="0.35">
      <c r="A1203">
        <v>2022</v>
      </c>
      <c r="B1203" t="s">
        <v>26</v>
      </c>
      <c r="C1203">
        <v>170000</v>
      </c>
      <c r="D1203" t="s">
        <v>218</v>
      </c>
      <c r="E1203" s="1">
        <v>170000</v>
      </c>
      <c r="F1203" t="s">
        <v>10</v>
      </c>
      <c r="G1203">
        <v>0</v>
      </c>
      <c r="H1203" t="s">
        <v>10</v>
      </c>
      <c r="I1203" t="s">
        <v>3758</v>
      </c>
      <c r="J1203" t="s">
        <v>3759</v>
      </c>
      <c r="K1203" t="s">
        <v>3766</v>
      </c>
      <c r="L1203" t="s">
        <v>3765</v>
      </c>
      <c r="M1203" t="str">
        <f>IF(ds_salaries_original[[#This Row],[Remote_ratio]]=100, "Remote", IF(ds_salaries_original[[#This Row],[Remote_ratio]]=50, "Hybrid", IF(ds_salaries_original[[#This Row],[Remote_ratio]]=0, "On-site", "")))</f>
        <v>On-site</v>
      </c>
    </row>
    <row r="1204" spans="1:13" x14ac:dyDescent="0.35">
      <c r="A1204">
        <v>2022</v>
      </c>
      <c r="B1204" t="s">
        <v>26</v>
      </c>
      <c r="C1204">
        <v>130000</v>
      </c>
      <c r="D1204" t="s">
        <v>214</v>
      </c>
      <c r="E1204" s="1">
        <v>130000</v>
      </c>
      <c r="F1204" t="s">
        <v>10</v>
      </c>
      <c r="G1204">
        <v>0</v>
      </c>
      <c r="H1204" t="s">
        <v>10</v>
      </c>
      <c r="I1204" t="s">
        <v>3758</v>
      </c>
      <c r="J1204" t="s">
        <v>3759</v>
      </c>
      <c r="K1204" t="s">
        <v>3766</v>
      </c>
      <c r="L1204" t="s">
        <v>3765</v>
      </c>
      <c r="M1204" t="str">
        <f>IF(ds_salaries_original[[#This Row],[Remote_ratio]]=100, "Remote", IF(ds_salaries_original[[#This Row],[Remote_ratio]]=50, "Hybrid", IF(ds_salaries_original[[#This Row],[Remote_ratio]]=0, "On-site", "")))</f>
        <v>On-site</v>
      </c>
    </row>
    <row r="1205" spans="1:13" x14ac:dyDescent="0.35">
      <c r="A1205">
        <v>2022</v>
      </c>
      <c r="B1205" t="s">
        <v>93</v>
      </c>
      <c r="C1205">
        <v>145000</v>
      </c>
      <c r="D1205" t="s">
        <v>287</v>
      </c>
      <c r="E1205" s="1">
        <v>145000</v>
      </c>
      <c r="F1205" t="s">
        <v>10</v>
      </c>
      <c r="G1205">
        <v>0</v>
      </c>
      <c r="H1205" t="s">
        <v>10</v>
      </c>
      <c r="I1205" t="s">
        <v>3758</v>
      </c>
      <c r="J1205" t="s">
        <v>3759</v>
      </c>
      <c r="K1205" t="s">
        <v>3766</v>
      </c>
      <c r="L1205" t="s">
        <v>3765</v>
      </c>
      <c r="M1205" t="str">
        <f>IF(ds_salaries_original[[#This Row],[Remote_ratio]]=100, "Remote", IF(ds_salaries_original[[#This Row],[Remote_ratio]]=50, "Hybrid", IF(ds_salaries_original[[#This Row],[Remote_ratio]]=0, "On-site", "")))</f>
        <v>On-site</v>
      </c>
    </row>
    <row r="1206" spans="1:13" x14ac:dyDescent="0.35">
      <c r="A1206">
        <v>2022</v>
      </c>
      <c r="B1206" t="s">
        <v>93</v>
      </c>
      <c r="C1206">
        <v>128000</v>
      </c>
      <c r="D1206" t="s">
        <v>351</v>
      </c>
      <c r="E1206" s="1">
        <v>128000</v>
      </c>
      <c r="F1206" t="s">
        <v>10</v>
      </c>
      <c r="G1206">
        <v>0</v>
      </c>
      <c r="H1206" t="s">
        <v>10</v>
      </c>
      <c r="I1206" t="s">
        <v>3758</v>
      </c>
      <c r="J1206" t="s">
        <v>3759</v>
      </c>
      <c r="K1206" t="s">
        <v>3766</v>
      </c>
      <c r="L1206" t="s">
        <v>3765</v>
      </c>
      <c r="M1206" t="str">
        <f>IF(ds_salaries_original[[#This Row],[Remote_ratio]]=100, "Remote", IF(ds_salaries_original[[#This Row],[Remote_ratio]]=50, "Hybrid", IF(ds_salaries_original[[#This Row],[Remote_ratio]]=0, "On-site", "")))</f>
        <v>On-site</v>
      </c>
    </row>
    <row r="1207" spans="1:13" x14ac:dyDescent="0.35">
      <c r="A1207">
        <v>2022</v>
      </c>
      <c r="B1207" t="s">
        <v>26</v>
      </c>
      <c r="C1207">
        <v>145000</v>
      </c>
      <c r="D1207" t="s">
        <v>287</v>
      </c>
      <c r="E1207" s="1">
        <v>145000</v>
      </c>
      <c r="F1207" t="s">
        <v>10</v>
      </c>
      <c r="G1207">
        <v>0</v>
      </c>
      <c r="H1207" t="s">
        <v>10</v>
      </c>
      <c r="I1207" t="s">
        <v>3758</v>
      </c>
      <c r="J1207" t="s">
        <v>3759</v>
      </c>
      <c r="K1207" t="s">
        <v>3766</v>
      </c>
      <c r="L1207" t="s">
        <v>3765</v>
      </c>
      <c r="M1207" t="str">
        <f>IF(ds_salaries_original[[#This Row],[Remote_ratio]]=100, "Remote", IF(ds_salaries_original[[#This Row],[Remote_ratio]]=50, "Hybrid", IF(ds_salaries_original[[#This Row],[Remote_ratio]]=0, "On-site", "")))</f>
        <v>On-site</v>
      </c>
    </row>
    <row r="1208" spans="1:13" x14ac:dyDescent="0.35">
      <c r="A1208">
        <v>2022</v>
      </c>
      <c r="B1208" t="s">
        <v>26</v>
      </c>
      <c r="C1208">
        <v>100000</v>
      </c>
      <c r="D1208" t="s">
        <v>215</v>
      </c>
      <c r="E1208" s="1">
        <v>100000</v>
      </c>
      <c r="F1208" t="s">
        <v>10</v>
      </c>
      <c r="G1208">
        <v>0</v>
      </c>
      <c r="H1208" t="s">
        <v>10</v>
      </c>
      <c r="I1208" t="s">
        <v>3758</v>
      </c>
      <c r="J1208" t="s">
        <v>3759</v>
      </c>
      <c r="K1208" t="s">
        <v>3766</v>
      </c>
      <c r="L1208" t="s">
        <v>3765</v>
      </c>
      <c r="M1208" t="str">
        <f>IF(ds_salaries_original[[#This Row],[Remote_ratio]]=100, "Remote", IF(ds_salaries_original[[#This Row],[Remote_ratio]]=50, "Hybrid", IF(ds_salaries_original[[#This Row],[Remote_ratio]]=0, "On-site", "")))</f>
        <v>On-site</v>
      </c>
    </row>
    <row r="1209" spans="1:13" x14ac:dyDescent="0.35">
      <c r="A1209">
        <v>2022</v>
      </c>
      <c r="B1209" t="s">
        <v>26</v>
      </c>
      <c r="C1209">
        <v>120000</v>
      </c>
      <c r="D1209" t="s">
        <v>207</v>
      </c>
      <c r="E1209" s="1">
        <v>120000</v>
      </c>
      <c r="F1209" t="s">
        <v>10</v>
      </c>
      <c r="G1209">
        <v>0</v>
      </c>
      <c r="H1209" t="s">
        <v>10</v>
      </c>
      <c r="I1209" t="s">
        <v>3758</v>
      </c>
      <c r="J1209" t="s">
        <v>3759</v>
      </c>
      <c r="K1209" t="s">
        <v>3766</v>
      </c>
      <c r="L1209" t="s">
        <v>3765</v>
      </c>
      <c r="M1209" t="str">
        <f>IF(ds_salaries_original[[#This Row],[Remote_ratio]]=100, "Remote", IF(ds_salaries_original[[#This Row],[Remote_ratio]]=50, "Hybrid", IF(ds_salaries_original[[#This Row],[Remote_ratio]]=0, "On-site", "")))</f>
        <v>On-site</v>
      </c>
    </row>
    <row r="1210" spans="1:13" x14ac:dyDescent="0.35">
      <c r="A1210">
        <v>2022</v>
      </c>
      <c r="B1210" t="s">
        <v>26</v>
      </c>
      <c r="C1210">
        <v>115000</v>
      </c>
      <c r="D1210" t="s">
        <v>264</v>
      </c>
      <c r="E1210" s="1">
        <v>115000</v>
      </c>
      <c r="F1210" t="s">
        <v>10</v>
      </c>
      <c r="G1210">
        <v>0</v>
      </c>
      <c r="H1210" t="s">
        <v>10</v>
      </c>
      <c r="I1210" t="s">
        <v>3758</v>
      </c>
      <c r="J1210" t="s">
        <v>3759</v>
      </c>
      <c r="K1210" t="s">
        <v>3766</v>
      </c>
      <c r="L1210" t="s">
        <v>3765</v>
      </c>
      <c r="M1210" t="str">
        <f>IF(ds_salaries_original[[#This Row],[Remote_ratio]]=100, "Remote", IF(ds_salaries_original[[#This Row],[Remote_ratio]]=50, "Hybrid", IF(ds_salaries_original[[#This Row],[Remote_ratio]]=0, "On-site", "")))</f>
        <v>On-site</v>
      </c>
    </row>
    <row r="1211" spans="1:13" x14ac:dyDescent="0.35">
      <c r="A1211">
        <v>2022</v>
      </c>
      <c r="B1211" t="s">
        <v>77</v>
      </c>
      <c r="C1211">
        <v>150000</v>
      </c>
      <c r="D1211" t="s">
        <v>219</v>
      </c>
      <c r="E1211" s="1">
        <v>150000</v>
      </c>
      <c r="F1211" t="s">
        <v>10</v>
      </c>
      <c r="G1211">
        <v>100</v>
      </c>
      <c r="H1211" t="s">
        <v>10</v>
      </c>
      <c r="I1211" t="s">
        <v>3758</v>
      </c>
      <c r="J1211" t="s">
        <v>3759</v>
      </c>
      <c r="K1211" t="s">
        <v>3766</v>
      </c>
      <c r="L1211" t="s">
        <v>3765</v>
      </c>
      <c r="M1211" t="str">
        <f>IF(ds_salaries_original[[#This Row],[Remote_ratio]]=100, "Remote", IF(ds_salaries_original[[#This Row],[Remote_ratio]]=50, "Hybrid", IF(ds_salaries_original[[#This Row],[Remote_ratio]]=0, "On-site", "")))</f>
        <v>Remote</v>
      </c>
    </row>
    <row r="1212" spans="1:13" x14ac:dyDescent="0.35">
      <c r="A1212">
        <v>2022</v>
      </c>
      <c r="B1212" t="s">
        <v>16</v>
      </c>
      <c r="C1212">
        <v>150000</v>
      </c>
      <c r="D1212" t="s">
        <v>219</v>
      </c>
      <c r="E1212" s="1">
        <v>150000</v>
      </c>
      <c r="F1212" t="s">
        <v>10</v>
      </c>
      <c r="G1212">
        <v>0</v>
      </c>
      <c r="H1212" t="s">
        <v>10</v>
      </c>
      <c r="I1212" t="s">
        <v>3762</v>
      </c>
      <c r="J1212" t="s">
        <v>3759</v>
      </c>
      <c r="K1212" t="s">
        <v>3766</v>
      </c>
      <c r="L1212" t="s">
        <v>3765</v>
      </c>
      <c r="M1212" t="str">
        <f>IF(ds_salaries_original[[#This Row],[Remote_ratio]]=100, "Remote", IF(ds_salaries_original[[#This Row],[Remote_ratio]]=50, "Hybrid", IF(ds_salaries_original[[#This Row],[Remote_ratio]]=0, "On-site", "")))</f>
        <v>On-site</v>
      </c>
    </row>
    <row r="1213" spans="1:13" x14ac:dyDescent="0.35">
      <c r="A1213">
        <v>2022</v>
      </c>
      <c r="B1213" t="s">
        <v>16</v>
      </c>
      <c r="C1213">
        <v>100000</v>
      </c>
      <c r="D1213" t="s">
        <v>215</v>
      </c>
      <c r="E1213" s="1">
        <v>100000</v>
      </c>
      <c r="F1213" t="s">
        <v>10</v>
      </c>
      <c r="G1213">
        <v>0</v>
      </c>
      <c r="H1213" t="s">
        <v>10</v>
      </c>
      <c r="I1213" t="s">
        <v>3762</v>
      </c>
      <c r="J1213" t="s">
        <v>3759</v>
      </c>
      <c r="K1213" t="s">
        <v>3766</v>
      </c>
      <c r="L1213" t="s">
        <v>3765</v>
      </c>
      <c r="M1213" t="str">
        <f>IF(ds_salaries_original[[#This Row],[Remote_ratio]]=100, "Remote", IF(ds_salaries_original[[#This Row],[Remote_ratio]]=50, "Hybrid", IF(ds_salaries_original[[#This Row],[Remote_ratio]]=0, "On-site", "")))</f>
        <v>On-site</v>
      </c>
    </row>
    <row r="1214" spans="1:13" x14ac:dyDescent="0.35">
      <c r="A1214">
        <v>2022</v>
      </c>
      <c r="B1214" t="s">
        <v>12</v>
      </c>
      <c r="C1214">
        <v>150000</v>
      </c>
      <c r="D1214" t="s">
        <v>219</v>
      </c>
      <c r="E1214" s="1">
        <v>150000</v>
      </c>
      <c r="F1214" t="s">
        <v>10</v>
      </c>
      <c r="G1214">
        <v>100</v>
      </c>
      <c r="H1214" t="s">
        <v>10</v>
      </c>
      <c r="I1214" t="s">
        <v>3762</v>
      </c>
      <c r="J1214" t="s">
        <v>3759</v>
      </c>
      <c r="K1214" t="s">
        <v>3766</v>
      </c>
      <c r="L1214" t="s">
        <v>3765</v>
      </c>
      <c r="M1214" t="str">
        <f>IF(ds_salaries_original[[#This Row],[Remote_ratio]]=100, "Remote", IF(ds_salaries_original[[#This Row],[Remote_ratio]]=50, "Hybrid", IF(ds_salaries_original[[#This Row],[Remote_ratio]]=0, "On-site", "")))</f>
        <v>Remote</v>
      </c>
    </row>
    <row r="1215" spans="1:13" x14ac:dyDescent="0.35">
      <c r="A1215">
        <v>2022</v>
      </c>
      <c r="B1215" t="s">
        <v>12</v>
      </c>
      <c r="C1215">
        <v>127500</v>
      </c>
      <c r="D1215" t="s">
        <v>755</v>
      </c>
      <c r="E1215" s="1">
        <v>127500</v>
      </c>
      <c r="F1215" t="s">
        <v>10</v>
      </c>
      <c r="G1215">
        <v>100</v>
      </c>
      <c r="H1215" t="s">
        <v>10</v>
      </c>
      <c r="I1215" t="s">
        <v>3762</v>
      </c>
      <c r="J1215" t="s">
        <v>3759</v>
      </c>
      <c r="K1215" t="s">
        <v>3766</v>
      </c>
      <c r="L1215" t="s">
        <v>3765</v>
      </c>
      <c r="M1215" t="str">
        <f>IF(ds_salaries_original[[#This Row],[Remote_ratio]]=100, "Remote", IF(ds_salaries_original[[#This Row],[Remote_ratio]]=50, "Hybrid", IF(ds_salaries_original[[#This Row],[Remote_ratio]]=0, "On-site", "")))</f>
        <v>Remote</v>
      </c>
    </row>
    <row r="1216" spans="1:13" x14ac:dyDescent="0.35">
      <c r="A1216">
        <v>2022</v>
      </c>
      <c r="B1216" t="s">
        <v>12</v>
      </c>
      <c r="C1216">
        <v>126500</v>
      </c>
      <c r="D1216" t="s">
        <v>630</v>
      </c>
      <c r="E1216" s="1">
        <v>126500</v>
      </c>
      <c r="F1216" t="s">
        <v>10</v>
      </c>
      <c r="G1216">
        <v>100</v>
      </c>
      <c r="H1216" t="s">
        <v>10</v>
      </c>
      <c r="I1216" t="s">
        <v>3758</v>
      </c>
      <c r="J1216" t="s">
        <v>3759</v>
      </c>
      <c r="K1216" t="s">
        <v>3766</v>
      </c>
      <c r="L1216" t="s">
        <v>3765</v>
      </c>
      <c r="M1216" t="str">
        <f>IF(ds_salaries_original[[#This Row],[Remote_ratio]]=100, "Remote", IF(ds_salaries_original[[#This Row],[Remote_ratio]]=50, "Hybrid", IF(ds_salaries_original[[#This Row],[Remote_ratio]]=0, "On-site", "")))</f>
        <v>Remote</v>
      </c>
    </row>
    <row r="1217" spans="1:13" x14ac:dyDescent="0.35">
      <c r="A1217">
        <v>2022</v>
      </c>
      <c r="B1217" t="s">
        <v>12</v>
      </c>
      <c r="C1217">
        <v>51000</v>
      </c>
      <c r="D1217" t="s">
        <v>756</v>
      </c>
      <c r="E1217" s="1">
        <v>51000</v>
      </c>
      <c r="F1217" t="s">
        <v>10</v>
      </c>
      <c r="G1217">
        <v>100</v>
      </c>
      <c r="H1217" t="s">
        <v>10</v>
      </c>
      <c r="I1217" t="s">
        <v>3758</v>
      </c>
      <c r="J1217" t="s">
        <v>3759</v>
      </c>
      <c r="K1217" t="s">
        <v>3766</v>
      </c>
      <c r="L1217" t="s">
        <v>3765</v>
      </c>
      <c r="M1217" t="str">
        <f>IF(ds_salaries_original[[#This Row],[Remote_ratio]]=100, "Remote", IF(ds_salaries_original[[#This Row],[Remote_ratio]]=50, "Hybrid", IF(ds_salaries_original[[#This Row],[Remote_ratio]]=0, "On-site", "")))</f>
        <v>Remote</v>
      </c>
    </row>
    <row r="1218" spans="1:13" x14ac:dyDescent="0.35">
      <c r="A1218">
        <v>2022</v>
      </c>
      <c r="B1218" t="s">
        <v>26</v>
      </c>
      <c r="C1218">
        <v>260000</v>
      </c>
      <c r="D1218" t="s">
        <v>373</v>
      </c>
      <c r="E1218" s="1">
        <v>260000</v>
      </c>
      <c r="F1218" t="s">
        <v>10</v>
      </c>
      <c r="G1218">
        <v>0</v>
      </c>
      <c r="H1218" t="s">
        <v>10</v>
      </c>
      <c r="I1218" t="s">
        <v>3762</v>
      </c>
      <c r="J1218" t="s">
        <v>3759</v>
      </c>
      <c r="K1218" t="s">
        <v>3766</v>
      </c>
      <c r="L1218" t="s">
        <v>3765</v>
      </c>
      <c r="M1218" t="str">
        <f>IF(ds_salaries_original[[#This Row],[Remote_ratio]]=100, "Remote", IF(ds_salaries_original[[#This Row],[Remote_ratio]]=50, "Hybrid", IF(ds_salaries_original[[#This Row],[Remote_ratio]]=0, "On-site", "")))</f>
        <v>On-site</v>
      </c>
    </row>
    <row r="1219" spans="1:13" x14ac:dyDescent="0.35">
      <c r="A1219">
        <v>2022</v>
      </c>
      <c r="B1219" t="s">
        <v>26</v>
      </c>
      <c r="C1219">
        <v>175000</v>
      </c>
      <c r="D1219" t="s">
        <v>206</v>
      </c>
      <c r="E1219" s="1">
        <v>175000</v>
      </c>
      <c r="F1219" t="s">
        <v>10</v>
      </c>
      <c r="G1219">
        <v>0</v>
      </c>
      <c r="H1219" t="s">
        <v>10</v>
      </c>
      <c r="I1219" t="s">
        <v>3762</v>
      </c>
      <c r="J1219" t="s">
        <v>3759</v>
      </c>
      <c r="K1219" t="s">
        <v>3766</v>
      </c>
      <c r="L1219" t="s">
        <v>3765</v>
      </c>
      <c r="M1219" t="str">
        <f>IF(ds_salaries_original[[#This Row],[Remote_ratio]]=100, "Remote", IF(ds_salaries_original[[#This Row],[Remote_ratio]]=50, "Hybrid", IF(ds_salaries_original[[#This Row],[Remote_ratio]]=0, "On-site", "")))</f>
        <v>On-site</v>
      </c>
    </row>
    <row r="1220" spans="1:13" x14ac:dyDescent="0.35">
      <c r="A1220">
        <v>2022</v>
      </c>
      <c r="B1220" t="s">
        <v>46</v>
      </c>
      <c r="C1220">
        <v>40000</v>
      </c>
      <c r="D1220" t="s">
        <v>588</v>
      </c>
      <c r="E1220" s="1">
        <v>40000</v>
      </c>
      <c r="F1220" t="s">
        <v>54</v>
      </c>
      <c r="G1220">
        <v>100</v>
      </c>
      <c r="H1220" t="s">
        <v>134</v>
      </c>
      <c r="I1220" t="s">
        <v>3767</v>
      </c>
      <c r="J1220" t="s">
        <v>3759</v>
      </c>
      <c r="K1220" t="s">
        <v>3766</v>
      </c>
      <c r="L1220" t="s">
        <v>3765</v>
      </c>
      <c r="M1220" t="str">
        <f>IF(ds_salaries_original[[#This Row],[Remote_ratio]]=100, "Remote", IF(ds_salaries_original[[#This Row],[Remote_ratio]]=50, "Hybrid", IF(ds_salaries_original[[#This Row],[Remote_ratio]]=0, "On-site", "")))</f>
        <v>Remote</v>
      </c>
    </row>
    <row r="1221" spans="1:13" x14ac:dyDescent="0.35">
      <c r="A1221">
        <v>2022</v>
      </c>
      <c r="B1221" t="s">
        <v>86</v>
      </c>
      <c r="C1221">
        <v>40000</v>
      </c>
      <c r="D1221" t="s">
        <v>588</v>
      </c>
      <c r="E1221" s="1">
        <v>40000</v>
      </c>
      <c r="F1221" t="s">
        <v>134</v>
      </c>
      <c r="G1221">
        <v>100</v>
      </c>
      <c r="H1221" t="s">
        <v>54</v>
      </c>
      <c r="I1221" t="s">
        <v>3767</v>
      </c>
      <c r="J1221" t="s">
        <v>3759</v>
      </c>
      <c r="K1221" t="s">
        <v>3766</v>
      </c>
      <c r="L1221" t="s">
        <v>3765</v>
      </c>
      <c r="M1221" t="str">
        <f>IF(ds_salaries_original[[#This Row],[Remote_ratio]]=100, "Remote", IF(ds_salaries_original[[#This Row],[Remote_ratio]]=50, "Hybrid", IF(ds_salaries_original[[#This Row],[Remote_ratio]]=0, "On-site", "")))</f>
        <v>Remote</v>
      </c>
    </row>
    <row r="1222" spans="1:13" x14ac:dyDescent="0.35">
      <c r="A1222">
        <v>2022</v>
      </c>
      <c r="B1222" t="s">
        <v>26</v>
      </c>
      <c r="C1222">
        <v>250000</v>
      </c>
      <c r="D1222" t="s">
        <v>338</v>
      </c>
      <c r="E1222" s="1">
        <v>250000</v>
      </c>
      <c r="F1222" t="s">
        <v>10</v>
      </c>
      <c r="G1222">
        <v>100</v>
      </c>
      <c r="H1222" t="s">
        <v>10</v>
      </c>
      <c r="I1222" t="s">
        <v>3758</v>
      </c>
      <c r="J1222" t="s">
        <v>3759</v>
      </c>
      <c r="K1222" t="s">
        <v>3766</v>
      </c>
      <c r="L1222" t="s">
        <v>3765</v>
      </c>
      <c r="M1222" t="str">
        <f>IF(ds_salaries_original[[#This Row],[Remote_ratio]]=100, "Remote", IF(ds_salaries_original[[#This Row],[Remote_ratio]]=50, "Hybrid", IF(ds_salaries_original[[#This Row],[Remote_ratio]]=0, "On-site", "")))</f>
        <v>Remote</v>
      </c>
    </row>
    <row r="1223" spans="1:13" x14ac:dyDescent="0.35">
      <c r="A1223">
        <v>2022</v>
      </c>
      <c r="B1223" t="s">
        <v>26</v>
      </c>
      <c r="C1223">
        <v>63000</v>
      </c>
      <c r="D1223" t="s">
        <v>649</v>
      </c>
      <c r="E1223" s="1">
        <v>63000</v>
      </c>
      <c r="F1223" t="s">
        <v>10</v>
      </c>
      <c r="G1223">
        <v>100</v>
      </c>
      <c r="H1223" t="s">
        <v>10</v>
      </c>
      <c r="I1223" t="s">
        <v>3758</v>
      </c>
      <c r="J1223" t="s">
        <v>3759</v>
      </c>
      <c r="K1223" t="s">
        <v>3766</v>
      </c>
      <c r="L1223" t="s">
        <v>3765</v>
      </c>
      <c r="M1223" t="str">
        <f>IF(ds_salaries_original[[#This Row],[Remote_ratio]]=100, "Remote", IF(ds_salaries_original[[#This Row],[Remote_ratio]]=50, "Hybrid", IF(ds_salaries_original[[#This Row],[Remote_ratio]]=0, "On-site", "")))</f>
        <v>Remote</v>
      </c>
    </row>
    <row r="1224" spans="1:13" x14ac:dyDescent="0.35">
      <c r="A1224">
        <v>2022</v>
      </c>
      <c r="B1224" t="s">
        <v>24</v>
      </c>
      <c r="C1224">
        <v>210000</v>
      </c>
      <c r="D1224" t="s">
        <v>267</v>
      </c>
      <c r="E1224" s="1">
        <v>210000</v>
      </c>
      <c r="F1224" t="s">
        <v>10</v>
      </c>
      <c r="G1224">
        <v>100</v>
      </c>
      <c r="H1224" t="s">
        <v>10</v>
      </c>
      <c r="I1224" t="s">
        <v>3758</v>
      </c>
      <c r="J1224" t="s">
        <v>3759</v>
      </c>
      <c r="K1224" t="s">
        <v>3766</v>
      </c>
      <c r="L1224" t="s">
        <v>3765</v>
      </c>
      <c r="M1224" t="str">
        <f>IF(ds_salaries_original[[#This Row],[Remote_ratio]]=100, "Remote", IF(ds_salaries_original[[#This Row],[Remote_ratio]]=50, "Hybrid", IF(ds_salaries_original[[#This Row],[Remote_ratio]]=0, "On-site", "")))</f>
        <v>Remote</v>
      </c>
    </row>
    <row r="1225" spans="1:13" x14ac:dyDescent="0.35">
      <c r="A1225">
        <v>2022</v>
      </c>
      <c r="B1225" t="s">
        <v>24</v>
      </c>
      <c r="C1225">
        <v>160000</v>
      </c>
      <c r="D1225" t="s">
        <v>325</v>
      </c>
      <c r="E1225" s="1">
        <v>160000</v>
      </c>
      <c r="F1225" t="s">
        <v>10</v>
      </c>
      <c r="G1225">
        <v>100</v>
      </c>
      <c r="H1225" t="s">
        <v>10</v>
      </c>
      <c r="I1225" t="s">
        <v>3758</v>
      </c>
      <c r="J1225" t="s">
        <v>3759</v>
      </c>
      <c r="K1225" t="s">
        <v>3766</v>
      </c>
      <c r="L1225" t="s">
        <v>3765</v>
      </c>
      <c r="M1225" t="str">
        <f>IF(ds_salaries_original[[#This Row],[Remote_ratio]]=100, "Remote", IF(ds_salaries_original[[#This Row],[Remote_ratio]]=50, "Hybrid", IF(ds_salaries_original[[#This Row],[Remote_ratio]]=0, "On-site", "")))</f>
        <v>Remote</v>
      </c>
    </row>
    <row r="1226" spans="1:13" x14ac:dyDescent="0.35">
      <c r="A1226">
        <v>2022</v>
      </c>
      <c r="B1226" t="s">
        <v>12</v>
      </c>
      <c r="C1226">
        <v>272550</v>
      </c>
      <c r="D1226" t="s">
        <v>743</v>
      </c>
      <c r="E1226" s="1">
        <v>272550</v>
      </c>
      <c r="F1226" t="s">
        <v>10</v>
      </c>
      <c r="G1226">
        <v>100</v>
      </c>
      <c r="H1226" t="s">
        <v>10</v>
      </c>
      <c r="I1226" t="s">
        <v>3758</v>
      </c>
      <c r="J1226" t="s">
        <v>3759</v>
      </c>
      <c r="K1226" t="s">
        <v>3766</v>
      </c>
      <c r="L1226" t="s">
        <v>3765</v>
      </c>
      <c r="M1226" t="str">
        <f>IF(ds_salaries_original[[#This Row],[Remote_ratio]]=100, "Remote", IF(ds_salaries_original[[#This Row],[Remote_ratio]]=50, "Hybrid", IF(ds_salaries_original[[#This Row],[Remote_ratio]]=0, "On-site", "")))</f>
        <v>Remote</v>
      </c>
    </row>
    <row r="1227" spans="1:13" x14ac:dyDescent="0.35">
      <c r="A1227">
        <v>2022</v>
      </c>
      <c r="B1227" t="s">
        <v>12</v>
      </c>
      <c r="C1227">
        <v>198200</v>
      </c>
      <c r="D1227" t="s">
        <v>447</v>
      </c>
      <c r="E1227" s="1">
        <v>198200</v>
      </c>
      <c r="F1227" t="s">
        <v>10</v>
      </c>
      <c r="G1227">
        <v>100</v>
      </c>
      <c r="H1227" t="s">
        <v>10</v>
      </c>
      <c r="I1227" t="s">
        <v>3758</v>
      </c>
      <c r="J1227" t="s">
        <v>3759</v>
      </c>
      <c r="K1227" t="s">
        <v>3766</v>
      </c>
      <c r="L1227" t="s">
        <v>3765</v>
      </c>
      <c r="M1227" t="str">
        <f>IF(ds_salaries_original[[#This Row],[Remote_ratio]]=100, "Remote", IF(ds_salaries_original[[#This Row],[Remote_ratio]]=50, "Hybrid", IF(ds_salaries_original[[#This Row],[Remote_ratio]]=0, "On-site", "")))</f>
        <v>Remote</v>
      </c>
    </row>
    <row r="1228" spans="1:13" x14ac:dyDescent="0.35">
      <c r="A1228">
        <v>2022</v>
      </c>
      <c r="B1228" t="s">
        <v>12</v>
      </c>
      <c r="C1228">
        <v>90000</v>
      </c>
      <c r="D1228" t="s">
        <v>274</v>
      </c>
      <c r="E1228" s="1">
        <v>94560</v>
      </c>
      <c r="F1228" t="s">
        <v>52</v>
      </c>
      <c r="G1228">
        <v>100</v>
      </c>
      <c r="H1228" t="s">
        <v>52</v>
      </c>
      <c r="I1228" t="s">
        <v>3762</v>
      </c>
      <c r="J1228" t="s">
        <v>3759</v>
      </c>
      <c r="K1228" t="s">
        <v>3766</v>
      </c>
      <c r="L1228" t="s">
        <v>3761</v>
      </c>
      <c r="M1228" t="str">
        <f>IF(ds_salaries_original[[#This Row],[Remote_ratio]]=100, "Remote", IF(ds_salaries_original[[#This Row],[Remote_ratio]]=50, "Hybrid", IF(ds_salaries_original[[#This Row],[Remote_ratio]]=0, "On-site", "")))</f>
        <v>Remote</v>
      </c>
    </row>
    <row r="1229" spans="1:13" x14ac:dyDescent="0.35">
      <c r="A1229">
        <v>2022</v>
      </c>
      <c r="B1229" t="s">
        <v>12</v>
      </c>
      <c r="C1229">
        <v>50000</v>
      </c>
      <c r="D1229" t="s">
        <v>342</v>
      </c>
      <c r="E1229" s="1">
        <v>52533</v>
      </c>
      <c r="F1229" t="s">
        <v>52</v>
      </c>
      <c r="G1229">
        <v>100</v>
      </c>
      <c r="H1229" t="s">
        <v>52</v>
      </c>
      <c r="I1229" t="s">
        <v>3762</v>
      </c>
      <c r="J1229" t="s">
        <v>3759</v>
      </c>
      <c r="K1229" t="s">
        <v>3766</v>
      </c>
      <c r="L1229" t="s">
        <v>3761</v>
      </c>
      <c r="M1229" t="str">
        <f>IF(ds_salaries_original[[#This Row],[Remote_ratio]]=100, "Remote", IF(ds_salaries_original[[#This Row],[Remote_ratio]]=50, "Hybrid", IF(ds_salaries_original[[#This Row],[Remote_ratio]]=0, "On-site", "")))</f>
        <v>Remote</v>
      </c>
    </row>
    <row r="1230" spans="1:13" x14ac:dyDescent="0.35">
      <c r="A1230">
        <v>2022</v>
      </c>
      <c r="B1230" t="s">
        <v>12</v>
      </c>
      <c r="C1230">
        <v>220000</v>
      </c>
      <c r="D1230" t="s">
        <v>299</v>
      </c>
      <c r="E1230" s="1">
        <v>220000</v>
      </c>
      <c r="F1230" t="s">
        <v>10</v>
      </c>
      <c r="G1230">
        <v>0</v>
      </c>
      <c r="H1230" t="s">
        <v>10</v>
      </c>
      <c r="I1230" t="s">
        <v>3758</v>
      </c>
      <c r="J1230" t="s">
        <v>3759</v>
      </c>
      <c r="K1230" t="s">
        <v>3766</v>
      </c>
      <c r="L1230" t="s">
        <v>3765</v>
      </c>
      <c r="M1230" t="str">
        <f>IF(ds_salaries_original[[#This Row],[Remote_ratio]]=100, "Remote", IF(ds_salaries_original[[#This Row],[Remote_ratio]]=50, "Hybrid", IF(ds_salaries_original[[#This Row],[Remote_ratio]]=0, "On-site", "")))</f>
        <v>On-site</v>
      </c>
    </row>
    <row r="1231" spans="1:13" x14ac:dyDescent="0.35">
      <c r="A1231">
        <v>2022</v>
      </c>
      <c r="B1231" t="s">
        <v>12</v>
      </c>
      <c r="C1231">
        <v>146000</v>
      </c>
      <c r="D1231" t="s">
        <v>420</v>
      </c>
      <c r="E1231" s="1">
        <v>146000</v>
      </c>
      <c r="F1231" t="s">
        <v>10</v>
      </c>
      <c r="G1231">
        <v>0</v>
      </c>
      <c r="H1231" t="s">
        <v>10</v>
      </c>
      <c r="I1231" t="s">
        <v>3758</v>
      </c>
      <c r="J1231" t="s">
        <v>3759</v>
      </c>
      <c r="K1231" t="s">
        <v>3766</v>
      </c>
      <c r="L1231" t="s">
        <v>3765</v>
      </c>
      <c r="M1231" t="str">
        <f>IF(ds_salaries_original[[#This Row],[Remote_ratio]]=100, "Remote", IF(ds_salaries_original[[#This Row],[Remote_ratio]]=50, "Hybrid", IF(ds_salaries_original[[#This Row],[Remote_ratio]]=0, "On-site", "")))</f>
        <v>On-site</v>
      </c>
    </row>
    <row r="1232" spans="1:13" x14ac:dyDescent="0.35">
      <c r="A1232">
        <v>2022</v>
      </c>
      <c r="B1232" t="s">
        <v>107</v>
      </c>
      <c r="C1232">
        <v>248400</v>
      </c>
      <c r="D1232" t="s">
        <v>757</v>
      </c>
      <c r="E1232" s="1">
        <v>248400</v>
      </c>
      <c r="F1232" t="s">
        <v>13</v>
      </c>
      <c r="G1232">
        <v>100</v>
      </c>
      <c r="H1232" t="s">
        <v>13</v>
      </c>
      <c r="I1232" t="s">
        <v>3758</v>
      </c>
      <c r="J1232" t="s">
        <v>3759</v>
      </c>
      <c r="K1232" t="s">
        <v>3766</v>
      </c>
      <c r="L1232" t="s">
        <v>3765</v>
      </c>
      <c r="M1232" t="str">
        <f>IF(ds_salaries_original[[#This Row],[Remote_ratio]]=100, "Remote", IF(ds_salaries_original[[#This Row],[Remote_ratio]]=50, "Hybrid", IF(ds_salaries_original[[#This Row],[Remote_ratio]]=0, "On-site", "")))</f>
        <v>Remote</v>
      </c>
    </row>
    <row r="1233" spans="1:13" x14ac:dyDescent="0.35">
      <c r="A1233">
        <v>2022</v>
      </c>
      <c r="B1233" t="s">
        <v>107</v>
      </c>
      <c r="C1233">
        <v>183600</v>
      </c>
      <c r="D1233" t="s">
        <v>411</v>
      </c>
      <c r="E1233" s="1">
        <v>183600</v>
      </c>
      <c r="F1233" t="s">
        <v>13</v>
      </c>
      <c r="G1233">
        <v>100</v>
      </c>
      <c r="H1233" t="s">
        <v>13</v>
      </c>
      <c r="I1233" t="s">
        <v>3758</v>
      </c>
      <c r="J1233" t="s">
        <v>3759</v>
      </c>
      <c r="K1233" t="s">
        <v>3766</v>
      </c>
      <c r="L1233" t="s">
        <v>3765</v>
      </c>
      <c r="M1233" t="str">
        <f>IF(ds_salaries_original[[#This Row],[Remote_ratio]]=100, "Remote", IF(ds_salaries_original[[#This Row],[Remote_ratio]]=50, "Hybrid", IF(ds_salaries_original[[#This Row],[Remote_ratio]]=0, "On-site", "")))</f>
        <v>Remote</v>
      </c>
    </row>
    <row r="1234" spans="1:13" x14ac:dyDescent="0.35">
      <c r="A1234">
        <v>2022</v>
      </c>
      <c r="B1234" t="s">
        <v>26</v>
      </c>
      <c r="C1234">
        <v>150000</v>
      </c>
      <c r="D1234" t="s">
        <v>219</v>
      </c>
      <c r="E1234" s="1">
        <v>150000</v>
      </c>
      <c r="F1234" t="s">
        <v>10</v>
      </c>
      <c r="G1234">
        <v>100</v>
      </c>
      <c r="H1234" t="s">
        <v>10</v>
      </c>
      <c r="I1234" t="s">
        <v>3762</v>
      </c>
      <c r="J1234" t="s">
        <v>3759</v>
      </c>
      <c r="K1234" t="s">
        <v>3766</v>
      </c>
      <c r="L1234" t="s">
        <v>3765</v>
      </c>
      <c r="M1234" t="str">
        <f>IF(ds_salaries_original[[#This Row],[Remote_ratio]]=100, "Remote", IF(ds_salaries_original[[#This Row],[Remote_ratio]]=50, "Hybrid", IF(ds_salaries_original[[#This Row],[Remote_ratio]]=0, "On-site", "")))</f>
        <v>Remote</v>
      </c>
    </row>
    <row r="1235" spans="1:13" x14ac:dyDescent="0.35">
      <c r="A1235">
        <v>2022</v>
      </c>
      <c r="B1235" t="s">
        <v>135</v>
      </c>
      <c r="C1235">
        <v>40000</v>
      </c>
      <c r="D1235" t="s">
        <v>588</v>
      </c>
      <c r="E1235" s="1">
        <v>40000</v>
      </c>
      <c r="F1235" t="s">
        <v>134</v>
      </c>
      <c r="G1235">
        <v>100</v>
      </c>
      <c r="H1235" t="s">
        <v>54</v>
      </c>
      <c r="I1235" t="s">
        <v>3767</v>
      </c>
      <c r="J1235" t="s">
        <v>3759</v>
      </c>
      <c r="K1235" t="s">
        <v>3766</v>
      </c>
      <c r="L1235" t="s">
        <v>3765</v>
      </c>
      <c r="M1235" t="str">
        <f>IF(ds_salaries_original[[#This Row],[Remote_ratio]]=100, "Remote", IF(ds_salaries_original[[#This Row],[Remote_ratio]]=50, "Hybrid", IF(ds_salaries_original[[#This Row],[Remote_ratio]]=0, "On-site", "")))</f>
        <v>Remote</v>
      </c>
    </row>
    <row r="1236" spans="1:13" x14ac:dyDescent="0.35">
      <c r="A1236">
        <v>2022</v>
      </c>
      <c r="B1236" t="s">
        <v>78</v>
      </c>
      <c r="C1236">
        <v>4460000</v>
      </c>
      <c r="D1236" t="s">
        <v>758</v>
      </c>
      <c r="E1236" s="1">
        <v>56723</v>
      </c>
      <c r="F1236" t="s">
        <v>32</v>
      </c>
      <c r="G1236">
        <v>0</v>
      </c>
      <c r="H1236" t="s">
        <v>32</v>
      </c>
      <c r="I1236" t="s">
        <v>3758</v>
      </c>
      <c r="J1236" t="s">
        <v>3759</v>
      </c>
      <c r="K1236" t="s">
        <v>3760</v>
      </c>
      <c r="L1236" t="s">
        <v>3768</v>
      </c>
      <c r="M1236" t="str">
        <f>IF(ds_salaries_original[[#This Row],[Remote_ratio]]=100, "Remote", IF(ds_salaries_original[[#This Row],[Remote_ratio]]=50, "Hybrid", IF(ds_salaries_original[[#This Row],[Remote_ratio]]=0, "On-site", "")))</f>
        <v>On-site</v>
      </c>
    </row>
    <row r="1237" spans="1:13" x14ac:dyDescent="0.35">
      <c r="A1237">
        <v>2022</v>
      </c>
      <c r="B1237" t="s">
        <v>26</v>
      </c>
      <c r="C1237">
        <v>120000</v>
      </c>
      <c r="D1237" t="s">
        <v>207</v>
      </c>
      <c r="E1237" s="1">
        <v>120000</v>
      </c>
      <c r="F1237" t="s">
        <v>10</v>
      </c>
      <c r="G1237">
        <v>0</v>
      </c>
      <c r="H1237" t="s">
        <v>10</v>
      </c>
      <c r="I1237" t="s">
        <v>3762</v>
      </c>
      <c r="J1237" t="s">
        <v>3759</v>
      </c>
      <c r="K1237" t="s">
        <v>3766</v>
      </c>
      <c r="L1237" t="s">
        <v>3765</v>
      </c>
      <c r="M1237" t="str">
        <f>IF(ds_salaries_original[[#This Row],[Remote_ratio]]=100, "Remote", IF(ds_salaries_original[[#This Row],[Remote_ratio]]=50, "Hybrid", IF(ds_salaries_original[[#This Row],[Remote_ratio]]=0, "On-site", "")))</f>
        <v>On-site</v>
      </c>
    </row>
    <row r="1238" spans="1:13" x14ac:dyDescent="0.35">
      <c r="A1238">
        <v>2022</v>
      </c>
      <c r="B1238" t="s">
        <v>26</v>
      </c>
      <c r="C1238">
        <v>95000</v>
      </c>
      <c r="D1238" t="s">
        <v>323</v>
      </c>
      <c r="E1238" s="1">
        <v>95000</v>
      </c>
      <c r="F1238" t="s">
        <v>10</v>
      </c>
      <c r="G1238">
        <v>0</v>
      </c>
      <c r="H1238" t="s">
        <v>10</v>
      </c>
      <c r="I1238" t="s">
        <v>3762</v>
      </c>
      <c r="J1238" t="s">
        <v>3759</v>
      </c>
      <c r="K1238" t="s">
        <v>3766</v>
      </c>
      <c r="L1238" t="s">
        <v>3765</v>
      </c>
      <c r="M1238" t="str">
        <f>IF(ds_salaries_original[[#This Row],[Remote_ratio]]=100, "Remote", IF(ds_salaries_original[[#This Row],[Remote_ratio]]=50, "Hybrid", IF(ds_salaries_original[[#This Row],[Remote_ratio]]=0, "On-site", "")))</f>
        <v>On-site</v>
      </c>
    </row>
    <row r="1239" spans="1:13" x14ac:dyDescent="0.35">
      <c r="A1239">
        <v>2022</v>
      </c>
      <c r="B1239" t="s">
        <v>26</v>
      </c>
      <c r="C1239">
        <v>160000</v>
      </c>
      <c r="D1239" t="s">
        <v>325</v>
      </c>
      <c r="E1239" s="1">
        <v>160000</v>
      </c>
      <c r="F1239" t="s">
        <v>10</v>
      </c>
      <c r="G1239">
        <v>0</v>
      </c>
      <c r="H1239" t="s">
        <v>10</v>
      </c>
      <c r="I1239" t="s">
        <v>3767</v>
      </c>
      <c r="J1239" t="s">
        <v>3759</v>
      </c>
      <c r="K1239" t="s">
        <v>3766</v>
      </c>
      <c r="L1239" t="s">
        <v>3765</v>
      </c>
      <c r="M1239" t="str">
        <f>IF(ds_salaries_original[[#This Row],[Remote_ratio]]=100, "Remote", IF(ds_salaries_original[[#This Row],[Remote_ratio]]=50, "Hybrid", IF(ds_salaries_original[[#This Row],[Remote_ratio]]=0, "On-site", "")))</f>
        <v>On-site</v>
      </c>
    </row>
    <row r="1240" spans="1:13" x14ac:dyDescent="0.35">
      <c r="A1240">
        <v>2022</v>
      </c>
      <c r="B1240" t="s">
        <v>26</v>
      </c>
      <c r="C1240">
        <v>135000</v>
      </c>
      <c r="D1240" t="s">
        <v>363</v>
      </c>
      <c r="E1240" s="1">
        <v>135000</v>
      </c>
      <c r="F1240" t="s">
        <v>10</v>
      </c>
      <c r="G1240">
        <v>0</v>
      </c>
      <c r="H1240" t="s">
        <v>10</v>
      </c>
      <c r="I1240" t="s">
        <v>3767</v>
      </c>
      <c r="J1240" t="s">
        <v>3759</v>
      </c>
      <c r="K1240" t="s">
        <v>3766</v>
      </c>
      <c r="L1240" t="s">
        <v>3765</v>
      </c>
      <c r="M1240" t="str">
        <f>IF(ds_salaries_original[[#This Row],[Remote_ratio]]=100, "Remote", IF(ds_salaries_original[[#This Row],[Remote_ratio]]=50, "Hybrid", IF(ds_salaries_original[[#This Row],[Remote_ratio]]=0, "On-site", "")))</f>
        <v>On-site</v>
      </c>
    </row>
    <row r="1241" spans="1:13" x14ac:dyDescent="0.35">
      <c r="A1241">
        <v>2022</v>
      </c>
      <c r="B1241" t="s">
        <v>93</v>
      </c>
      <c r="C1241">
        <v>23000</v>
      </c>
      <c r="D1241" t="s">
        <v>759</v>
      </c>
      <c r="E1241" s="1">
        <v>24165</v>
      </c>
      <c r="F1241" t="s">
        <v>136</v>
      </c>
      <c r="G1241">
        <v>50</v>
      </c>
      <c r="H1241" t="s">
        <v>136</v>
      </c>
      <c r="I1241" t="s">
        <v>3767</v>
      </c>
      <c r="J1241" t="s">
        <v>3759</v>
      </c>
      <c r="K1241" t="s">
        <v>3766</v>
      </c>
      <c r="L1241" t="s">
        <v>3761</v>
      </c>
      <c r="M1241" t="str">
        <f>IF(ds_salaries_original[[#This Row],[Remote_ratio]]=100, "Remote", IF(ds_salaries_original[[#This Row],[Remote_ratio]]=50, "Hybrid", IF(ds_salaries_original[[#This Row],[Remote_ratio]]=0, "On-site", "")))</f>
        <v>Hybrid</v>
      </c>
    </row>
    <row r="1242" spans="1:13" x14ac:dyDescent="0.35">
      <c r="A1242">
        <v>2022</v>
      </c>
      <c r="B1242" t="s">
        <v>26</v>
      </c>
      <c r="C1242">
        <v>216000</v>
      </c>
      <c r="D1242" t="s">
        <v>461</v>
      </c>
      <c r="E1242" s="1">
        <v>216000</v>
      </c>
      <c r="F1242" t="s">
        <v>10</v>
      </c>
      <c r="G1242">
        <v>100</v>
      </c>
      <c r="H1242" t="s">
        <v>10</v>
      </c>
      <c r="I1242" t="s">
        <v>3758</v>
      </c>
      <c r="J1242" t="s">
        <v>3759</v>
      </c>
      <c r="K1242" t="s">
        <v>3766</v>
      </c>
      <c r="L1242" t="s">
        <v>3765</v>
      </c>
      <c r="M1242" t="str">
        <f>IF(ds_salaries_original[[#This Row],[Remote_ratio]]=100, "Remote", IF(ds_salaries_original[[#This Row],[Remote_ratio]]=50, "Hybrid", IF(ds_salaries_original[[#This Row],[Remote_ratio]]=0, "On-site", "")))</f>
        <v>Remote</v>
      </c>
    </row>
    <row r="1243" spans="1:13" x14ac:dyDescent="0.35">
      <c r="A1243">
        <v>2022</v>
      </c>
      <c r="B1243" t="s">
        <v>26</v>
      </c>
      <c r="C1243">
        <v>144000</v>
      </c>
      <c r="D1243" t="s">
        <v>627</v>
      </c>
      <c r="E1243" s="1">
        <v>144000</v>
      </c>
      <c r="F1243" t="s">
        <v>10</v>
      </c>
      <c r="G1243">
        <v>100</v>
      </c>
      <c r="H1243" t="s">
        <v>10</v>
      </c>
      <c r="I1243" t="s">
        <v>3758</v>
      </c>
      <c r="J1243" t="s">
        <v>3759</v>
      </c>
      <c r="K1243" t="s">
        <v>3766</v>
      </c>
      <c r="L1243" t="s">
        <v>3765</v>
      </c>
      <c r="M1243" t="str">
        <f>IF(ds_salaries_original[[#This Row],[Remote_ratio]]=100, "Remote", IF(ds_salaries_original[[#This Row],[Remote_ratio]]=50, "Hybrid", IF(ds_salaries_original[[#This Row],[Remote_ratio]]=0, "On-site", "")))</f>
        <v>Remote</v>
      </c>
    </row>
    <row r="1244" spans="1:13" x14ac:dyDescent="0.35">
      <c r="A1244">
        <v>2022</v>
      </c>
      <c r="B1244" t="s">
        <v>26</v>
      </c>
      <c r="C1244">
        <v>85000</v>
      </c>
      <c r="D1244" t="s">
        <v>315</v>
      </c>
      <c r="E1244" s="1">
        <v>85000</v>
      </c>
      <c r="F1244" t="s">
        <v>10</v>
      </c>
      <c r="G1244">
        <v>0</v>
      </c>
      <c r="H1244" t="s">
        <v>10</v>
      </c>
      <c r="I1244" t="s">
        <v>3767</v>
      </c>
      <c r="J1244" t="s">
        <v>3759</v>
      </c>
      <c r="K1244" t="s">
        <v>3766</v>
      </c>
      <c r="L1244" t="s">
        <v>3765</v>
      </c>
      <c r="M1244" t="str">
        <f>IF(ds_salaries_original[[#This Row],[Remote_ratio]]=100, "Remote", IF(ds_salaries_original[[#This Row],[Remote_ratio]]=50, "Hybrid", IF(ds_salaries_original[[#This Row],[Remote_ratio]]=0, "On-site", "")))</f>
        <v>On-site</v>
      </c>
    </row>
    <row r="1245" spans="1:13" x14ac:dyDescent="0.35">
      <c r="A1245">
        <v>2022</v>
      </c>
      <c r="B1245" t="s">
        <v>26</v>
      </c>
      <c r="C1245">
        <v>65000</v>
      </c>
      <c r="D1245" t="s">
        <v>288</v>
      </c>
      <c r="E1245" s="1">
        <v>65000</v>
      </c>
      <c r="F1245" t="s">
        <v>10</v>
      </c>
      <c r="G1245">
        <v>0</v>
      </c>
      <c r="H1245" t="s">
        <v>10</v>
      </c>
      <c r="I1245" t="s">
        <v>3767</v>
      </c>
      <c r="J1245" t="s">
        <v>3759</v>
      </c>
      <c r="K1245" t="s">
        <v>3766</v>
      </c>
      <c r="L1245" t="s">
        <v>3765</v>
      </c>
      <c r="M1245" t="str">
        <f>IF(ds_salaries_original[[#This Row],[Remote_ratio]]=100, "Remote", IF(ds_salaries_original[[#This Row],[Remote_ratio]]=50, "Hybrid", IF(ds_salaries_original[[#This Row],[Remote_ratio]]=0, "On-site", "")))</f>
        <v>On-site</v>
      </c>
    </row>
    <row r="1246" spans="1:13" x14ac:dyDescent="0.35">
      <c r="A1246">
        <v>2022</v>
      </c>
      <c r="B1246" t="s">
        <v>16</v>
      </c>
      <c r="C1246">
        <v>149000</v>
      </c>
      <c r="D1246" t="s">
        <v>760</v>
      </c>
      <c r="E1246" s="1">
        <v>149000</v>
      </c>
      <c r="F1246" t="s">
        <v>10</v>
      </c>
      <c r="G1246">
        <v>100</v>
      </c>
      <c r="H1246" t="s">
        <v>10</v>
      </c>
      <c r="I1246" t="s">
        <v>3758</v>
      </c>
      <c r="J1246" t="s">
        <v>3759</v>
      </c>
      <c r="K1246" t="s">
        <v>3766</v>
      </c>
      <c r="L1246" t="s">
        <v>3765</v>
      </c>
      <c r="M1246" t="str">
        <f>IF(ds_salaries_original[[#This Row],[Remote_ratio]]=100, "Remote", IF(ds_salaries_original[[#This Row],[Remote_ratio]]=50, "Hybrid", IF(ds_salaries_original[[#This Row],[Remote_ratio]]=0, "On-site", "")))</f>
        <v>Remote</v>
      </c>
    </row>
    <row r="1247" spans="1:13" x14ac:dyDescent="0.35">
      <c r="A1247">
        <v>2022</v>
      </c>
      <c r="B1247" t="s">
        <v>16</v>
      </c>
      <c r="C1247">
        <v>119000</v>
      </c>
      <c r="D1247" t="s">
        <v>701</v>
      </c>
      <c r="E1247" s="1">
        <v>119000</v>
      </c>
      <c r="F1247" t="s">
        <v>10</v>
      </c>
      <c r="G1247">
        <v>100</v>
      </c>
      <c r="H1247" t="s">
        <v>10</v>
      </c>
      <c r="I1247" t="s">
        <v>3758</v>
      </c>
      <c r="J1247" t="s">
        <v>3759</v>
      </c>
      <c r="K1247" t="s">
        <v>3766</v>
      </c>
      <c r="L1247" t="s">
        <v>3765</v>
      </c>
      <c r="M1247" t="str">
        <f>IF(ds_salaries_original[[#This Row],[Remote_ratio]]=100, "Remote", IF(ds_salaries_original[[#This Row],[Remote_ratio]]=50, "Hybrid", IF(ds_salaries_original[[#This Row],[Remote_ratio]]=0, "On-site", "")))</f>
        <v>Remote</v>
      </c>
    </row>
    <row r="1248" spans="1:13" x14ac:dyDescent="0.35">
      <c r="A1248">
        <v>2022</v>
      </c>
      <c r="B1248" t="s">
        <v>12</v>
      </c>
      <c r="C1248">
        <v>120000</v>
      </c>
      <c r="D1248" t="s">
        <v>207</v>
      </c>
      <c r="E1248" s="1">
        <v>120000</v>
      </c>
      <c r="F1248" t="s">
        <v>10</v>
      </c>
      <c r="G1248">
        <v>0</v>
      </c>
      <c r="H1248" t="s">
        <v>10</v>
      </c>
      <c r="I1248" t="s">
        <v>3758</v>
      </c>
      <c r="J1248" t="s">
        <v>3759</v>
      </c>
      <c r="K1248" t="s">
        <v>3766</v>
      </c>
      <c r="L1248" t="s">
        <v>3765</v>
      </c>
      <c r="M1248" t="str">
        <f>IF(ds_salaries_original[[#This Row],[Remote_ratio]]=100, "Remote", IF(ds_salaries_original[[#This Row],[Remote_ratio]]=50, "Hybrid", IF(ds_salaries_original[[#This Row],[Remote_ratio]]=0, "On-site", "")))</f>
        <v>On-site</v>
      </c>
    </row>
    <row r="1249" spans="1:13" x14ac:dyDescent="0.35">
      <c r="A1249">
        <v>2022</v>
      </c>
      <c r="B1249" t="s">
        <v>12</v>
      </c>
      <c r="C1249">
        <v>150000</v>
      </c>
      <c r="D1249" t="s">
        <v>219</v>
      </c>
      <c r="E1249" s="1">
        <v>150000</v>
      </c>
      <c r="F1249" t="s">
        <v>10</v>
      </c>
      <c r="G1249">
        <v>0</v>
      </c>
      <c r="H1249" t="s">
        <v>10</v>
      </c>
      <c r="I1249" t="s">
        <v>3762</v>
      </c>
      <c r="J1249" t="s">
        <v>3759</v>
      </c>
      <c r="K1249" t="s">
        <v>3766</v>
      </c>
      <c r="L1249" t="s">
        <v>3765</v>
      </c>
      <c r="M1249" t="str">
        <f>IF(ds_salaries_original[[#This Row],[Remote_ratio]]=100, "Remote", IF(ds_salaries_original[[#This Row],[Remote_ratio]]=50, "Hybrid", IF(ds_salaries_original[[#This Row],[Remote_ratio]]=0, "On-site", "")))</f>
        <v>On-site</v>
      </c>
    </row>
    <row r="1250" spans="1:13" x14ac:dyDescent="0.35">
      <c r="A1250">
        <v>2022</v>
      </c>
      <c r="B1250" t="s">
        <v>12</v>
      </c>
      <c r="C1250">
        <v>110000</v>
      </c>
      <c r="D1250" t="s">
        <v>220</v>
      </c>
      <c r="E1250" s="1">
        <v>110000</v>
      </c>
      <c r="F1250" t="s">
        <v>10</v>
      </c>
      <c r="G1250">
        <v>0</v>
      </c>
      <c r="H1250" t="s">
        <v>10</v>
      </c>
      <c r="I1250" t="s">
        <v>3762</v>
      </c>
      <c r="J1250" t="s">
        <v>3759</v>
      </c>
      <c r="K1250" t="s">
        <v>3766</v>
      </c>
      <c r="L1250" t="s">
        <v>3765</v>
      </c>
      <c r="M1250" t="str">
        <f>IF(ds_salaries_original[[#This Row],[Remote_ratio]]=100, "Remote", IF(ds_salaries_original[[#This Row],[Remote_ratio]]=50, "Hybrid", IF(ds_salaries_original[[#This Row],[Remote_ratio]]=0, "On-site", "")))</f>
        <v>On-site</v>
      </c>
    </row>
    <row r="1251" spans="1:13" x14ac:dyDescent="0.35">
      <c r="A1251">
        <v>2022</v>
      </c>
      <c r="B1251" t="s">
        <v>24</v>
      </c>
      <c r="C1251">
        <v>246000</v>
      </c>
      <c r="D1251" t="s">
        <v>761</v>
      </c>
      <c r="E1251" s="1">
        <v>246000</v>
      </c>
      <c r="F1251" t="s">
        <v>10</v>
      </c>
      <c r="G1251">
        <v>100</v>
      </c>
      <c r="H1251" t="s">
        <v>10</v>
      </c>
      <c r="I1251" t="s">
        <v>3758</v>
      </c>
      <c r="J1251" t="s">
        <v>3759</v>
      </c>
      <c r="K1251" t="s">
        <v>3766</v>
      </c>
      <c r="L1251" t="s">
        <v>3765</v>
      </c>
      <c r="M1251" t="str">
        <f>IF(ds_salaries_original[[#This Row],[Remote_ratio]]=100, "Remote", IF(ds_salaries_original[[#This Row],[Remote_ratio]]=50, "Hybrid", IF(ds_salaries_original[[#This Row],[Remote_ratio]]=0, "On-site", "")))</f>
        <v>Remote</v>
      </c>
    </row>
    <row r="1252" spans="1:13" x14ac:dyDescent="0.35">
      <c r="A1252">
        <v>2022</v>
      </c>
      <c r="B1252" t="s">
        <v>24</v>
      </c>
      <c r="C1252">
        <v>201000</v>
      </c>
      <c r="D1252" t="s">
        <v>571</v>
      </c>
      <c r="E1252" s="1">
        <v>201000</v>
      </c>
      <c r="F1252" t="s">
        <v>10</v>
      </c>
      <c r="G1252">
        <v>100</v>
      </c>
      <c r="H1252" t="s">
        <v>10</v>
      </c>
      <c r="I1252" t="s">
        <v>3758</v>
      </c>
      <c r="J1252" t="s">
        <v>3759</v>
      </c>
      <c r="K1252" t="s">
        <v>3766</v>
      </c>
      <c r="L1252" t="s">
        <v>3765</v>
      </c>
      <c r="M1252" t="str">
        <f>IF(ds_salaries_original[[#This Row],[Remote_ratio]]=100, "Remote", IF(ds_salaries_original[[#This Row],[Remote_ratio]]=50, "Hybrid", IF(ds_salaries_original[[#This Row],[Remote_ratio]]=0, "On-site", "")))</f>
        <v>Remote</v>
      </c>
    </row>
    <row r="1253" spans="1:13" x14ac:dyDescent="0.35">
      <c r="A1253">
        <v>2022</v>
      </c>
      <c r="B1253" t="s">
        <v>12</v>
      </c>
      <c r="C1253">
        <v>190000</v>
      </c>
      <c r="D1253" t="s">
        <v>331</v>
      </c>
      <c r="E1253" s="1">
        <v>190000</v>
      </c>
      <c r="F1253" t="s">
        <v>10</v>
      </c>
      <c r="G1253">
        <v>0</v>
      </c>
      <c r="H1253" t="s">
        <v>10</v>
      </c>
      <c r="I1253" t="s">
        <v>3758</v>
      </c>
      <c r="J1253" t="s">
        <v>3759</v>
      </c>
      <c r="K1253" t="s">
        <v>3766</v>
      </c>
      <c r="L1253" t="s">
        <v>3765</v>
      </c>
      <c r="M1253" t="str">
        <f>IF(ds_salaries_original[[#This Row],[Remote_ratio]]=100, "Remote", IF(ds_salaries_original[[#This Row],[Remote_ratio]]=50, "Hybrid", IF(ds_salaries_original[[#This Row],[Remote_ratio]]=0, "On-site", "")))</f>
        <v>On-site</v>
      </c>
    </row>
    <row r="1254" spans="1:13" x14ac:dyDescent="0.35">
      <c r="A1254">
        <v>2022</v>
      </c>
      <c r="B1254" t="s">
        <v>12</v>
      </c>
      <c r="C1254">
        <v>155000</v>
      </c>
      <c r="D1254" t="s">
        <v>310</v>
      </c>
      <c r="E1254" s="1">
        <v>155000</v>
      </c>
      <c r="F1254" t="s">
        <v>10</v>
      </c>
      <c r="G1254">
        <v>0</v>
      </c>
      <c r="H1254" t="s">
        <v>10</v>
      </c>
      <c r="I1254" t="s">
        <v>3758</v>
      </c>
      <c r="J1254" t="s">
        <v>3759</v>
      </c>
      <c r="K1254" t="s">
        <v>3766</v>
      </c>
      <c r="L1254" t="s">
        <v>3765</v>
      </c>
      <c r="M1254" t="str">
        <f>IF(ds_salaries_original[[#This Row],[Remote_ratio]]=100, "Remote", IF(ds_salaries_original[[#This Row],[Remote_ratio]]=50, "Hybrid", IF(ds_salaries_original[[#This Row],[Remote_ratio]]=0, "On-site", "")))</f>
        <v>On-site</v>
      </c>
    </row>
    <row r="1255" spans="1:13" x14ac:dyDescent="0.35">
      <c r="A1255">
        <v>2022</v>
      </c>
      <c r="B1255" t="s">
        <v>8</v>
      </c>
      <c r="C1255">
        <v>235000</v>
      </c>
      <c r="D1255" t="s">
        <v>480</v>
      </c>
      <c r="E1255" s="1">
        <v>235000</v>
      </c>
      <c r="F1255" t="s">
        <v>10</v>
      </c>
      <c r="G1255">
        <v>100</v>
      </c>
      <c r="H1255" t="s">
        <v>10</v>
      </c>
      <c r="I1255" t="s">
        <v>3758</v>
      </c>
      <c r="J1255" t="s">
        <v>3759</v>
      </c>
      <c r="K1255" t="s">
        <v>3766</v>
      </c>
      <c r="L1255" t="s">
        <v>3765</v>
      </c>
      <c r="M1255" t="str">
        <f>IF(ds_salaries_original[[#This Row],[Remote_ratio]]=100, "Remote", IF(ds_salaries_original[[#This Row],[Remote_ratio]]=50, "Hybrid", IF(ds_salaries_original[[#This Row],[Remote_ratio]]=0, "On-site", "")))</f>
        <v>Remote</v>
      </c>
    </row>
    <row r="1256" spans="1:13" x14ac:dyDescent="0.35">
      <c r="A1256">
        <v>2022</v>
      </c>
      <c r="B1256" t="s">
        <v>8</v>
      </c>
      <c r="C1256">
        <v>185000</v>
      </c>
      <c r="D1256" t="s">
        <v>242</v>
      </c>
      <c r="E1256" s="1">
        <v>185000</v>
      </c>
      <c r="F1256" t="s">
        <v>10</v>
      </c>
      <c r="G1256">
        <v>100</v>
      </c>
      <c r="H1256" t="s">
        <v>10</v>
      </c>
      <c r="I1256" t="s">
        <v>3758</v>
      </c>
      <c r="J1256" t="s">
        <v>3759</v>
      </c>
      <c r="K1256" t="s">
        <v>3766</v>
      </c>
      <c r="L1256" t="s">
        <v>3765</v>
      </c>
      <c r="M1256" t="str">
        <f>IF(ds_salaries_original[[#This Row],[Remote_ratio]]=100, "Remote", IF(ds_salaries_original[[#This Row],[Remote_ratio]]=50, "Hybrid", IF(ds_salaries_original[[#This Row],[Remote_ratio]]=0, "On-site", "")))</f>
        <v>Remote</v>
      </c>
    </row>
    <row r="1257" spans="1:13" x14ac:dyDescent="0.35">
      <c r="A1257">
        <v>2022</v>
      </c>
      <c r="B1257" t="s">
        <v>80</v>
      </c>
      <c r="C1257">
        <v>190000</v>
      </c>
      <c r="D1257" t="s">
        <v>331</v>
      </c>
      <c r="E1257" s="1">
        <v>190000</v>
      </c>
      <c r="F1257" t="s">
        <v>10</v>
      </c>
      <c r="G1257">
        <v>100</v>
      </c>
      <c r="H1257" t="s">
        <v>10</v>
      </c>
      <c r="I1257" t="s">
        <v>3758</v>
      </c>
      <c r="J1257" t="s">
        <v>3759</v>
      </c>
      <c r="K1257" t="s">
        <v>3766</v>
      </c>
      <c r="L1257" t="s">
        <v>3765</v>
      </c>
      <c r="M1257" t="str">
        <f>IF(ds_salaries_original[[#This Row],[Remote_ratio]]=100, "Remote", IF(ds_salaries_original[[#This Row],[Remote_ratio]]=50, "Hybrid", IF(ds_salaries_original[[#This Row],[Remote_ratio]]=0, "On-site", "")))</f>
        <v>Remote</v>
      </c>
    </row>
    <row r="1258" spans="1:13" x14ac:dyDescent="0.35">
      <c r="A1258">
        <v>2022</v>
      </c>
      <c r="B1258" t="s">
        <v>80</v>
      </c>
      <c r="C1258">
        <v>160000</v>
      </c>
      <c r="D1258" t="s">
        <v>325</v>
      </c>
      <c r="E1258" s="1">
        <v>160000</v>
      </c>
      <c r="F1258" t="s">
        <v>10</v>
      </c>
      <c r="G1258">
        <v>100</v>
      </c>
      <c r="H1258" t="s">
        <v>10</v>
      </c>
      <c r="I1258" t="s">
        <v>3758</v>
      </c>
      <c r="J1258" t="s">
        <v>3759</v>
      </c>
      <c r="K1258" t="s">
        <v>3766</v>
      </c>
      <c r="L1258" t="s">
        <v>3765</v>
      </c>
      <c r="M1258" t="str">
        <f>IF(ds_salaries_original[[#This Row],[Remote_ratio]]=100, "Remote", IF(ds_salaries_original[[#This Row],[Remote_ratio]]=50, "Hybrid", IF(ds_salaries_original[[#This Row],[Remote_ratio]]=0, "On-site", "")))</f>
        <v>Remote</v>
      </c>
    </row>
    <row r="1259" spans="1:13" x14ac:dyDescent="0.35">
      <c r="A1259">
        <v>2022</v>
      </c>
      <c r="B1259" t="s">
        <v>114</v>
      </c>
      <c r="C1259">
        <v>100000</v>
      </c>
      <c r="D1259" t="s">
        <v>215</v>
      </c>
      <c r="E1259" s="1">
        <v>100000</v>
      </c>
      <c r="F1259" t="s">
        <v>10</v>
      </c>
      <c r="G1259">
        <v>100</v>
      </c>
      <c r="H1259" t="s">
        <v>10</v>
      </c>
      <c r="I1259" t="s">
        <v>3767</v>
      </c>
      <c r="J1259" t="s">
        <v>3759</v>
      </c>
      <c r="K1259" t="s">
        <v>3766</v>
      </c>
      <c r="L1259" t="s">
        <v>3765</v>
      </c>
      <c r="M1259" t="str">
        <f>IF(ds_salaries_original[[#This Row],[Remote_ratio]]=100, "Remote", IF(ds_salaries_original[[#This Row],[Remote_ratio]]=50, "Hybrid", IF(ds_salaries_original[[#This Row],[Remote_ratio]]=0, "On-site", "")))</f>
        <v>Remote</v>
      </c>
    </row>
    <row r="1260" spans="1:13" x14ac:dyDescent="0.35">
      <c r="A1260">
        <v>2022</v>
      </c>
      <c r="B1260" t="s">
        <v>26</v>
      </c>
      <c r="C1260">
        <v>130000</v>
      </c>
      <c r="D1260" t="s">
        <v>214</v>
      </c>
      <c r="E1260" s="1">
        <v>130000</v>
      </c>
      <c r="F1260" t="s">
        <v>10</v>
      </c>
      <c r="G1260">
        <v>0</v>
      </c>
      <c r="H1260" t="s">
        <v>10</v>
      </c>
      <c r="I1260" t="s">
        <v>3762</v>
      </c>
      <c r="J1260" t="s">
        <v>3759</v>
      </c>
      <c r="K1260" t="s">
        <v>3766</v>
      </c>
      <c r="L1260" t="s">
        <v>3765</v>
      </c>
      <c r="M1260" t="str">
        <f>IF(ds_salaries_original[[#This Row],[Remote_ratio]]=100, "Remote", IF(ds_salaries_original[[#This Row],[Remote_ratio]]=50, "Hybrid", IF(ds_salaries_original[[#This Row],[Remote_ratio]]=0, "On-site", "")))</f>
        <v>On-site</v>
      </c>
    </row>
    <row r="1261" spans="1:13" x14ac:dyDescent="0.35">
      <c r="A1261">
        <v>2022</v>
      </c>
      <c r="B1261" t="s">
        <v>26</v>
      </c>
      <c r="C1261">
        <v>115000</v>
      </c>
      <c r="D1261" t="s">
        <v>264</v>
      </c>
      <c r="E1261" s="1">
        <v>115000</v>
      </c>
      <c r="F1261" t="s">
        <v>10</v>
      </c>
      <c r="G1261">
        <v>0</v>
      </c>
      <c r="H1261" t="s">
        <v>10</v>
      </c>
      <c r="I1261" t="s">
        <v>3762</v>
      </c>
      <c r="J1261" t="s">
        <v>3759</v>
      </c>
      <c r="K1261" t="s">
        <v>3766</v>
      </c>
      <c r="L1261" t="s">
        <v>3765</v>
      </c>
      <c r="M1261" t="str">
        <f>IF(ds_salaries_original[[#This Row],[Remote_ratio]]=100, "Remote", IF(ds_salaries_original[[#This Row],[Remote_ratio]]=50, "Hybrid", IF(ds_salaries_original[[#This Row],[Remote_ratio]]=0, "On-site", "")))</f>
        <v>On-site</v>
      </c>
    </row>
    <row r="1262" spans="1:13" x14ac:dyDescent="0.35">
      <c r="A1262">
        <v>2022</v>
      </c>
      <c r="B1262" t="s">
        <v>12</v>
      </c>
      <c r="C1262">
        <v>75000</v>
      </c>
      <c r="D1262" t="s">
        <v>762</v>
      </c>
      <c r="E1262" s="1">
        <v>92350</v>
      </c>
      <c r="F1262" t="s">
        <v>22</v>
      </c>
      <c r="G1262">
        <v>0</v>
      </c>
      <c r="H1262" t="s">
        <v>22</v>
      </c>
      <c r="I1262" t="s">
        <v>3762</v>
      </c>
      <c r="J1262" t="s">
        <v>3759</v>
      </c>
      <c r="K1262" t="s">
        <v>3766</v>
      </c>
      <c r="L1262" t="s">
        <v>3772</v>
      </c>
      <c r="M1262" t="str">
        <f>IF(ds_salaries_original[[#This Row],[Remote_ratio]]=100, "Remote", IF(ds_salaries_original[[#This Row],[Remote_ratio]]=50, "Hybrid", IF(ds_salaries_original[[#This Row],[Remote_ratio]]=0, "On-site", "")))</f>
        <v>On-site</v>
      </c>
    </row>
    <row r="1263" spans="1:13" x14ac:dyDescent="0.35">
      <c r="A1263">
        <v>2022</v>
      </c>
      <c r="B1263" t="s">
        <v>12</v>
      </c>
      <c r="C1263">
        <v>55000</v>
      </c>
      <c r="D1263" t="s">
        <v>334</v>
      </c>
      <c r="E1263" s="1">
        <v>67723</v>
      </c>
      <c r="F1263" t="s">
        <v>22</v>
      </c>
      <c r="G1263">
        <v>0</v>
      </c>
      <c r="H1263" t="s">
        <v>22</v>
      </c>
      <c r="I1263" t="s">
        <v>3762</v>
      </c>
      <c r="J1263" t="s">
        <v>3759</v>
      </c>
      <c r="K1263" t="s">
        <v>3766</v>
      </c>
      <c r="L1263" t="s">
        <v>3772</v>
      </c>
      <c r="M1263" t="str">
        <f>IF(ds_salaries_original[[#This Row],[Remote_ratio]]=100, "Remote", IF(ds_salaries_original[[#This Row],[Remote_ratio]]=50, "Hybrid", IF(ds_salaries_original[[#This Row],[Remote_ratio]]=0, "On-site", "")))</f>
        <v>On-site</v>
      </c>
    </row>
    <row r="1264" spans="1:13" x14ac:dyDescent="0.35">
      <c r="A1264">
        <v>2022</v>
      </c>
      <c r="B1264" t="s">
        <v>26</v>
      </c>
      <c r="C1264">
        <v>105000</v>
      </c>
      <c r="D1264" t="s">
        <v>280</v>
      </c>
      <c r="E1264" s="1">
        <v>105000</v>
      </c>
      <c r="F1264" t="s">
        <v>10</v>
      </c>
      <c r="G1264">
        <v>0</v>
      </c>
      <c r="H1264" t="s">
        <v>10</v>
      </c>
      <c r="I1264" t="s">
        <v>3762</v>
      </c>
      <c r="J1264" t="s">
        <v>3759</v>
      </c>
      <c r="K1264" t="s">
        <v>3766</v>
      </c>
      <c r="L1264" t="s">
        <v>3765</v>
      </c>
      <c r="M1264" t="str">
        <f>IF(ds_salaries_original[[#This Row],[Remote_ratio]]=100, "Remote", IF(ds_salaries_original[[#This Row],[Remote_ratio]]=50, "Hybrid", IF(ds_salaries_original[[#This Row],[Remote_ratio]]=0, "On-site", "")))</f>
        <v>On-site</v>
      </c>
    </row>
    <row r="1265" spans="1:13" x14ac:dyDescent="0.35">
      <c r="A1265">
        <v>2022</v>
      </c>
      <c r="B1265" t="s">
        <v>26</v>
      </c>
      <c r="C1265">
        <v>70000</v>
      </c>
      <c r="D1265" t="s">
        <v>281</v>
      </c>
      <c r="E1265" s="1">
        <v>70000</v>
      </c>
      <c r="F1265" t="s">
        <v>10</v>
      </c>
      <c r="G1265">
        <v>0</v>
      </c>
      <c r="H1265" t="s">
        <v>10</v>
      </c>
      <c r="I1265" t="s">
        <v>3762</v>
      </c>
      <c r="J1265" t="s">
        <v>3759</v>
      </c>
      <c r="K1265" t="s">
        <v>3766</v>
      </c>
      <c r="L1265" t="s">
        <v>3765</v>
      </c>
      <c r="M1265" t="str">
        <f>IF(ds_salaries_original[[#This Row],[Remote_ratio]]=100, "Remote", IF(ds_salaries_original[[#This Row],[Remote_ratio]]=50, "Hybrid", IF(ds_salaries_original[[#This Row],[Remote_ratio]]=0, "On-site", "")))</f>
        <v>On-site</v>
      </c>
    </row>
    <row r="1266" spans="1:13" x14ac:dyDescent="0.35">
      <c r="A1266">
        <v>2022</v>
      </c>
      <c r="B1266" t="s">
        <v>24</v>
      </c>
      <c r="C1266">
        <v>204500</v>
      </c>
      <c r="D1266" t="s">
        <v>319</v>
      </c>
      <c r="E1266" s="1">
        <v>204500</v>
      </c>
      <c r="F1266" t="s">
        <v>10</v>
      </c>
      <c r="G1266">
        <v>0</v>
      </c>
      <c r="H1266" t="s">
        <v>10</v>
      </c>
      <c r="I1266" t="s">
        <v>3758</v>
      </c>
      <c r="J1266" t="s">
        <v>3759</v>
      </c>
      <c r="K1266" t="s">
        <v>3766</v>
      </c>
      <c r="L1266" t="s">
        <v>3765</v>
      </c>
      <c r="M1266" t="str">
        <f>IF(ds_salaries_original[[#This Row],[Remote_ratio]]=100, "Remote", IF(ds_salaries_original[[#This Row],[Remote_ratio]]=50, "Hybrid", IF(ds_salaries_original[[#This Row],[Remote_ratio]]=0, "On-site", "")))</f>
        <v>On-site</v>
      </c>
    </row>
    <row r="1267" spans="1:13" x14ac:dyDescent="0.35">
      <c r="A1267">
        <v>2022</v>
      </c>
      <c r="B1267" t="s">
        <v>24</v>
      </c>
      <c r="C1267">
        <v>142200</v>
      </c>
      <c r="D1267" t="s">
        <v>575</v>
      </c>
      <c r="E1267" s="1">
        <v>142200</v>
      </c>
      <c r="F1267" t="s">
        <v>10</v>
      </c>
      <c r="G1267">
        <v>0</v>
      </c>
      <c r="H1267" t="s">
        <v>10</v>
      </c>
      <c r="I1267" t="s">
        <v>3758</v>
      </c>
      <c r="J1267" t="s">
        <v>3759</v>
      </c>
      <c r="K1267" t="s">
        <v>3766</v>
      </c>
      <c r="L1267" t="s">
        <v>3765</v>
      </c>
      <c r="M1267" t="str">
        <f>IF(ds_salaries_original[[#This Row],[Remote_ratio]]=100, "Remote", IF(ds_salaries_original[[#This Row],[Remote_ratio]]=50, "Hybrid", IF(ds_salaries_original[[#This Row],[Remote_ratio]]=0, "On-site", "")))</f>
        <v>On-site</v>
      </c>
    </row>
    <row r="1268" spans="1:13" x14ac:dyDescent="0.35">
      <c r="A1268">
        <v>2022</v>
      </c>
      <c r="B1268" t="s">
        <v>24</v>
      </c>
      <c r="C1268">
        <v>192000</v>
      </c>
      <c r="D1268" t="s">
        <v>595</v>
      </c>
      <c r="E1268" s="1">
        <v>192000</v>
      </c>
      <c r="F1268" t="s">
        <v>10</v>
      </c>
      <c r="G1268">
        <v>100</v>
      </c>
      <c r="H1268" t="s">
        <v>10</v>
      </c>
      <c r="I1268" t="s">
        <v>3758</v>
      </c>
      <c r="J1268" t="s">
        <v>3759</v>
      </c>
      <c r="K1268" t="s">
        <v>3766</v>
      </c>
      <c r="L1268" t="s">
        <v>3765</v>
      </c>
      <c r="M1268" t="str">
        <f>IF(ds_salaries_original[[#This Row],[Remote_ratio]]=100, "Remote", IF(ds_salaries_original[[#This Row],[Remote_ratio]]=50, "Hybrid", IF(ds_salaries_original[[#This Row],[Remote_ratio]]=0, "On-site", "")))</f>
        <v>Remote</v>
      </c>
    </row>
    <row r="1269" spans="1:13" x14ac:dyDescent="0.35">
      <c r="A1269">
        <v>2022</v>
      </c>
      <c r="B1269" t="s">
        <v>24</v>
      </c>
      <c r="C1269">
        <v>164000</v>
      </c>
      <c r="D1269" t="s">
        <v>763</v>
      </c>
      <c r="E1269" s="1">
        <v>164000</v>
      </c>
      <c r="F1269" t="s">
        <v>10</v>
      </c>
      <c r="G1269">
        <v>100</v>
      </c>
      <c r="H1269" t="s">
        <v>10</v>
      </c>
      <c r="I1269" t="s">
        <v>3758</v>
      </c>
      <c r="J1269" t="s">
        <v>3759</v>
      </c>
      <c r="K1269" t="s">
        <v>3766</v>
      </c>
      <c r="L1269" t="s">
        <v>3765</v>
      </c>
      <c r="M1269" t="str">
        <f>IF(ds_salaries_original[[#This Row],[Remote_ratio]]=100, "Remote", IF(ds_salaries_original[[#This Row],[Remote_ratio]]=50, "Hybrid", IF(ds_salaries_original[[#This Row],[Remote_ratio]]=0, "On-site", "")))</f>
        <v>Remote</v>
      </c>
    </row>
    <row r="1270" spans="1:13" x14ac:dyDescent="0.35">
      <c r="A1270">
        <v>2022</v>
      </c>
      <c r="B1270" t="s">
        <v>26</v>
      </c>
      <c r="C1270">
        <v>185900</v>
      </c>
      <c r="D1270" t="s">
        <v>275</v>
      </c>
      <c r="E1270" s="1">
        <v>185900</v>
      </c>
      <c r="F1270" t="s">
        <v>10</v>
      </c>
      <c r="G1270">
        <v>0</v>
      </c>
      <c r="H1270" t="s">
        <v>10</v>
      </c>
      <c r="I1270" t="s">
        <v>3758</v>
      </c>
      <c r="J1270" t="s">
        <v>3759</v>
      </c>
      <c r="K1270" t="s">
        <v>3766</v>
      </c>
      <c r="L1270" t="s">
        <v>3765</v>
      </c>
      <c r="M1270" t="str">
        <f>IF(ds_salaries_original[[#This Row],[Remote_ratio]]=100, "Remote", IF(ds_salaries_original[[#This Row],[Remote_ratio]]=50, "Hybrid", IF(ds_salaries_original[[#This Row],[Remote_ratio]]=0, "On-site", "")))</f>
        <v>On-site</v>
      </c>
    </row>
    <row r="1271" spans="1:13" x14ac:dyDescent="0.35">
      <c r="A1271">
        <v>2022</v>
      </c>
      <c r="B1271" t="s">
        <v>26</v>
      </c>
      <c r="C1271">
        <v>129300</v>
      </c>
      <c r="D1271" t="s">
        <v>276</v>
      </c>
      <c r="E1271" s="1">
        <v>129300</v>
      </c>
      <c r="F1271" t="s">
        <v>10</v>
      </c>
      <c r="G1271">
        <v>0</v>
      </c>
      <c r="H1271" t="s">
        <v>10</v>
      </c>
      <c r="I1271" t="s">
        <v>3758</v>
      </c>
      <c r="J1271" t="s">
        <v>3759</v>
      </c>
      <c r="K1271" t="s">
        <v>3766</v>
      </c>
      <c r="L1271" t="s">
        <v>3765</v>
      </c>
      <c r="M1271" t="str">
        <f>IF(ds_salaries_original[[#This Row],[Remote_ratio]]=100, "Remote", IF(ds_salaries_original[[#This Row],[Remote_ratio]]=50, "Hybrid", IF(ds_salaries_original[[#This Row],[Remote_ratio]]=0, "On-site", "")))</f>
        <v>On-site</v>
      </c>
    </row>
    <row r="1272" spans="1:13" x14ac:dyDescent="0.35">
      <c r="A1272">
        <v>2022</v>
      </c>
      <c r="B1272" t="s">
        <v>26</v>
      </c>
      <c r="C1272">
        <v>75000</v>
      </c>
      <c r="D1272" t="s">
        <v>318</v>
      </c>
      <c r="E1272" s="1">
        <v>75000</v>
      </c>
      <c r="F1272" t="s">
        <v>10</v>
      </c>
      <c r="G1272">
        <v>0</v>
      </c>
      <c r="H1272" t="s">
        <v>10</v>
      </c>
      <c r="I1272" t="s">
        <v>3758</v>
      </c>
      <c r="J1272" t="s">
        <v>3759</v>
      </c>
      <c r="K1272" t="s">
        <v>3766</v>
      </c>
      <c r="L1272" t="s">
        <v>3765</v>
      </c>
      <c r="M1272" t="str">
        <f>IF(ds_salaries_original[[#This Row],[Remote_ratio]]=100, "Remote", IF(ds_salaries_original[[#This Row],[Remote_ratio]]=50, "Hybrid", IF(ds_salaries_original[[#This Row],[Remote_ratio]]=0, "On-site", "")))</f>
        <v>On-site</v>
      </c>
    </row>
    <row r="1273" spans="1:13" x14ac:dyDescent="0.35">
      <c r="A1273">
        <v>2022</v>
      </c>
      <c r="B1273" t="s">
        <v>58</v>
      </c>
      <c r="C1273">
        <v>175000</v>
      </c>
      <c r="D1273" t="s">
        <v>206</v>
      </c>
      <c r="E1273" s="1">
        <v>175000</v>
      </c>
      <c r="F1273" t="s">
        <v>10</v>
      </c>
      <c r="G1273">
        <v>0</v>
      </c>
      <c r="H1273" t="s">
        <v>10</v>
      </c>
      <c r="I1273" t="s">
        <v>3758</v>
      </c>
      <c r="J1273" t="s">
        <v>3759</v>
      </c>
      <c r="K1273" t="s">
        <v>3766</v>
      </c>
      <c r="L1273" t="s">
        <v>3765</v>
      </c>
      <c r="M1273" t="str">
        <f>IF(ds_salaries_original[[#This Row],[Remote_ratio]]=100, "Remote", IF(ds_salaries_original[[#This Row],[Remote_ratio]]=50, "Hybrid", IF(ds_salaries_original[[#This Row],[Remote_ratio]]=0, "On-site", "")))</f>
        <v>On-site</v>
      </c>
    </row>
    <row r="1274" spans="1:13" x14ac:dyDescent="0.35">
      <c r="A1274">
        <v>2022</v>
      </c>
      <c r="B1274" t="s">
        <v>58</v>
      </c>
      <c r="C1274">
        <v>120000</v>
      </c>
      <c r="D1274" t="s">
        <v>207</v>
      </c>
      <c r="E1274" s="1">
        <v>120000</v>
      </c>
      <c r="F1274" t="s">
        <v>10</v>
      </c>
      <c r="G1274">
        <v>0</v>
      </c>
      <c r="H1274" t="s">
        <v>10</v>
      </c>
      <c r="I1274" t="s">
        <v>3758</v>
      </c>
      <c r="J1274" t="s">
        <v>3759</v>
      </c>
      <c r="K1274" t="s">
        <v>3766</v>
      </c>
      <c r="L1274" t="s">
        <v>3765</v>
      </c>
      <c r="M1274" t="str">
        <f>IF(ds_salaries_original[[#This Row],[Remote_ratio]]=100, "Remote", IF(ds_salaries_original[[#This Row],[Remote_ratio]]=50, "Hybrid", IF(ds_salaries_original[[#This Row],[Remote_ratio]]=0, "On-site", "")))</f>
        <v>On-site</v>
      </c>
    </row>
    <row r="1275" spans="1:13" x14ac:dyDescent="0.35">
      <c r="A1275">
        <v>2022</v>
      </c>
      <c r="B1275" t="s">
        <v>26</v>
      </c>
      <c r="C1275">
        <v>167500</v>
      </c>
      <c r="D1275" t="s">
        <v>437</v>
      </c>
      <c r="E1275" s="1">
        <v>167500</v>
      </c>
      <c r="F1275" t="s">
        <v>10</v>
      </c>
      <c r="G1275">
        <v>0</v>
      </c>
      <c r="H1275" t="s">
        <v>10</v>
      </c>
      <c r="I1275" t="s">
        <v>3758</v>
      </c>
      <c r="J1275" t="s">
        <v>3759</v>
      </c>
      <c r="K1275" t="s">
        <v>3766</v>
      </c>
      <c r="L1275" t="s">
        <v>3765</v>
      </c>
      <c r="M1275" t="str">
        <f>IF(ds_salaries_original[[#This Row],[Remote_ratio]]=100, "Remote", IF(ds_salaries_original[[#This Row],[Remote_ratio]]=50, "Hybrid", IF(ds_salaries_original[[#This Row],[Remote_ratio]]=0, "On-site", "")))</f>
        <v>On-site</v>
      </c>
    </row>
    <row r="1276" spans="1:13" x14ac:dyDescent="0.35">
      <c r="A1276">
        <v>2022</v>
      </c>
      <c r="B1276" t="s">
        <v>26</v>
      </c>
      <c r="C1276">
        <v>106500</v>
      </c>
      <c r="D1276" t="s">
        <v>438</v>
      </c>
      <c r="E1276" s="1">
        <v>106500</v>
      </c>
      <c r="F1276" t="s">
        <v>10</v>
      </c>
      <c r="G1276">
        <v>0</v>
      </c>
      <c r="H1276" t="s">
        <v>10</v>
      </c>
      <c r="I1276" t="s">
        <v>3758</v>
      </c>
      <c r="J1276" t="s">
        <v>3759</v>
      </c>
      <c r="K1276" t="s">
        <v>3766</v>
      </c>
      <c r="L1276" t="s">
        <v>3765</v>
      </c>
      <c r="M1276" t="str">
        <f>IF(ds_salaries_original[[#This Row],[Remote_ratio]]=100, "Remote", IF(ds_salaries_original[[#This Row],[Remote_ratio]]=50, "Hybrid", IF(ds_salaries_original[[#This Row],[Remote_ratio]]=0, "On-site", "")))</f>
        <v>On-site</v>
      </c>
    </row>
    <row r="1277" spans="1:13" x14ac:dyDescent="0.35">
      <c r="A1277">
        <v>2022</v>
      </c>
      <c r="B1277" t="s">
        <v>16</v>
      </c>
      <c r="C1277">
        <v>75000</v>
      </c>
      <c r="D1277" t="s">
        <v>318</v>
      </c>
      <c r="E1277" s="1">
        <v>75000</v>
      </c>
      <c r="F1277" t="s">
        <v>10</v>
      </c>
      <c r="G1277">
        <v>100</v>
      </c>
      <c r="H1277" t="s">
        <v>10</v>
      </c>
      <c r="I1277" t="s">
        <v>3762</v>
      </c>
      <c r="J1277" t="s">
        <v>3759</v>
      </c>
      <c r="K1277" t="s">
        <v>3766</v>
      </c>
      <c r="L1277" t="s">
        <v>3765</v>
      </c>
      <c r="M1277" t="str">
        <f>IF(ds_salaries_original[[#This Row],[Remote_ratio]]=100, "Remote", IF(ds_salaries_original[[#This Row],[Remote_ratio]]=50, "Hybrid", IF(ds_salaries_original[[#This Row],[Remote_ratio]]=0, "On-site", "")))</f>
        <v>Remote</v>
      </c>
    </row>
    <row r="1278" spans="1:13" x14ac:dyDescent="0.35">
      <c r="A1278">
        <v>2022</v>
      </c>
      <c r="B1278" t="s">
        <v>16</v>
      </c>
      <c r="C1278">
        <v>60000</v>
      </c>
      <c r="D1278" t="s">
        <v>417</v>
      </c>
      <c r="E1278" s="1">
        <v>60000</v>
      </c>
      <c r="F1278" t="s">
        <v>10</v>
      </c>
      <c r="G1278">
        <v>100</v>
      </c>
      <c r="H1278" t="s">
        <v>10</v>
      </c>
      <c r="I1278" t="s">
        <v>3762</v>
      </c>
      <c r="J1278" t="s">
        <v>3759</v>
      </c>
      <c r="K1278" t="s">
        <v>3766</v>
      </c>
      <c r="L1278" t="s">
        <v>3765</v>
      </c>
      <c r="M1278" t="str">
        <f>IF(ds_salaries_original[[#This Row],[Remote_ratio]]=100, "Remote", IF(ds_salaries_original[[#This Row],[Remote_ratio]]=50, "Hybrid", IF(ds_salaries_original[[#This Row],[Remote_ratio]]=0, "On-site", "")))</f>
        <v>Remote</v>
      </c>
    </row>
    <row r="1279" spans="1:13" x14ac:dyDescent="0.35">
      <c r="A1279">
        <v>2022</v>
      </c>
      <c r="B1279" t="s">
        <v>15</v>
      </c>
      <c r="C1279">
        <v>184000</v>
      </c>
      <c r="D1279" t="s">
        <v>374</v>
      </c>
      <c r="E1279" s="1">
        <v>184000</v>
      </c>
      <c r="F1279" t="s">
        <v>10</v>
      </c>
      <c r="G1279">
        <v>100</v>
      </c>
      <c r="H1279" t="s">
        <v>10</v>
      </c>
      <c r="I1279" t="s">
        <v>3758</v>
      </c>
      <c r="J1279" t="s">
        <v>3759</v>
      </c>
      <c r="K1279" t="s">
        <v>3766</v>
      </c>
      <c r="L1279" t="s">
        <v>3765</v>
      </c>
      <c r="M1279" t="str">
        <f>IF(ds_salaries_original[[#This Row],[Remote_ratio]]=100, "Remote", IF(ds_salaries_original[[#This Row],[Remote_ratio]]=50, "Hybrid", IF(ds_salaries_original[[#This Row],[Remote_ratio]]=0, "On-site", "")))</f>
        <v>Remote</v>
      </c>
    </row>
    <row r="1280" spans="1:13" x14ac:dyDescent="0.35">
      <c r="A1280">
        <v>2022</v>
      </c>
      <c r="B1280" t="s">
        <v>15</v>
      </c>
      <c r="C1280">
        <v>142000</v>
      </c>
      <c r="D1280" t="s">
        <v>386</v>
      </c>
      <c r="E1280" s="1">
        <v>142000</v>
      </c>
      <c r="F1280" t="s">
        <v>10</v>
      </c>
      <c r="G1280">
        <v>100</v>
      </c>
      <c r="H1280" t="s">
        <v>10</v>
      </c>
      <c r="I1280" t="s">
        <v>3758</v>
      </c>
      <c r="J1280" t="s">
        <v>3759</v>
      </c>
      <c r="K1280" t="s">
        <v>3766</v>
      </c>
      <c r="L1280" t="s">
        <v>3765</v>
      </c>
      <c r="M1280" t="str">
        <f>IF(ds_salaries_original[[#This Row],[Remote_ratio]]=100, "Remote", IF(ds_salaries_original[[#This Row],[Remote_ratio]]=50, "Hybrid", IF(ds_salaries_original[[#This Row],[Remote_ratio]]=0, "On-site", "")))</f>
        <v>Remote</v>
      </c>
    </row>
    <row r="1281" spans="1:13" x14ac:dyDescent="0.35">
      <c r="A1281">
        <v>2022</v>
      </c>
      <c r="B1281" t="s">
        <v>12</v>
      </c>
      <c r="C1281">
        <v>145000</v>
      </c>
      <c r="D1281" t="s">
        <v>287</v>
      </c>
      <c r="E1281" s="1">
        <v>145000</v>
      </c>
      <c r="F1281" t="s">
        <v>10</v>
      </c>
      <c r="G1281">
        <v>0</v>
      </c>
      <c r="H1281" t="s">
        <v>10</v>
      </c>
      <c r="I1281" t="s">
        <v>3762</v>
      </c>
      <c r="J1281" t="s">
        <v>3759</v>
      </c>
      <c r="K1281" t="s">
        <v>3766</v>
      </c>
      <c r="L1281" t="s">
        <v>3765</v>
      </c>
      <c r="M1281" t="str">
        <f>IF(ds_salaries_original[[#This Row],[Remote_ratio]]=100, "Remote", IF(ds_salaries_original[[#This Row],[Remote_ratio]]=50, "Hybrid", IF(ds_salaries_original[[#This Row],[Remote_ratio]]=0, "On-site", "")))</f>
        <v>On-site</v>
      </c>
    </row>
    <row r="1282" spans="1:13" x14ac:dyDescent="0.35">
      <c r="A1282">
        <v>2022</v>
      </c>
      <c r="B1282" t="s">
        <v>12</v>
      </c>
      <c r="C1282">
        <v>100000</v>
      </c>
      <c r="D1282" t="s">
        <v>215</v>
      </c>
      <c r="E1282" s="1">
        <v>100000</v>
      </c>
      <c r="F1282" t="s">
        <v>10</v>
      </c>
      <c r="G1282">
        <v>0</v>
      </c>
      <c r="H1282" t="s">
        <v>10</v>
      </c>
      <c r="I1282" t="s">
        <v>3762</v>
      </c>
      <c r="J1282" t="s">
        <v>3759</v>
      </c>
      <c r="K1282" t="s">
        <v>3766</v>
      </c>
      <c r="L1282" t="s">
        <v>3765</v>
      </c>
      <c r="M1282" t="str">
        <f>IF(ds_salaries_original[[#This Row],[Remote_ratio]]=100, "Remote", IF(ds_salaries_original[[#This Row],[Remote_ratio]]=50, "Hybrid", IF(ds_salaries_original[[#This Row],[Remote_ratio]]=0, "On-site", "")))</f>
        <v>On-site</v>
      </c>
    </row>
    <row r="1283" spans="1:13" x14ac:dyDescent="0.35">
      <c r="A1283">
        <v>2022</v>
      </c>
      <c r="B1283" t="s">
        <v>107</v>
      </c>
      <c r="C1283">
        <v>10000</v>
      </c>
      <c r="D1283" t="s">
        <v>764</v>
      </c>
      <c r="E1283" s="1">
        <v>10000</v>
      </c>
      <c r="F1283" t="s">
        <v>137</v>
      </c>
      <c r="G1283">
        <v>50</v>
      </c>
      <c r="H1283" t="s">
        <v>137</v>
      </c>
      <c r="I1283" t="s">
        <v>3767</v>
      </c>
      <c r="J1283" t="s">
        <v>3759</v>
      </c>
      <c r="K1283" t="s">
        <v>3764</v>
      </c>
      <c r="L1283" t="s">
        <v>3765</v>
      </c>
      <c r="M1283" t="str">
        <f>IF(ds_salaries_original[[#This Row],[Remote_ratio]]=100, "Remote", IF(ds_salaries_original[[#This Row],[Remote_ratio]]=50, "Hybrid", IF(ds_salaries_original[[#This Row],[Remote_ratio]]=0, "On-site", "")))</f>
        <v>Hybrid</v>
      </c>
    </row>
    <row r="1284" spans="1:13" x14ac:dyDescent="0.35">
      <c r="A1284">
        <v>2022</v>
      </c>
      <c r="B1284" t="s">
        <v>12</v>
      </c>
      <c r="C1284">
        <v>2500000</v>
      </c>
      <c r="D1284" t="s">
        <v>765</v>
      </c>
      <c r="E1284" s="1">
        <v>31795</v>
      </c>
      <c r="F1284" t="s">
        <v>32</v>
      </c>
      <c r="G1284">
        <v>100</v>
      </c>
      <c r="H1284" t="s">
        <v>10</v>
      </c>
      <c r="I1284" t="s">
        <v>3762</v>
      </c>
      <c r="J1284" t="s">
        <v>3759</v>
      </c>
      <c r="K1284" t="s">
        <v>3766</v>
      </c>
      <c r="L1284" t="s">
        <v>3768</v>
      </c>
      <c r="M1284" t="str">
        <f>IF(ds_salaries_original[[#This Row],[Remote_ratio]]=100, "Remote", IF(ds_salaries_original[[#This Row],[Remote_ratio]]=50, "Hybrid", IF(ds_salaries_original[[#This Row],[Remote_ratio]]=0, "On-site", "")))</f>
        <v>Remote</v>
      </c>
    </row>
    <row r="1285" spans="1:13" x14ac:dyDescent="0.35">
      <c r="A1285">
        <v>2022</v>
      </c>
      <c r="B1285" t="s">
        <v>132</v>
      </c>
      <c r="C1285">
        <v>198000</v>
      </c>
      <c r="D1285" t="s">
        <v>766</v>
      </c>
      <c r="E1285" s="1">
        <v>44365</v>
      </c>
      <c r="F1285" t="s">
        <v>110</v>
      </c>
      <c r="G1285">
        <v>100</v>
      </c>
      <c r="H1285" t="s">
        <v>110</v>
      </c>
      <c r="I1285" t="s">
        <v>3762</v>
      </c>
      <c r="J1285" t="s">
        <v>3759</v>
      </c>
      <c r="K1285" t="s">
        <v>3764</v>
      </c>
      <c r="L1285" t="s">
        <v>3781</v>
      </c>
      <c r="M1285" t="str">
        <f>IF(ds_salaries_original[[#This Row],[Remote_ratio]]=100, "Remote", IF(ds_salaries_original[[#This Row],[Remote_ratio]]=50, "Hybrid", IF(ds_salaries_original[[#This Row],[Remote_ratio]]=0, "On-site", "")))</f>
        <v>Remote</v>
      </c>
    </row>
    <row r="1286" spans="1:13" x14ac:dyDescent="0.35">
      <c r="A1286">
        <v>2022</v>
      </c>
      <c r="B1286" t="s">
        <v>26</v>
      </c>
      <c r="C1286">
        <v>200000</v>
      </c>
      <c r="D1286" t="s">
        <v>227</v>
      </c>
      <c r="E1286" s="1">
        <v>200000</v>
      </c>
      <c r="F1286" t="s">
        <v>10</v>
      </c>
      <c r="G1286">
        <v>0</v>
      </c>
      <c r="H1286" t="s">
        <v>10</v>
      </c>
      <c r="I1286" t="s">
        <v>3769</v>
      </c>
      <c r="J1286" t="s">
        <v>3759</v>
      </c>
      <c r="K1286" t="s">
        <v>3766</v>
      </c>
      <c r="L1286" t="s">
        <v>3765</v>
      </c>
      <c r="M1286" t="str">
        <f>IF(ds_salaries_original[[#This Row],[Remote_ratio]]=100, "Remote", IF(ds_salaries_original[[#This Row],[Remote_ratio]]=50, "Hybrid", IF(ds_salaries_original[[#This Row],[Remote_ratio]]=0, "On-site", "")))</f>
        <v>On-site</v>
      </c>
    </row>
    <row r="1287" spans="1:13" x14ac:dyDescent="0.35">
      <c r="A1287">
        <v>2022</v>
      </c>
      <c r="B1287" t="s">
        <v>26</v>
      </c>
      <c r="C1287">
        <v>145000</v>
      </c>
      <c r="D1287" t="s">
        <v>287</v>
      </c>
      <c r="E1287" s="1">
        <v>145000</v>
      </c>
      <c r="F1287" t="s">
        <v>10</v>
      </c>
      <c r="G1287">
        <v>0</v>
      </c>
      <c r="H1287" t="s">
        <v>10</v>
      </c>
      <c r="I1287" t="s">
        <v>3769</v>
      </c>
      <c r="J1287" t="s">
        <v>3759</v>
      </c>
      <c r="K1287" t="s">
        <v>3766</v>
      </c>
      <c r="L1287" t="s">
        <v>3765</v>
      </c>
      <c r="M1287" t="str">
        <f>IF(ds_salaries_original[[#This Row],[Remote_ratio]]=100, "Remote", IF(ds_salaries_original[[#This Row],[Remote_ratio]]=50, "Hybrid", IF(ds_salaries_original[[#This Row],[Remote_ratio]]=0, "On-site", "")))</f>
        <v>On-site</v>
      </c>
    </row>
    <row r="1288" spans="1:13" x14ac:dyDescent="0.35">
      <c r="A1288">
        <v>2022</v>
      </c>
      <c r="B1288" t="s">
        <v>26</v>
      </c>
      <c r="C1288">
        <v>75000</v>
      </c>
      <c r="D1288" t="s">
        <v>762</v>
      </c>
      <c r="E1288" s="1">
        <v>92350</v>
      </c>
      <c r="F1288" t="s">
        <v>22</v>
      </c>
      <c r="G1288">
        <v>100</v>
      </c>
      <c r="H1288" t="s">
        <v>22</v>
      </c>
      <c r="I1288" t="s">
        <v>3762</v>
      </c>
      <c r="J1288" t="s">
        <v>3759</v>
      </c>
      <c r="K1288" t="s">
        <v>3766</v>
      </c>
      <c r="L1288" t="s">
        <v>3772</v>
      </c>
      <c r="M1288" t="str">
        <f>IF(ds_salaries_original[[#This Row],[Remote_ratio]]=100, "Remote", IF(ds_salaries_original[[#This Row],[Remote_ratio]]=50, "Hybrid", IF(ds_salaries_original[[#This Row],[Remote_ratio]]=0, "On-site", "")))</f>
        <v>Remote</v>
      </c>
    </row>
    <row r="1289" spans="1:13" x14ac:dyDescent="0.35">
      <c r="A1289">
        <v>2022</v>
      </c>
      <c r="B1289" t="s">
        <v>26</v>
      </c>
      <c r="C1289">
        <v>60000</v>
      </c>
      <c r="D1289" t="s">
        <v>433</v>
      </c>
      <c r="E1289" s="1">
        <v>73880</v>
      </c>
      <c r="F1289" t="s">
        <v>22</v>
      </c>
      <c r="G1289">
        <v>100</v>
      </c>
      <c r="H1289" t="s">
        <v>22</v>
      </c>
      <c r="I1289" t="s">
        <v>3762</v>
      </c>
      <c r="J1289" t="s">
        <v>3759</v>
      </c>
      <c r="K1289" t="s">
        <v>3766</v>
      </c>
      <c r="L1289" t="s">
        <v>3772</v>
      </c>
      <c r="M1289" t="str">
        <f>IF(ds_salaries_original[[#This Row],[Remote_ratio]]=100, "Remote", IF(ds_salaries_original[[#This Row],[Remote_ratio]]=50, "Hybrid", IF(ds_salaries_original[[#This Row],[Remote_ratio]]=0, "On-site", "")))</f>
        <v>Remote</v>
      </c>
    </row>
    <row r="1290" spans="1:13" x14ac:dyDescent="0.35">
      <c r="A1290">
        <v>2022</v>
      </c>
      <c r="B1290" t="s">
        <v>15</v>
      </c>
      <c r="C1290">
        <v>192000</v>
      </c>
      <c r="D1290" t="s">
        <v>595</v>
      </c>
      <c r="E1290" s="1">
        <v>192000</v>
      </c>
      <c r="F1290" t="s">
        <v>10</v>
      </c>
      <c r="G1290">
        <v>100</v>
      </c>
      <c r="H1290" t="s">
        <v>10</v>
      </c>
      <c r="I1290" t="s">
        <v>3758</v>
      </c>
      <c r="J1290" t="s">
        <v>3759</v>
      </c>
      <c r="K1290" t="s">
        <v>3766</v>
      </c>
      <c r="L1290" t="s">
        <v>3765</v>
      </c>
      <c r="M1290" t="str">
        <f>IF(ds_salaries_original[[#This Row],[Remote_ratio]]=100, "Remote", IF(ds_salaries_original[[#This Row],[Remote_ratio]]=50, "Hybrid", IF(ds_salaries_original[[#This Row],[Remote_ratio]]=0, "On-site", "")))</f>
        <v>Remote</v>
      </c>
    </row>
    <row r="1291" spans="1:13" x14ac:dyDescent="0.35">
      <c r="A1291">
        <v>2022</v>
      </c>
      <c r="B1291" t="s">
        <v>15</v>
      </c>
      <c r="C1291">
        <v>164000</v>
      </c>
      <c r="D1291" t="s">
        <v>763</v>
      </c>
      <c r="E1291" s="1">
        <v>164000</v>
      </c>
      <c r="F1291" t="s">
        <v>10</v>
      </c>
      <c r="G1291">
        <v>100</v>
      </c>
      <c r="H1291" t="s">
        <v>10</v>
      </c>
      <c r="I1291" t="s">
        <v>3758</v>
      </c>
      <c r="J1291" t="s">
        <v>3759</v>
      </c>
      <c r="K1291" t="s">
        <v>3766</v>
      </c>
      <c r="L1291" t="s">
        <v>3765</v>
      </c>
      <c r="M1291" t="str">
        <f>IF(ds_salaries_original[[#This Row],[Remote_ratio]]=100, "Remote", IF(ds_salaries_original[[#This Row],[Remote_ratio]]=50, "Hybrid", IF(ds_salaries_original[[#This Row],[Remote_ratio]]=0, "On-site", "")))</f>
        <v>Remote</v>
      </c>
    </row>
    <row r="1292" spans="1:13" x14ac:dyDescent="0.35">
      <c r="A1292">
        <v>2022</v>
      </c>
      <c r="B1292" t="s">
        <v>26</v>
      </c>
      <c r="C1292">
        <v>310000</v>
      </c>
      <c r="D1292" t="s">
        <v>564</v>
      </c>
      <c r="E1292" s="1">
        <v>310000</v>
      </c>
      <c r="F1292" t="s">
        <v>10</v>
      </c>
      <c r="G1292">
        <v>100</v>
      </c>
      <c r="H1292" t="s">
        <v>10</v>
      </c>
      <c r="I1292" t="s">
        <v>3769</v>
      </c>
      <c r="J1292" t="s">
        <v>3759</v>
      </c>
      <c r="K1292" t="s">
        <v>3766</v>
      </c>
      <c r="L1292" t="s">
        <v>3765</v>
      </c>
      <c r="M1292" t="str">
        <f>IF(ds_salaries_original[[#This Row],[Remote_ratio]]=100, "Remote", IF(ds_salaries_original[[#This Row],[Remote_ratio]]=50, "Hybrid", IF(ds_salaries_original[[#This Row],[Remote_ratio]]=0, "On-site", "")))</f>
        <v>Remote</v>
      </c>
    </row>
    <row r="1293" spans="1:13" x14ac:dyDescent="0.35">
      <c r="A1293">
        <v>2022</v>
      </c>
      <c r="B1293" t="s">
        <v>26</v>
      </c>
      <c r="C1293">
        <v>239000</v>
      </c>
      <c r="D1293" t="s">
        <v>357</v>
      </c>
      <c r="E1293" s="1">
        <v>239000</v>
      </c>
      <c r="F1293" t="s">
        <v>10</v>
      </c>
      <c r="G1293">
        <v>100</v>
      </c>
      <c r="H1293" t="s">
        <v>10</v>
      </c>
      <c r="I1293" t="s">
        <v>3769</v>
      </c>
      <c r="J1293" t="s">
        <v>3759</v>
      </c>
      <c r="K1293" t="s">
        <v>3766</v>
      </c>
      <c r="L1293" t="s">
        <v>3765</v>
      </c>
      <c r="M1293" t="str">
        <f>IF(ds_salaries_original[[#This Row],[Remote_ratio]]=100, "Remote", IF(ds_salaries_original[[#This Row],[Remote_ratio]]=50, "Hybrid", IF(ds_salaries_original[[#This Row],[Remote_ratio]]=0, "On-site", "")))</f>
        <v>Remote</v>
      </c>
    </row>
    <row r="1294" spans="1:13" x14ac:dyDescent="0.35">
      <c r="A1294">
        <v>2022</v>
      </c>
      <c r="B1294" t="s">
        <v>16</v>
      </c>
      <c r="C1294">
        <v>120000</v>
      </c>
      <c r="D1294" t="s">
        <v>207</v>
      </c>
      <c r="E1294" s="1">
        <v>120000</v>
      </c>
      <c r="F1294" t="s">
        <v>10</v>
      </c>
      <c r="G1294">
        <v>0</v>
      </c>
      <c r="H1294" t="s">
        <v>10</v>
      </c>
      <c r="I1294" t="s">
        <v>3758</v>
      </c>
      <c r="J1294" t="s">
        <v>3759</v>
      </c>
      <c r="K1294" t="s">
        <v>3766</v>
      </c>
      <c r="L1294" t="s">
        <v>3765</v>
      </c>
      <c r="M1294" t="str">
        <f>IF(ds_salaries_original[[#This Row],[Remote_ratio]]=100, "Remote", IF(ds_salaries_original[[#This Row],[Remote_ratio]]=50, "Hybrid", IF(ds_salaries_original[[#This Row],[Remote_ratio]]=0, "On-site", "")))</f>
        <v>On-site</v>
      </c>
    </row>
    <row r="1295" spans="1:13" x14ac:dyDescent="0.35">
      <c r="A1295">
        <v>2022</v>
      </c>
      <c r="B1295" t="s">
        <v>16</v>
      </c>
      <c r="C1295">
        <v>95000</v>
      </c>
      <c r="D1295" t="s">
        <v>323</v>
      </c>
      <c r="E1295" s="1">
        <v>95000</v>
      </c>
      <c r="F1295" t="s">
        <v>10</v>
      </c>
      <c r="G1295">
        <v>0</v>
      </c>
      <c r="H1295" t="s">
        <v>10</v>
      </c>
      <c r="I1295" t="s">
        <v>3758</v>
      </c>
      <c r="J1295" t="s">
        <v>3759</v>
      </c>
      <c r="K1295" t="s">
        <v>3766</v>
      </c>
      <c r="L1295" t="s">
        <v>3765</v>
      </c>
      <c r="M1295" t="str">
        <f>IF(ds_salaries_original[[#This Row],[Remote_ratio]]=100, "Remote", IF(ds_salaries_original[[#This Row],[Remote_ratio]]=50, "Hybrid", IF(ds_salaries_original[[#This Row],[Remote_ratio]]=0, "On-site", "")))</f>
        <v>On-site</v>
      </c>
    </row>
    <row r="1296" spans="1:13" x14ac:dyDescent="0.35">
      <c r="A1296">
        <v>2022</v>
      </c>
      <c r="B1296" t="s">
        <v>24</v>
      </c>
      <c r="C1296">
        <v>145000</v>
      </c>
      <c r="D1296" t="s">
        <v>287</v>
      </c>
      <c r="E1296" s="1">
        <v>145000</v>
      </c>
      <c r="F1296" t="s">
        <v>10</v>
      </c>
      <c r="G1296">
        <v>0</v>
      </c>
      <c r="H1296" t="s">
        <v>10</v>
      </c>
      <c r="I1296" t="s">
        <v>3758</v>
      </c>
      <c r="J1296" t="s">
        <v>3759</v>
      </c>
      <c r="K1296" t="s">
        <v>3766</v>
      </c>
      <c r="L1296" t="s">
        <v>3765</v>
      </c>
      <c r="M1296" t="str">
        <f>IF(ds_salaries_original[[#This Row],[Remote_ratio]]=100, "Remote", IF(ds_salaries_original[[#This Row],[Remote_ratio]]=50, "Hybrid", IF(ds_salaries_original[[#This Row],[Remote_ratio]]=0, "On-site", "")))</f>
        <v>On-site</v>
      </c>
    </row>
    <row r="1297" spans="1:13" x14ac:dyDescent="0.35">
      <c r="A1297">
        <v>2022</v>
      </c>
      <c r="B1297" t="s">
        <v>24</v>
      </c>
      <c r="C1297">
        <v>135000</v>
      </c>
      <c r="D1297" t="s">
        <v>363</v>
      </c>
      <c r="E1297" s="1">
        <v>135000</v>
      </c>
      <c r="F1297" t="s">
        <v>10</v>
      </c>
      <c r="G1297">
        <v>0</v>
      </c>
      <c r="H1297" t="s">
        <v>10</v>
      </c>
      <c r="I1297" t="s">
        <v>3758</v>
      </c>
      <c r="J1297" t="s">
        <v>3759</v>
      </c>
      <c r="K1297" t="s">
        <v>3766</v>
      </c>
      <c r="L1297" t="s">
        <v>3765</v>
      </c>
      <c r="M1297" t="str">
        <f>IF(ds_salaries_original[[#This Row],[Remote_ratio]]=100, "Remote", IF(ds_salaries_original[[#This Row],[Remote_ratio]]=50, "Hybrid", IF(ds_salaries_original[[#This Row],[Remote_ratio]]=0, "On-site", "")))</f>
        <v>On-site</v>
      </c>
    </row>
    <row r="1298" spans="1:13" x14ac:dyDescent="0.35">
      <c r="A1298">
        <v>2022</v>
      </c>
      <c r="B1298" t="s">
        <v>26</v>
      </c>
      <c r="C1298">
        <v>78000</v>
      </c>
      <c r="D1298" t="s">
        <v>578</v>
      </c>
      <c r="E1298" s="1">
        <v>78000</v>
      </c>
      <c r="F1298" t="s">
        <v>10</v>
      </c>
      <c r="G1298">
        <v>0</v>
      </c>
      <c r="H1298" t="s">
        <v>10</v>
      </c>
      <c r="I1298" t="s">
        <v>3758</v>
      </c>
      <c r="J1298" t="s">
        <v>3759</v>
      </c>
      <c r="K1298" t="s">
        <v>3766</v>
      </c>
      <c r="L1298" t="s">
        <v>3765</v>
      </c>
      <c r="M1298" t="str">
        <f>IF(ds_salaries_original[[#This Row],[Remote_ratio]]=100, "Remote", IF(ds_salaries_original[[#This Row],[Remote_ratio]]=50, "Hybrid", IF(ds_salaries_original[[#This Row],[Remote_ratio]]=0, "On-site", "")))</f>
        <v>On-site</v>
      </c>
    </row>
    <row r="1299" spans="1:13" x14ac:dyDescent="0.35">
      <c r="A1299">
        <v>2022</v>
      </c>
      <c r="B1299" t="s">
        <v>26</v>
      </c>
      <c r="C1299">
        <v>70000</v>
      </c>
      <c r="D1299" t="s">
        <v>482</v>
      </c>
      <c r="E1299" s="1">
        <v>73546</v>
      </c>
      <c r="F1299" t="s">
        <v>4</v>
      </c>
      <c r="G1299">
        <v>0</v>
      </c>
      <c r="H1299" t="s">
        <v>4</v>
      </c>
      <c r="I1299" t="s">
        <v>3758</v>
      </c>
      <c r="J1299" t="s">
        <v>3759</v>
      </c>
      <c r="K1299" t="s">
        <v>3766</v>
      </c>
      <c r="L1299" t="s">
        <v>3761</v>
      </c>
      <c r="M1299" t="str">
        <f>IF(ds_salaries_original[[#This Row],[Remote_ratio]]=100, "Remote", IF(ds_salaries_original[[#This Row],[Remote_ratio]]=50, "Hybrid", IF(ds_salaries_original[[#This Row],[Remote_ratio]]=0, "On-site", "")))</f>
        <v>On-site</v>
      </c>
    </row>
    <row r="1300" spans="1:13" x14ac:dyDescent="0.35">
      <c r="A1300">
        <v>2022</v>
      </c>
      <c r="B1300" t="s">
        <v>26</v>
      </c>
      <c r="C1300">
        <v>35000</v>
      </c>
      <c r="D1300" t="s">
        <v>741</v>
      </c>
      <c r="E1300" s="1">
        <v>36773</v>
      </c>
      <c r="F1300" t="s">
        <v>4</v>
      </c>
      <c r="G1300">
        <v>0</v>
      </c>
      <c r="H1300" t="s">
        <v>4</v>
      </c>
      <c r="I1300" t="s">
        <v>3758</v>
      </c>
      <c r="J1300" t="s">
        <v>3759</v>
      </c>
      <c r="K1300" t="s">
        <v>3766</v>
      </c>
      <c r="L1300" t="s">
        <v>3761</v>
      </c>
      <c r="M1300" t="str">
        <f>IF(ds_salaries_original[[#This Row],[Remote_ratio]]=100, "Remote", IF(ds_salaries_original[[#This Row],[Remote_ratio]]=50, "Hybrid", IF(ds_salaries_original[[#This Row],[Remote_ratio]]=0, "On-site", "")))</f>
        <v>On-site</v>
      </c>
    </row>
    <row r="1301" spans="1:13" x14ac:dyDescent="0.35">
      <c r="A1301">
        <v>2022</v>
      </c>
      <c r="B1301" t="s">
        <v>26</v>
      </c>
      <c r="C1301">
        <v>160000</v>
      </c>
      <c r="D1301" t="s">
        <v>325</v>
      </c>
      <c r="E1301" s="1">
        <v>160000</v>
      </c>
      <c r="F1301" t="s">
        <v>10</v>
      </c>
      <c r="G1301">
        <v>100</v>
      </c>
      <c r="H1301" t="s">
        <v>10</v>
      </c>
      <c r="I1301" t="s">
        <v>3762</v>
      </c>
      <c r="J1301" t="s">
        <v>3759</v>
      </c>
      <c r="K1301" t="s">
        <v>3766</v>
      </c>
      <c r="L1301" t="s">
        <v>3765</v>
      </c>
      <c r="M1301" t="str">
        <f>IF(ds_salaries_original[[#This Row],[Remote_ratio]]=100, "Remote", IF(ds_salaries_original[[#This Row],[Remote_ratio]]=50, "Hybrid", IF(ds_salaries_original[[#This Row],[Remote_ratio]]=0, "On-site", "")))</f>
        <v>Remote</v>
      </c>
    </row>
    <row r="1302" spans="1:13" x14ac:dyDescent="0.35">
      <c r="A1302">
        <v>2022</v>
      </c>
      <c r="B1302" t="s">
        <v>26</v>
      </c>
      <c r="C1302">
        <v>120000</v>
      </c>
      <c r="D1302" t="s">
        <v>207</v>
      </c>
      <c r="E1302" s="1">
        <v>120000</v>
      </c>
      <c r="F1302" t="s">
        <v>10</v>
      </c>
      <c r="G1302">
        <v>100</v>
      </c>
      <c r="H1302" t="s">
        <v>10</v>
      </c>
      <c r="I1302" t="s">
        <v>3762</v>
      </c>
      <c r="J1302" t="s">
        <v>3759</v>
      </c>
      <c r="K1302" t="s">
        <v>3766</v>
      </c>
      <c r="L1302" t="s">
        <v>3765</v>
      </c>
      <c r="M1302" t="str">
        <f>IF(ds_salaries_original[[#This Row],[Remote_ratio]]=100, "Remote", IF(ds_salaries_original[[#This Row],[Remote_ratio]]=50, "Hybrid", IF(ds_salaries_original[[#This Row],[Remote_ratio]]=0, "On-site", "")))</f>
        <v>Remote</v>
      </c>
    </row>
    <row r="1303" spans="1:13" x14ac:dyDescent="0.35">
      <c r="A1303">
        <v>2022</v>
      </c>
      <c r="B1303" t="s">
        <v>26</v>
      </c>
      <c r="C1303">
        <v>2800000</v>
      </c>
      <c r="D1303" t="s">
        <v>767</v>
      </c>
      <c r="E1303" s="1">
        <v>35610</v>
      </c>
      <c r="F1303" t="s">
        <v>32</v>
      </c>
      <c r="G1303">
        <v>50</v>
      </c>
      <c r="H1303" t="s">
        <v>32</v>
      </c>
      <c r="I1303" t="s">
        <v>3762</v>
      </c>
      <c r="J1303" t="s">
        <v>3759</v>
      </c>
      <c r="K1303" t="s">
        <v>3760</v>
      </c>
      <c r="L1303" t="s">
        <v>3768</v>
      </c>
      <c r="M1303" t="str">
        <f>IF(ds_salaries_original[[#This Row],[Remote_ratio]]=100, "Remote", IF(ds_salaries_original[[#This Row],[Remote_ratio]]=50, "Hybrid", IF(ds_salaries_original[[#This Row],[Remote_ratio]]=0, "On-site", "")))</f>
        <v>Hybrid</v>
      </c>
    </row>
    <row r="1304" spans="1:13" x14ac:dyDescent="0.35">
      <c r="A1304">
        <v>2022</v>
      </c>
      <c r="B1304" t="s">
        <v>72</v>
      </c>
      <c r="C1304">
        <v>125000</v>
      </c>
      <c r="D1304" t="s">
        <v>388</v>
      </c>
      <c r="E1304" s="1">
        <v>125000</v>
      </c>
      <c r="F1304" t="s">
        <v>81</v>
      </c>
      <c r="G1304">
        <v>100</v>
      </c>
      <c r="H1304" t="s">
        <v>81</v>
      </c>
      <c r="I1304" t="s">
        <v>3758</v>
      </c>
      <c r="J1304" t="s">
        <v>3759</v>
      </c>
      <c r="K1304" t="s">
        <v>3760</v>
      </c>
      <c r="L1304" t="s">
        <v>3765</v>
      </c>
      <c r="M1304" t="str">
        <f>IF(ds_salaries_original[[#This Row],[Remote_ratio]]=100, "Remote", IF(ds_salaries_original[[#This Row],[Remote_ratio]]=50, "Hybrid", IF(ds_salaries_original[[#This Row],[Remote_ratio]]=0, "On-site", "")))</f>
        <v>Remote</v>
      </c>
    </row>
    <row r="1305" spans="1:13" x14ac:dyDescent="0.35">
      <c r="A1305">
        <v>2022</v>
      </c>
      <c r="B1305" t="s">
        <v>26</v>
      </c>
      <c r="C1305">
        <v>95000</v>
      </c>
      <c r="D1305" t="s">
        <v>323</v>
      </c>
      <c r="E1305" s="1">
        <v>95000</v>
      </c>
      <c r="F1305" t="s">
        <v>10</v>
      </c>
      <c r="G1305">
        <v>0</v>
      </c>
      <c r="H1305" t="s">
        <v>10</v>
      </c>
      <c r="I1305" t="s">
        <v>3758</v>
      </c>
      <c r="J1305" t="s">
        <v>3759</v>
      </c>
      <c r="K1305" t="s">
        <v>3766</v>
      </c>
      <c r="L1305" t="s">
        <v>3765</v>
      </c>
      <c r="M1305" t="str">
        <f>IF(ds_salaries_original[[#This Row],[Remote_ratio]]=100, "Remote", IF(ds_salaries_original[[#This Row],[Remote_ratio]]=50, "Hybrid", IF(ds_salaries_original[[#This Row],[Remote_ratio]]=0, "On-site", "")))</f>
        <v>On-site</v>
      </c>
    </row>
    <row r="1306" spans="1:13" x14ac:dyDescent="0.35">
      <c r="A1306">
        <v>2022</v>
      </c>
      <c r="B1306" t="s">
        <v>12</v>
      </c>
      <c r="C1306">
        <v>45000</v>
      </c>
      <c r="D1306" t="s">
        <v>278</v>
      </c>
      <c r="E1306" s="1">
        <v>47280</v>
      </c>
      <c r="F1306" t="s">
        <v>4</v>
      </c>
      <c r="G1306">
        <v>0</v>
      </c>
      <c r="H1306" t="s">
        <v>4</v>
      </c>
      <c r="I1306" t="s">
        <v>3758</v>
      </c>
      <c r="J1306" t="s">
        <v>3759</v>
      </c>
      <c r="K1306" t="s">
        <v>3766</v>
      </c>
      <c r="L1306" t="s">
        <v>3761</v>
      </c>
      <c r="M1306" t="str">
        <f>IF(ds_salaries_original[[#This Row],[Remote_ratio]]=100, "Remote", IF(ds_salaries_original[[#This Row],[Remote_ratio]]=50, "Hybrid", IF(ds_salaries_original[[#This Row],[Remote_ratio]]=0, "On-site", "")))</f>
        <v>On-site</v>
      </c>
    </row>
    <row r="1307" spans="1:13" x14ac:dyDescent="0.35">
      <c r="A1307">
        <v>2022</v>
      </c>
      <c r="B1307" t="s">
        <v>12</v>
      </c>
      <c r="C1307">
        <v>36000</v>
      </c>
      <c r="D1307" t="s">
        <v>279</v>
      </c>
      <c r="E1307" s="1">
        <v>37824</v>
      </c>
      <c r="F1307" t="s">
        <v>4</v>
      </c>
      <c r="G1307">
        <v>0</v>
      </c>
      <c r="H1307" t="s">
        <v>4</v>
      </c>
      <c r="I1307" t="s">
        <v>3758</v>
      </c>
      <c r="J1307" t="s">
        <v>3759</v>
      </c>
      <c r="K1307" t="s">
        <v>3766</v>
      </c>
      <c r="L1307" t="s">
        <v>3761</v>
      </c>
      <c r="M1307" t="str">
        <f>IF(ds_salaries_original[[#This Row],[Remote_ratio]]=100, "Remote", IF(ds_salaries_original[[#This Row],[Remote_ratio]]=50, "Hybrid", IF(ds_salaries_original[[#This Row],[Remote_ratio]]=0, "On-site", "")))</f>
        <v>On-site</v>
      </c>
    </row>
    <row r="1308" spans="1:13" x14ac:dyDescent="0.35">
      <c r="A1308">
        <v>2022</v>
      </c>
      <c r="B1308" t="s">
        <v>16</v>
      </c>
      <c r="C1308">
        <v>115934</v>
      </c>
      <c r="D1308" t="s">
        <v>515</v>
      </c>
      <c r="E1308" s="1">
        <v>115934</v>
      </c>
      <c r="F1308" t="s">
        <v>10</v>
      </c>
      <c r="G1308">
        <v>100</v>
      </c>
      <c r="H1308" t="s">
        <v>10</v>
      </c>
      <c r="I1308" t="s">
        <v>3758</v>
      </c>
      <c r="J1308" t="s">
        <v>3759</v>
      </c>
      <c r="K1308" t="s">
        <v>3766</v>
      </c>
      <c r="L1308" t="s">
        <v>3765</v>
      </c>
      <c r="M1308" t="str">
        <f>IF(ds_salaries_original[[#This Row],[Remote_ratio]]=100, "Remote", IF(ds_salaries_original[[#This Row],[Remote_ratio]]=50, "Hybrid", IF(ds_salaries_original[[#This Row],[Remote_ratio]]=0, "On-site", "")))</f>
        <v>Remote</v>
      </c>
    </row>
    <row r="1309" spans="1:13" x14ac:dyDescent="0.35">
      <c r="A1309">
        <v>2022</v>
      </c>
      <c r="B1309" t="s">
        <v>16</v>
      </c>
      <c r="C1309">
        <v>81666</v>
      </c>
      <c r="D1309" t="s">
        <v>516</v>
      </c>
      <c r="E1309" s="1">
        <v>81666</v>
      </c>
      <c r="F1309" t="s">
        <v>10</v>
      </c>
      <c r="G1309">
        <v>100</v>
      </c>
      <c r="H1309" t="s">
        <v>10</v>
      </c>
      <c r="I1309" t="s">
        <v>3758</v>
      </c>
      <c r="J1309" t="s">
        <v>3759</v>
      </c>
      <c r="K1309" t="s">
        <v>3766</v>
      </c>
      <c r="L1309" t="s">
        <v>3765</v>
      </c>
      <c r="M1309" t="str">
        <f>IF(ds_salaries_original[[#This Row],[Remote_ratio]]=100, "Remote", IF(ds_salaries_original[[#This Row],[Remote_ratio]]=50, "Hybrid", IF(ds_salaries_original[[#This Row],[Remote_ratio]]=0, "On-site", "")))</f>
        <v>Remote</v>
      </c>
    </row>
    <row r="1310" spans="1:13" x14ac:dyDescent="0.35">
      <c r="A1310">
        <v>2022</v>
      </c>
      <c r="B1310" t="s">
        <v>12</v>
      </c>
      <c r="C1310">
        <v>175000</v>
      </c>
      <c r="D1310" t="s">
        <v>206</v>
      </c>
      <c r="E1310" s="1">
        <v>175000</v>
      </c>
      <c r="F1310" t="s">
        <v>10</v>
      </c>
      <c r="G1310">
        <v>100</v>
      </c>
      <c r="H1310" t="s">
        <v>10</v>
      </c>
      <c r="I1310" t="s">
        <v>3758</v>
      </c>
      <c r="J1310" t="s">
        <v>3759</v>
      </c>
      <c r="K1310" t="s">
        <v>3766</v>
      </c>
      <c r="L1310" t="s">
        <v>3765</v>
      </c>
      <c r="M1310" t="str">
        <f>IF(ds_salaries_original[[#This Row],[Remote_ratio]]=100, "Remote", IF(ds_salaries_original[[#This Row],[Remote_ratio]]=50, "Hybrid", IF(ds_salaries_original[[#This Row],[Remote_ratio]]=0, "On-site", "")))</f>
        <v>Remote</v>
      </c>
    </row>
    <row r="1311" spans="1:13" x14ac:dyDescent="0.35">
      <c r="A1311">
        <v>2022</v>
      </c>
      <c r="B1311" t="s">
        <v>12</v>
      </c>
      <c r="C1311">
        <v>140000</v>
      </c>
      <c r="D1311" t="s">
        <v>277</v>
      </c>
      <c r="E1311" s="1">
        <v>140000</v>
      </c>
      <c r="F1311" t="s">
        <v>10</v>
      </c>
      <c r="G1311">
        <v>100</v>
      </c>
      <c r="H1311" t="s">
        <v>10</v>
      </c>
      <c r="I1311" t="s">
        <v>3758</v>
      </c>
      <c r="J1311" t="s">
        <v>3759</v>
      </c>
      <c r="K1311" t="s">
        <v>3766</v>
      </c>
      <c r="L1311" t="s">
        <v>3765</v>
      </c>
      <c r="M1311" t="str">
        <f>IF(ds_salaries_original[[#This Row],[Remote_ratio]]=100, "Remote", IF(ds_salaries_original[[#This Row],[Remote_ratio]]=50, "Hybrid", IF(ds_salaries_original[[#This Row],[Remote_ratio]]=0, "On-site", "")))</f>
        <v>Remote</v>
      </c>
    </row>
    <row r="1312" spans="1:13" x14ac:dyDescent="0.35">
      <c r="A1312">
        <v>2022</v>
      </c>
      <c r="B1312" t="s">
        <v>19</v>
      </c>
      <c r="C1312">
        <v>249500</v>
      </c>
      <c r="D1312" t="s">
        <v>768</v>
      </c>
      <c r="E1312" s="1">
        <v>249500</v>
      </c>
      <c r="F1312" t="s">
        <v>10</v>
      </c>
      <c r="G1312">
        <v>0</v>
      </c>
      <c r="H1312" t="s">
        <v>10</v>
      </c>
      <c r="I1312" t="s">
        <v>3758</v>
      </c>
      <c r="J1312" t="s">
        <v>3759</v>
      </c>
      <c r="K1312" t="s">
        <v>3766</v>
      </c>
      <c r="L1312" t="s">
        <v>3765</v>
      </c>
      <c r="M1312" t="str">
        <f>IF(ds_salaries_original[[#This Row],[Remote_ratio]]=100, "Remote", IF(ds_salaries_original[[#This Row],[Remote_ratio]]=50, "Hybrid", IF(ds_salaries_original[[#This Row],[Remote_ratio]]=0, "On-site", "")))</f>
        <v>On-site</v>
      </c>
    </row>
    <row r="1313" spans="1:13" x14ac:dyDescent="0.35">
      <c r="A1313">
        <v>2022</v>
      </c>
      <c r="B1313" t="s">
        <v>19</v>
      </c>
      <c r="C1313">
        <v>149850</v>
      </c>
      <c r="D1313" t="s">
        <v>769</v>
      </c>
      <c r="E1313" s="1">
        <v>149850</v>
      </c>
      <c r="F1313" t="s">
        <v>10</v>
      </c>
      <c r="G1313">
        <v>0</v>
      </c>
      <c r="H1313" t="s">
        <v>10</v>
      </c>
      <c r="I1313" t="s">
        <v>3758</v>
      </c>
      <c r="J1313" t="s">
        <v>3759</v>
      </c>
      <c r="K1313" t="s">
        <v>3766</v>
      </c>
      <c r="L1313" t="s">
        <v>3765</v>
      </c>
      <c r="M1313" t="str">
        <f>IF(ds_salaries_original[[#This Row],[Remote_ratio]]=100, "Remote", IF(ds_salaries_original[[#This Row],[Remote_ratio]]=50, "Hybrid", IF(ds_salaries_original[[#This Row],[Remote_ratio]]=0, "On-site", "")))</f>
        <v>On-site</v>
      </c>
    </row>
    <row r="1314" spans="1:13" x14ac:dyDescent="0.35">
      <c r="A1314">
        <v>2022</v>
      </c>
      <c r="B1314" t="s">
        <v>21</v>
      </c>
      <c r="C1314">
        <v>122500</v>
      </c>
      <c r="D1314" t="s">
        <v>770</v>
      </c>
      <c r="E1314" s="1">
        <v>122500</v>
      </c>
      <c r="F1314" t="s">
        <v>10</v>
      </c>
      <c r="G1314">
        <v>100</v>
      </c>
      <c r="H1314" t="s">
        <v>10</v>
      </c>
      <c r="I1314" t="s">
        <v>3762</v>
      </c>
      <c r="J1314" t="s">
        <v>3759</v>
      </c>
      <c r="K1314" t="s">
        <v>3766</v>
      </c>
      <c r="L1314" t="s">
        <v>3765</v>
      </c>
      <c r="M1314" t="str">
        <f>IF(ds_salaries_original[[#This Row],[Remote_ratio]]=100, "Remote", IF(ds_salaries_original[[#This Row],[Remote_ratio]]=50, "Hybrid", IF(ds_salaries_original[[#This Row],[Remote_ratio]]=0, "On-site", "")))</f>
        <v>Remote</v>
      </c>
    </row>
    <row r="1315" spans="1:13" x14ac:dyDescent="0.35">
      <c r="A1315">
        <v>2022</v>
      </c>
      <c r="B1315" t="s">
        <v>21</v>
      </c>
      <c r="C1315">
        <v>100000</v>
      </c>
      <c r="D1315" t="s">
        <v>215</v>
      </c>
      <c r="E1315" s="1">
        <v>100000</v>
      </c>
      <c r="F1315" t="s">
        <v>10</v>
      </c>
      <c r="G1315">
        <v>100</v>
      </c>
      <c r="H1315" t="s">
        <v>10</v>
      </c>
      <c r="I1315" t="s">
        <v>3762</v>
      </c>
      <c r="J1315" t="s">
        <v>3759</v>
      </c>
      <c r="K1315" t="s">
        <v>3766</v>
      </c>
      <c r="L1315" t="s">
        <v>3765</v>
      </c>
      <c r="M1315" t="str">
        <f>IF(ds_salaries_original[[#This Row],[Remote_ratio]]=100, "Remote", IF(ds_salaries_original[[#This Row],[Remote_ratio]]=50, "Hybrid", IF(ds_salaries_original[[#This Row],[Remote_ratio]]=0, "On-site", "")))</f>
        <v>Remote</v>
      </c>
    </row>
    <row r="1316" spans="1:13" x14ac:dyDescent="0.35">
      <c r="A1316">
        <v>2022</v>
      </c>
      <c r="B1316" t="s">
        <v>12</v>
      </c>
      <c r="C1316">
        <v>249500</v>
      </c>
      <c r="D1316" t="s">
        <v>768</v>
      </c>
      <c r="E1316" s="1">
        <v>249500</v>
      </c>
      <c r="F1316" t="s">
        <v>10</v>
      </c>
      <c r="G1316">
        <v>0</v>
      </c>
      <c r="H1316" t="s">
        <v>10</v>
      </c>
      <c r="I1316" t="s">
        <v>3758</v>
      </c>
      <c r="J1316" t="s">
        <v>3759</v>
      </c>
      <c r="K1316" t="s">
        <v>3766</v>
      </c>
      <c r="L1316" t="s">
        <v>3765</v>
      </c>
      <c r="M1316" t="str">
        <f>IF(ds_salaries_original[[#This Row],[Remote_ratio]]=100, "Remote", IF(ds_salaries_original[[#This Row],[Remote_ratio]]=50, "Hybrid", IF(ds_salaries_original[[#This Row],[Remote_ratio]]=0, "On-site", "")))</f>
        <v>On-site</v>
      </c>
    </row>
    <row r="1317" spans="1:13" x14ac:dyDescent="0.35">
      <c r="A1317">
        <v>2022</v>
      </c>
      <c r="B1317" t="s">
        <v>12</v>
      </c>
      <c r="C1317">
        <v>149850</v>
      </c>
      <c r="D1317" t="s">
        <v>769</v>
      </c>
      <c r="E1317" s="1">
        <v>149850</v>
      </c>
      <c r="F1317" t="s">
        <v>10</v>
      </c>
      <c r="G1317">
        <v>0</v>
      </c>
      <c r="H1317" t="s">
        <v>10</v>
      </c>
      <c r="I1317" t="s">
        <v>3758</v>
      </c>
      <c r="J1317" t="s">
        <v>3759</v>
      </c>
      <c r="K1317" t="s">
        <v>3766</v>
      </c>
      <c r="L1317" t="s">
        <v>3765</v>
      </c>
      <c r="M1317" t="str">
        <f>IF(ds_salaries_original[[#This Row],[Remote_ratio]]=100, "Remote", IF(ds_salaries_original[[#This Row],[Remote_ratio]]=50, "Hybrid", IF(ds_salaries_original[[#This Row],[Remote_ratio]]=0, "On-site", "")))</f>
        <v>On-site</v>
      </c>
    </row>
    <row r="1318" spans="1:13" x14ac:dyDescent="0.35">
      <c r="A1318">
        <v>2022</v>
      </c>
      <c r="B1318" t="s">
        <v>16</v>
      </c>
      <c r="C1318">
        <v>55000</v>
      </c>
      <c r="D1318" t="s">
        <v>528</v>
      </c>
      <c r="E1318" s="1">
        <v>55000</v>
      </c>
      <c r="F1318" t="s">
        <v>10</v>
      </c>
      <c r="G1318">
        <v>0</v>
      </c>
      <c r="H1318" t="s">
        <v>10</v>
      </c>
      <c r="I1318" t="s">
        <v>3767</v>
      </c>
      <c r="J1318" t="s">
        <v>3759</v>
      </c>
      <c r="K1318" t="s">
        <v>3766</v>
      </c>
      <c r="L1318" t="s">
        <v>3765</v>
      </c>
      <c r="M1318" t="str">
        <f>IF(ds_salaries_original[[#This Row],[Remote_ratio]]=100, "Remote", IF(ds_salaries_original[[#This Row],[Remote_ratio]]=50, "Hybrid", IF(ds_salaries_original[[#This Row],[Remote_ratio]]=0, "On-site", "")))</f>
        <v>On-site</v>
      </c>
    </row>
    <row r="1319" spans="1:13" x14ac:dyDescent="0.35">
      <c r="A1319">
        <v>2022</v>
      </c>
      <c r="B1319" t="s">
        <v>16</v>
      </c>
      <c r="C1319">
        <v>48000</v>
      </c>
      <c r="D1319" t="s">
        <v>520</v>
      </c>
      <c r="E1319" s="1">
        <v>48000</v>
      </c>
      <c r="F1319" t="s">
        <v>10</v>
      </c>
      <c r="G1319">
        <v>0</v>
      </c>
      <c r="H1319" t="s">
        <v>10</v>
      </c>
      <c r="I1319" t="s">
        <v>3767</v>
      </c>
      <c r="J1319" t="s">
        <v>3759</v>
      </c>
      <c r="K1319" t="s">
        <v>3766</v>
      </c>
      <c r="L1319" t="s">
        <v>3765</v>
      </c>
      <c r="M1319" t="str">
        <f>IF(ds_salaries_original[[#This Row],[Remote_ratio]]=100, "Remote", IF(ds_salaries_original[[#This Row],[Remote_ratio]]=50, "Hybrid", IF(ds_salaries_original[[#This Row],[Remote_ratio]]=0, "On-site", "")))</f>
        <v>On-site</v>
      </c>
    </row>
    <row r="1320" spans="1:13" x14ac:dyDescent="0.35">
      <c r="A1320">
        <v>2022</v>
      </c>
      <c r="B1320" t="s">
        <v>41</v>
      </c>
      <c r="C1320">
        <v>249500</v>
      </c>
      <c r="D1320" t="s">
        <v>768</v>
      </c>
      <c r="E1320" s="1">
        <v>249500</v>
      </c>
      <c r="F1320" t="s">
        <v>10</v>
      </c>
      <c r="G1320">
        <v>0</v>
      </c>
      <c r="H1320" t="s">
        <v>10</v>
      </c>
      <c r="I1320" t="s">
        <v>3758</v>
      </c>
      <c r="J1320" t="s">
        <v>3759</v>
      </c>
      <c r="K1320" t="s">
        <v>3766</v>
      </c>
      <c r="L1320" t="s">
        <v>3765</v>
      </c>
      <c r="M1320" t="str">
        <f>IF(ds_salaries_original[[#This Row],[Remote_ratio]]=100, "Remote", IF(ds_salaries_original[[#This Row],[Remote_ratio]]=50, "Hybrid", IF(ds_salaries_original[[#This Row],[Remote_ratio]]=0, "On-site", "")))</f>
        <v>On-site</v>
      </c>
    </row>
    <row r="1321" spans="1:13" x14ac:dyDescent="0.35">
      <c r="A1321">
        <v>2022</v>
      </c>
      <c r="B1321" t="s">
        <v>41</v>
      </c>
      <c r="C1321">
        <v>149850</v>
      </c>
      <c r="D1321" t="s">
        <v>769</v>
      </c>
      <c r="E1321" s="1">
        <v>149850</v>
      </c>
      <c r="F1321" t="s">
        <v>10</v>
      </c>
      <c r="G1321">
        <v>0</v>
      </c>
      <c r="H1321" t="s">
        <v>10</v>
      </c>
      <c r="I1321" t="s">
        <v>3758</v>
      </c>
      <c r="J1321" t="s">
        <v>3759</v>
      </c>
      <c r="K1321" t="s">
        <v>3766</v>
      </c>
      <c r="L1321" t="s">
        <v>3765</v>
      </c>
      <c r="M1321" t="str">
        <f>IF(ds_salaries_original[[#This Row],[Remote_ratio]]=100, "Remote", IF(ds_salaries_original[[#This Row],[Remote_ratio]]=50, "Hybrid", IF(ds_salaries_original[[#This Row],[Remote_ratio]]=0, "On-site", "")))</f>
        <v>On-site</v>
      </c>
    </row>
    <row r="1322" spans="1:13" x14ac:dyDescent="0.35">
      <c r="A1322">
        <v>2022</v>
      </c>
      <c r="B1322" t="s">
        <v>27</v>
      </c>
      <c r="C1322">
        <v>56000</v>
      </c>
      <c r="D1322" t="s">
        <v>485</v>
      </c>
      <c r="E1322" s="1">
        <v>58837</v>
      </c>
      <c r="F1322" t="s">
        <v>52</v>
      </c>
      <c r="G1322">
        <v>100</v>
      </c>
      <c r="H1322" t="s">
        <v>52</v>
      </c>
      <c r="I1322" t="s">
        <v>3762</v>
      </c>
      <c r="J1322" t="s">
        <v>3759</v>
      </c>
      <c r="K1322" t="s">
        <v>3764</v>
      </c>
      <c r="L1322" t="s">
        <v>3761</v>
      </c>
      <c r="M1322" t="str">
        <f>IF(ds_salaries_original[[#This Row],[Remote_ratio]]=100, "Remote", IF(ds_salaries_original[[#This Row],[Remote_ratio]]=50, "Hybrid", IF(ds_salaries_original[[#This Row],[Remote_ratio]]=0, "On-site", "")))</f>
        <v>Remote</v>
      </c>
    </row>
    <row r="1323" spans="1:13" x14ac:dyDescent="0.35">
      <c r="A1323">
        <v>2022</v>
      </c>
      <c r="B1323" t="s">
        <v>26</v>
      </c>
      <c r="C1323">
        <v>190000</v>
      </c>
      <c r="D1323" t="s">
        <v>331</v>
      </c>
      <c r="E1323" s="1">
        <v>190000</v>
      </c>
      <c r="F1323" t="s">
        <v>10</v>
      </c>
      <c r="G1323">
        <v>100</v>
      </c>
      <c r="H1323" t="s">
        <v>10</v>
      </c>
      <c r="I1323" t="s">
        <v>3758</v>
      </c>
      <c r="J1323" t="s">
        <v>3759</v>
      </c>
      <c r="K1323" t="s">
        <v>3766</v>
      </c>
      <c r="L1323" t="s">
        <v>3765</v>
      </c>
      <c r="M1323" t="str">
        <f>IF(ds_salaries_original[[#This Row],[Remote_ratio]]=100, "Remote", IF(ds_salaries_original[[#This Row],[Remote_ratio]]=50, "Hybrid", IF(ds_salaries_original[[#This Row],[Remote_ratio]]=0, "On-site", "")))</f>
        <v>Remote</v>
      </c>
    </row>
    <row r="1324" spans="1:13" x14ac:dyDescent="0.35">
      <c r="A1324">
        <v>2022</v>
      </c>
      <c r="B1324" t="s">
        <v>26</v>
      </c>
      <c r="C1324">
        <v>120000</v>
      </c>
      <c r="D1324" t="s">
        <v>207</v>
      </c>
      <c r="E1324" s="1">
        <v>120000</v>
      </c>
      <c r="F1324" t="s">
        <v>10</v>
      </c>
      <c r="G1324">
        <v>100</v>
      </c>
      <c r="H1324" t="s">
        <v>10</v>
      </c>
      <c r="I1324" t="s">
        <v>3758</v>
      </c>
      <c r="J1324" t="s">
        <v>3759</v>
      </c>
      <c r="K1324" t="s">
        <v>3766</v>
      </c>
      <c r="L1324" t="s">
        <v>3765</v>
      </c>
      <c r="M1324" t="str">
        <f>IF(ds_salaries_original[[#This Row],[Remote_ratio]]=100, "Remote", IF(ds_salaries_original[[#This Row],[Remote_ratio]]=50, "Hybrid", IF(ds_salaries_original[[#This Row],[Remote_ratio]]=0, "On-site", "")))</f>
        <v>Remote</v>
      </c>
    </row>
    <row r="1325" spans="1:13" x14ac:dyDescent="0.35">
      <c r="A1325">
        <v>2022</v>
      </c>
      <c r="B1325" t="s">
        <v>16</v>
      </c>
      <c r="C1325">
        <v>127000</v>
      </c>
      <c r="D1325" t="s">
        <v>549</v>
      </c>
      <c r="E1325" s="1">
        <v>127000</v>
      </c>
      <c r="F1325" t="s">
        <v>10</v>
      </c>
      <c r="G1325">
        <v>100</v>
      </c>
      <c r="H1325" t="s">
        <v>10</v>
      </c>
      <c r="I1325" t="s">
        <v>3758</v>
      </c>
      <c r="J1325" t="s">
        <v>3759</v>
      </c>
      <c r="K1325" t="s">
        <v>3766</v>
      </c>
      <c r="L1325" t="s">
        <v>3765</v>
      </c>
      <c r="M1325" t="str">
        <f>IF(ds_salaries_original[[#This Row],[Remote_ratio]]=100, "Remote", IF(ds_salaries_original[[#This Row],[Remote_ratio]]=50, "Hybrid", IF(ds_salaries_original[[#This Row],[Remote_ratio]]=0, "On-site", "")))</f>
        <v>Remote</v>
      </c>
    </row>
    <row r="1326" spans="1:13" x14ac:dyDescent="0.35">
      <c r="A1326">
        <v>2022</v>
      </c>
      <c r="B1326" t="s">
        <v>16</v>
      </c>
      <c r="C1326">
        <v>104000</v>
      </c>
      <c r="D1326" t="s">
        <v>590</v>
      </c>
      <c r="E1326" s="1">
        <v>104000</v>
      </c>
      <c r="F1326" t="s">
        <v>10</v>
      </c>
      <c r="G1326">
        <v>100</v>
      </c>
      <c r="H1326" t="s">
        <v>10</v>
      </c>
      <c r="I1326" t="s">
        <v>3758</v>
      </c>
      <c r="J1326" t="s">
        <v>3759</v>
      </c>
      <c r="K1326" t="s">
        <v>3766</v>
      </c>
      <c r="L1326" t="s">
        <v>3765</v>
      </c>
      <c r="M1326" t="str">
        <f>IF(ds_salaries_original[[#This Row],[Remote_ratio]]=100, "Remote", IF(ds_salaries_original[[#This Row],[Remote_ratio]]=50, "Hybrid", IF(ds_salaries_original[[#This Row],[Remote_ratio]]=0, "On-site", "")))</f>
        <v>Remote</v>
      </c>
    </row>
    <row r="1327" spans="1:13" x14ac:dyDescent="0.35">
      <c r="A1327">
        <v>2022</v>
      </c>
      <c r="B1327" t="s">
        <v>12</v>
      </c>
      <c r="C1327">
        <v>210000</v>
      </c>
      <c r="D1327" t="s">
        <v>267</v>
      </c>
      <c r="E1327" s="1">
        <v>210000</v>
      </c>
      <c r="F1327" t="s">
        <v>10</v>
      </c>
      <c r="G1327">
        <v>100</v>
      </c>
      <c r="H1327" t="s">
        <v>10</v>
      </c>
      <c r="I1327" t="s">
        <v>3758</v>
      </c>
      <c r="J1327" t="s">
        <v>3759</v>
      </c>
      <c r="K1327" t="s">
        <v>3766</v>
      </c>
      <c r="L1327" t="s">
        <v>3765</v>
      </c>
      <c r="M1327" t="str">
        <f>IF(ds_salaries_original[[#This Row],[Remote_ratio]]=100, "Remote", IF(ds_salaries_original[[#This Row],[Remote_ratio]]=50, "Hybrid", IF(ds_salaries_original[[#This Row],[Remote_ratio]]=0, "On-site", "")))</f>
        <v>Remote</v>
      </c>
    </row>
    <row r="1328" spans="1:13" x14ac:dyDescent="0.35">
      <c r="A1328">
        <v>2022</v>
      </c>
      <c r="B1328" t="s">
        <v>12</v>
      </c>
      <c r="C1328">
        <v>150000</v>
      </c>
      <c r="D1328" t="s">
        <v>219</v>
      </c>
      <c r="E1328" s="1">
        <v>150000</v>
      </c>
      <c r="F1328" t="s">
        <v>10</v>
      </c>
      <c r="G1328">
        <v>100</v>
      </c>
      <c r="H1328" t="s">
        <v>10</v>
      </c>
      <c r="I1328" t="s">
        <v>3758</v>
      </c>
      <c r="J1328" t="s">
        <v>3759</v>
      </c>
      <c r="K1328" t="s">
        <v>3766</v>
      </c>
      <c r="L1328" t="s">
        <v>3765</v>
      </c>
      <c r="M1328" t="str">
        <f>IF(ds_salaries_original[[#This Row],[Remote_ratio]]=100, "Remote", IF(ds_salaries_original[[#This Row],[Remote_ratio]]=50, "Hybrid", IF(ds_salaries_original[[#This Row],[Remote_ratio]]=0, "On-site", "")))</f>
        <v>Remote</v>
      </c>
    </row>
    <row r="1329" spans="1:13" x14ac:dyDescent="0.35">
      <c r="A1329">
        <v>2022</v>
      </c>
      <c r="B1329" t="s">
        <v>24</v>
      </c>
      <c r="C1329">
        <v>150000</v>
      </c>
      <c r="D1329" t="s">
        <v>219</v>
      </c>
      <c r="E1329" s="1">
        <v>150000</v>
      </c>
      <c r="F1329" t="s">
        <v>10</v>
      </c>
      <c r="G1329">
        <v>100</v>
      </c>
      <c r="H1329" t="s">
        <v>10</v>
      </c>
      <c r="I1329" t="s">
        <v>3758</v>
      </c>
      <c r="J1329" t="s">
        <v>3759</v>
      </c>
      <c r="K1329" t="s">
        <v>3766</v>
      </c>
      <c r="L1329" t="s">
        <v>3765</v>
      </c>
      <c r="M1329" t="str">
        <f>IF(ds_salaries_original[[#This Row],[Remote_ratio]]=100, "Remote", IF(ds_salaries_original[[#This Row],[Remote_ratio]]=50, "Hybrid", IF(ds_salaries_original[[#This Row],[Remote_ratio]]=0, "On-site", "")))</f>
        <v>Remote</v>
      </c>
    </row>
    <row r="1330" spans="1:13" x14ac:dyDescent="0.35">
      <c r="A1330">
        <v>2022</v>
      </c>
      <c r="B1330" t="s">
        <v>26</v>
      </c>
      <c r="C1330">
        <v>210000</v>
      </c>
      <c r="D1330" t="s">
        <v>267</v>
      </c>
      <c r="E1330" s="1">
        <v>210000</v>
      </c>
      <c r="F1330" t="s">
        <v>10</v>
      </c>
      <c r="G1330">
        <v>100</v>
      </c>
      <c r="H1330" t="s">
        <v>10</v>
      </c>
      <c r="I1330" t="s">
        <v>3758</v>
      </c>
      <c r="J1330" t="s">
        <v>3759</v>
      </c>
      <c r="K1330" t="s">
        <v>3766</v>
      </c>
      <c r="L1330" t="s">
        <v>3765</v>
      </c>
      <c r="M1330" t="str">
        <f>IF(ds_salaries_original[[#This Row],[Remote_ratio]]=100, "Remote", IF(ds_salaries_original[[#This Row],[Remote_ratio]]=50, "Hybrid", IF(ds_salaries_original[[#This Row],[Remote_ratio]]=0, "On-site", "")))</f>
        <v>Remote</v>
      </c>
    </row>
    <row r="1331" spans="1:13" x14ac:dyDescent="0.35">
      <c r="A1331">
        <v>2022</v>
      </c>
      <c r="B1331" t="s">
        <v>26</v>
      </c>
      <c r="C1331">
        <v>130000</v>
      </c>
      <c r="D1331" t="s">
        <v>214</v>
      </c>
      <c r="E1331" s="1">
        <v>130000</v>
      </c>
      <c r="F1331" t="s">
        <v>10</v>
      </c>
      <c r="G1331">
        <v>100</v>
      </c>
      <c r="H1331" t="s">
        <v>10</v>
      </c>
      <c r="I1331" t="s">
        <v>3758</v>
      </c>
      <c r="J1331" t="s">
        <v>3759</v>
      </c>
      <c r="K1331" t="s">
        <v>3766</v>
      </c>
      <c r="L1331" t="s">
        <v>3765</v>
      </c>
      <c r="M1331" t="str">
        <f>IF(ds_salaries_original[[#This Row],[Remote_ratio]]=100, "Remote", IF(ds_salaries_original[[#This Row],[Remote_ratio]]=50, "Hybrid", IF(ds_salaries_original[[#This Row],[Remote_ratio]]=0, "On-site", "")))</f>
        <v>Remote</v>
      </c>
    </row>
    <row r="1332" spans="1:13" x14ac:dyDescent="0.35">
      <c r="A1332">
        <v>2022</v>
      </c>
      <c r="B1332" t="s">
        <v>12</v>
      </c>
      <c r="C1332">
        <v>182750</v>
      </c>
      <c r="D1332" t="s">
        <v>688</v>
      </c>
      <c r="E1332" s="1">
        <v>182750</v>
      </c>
      <c r="F1332" t="s">
        <v>10</v>
      </c>
      <c r="G1332">
        <v>100</v>
      </c>
      <c r="H1332" t="s">
        <v>10</v>
      </c>
      <c r="I1332" t="s">
        <v>3758</v>
      </c>
      <c r="J1332" t="s">
        <v>3759</v>
      </c>
      <c r="K1332" t="s">
        <v>3766</v>
      </c>
      <c r="L1332" t="s">
        <v>3765</v>
      </c>
      <c r="M1332" t="str">
        <f>IF(ds_salaries_original[[#This Row],[Remote_ratio]]=100, "Remote", IF(ds_salaries_original[[#This Row],[Remote_ratio]]=50, "Hybrid", IF(ds_salaries_original[[#This Row],[Remote_ratio]]=0, "On-site", "")))</f>
        <v>Remote</v>
      </c>
    </row>
    <row r="1333" spans="1:13" x14ac:dyDescent="0.35">
      <c r="A1333">
        <v>2022</v>
      </c>
      <c r="B1333" t="s">
        <v>12</v>
      </c>
      <c r="C1333">
        <v>161500</v>
      </c>
      <c r="D1333" t="s">
        <v>553</v>
      </c>
      <c r="E1333" s="1">
        <v>161500</v>
      </c>
      <c r="F1333" t="s">
        <v>10</v>
      </c>
      <c r="G1333">
        <v>100</v>
      </c>
      <c r="H1333" t="s">
        <v>10</v>
      </c>
      <c r="I1333" t="s">
        <v>3758</v>
      </c>
      <c r="J1333" t="s">
        <v>3759</v>
      </c>
      <c r="K1333" t="s">
        <v>3766</v>
      </c>
      <c r="L1333" t="s">
        <v>3765</v>
      </c>
      <c r="M1333" t="str">
        <f>IF(ds_salaries_original[[#This Row],[Remote_ratio]]=100, "Remote", IF(ds_salaries_original[[#This Row],[Remote_ratio]]=50, "Hybrid", IF(ds_salaries_original[[#This Row],[Remote_ratio]]=0, "On-site", "")))</f>
        <v>Remote</v>
      </c>
    </row>
    <row r="1334" spans="1:13" x14ac:dyDescent="0.35">
      <c r="A1334">
        <v>2022</v>
      </c>
      <c r="B1334" t="s">
        <v>16</v>
      </c>
      <c r="C1334">
        <v>102640</v>
      </c>
      <c r="D1334" t="s">
        <v>771</v>
      </c>
      <c r="E1334" s="1">
        <v>102640</v>
      </c>
      <c r="F1334" t="s">
        <v>10</v>
      </c>
      <c r="G1334">
        <v>100</v>
      </c>
      <c r="H1334" t="s">
        <v>10</v>
      </c>
      <c r="I1334" t="s">
        <v>3762</v>
      </c>
      <c r="J1334" t="s">
        <v>3759</v>
      </c>
      <c r="K1334" t="s">
        <v>3766</v>
      </c>
      <c r="L1334" t="s">
        <v>3765</v>
      </c>
      <c r="M1334" t="str">
        <f>IF(ds_salaries_original[[#This Row],[Remote_ratio]]=100, "Remote", IF(ds_salaries_original[[#This Row],[Remote_ratio]]=50, "Hybrid", IF(ds_salaries_original[[#This Row],[Remote_ratio]]=0, "On-site", "")))</f>
        <v>Remote</v>
      </c>
    </row>
    <row r="1335" spans="1:13" x14ac:dyDescent="0.35">
      <c r="A1335">
        <v>2022</v>
      </c>
      <c r="B1335" t="s">
        <v>16</v>
      </c>
      <c r="C1335">
        <v>66100</v>
      </c>
      <c r="D1335" t="s">
        <v>772</v>
      </c>
      <c r="E1335" s="1">
        <v>66100</v>
      </c>
      <c r="F1335" t="s">
        <v>10</v>
      </c>
      <c r="G1335">
        <v>100</v>
      </c>
      <c r="H1335" t="s">
        <v>10</v>
      </c>
      <c r="I1335" t="s">
        <v>3762</v>
      </c>
      <c r="J1335" t="s">
        <v>3759</v>
      </c>
      <c r="K1335" t="s">
        <v>3766</v>
      </c>
      <c r="L1335" t="s">
        <v>3765</v>
      </c>
      <c r="M1335" t="str">
        <f>IF(ds_salaries_original[[#This Row],[Remote_ratio]]=100, "Remote", IF(ds_salaries_original[[#This Row],[Remote_ratio]]=50, "Hybrid", IF(ds_salaries_original[[#This Row],[Remote_ratio]]=0, "On-site", "")))</f>
        <v>Remote</v>
      </c>
    </row>
    <row r="1336" spans="1:13" x14ac:dyDescent="0.35">
      <c r="A1336">
        <v>2022</v>
      </c>
      <c r="B1336" t="s">
        <v>41</v>
      </c>
      <c r="C1336">
        <v>210000</v>
      </c>
      <c r="D1336" t="s">
        <v>267</v>
      </c>
      <c r="E1336" s="1">
        <v>210000</v>
      </c>
      <c r="F1336" t="s">
        <v>10</v>
      </c>
      <c r="G1336">
        <v>100</v>
      </c>
      <c r="H1336" t="s">
        <v>10</v>
      </c>
      <c r="I1336" t="s">
        <v>3758</v>
      </c>
      <c r="J1336" t="s">
        <v>3759</v>
      </c>
      <c r="K1336" t="s">
        <v>3766</v>
      </c>
      <c r="L1336" t="s">
        <v>3765</v>
      </c>
      <c r="M1336" t="str">
        <f>IF(ds_salaries_original[[#This Row],[Remote_ratio]]=100, "Remote", IF(ds_salaries_original[[#This Row],[Remote_ratio]]=50, "Hybrid", IF(ds_salaries_original[[#This Row],[Remote_ratio]]=0, "On-site", "")))</f>
        <v>Remote</v>
      </c>
    </row>
    <row r="1337" spans="1:13" x14ac:dyDescent="0.35">
      <c r="A1337">
        <v>2022</v>
      </c>
      <c r="B1337" t="s">
        <v>41</v>
      </c>
      <c r="C1337">
        <v>150000</v>
      </c>
      <c r="D1337" t="s">
        <v>219</v>
      </c>
      <c r="E1337" s="1">
        <v>150000</v>
      </c>
      <c r="F1337" t="s">
        <v>10</v>
      </c>
      <c r="G1337">
        <v>100</v>
      </c>
      <c r="H1337" t="s">
        <v>10</v>
      </c>
      <c r="I1337" t="s">
        <v>3758</v>
      </c>
      <c r="J1337" t="s">
        <v>3759</v>
      </c>
      <c r="K1337" t="s">
        <v>3766</v>
      </c>
      <c r="L1337" t="s">
        <v>3765</v>
      </c>
      <c r="M1337" t="str">
        <f>IF(ds_salaries_original[[#This Row],[Remote_ratio]]=100, "Remote", IF(ds_salaries_original[[#This Row],[Remote_ratio]]=50, "Hybrid", IF(ds_salaries_original[[#This Row],[Remote_ratio]]=0, "On-site", "")))</f>
        <v>Remote</v>
      </c>
    </row>
    <row r="1338" spans="1:13" x14ac:dyDescent="0.35">
      <c r="A1338">
        <v>2022</v>
      </c>
      <c r="B1338" t="s">
        <v>26</v>
      </c>
      <c r="C1338">
        <v>198800</v>
      </c>
      <c r="D1338" t="s">
        <v>387</v>
      </c>
      <c r="E1338" s="1">
        <v>198800</v>
      </c>
      <c r="F1338" t="s">
        <v>10</v>
      </c>
      <c r="G1338">
        <v>0</v>
      </c>
      <c r="H1338" t="s">
        <v>10</v>
      </c>
      <c r="I1338" t="s">
        <v>3758</v>
      </c>
      <c r="J1338" t="s">
        <v>3759</v>
      </c>
      <c r="K1338" t="s">
        <v>3766</v>
      </c>
      <c r="L1338" t="s">
        <v>3765</v>
      </c>
      <c r="M1338" t="str">
        <f>IF(ds_salaries_original[[#This Row],[Remote_ratio]]=100, "Remote", IF(ds_salaries_original[[#This Row],[Remote_ratio]]=50, "Hybrid", IF(ds_salaries_original[[#This Row],[Remote_ratio]]=0, "On-site", "")))</f>
        <v>On-site</v>
      </c>
    </row>
    <row r="1339" spans="1:13" x14ac:dyDescent="0.35">
      <c r="A1339">
        <v>2022</v>
      </c>
      <c r="B1339" t="s">
        <v>26</v>
      </c>
      <c r="C1339">
        <v>122600</v>
      </c>
      <c r="D1339" t="s">
        <v>773</v>
      </c>
      <c r="E1339" s="1">
        <v>122600</v>
      </c>
      <c r="F1339" t="s">
        <v>10</v>
      </c>
      <c r="G1339">
        <v>0</v>
      </c>
      <c r="H1339" t="s">
        <v>10</v>
      </c>
      <c r="I1339" t="s">
        <v>3758</v>
      </c>
      <c r="J1339" t="s">
        <v>3759</v>
      </c>
      <c r="K1339" t="s">
        <v>3766</v>
      </c>
      <c r="L1339" t="s">
        <v>3765</v>
      </c>
      <c r="M1339" t="str">
        <f>IF(ds_salaries_original[[#This Row],[Remote_ratio]]=100, "Remote", IF(ds_salaries_original[[#This Row],[Remote_ratio]]=50, "Hybrid", IF(ds_salaries_original[[#This Row],[Remote_ratio]]=0, "On-site", "")))</f>
        <v>On-site</v>
      </c>
    </row>
    <row r="1340" spans="1:13" x14ac:dyDescent="0.35">
      <c r="A1340">
        <v>2022</v>
      </c>
      <c r="B1340" t="s">
        <v>26</v>
      </c>
      <c r="C1340">
        <v>130000</v>
      </c>
      <c r="D1340" t="s">
        <v>214</v>
      </c>
      <c r="E1340" s="1">
        <v>130000</v>
      </c>
      <c r="F1340" t="s">
        <v>10</v>
      </c>
      <c r="G1340">
        <v>100</v>
      </c>
      <c r="H1340" t="s">
        <v>10</v>
      </c>
      <c r="I1340" t="s">
        <v>3762</v>
      </c>
      <c r="J1340" t="s">
        <v>3759</v>
      </c>
      <c r="K1340" t="s">
        <v>3766</v>
      </c>
      <c r="L1340" t="s">
        <v>3765</v>
      </c>
      <c r="M1340" t="str">
        <f>IF(ds_salaries_original[[#This Row],[Remote_ratio]]=100, "Remote", IF(ds_salaries_original[[#This Row],[Remote_ratio]]=50, "Hybrid", IF(ds_salaries_original[[#This Row],[Remote_ratio]]=0, "On-site", "")))</f>
        <v>Remote</v>
      </c>
    </row>
    <row r="1341" spans="1:13" x14ac:dyDescent="0.35">
      <c r="A1341">
        <v>2022</v>
      </c>
      <c r="B1341" t="s">
        <v>26</v>
      </c>
      <c r="C1341">
        <v>80000</v>
      </c>
      <c r="D1341" t="s">
        <v>354</v>
      </c>
      <c r="E1341" s="1">
        <v>80000</v>
      </c>
      <c r="F1341" t="s">
        <v>10</v>
      </c>
      <c r="G1341">
        <v>100</v>
      </c>
      <c r="H1341" t="s">
        <v>10</v>
      </c>
      <c r="I1341" t="s">
        <v>3762</v>
      </c>
      <c r="J1341" t="s">
        <v>3759</v>
      </c>
      <c r="K1341" t="s">
        <v>3766</v>
      </c>
      <c r="L1341" t="s">
        <v>3765</v>
      </c>
      <c r="M1341" t="str">
        <f>IF(ds_salaries_original[[#This Row],[Remote_ratio]]=100, "Remote", IF(ds_salaries_original[[#This Row],[Remote_ratio]]=50, "Hybrid", IF(ds_salaries_original[[#This Row],[Remote_ratio]]=0, "On-site", "")))</f>
        <v>Remote</v>
      </c>
    </row>
    <row r="1342" spans="1:13" x14ac:dyDescent="0.35">
      <c r="A1342">
        <v>2022</v>
      </c>
      <c r="B1342" t="s">
        <v>12</v>
      </c>
      <c r="C1342">
        <v>136000</v>
      </c>
      <c r="D1342" t="s">
        <v>209</v>
      </c>
      <c r="E1342" s="1">
        <v>136000</v>
      </c>
      <c r="F1342" t="s">
        <v>10</v>
      </c>
      <c r="G1342">
        <v>100</v>
      </c>
      <c r="H1342" t="s">
        <v>10</v>
      </c>
      <c r="I1342" t="s">
        <v>3758</v>
      </c>
      <c r="J1342" t="s">
        <v>3759</v>
      </c>
      <c r="K1342" t="s">
        <v>3766</v>
      </c>
      <c r="L1342" t="s">
        <v>3765</v>
      </c>
      <c r="M1342" t="str">
        <f>IF(ds_salaries_original[[#This Row],[Remote_ratio]]=100, "Remote", IF(ds_salaries_original[[#This Row],[Remote_ratio]]=50, "Hybrid", IF(ds_salaries_original[[#This Row],[Remote_ratio]]=0, "On-site", "")))</f>
        <v>Remote</v>
      </c>
    </row>
    <row r="1343" spans="1:13" x14ac:dyDescent="0.35">
      <c r="A1343">
        <v>2022</v>
      </c>
      <c r="B1343" t="s">
        <v>12</v>
      </c>
      <c r="C1343">
        <v>104000</v>
      </c>
      <c r="D1343" t="s">
        <v>590</v>
      </c>
      <c r="E1343" s="1">
        <v>104000</v>
      </c>
      <c r="F1343" t="s">
        <v>10</v>
      </c>
      <c r="G1343">
        <v>100</v>
      </c>
      <c r="H1343" t="s">
        <v>10</v>
      </c>
      <c r="I1343" t="s">
        <v>3758</v>
      </c>
      <c r="J1343" t="s">
        <v>3759</v>
      </c>
      <c r="K1343" t="s">
        <v>3766</v>
      </c>
      <c r="L1343" t="s">
        <v>3765</v>
      </c>
      <c r="M1343" t="str">
        <f>IF(ds_salaries_original[[#This Row],[Remote_ratio]]=100, "Remote", IF(ds_salaries_original[[#This Row],[Remote_ratio]]=50, "Hybrid", IF(ds_salaries_original[[#This Row],[Remote_ratio]]=0, "On-site", "")))</f>
        <v>Remote</v>
      </c>
    </row>
    <row r="1344" spans="1:13" x14ac:dyDescent="0.35">
      <c r="A1344">
        <v>2022</v>
      </c>
      <c r="B1344" t="s">
        <v>16</v>
      </c>
      <c r="C1344">
        <v>150000</v>
      </c>
      <c r="D1344" t="s">
        <v>219</v>
      </c>
      <c r="E1344" s="1">
        <v>150000</v>
      </c>
      <c r="F1344" t="s">
        <v>10</v>
      </c>
      <c r="G1344">
        <v>100</v>
      </c>
      <c r="H1344" t="s">
        <v>10</v>
      </c>
      <c r="I1344" t="s">
        <v>3758</v>
      </c>
      <c r="J1344" t="s">
        <v>3759</v>
      </c>
      <c r="K1344" t="s">
        <v>3766</v>
      </c>
      <c r="L1344" t="s">
        <v>3765</v>
      </c>
      <c r="M1344" t="str">
        <f>IF(ds_salaries_original[[#This Row],[Remote_ratio]]=100, "Remote", IF(ds_salaries_original[[#This Row],[Remote_ratio]]=50, "Hybrid", IF(ds_salaries_original[[#This Row],[Remote_ratio]]=0, "On-site", "")))</f>
        <v>Remote</v>
      </c>
    </row>
    <row r="1345" spans="1:13" x14ac:dyDescent="0.35">
      <c r="A1345">
        <v>2022</v>
      </c>
      <c r="B1345" t="s">
        <v>16</v>
      </c>
      <c r="C1345">
        <v>100000</v>
      </c>
      <c r="D1345" t="s">
        <v>215</v>
      </c>
      <c r="E1345" s="1">
        <v>100000</v>
      </c>
      <c r="F1345" t="s">
        <v>10</v>
      </c>
      <c r="G1345">
        <v>100</v>
      </c>
      <c r="H1345" t="s">
        <v>10</v>
      </c>
      <c r="I1345" t="s">
        <v>3758</v>
      </c>
      <c r="J1345" t="s">
        <v>3759</v>
      </c>
      <c r="K1345" t="s">
        <v>3766</v>
      </c>
      <c r="L1345" t="s">
        <v>3765</v>
      </c>
      <c r="M1345" t="str">
        <f>IF(ds_salaries_original[[#This Row],[Remote_ratio]]=100, "Remote", IF(ds_salaries_original[[#This Row],[Remote_ratio]]=50, "Hybrid", IF(ds_salaries_original[[#This Row],[Remote_ratio]]=0, "On-site", "")))</f>
        <v>Remote</v>
      </c>
    </row>
    <row r="1346" spans="1:13" x14ac:dyDescent="0.35">
      <c r="A1346">
        <v>2022</v>
      </c>
      <c r="B1346" t="s">
        <v>12</v>
      </c>
      <c r="C1346">
        <v>159000</v>
      </c>
      <c r="D1346" t="s">
        <v>774</v>
      </c>
      <c r="E1346" s="1">
        <v>159000</v>
      </c>
      <c r="F1346" t="s">
        <v>10</v>
      </c>
      <c r="G1346">
        <v>100</v>
      </c>
      <c r="H1346" t="s">
        <v>10</v>
      </c>
      <c r="I1346" t="s">
        <v>3769</v>
      </c>
      <c r="J1346" t="s">
        <v>3759</v>
      </c>
      <c r="K1346" t="s">
        <v>3766</v>
      </c>
      <c r="L1346" t="s">
        <v>3765</v>
      </c>
      <c r="M1346" t="str">
        <f>IF(ds_salaries_original[[#This Row],[Remote_ratio]]=100, "Remote", IF(ds_salaries_original[[#This Row],[Remote_ratio]]=50, "Hybrid", IF(ds_salaries_original[[#This Row],[Remote_ratio]]=0, "On-site", "")))</f>
        <v>Remote</v>
      </c>
    </row>
    <row r="1347" spans="1:13" x14ac:dyDescent="0.35">
      <c r="A1347">
        <v>2022</v>
      </c>
      <c r="B1347" t="s">
        <v>12</v>
      </c>
      <c r="C1347">
        <v>130000</v>
      </c>
      <c r="D1347" t="s">
        <v>214</v>
      </c>
      <c r="E1347" s="1">
        <v>130000</v>
      </c>
      <c r="F1347" t="s">
        <v>10</v>
      </c>
      <c r="G1347">
        <v>100</v>
      </c>
      <c r="H1347" t="s">
        <v>10</v>
      </c>
      <c r="I1347" t="s">
        <v>3769</v>
      </c>
      <c r="J1347" t="s">
        <v>3759</v>
      </c>
      <c r="K1347" t="s">
        <v>3766</v>
      </c>
      <c r="L1347" t="s">
        <v>3765</v>
      </c>
      <c r="M1347" t="str">
        <f>IF(ds_salaries_original[[#This Row],[Remote_ratio]]=100, "Remote", IF(ds_salaries_original[[#This Row],[Remote_ratio]]=50, "Hybrid", IF(ds_salaries_original[[#This Row],[Remote_ratio]]=0, "On-site", "")))</f>
        <v>Remote</v>
      </c>
    </row>
    <row r="1348" spans="1:13" x14ac:dyDescent="0.35">
      <c r="A1348">
        <v>2022</v>
      </c>
      <c r="B1348" t="s">
        <v>26</v>
      </c>
      <c r="C1348">
        <v>215000</v>
      </c>
      <c r="D1348" t="s">
        <v>344</v>
      </c>
      <c r="E1348" s="1">
        <v>215000</v>
      </c>
      <c r="F1348" t="s">
        <v>10</v>
      </c>
      <c r="G1348">
        <v>100</v>
      </c>
      <c r="H1348" t="s">
        <v>10</v>
      </c>
      <c r="I1348" t="s">
        <v>3758</v>
      </c>
      <c r="J1348" t="s">
        <v>3759</v>
      </c>
      <c r="K1348" t="s">
        <v>3766</v>
      </c>
      <c r="L1348" t="s">
        <v>3765</v>
      </c>
      <c r="M1348" t="str">
        <f>IF(ds_salaries_original[[#This Row],[Remote_ratio]]=100, "Remote", IF(ds_salaries_original[[#This Row],[Remote_ratio]]=50, "Hybrid", IF(ds_salaries_original[[#This Row],[Remote_ratio]]=0, "On-site", "")))</f>
        <v>Remote</v>
      </c>
    </row>
    <row r="1349" spans="1:13" x14ac:dyDescent="0.35">
      <c r="A1349">
        <v>2022</v>
      </c>
      <c r="B1349" t="s">
        <v>26</v>
      </c>
      <c r="C1349">
        <v>150000</v>
      </c>
      <c r="D1349" t="s">
        <v>219</v>
      </c>
      <c r="E1349" s="1">
        <v>150000</v>
      </c>
      <c r="F1349" t="s">
        <v>10</v>
      </c>
      <c r="G1349">
        <v>100</v>
      </c>
      <c r="H1349" t="s">
        <v>10</v>
      </c>
      <c r="I1349" t="s">
        <v>3758</v>
      </c>
      <c r="J1349" t="s">
        <v>3759</v>
      </c>
      <c r="K1349" t="s">
        <v>3766</v>
      </c>
      <c r="L1349" t="s">
        <v>3765</v>
      </c>
      <c r="M1349" t="str">
        <f>IF(ds_salaries_original[[#This Row],[Remote_ratio]]=100, "Remote", IF(ds_salaries_original[[#This Row],[Remote_ratio]]=50, "Hybrid", IF(ds_salaries_original[[#This Row],[Remote_ratio]]=0, "On-site", "")))</f>
        <v>Remote</v>
      </c>
    </row>
    <row r="1350" spans="1:13" x14ac:dyDescent="0.35">
      <c r="A1350">
        <v>2022</v>
      </c>
      <c r="B1350" t="s">
        <v>26</v>
      </c>
      <c r="C1350">
        <v>187000</v>
      </c>
      <c r="D1350" t="s">
        <v>383</v>
      </c>
      <c r="E1350" s="1">
        <v>187000</v>
      </c>
      <c r="F1350" t="s">
        <v>10</v>
      </c>
      <c r="G1350">
        <v>100</v>
      </c>
      <c r="H1350" t="s">
        <v>10</v>
      </c>
      <c r="I1350" t="s">
        <v>3762</v>
      </c>
      <c r="J1350" t="s">
        <v>3759</v>
      </c>
      <c r="K1350" t="s">
        <v>3766</v>
      </c>
      <c r="L1350" t="s">
        <v>3765</v>
      </c>
      <c r="M1350" t="str">
        <f>IF(ds_salaries_original[[#This Row],[Remote_ratio]]=100, "Remote", IF(ds_salaries_original[[#This Row],[Remote_ratio]]=50, "Hybrid", IF(ds_salaries_original[[#This Row],[Remote_ratio]]=0, "On-site", "")))</f>
        <v>Remote</v>
      </c>
    </row>
    <row r="1351" spans="1:13" x14ac:dyDescent="0.35">
      <c r="A1351">
        <v>2022</v>
      </c>
      <c r="B1351" t="s">
        <v>26</v>
      </c>
      <c r="C1351">
        <v>153000</v>
      </c>
      <c r="D1351" t="s">
        <v>382</v>
      </c>
      <c r="E1351" s="1">
        <v>153000</v>
      </c>
      <c r="F1351" t="s">
        <v>10</v>
      </c>
      <c r="G1351">
        <v>100</v>
      </c>
      <c r="H1351" t="s">
        <v>10</v>
      </c>
      <c r="I1351" t="s">
        <v>3762</v>
      </c>
      <c r="J1351" t="s">
        <v>3759</v>
      </c>
      <c r="K1351" t="s">
        <v>3766</v>
      </c>
      <c r="L1351" t="s">
        <v>3765</v>
      </c>
      <c r="M1351" t="str">
        <f>IF(ds_salaries_original[[#This Row],[Remote_ratio]]=100, "Remote", IF(ds_salaries_original[[#This Row],[Remote_ratio]]=50, "Hybrid", IF(ds_salaries_original[[#This Row],[Remote_ratio]]=0, "On-site", "")))</f>
        <v>Remote</v>
      </c>
    </row>
    <row r="1352" spans="1:13" x14ac:dyDescent="0.35">
      <c r="A1352">
        <v>2022</v>
      </c>
      <c r="B1352" t="s">
        <v>24</v>
      </c>
      <c r="C1352">
        <v>255000</v>
      </c>
      <c r="D1352" t="s">
        <v>775</v>
      </c>
      <c r="E1352" s="1">
        <v>255000</v>
      </c>
      <c r="F1352" t="s">
        <v>95</v>
      </c>
      <c r="G1352">
        <v>100</v>
      </c>
      <c r="H1352" t="s">
        <v>95</v>
      </c>
      <c r="I1352" t="s">
        <v>3758</v>
      </c>
      <c r="J1352" t="s">
        <v>3759</v>
      </c>
      <c r="K1352" t="s">
        <v>3766</v>
      </c>
      <c r="L1352" t="s">
        <v>3765</v>
      </c>
      <c r="M1352" t="str">
        <f>IF(ds_salaries_original[[#This Row],[Remote_ratio]]=100, "Remote", IF(ds_salaries_original[[#This Row],[Remote_ratio]]=50, "Hybrid", IF(ds_salaries_original[[#This Row],[Remote_ratio]]=0, "On-site", "")))</f>
        <v>Remote</v>
      </c>
    </row>
    <row r="1353" spans="1:13" x14ac:dyDescent="0.35">
      <c r="A1353">
        <v>2022</v>
      </c>
      <c r="B1353" t="s">
        <v>24</v>
      </c>
      <c r="C1353">
        <v>185000</v>
      </c>
      <c r="D1353" t="s">
        <v>242</v>
      </c>
      <c r="E1353" s="1">
        <v>185000</v>
      </c>
      <c r="F1353" t="s">
        <v>95</v>
      </c>
      <c r="G1353">
        <v>100</v>
      </c>
      <c r="H1353" t="s">
        <v>95</v>
      </c>
      <c r="I1353" t="s">
        <v>3758</v>
      </c>
      <c r="J1353" t="s">
        <v>3759</v>
      </c>
      <c r="K1353" t="s">
        <v>3766</v>
      </c>
      <c r="L1353" t="s">
        <v>3765</v>
      </c>
      <c r="M1353" t="str">
        <f>IF(ds_salaries_original[[#This Row],[Remote_ratio]]=100, "Remote", IF(ds_salaries_original[[#This Row],[Remote_ratio]]=50, "Hybrid", IF(ds_salaries_original[[#This Row],[Remote_ratio]]=0, "On-site", "")))</f>
        <v>Remote</v>
      </c>
    </row>
    <row r="1354" spans="1:13" x14ac:dyDescent="0.35">
      <c r="A1354">
        <v>2022</v>
      </c>
      <c r="B1354" t="s">
        <v>16</v>
      </c>
      <c r="C1354">
        <v>350000</v>
      </c>
      <c r="D1354" t="s">
        <v>776</v>
      </c>
      <c r="E1354" s="1">
        <v>430967</v>
      </c>
      <c r="F1354" t="s">
        <v>22</v>
      </c>
      <c r="G1354">
        <v>0</v>
      </c>
      <c r="H1354" t="s">
        <v>22</v>
      </c>
      <c r="I1354" t="s">
        <v>3762</v>
      </c>
      <c r="J1354" t="s">
        <v>3759</v>
      </c>
      <c r="K1354" t="s">
        <v>3766</v>
      </c>
      <c r="L1354" t="s">
        <v>3772</v>
      </c>
      <c r="M1354" t="str">
        <f>IF(ds_salaries_original[[#This Row],[Remote_ratio]]=100, "Remote", IF(ds_salaries_original[[#This Row],[Remote_ratio]]=50, "Hybrid", IF(ds_salaries_original[[#This Row],[Remote_ratio]]=0, "On-site", "")))</f>
        <v>On-site</v>
      </c>
    </row>
    <row r="1355" spans="1:13" x14ac:dyDescent="0.35">
      <c r="A1355">
        <v>2022</v>
      </c>
      <c r="B1355" t="s">
        <v>16</v>
      </c>
      <c r="C1355">
        <v>45000</v>
      </c>
      <c r="D1355" t="s">
        <v>332</v>
      </c>
      <c r="E1355" s="1">
        <v>55410</v>
      </c>
      <c r="F1355" t="s">
        <v>22</v>
      </c>
      <c r="G1355">
        <v>0</v>
      </c>
      <c r="H1355" t="s">
        <v>22</v>
      </c>
      <c r="I1355" t="s">
        <v>3762</v>
      </c>
      <c r="J1355" t="s">
        <v>3759</v>
      </c>
      <c r="K1355" t="s">
        <v>3766</v>
      </c>
      <c r="L1355" t="s">
        <v>3772</v>
      </c>
      <c r="M1355" t="str">
        <f>IF(ds_salaries_original[[#This Row],[Remote_ratio]]=100, "Remote", IF(ds_salaries_original[[#This Row],[Remote_ratio]]=50, "Hybrid", IF(ds_salaries_original[[#This Row],[Remote_ratio]]=0, "On-site", "")))</f>
        <v>On-site</v>
      </c>
    </row>
    <row r="1356" spans="1:13" x14ac:dyDescent="0.35">
      <c r="A1356">
        <v>2022</v>
      </c>
      <c r="B1356" t="s">
        <v>16</v>
      </c>
      <c r="C1356">
        <v>48000</v>
      </c>
      <c r="D1356" t="s">
        <v>644</v>
      </c>
      <c r="E1356" s="1">
        <v>50432</v>
      </c>
      <c r="F1356" t="s">
        <v>4</v>
      </c>
      <c r="G1356">
        <v>0</v>
      </c>
      <c r="H1356" t="s">
        <v>4</v>
      </c>
      <c r="I1356" t="s">
        <v>3758</v>
      </c>
      <c r="J1356" t="s">
        <v>3759</v>
      </c>
      <c r="K1356" t="s">
        <v>3766</v>
      </c>
      <c r="L1356" t="s">
        <v>3761</v>
      </c>
      <c r="M1356" t="str">
        <f>IF(ds_salaries_original[[#This Row],[Remote_ratio]]=100, "Remote", IF(ds_salaries_original[[#This Row],[Remote_ratio]]=50, "Hybrid", IF(ds_salaries_original[[#This Row],[Remote_ratio]]=0, "On-site", "")))</f>
        <v>On-site</v>
      </c>
    </row>
    <row r="1357" spans="1:13" x14ac:dyDescent="0.35">
      <c r="A1357">
        <v>2022</v>
      </c>
      <c r="B1357" t="s">
        <v>16</v>
      </c>
      <c r="C1357">
        <v>38000</v>
      </c>
      <c r="D1357" t="s">
        <v>717</v>
      </c>
      <c r="E1357" s="1">
        <v>39925</v>
      </c>
      <c r="F1357" t="s">
        <v>4</v>
      </c>
      <c r="G1357">
        <v>0</v>
      </c>
      <c r="H1357" t="s">
        <v>4</v>
      </c>
      <c r="I1357" t="s">
        <v>3758</v>
      </c>
      <c r="J1357" t="s">
        <v>3759</v>
      </c>
      <c r="K1357" t="s">
        <v>3766</v>
      </c>
      <c r="L1357" t="s">
        <v>3761</v>
      </c>
      <c r="M1357" t="str">
        <f>IF(ds_salaries_original[[#This Row],[Remote_ratio]]=100, "Remote", IF(ds_salaries_original[[#This Row],[Remote_ratio]]=50, "Hybrid", IF(ds_salaries_original[[#This Row],[Remote_ratio]]=0, "On-site", "")))</f>
        <v>On-site</v>
      </c>
    </row>
    <row r="1358" spans="1:13" x14ac:dyDescent="0.35">
      <c r="A1358">
        <v>2022</v>
      </c>
      <c r="B1358" t="s">
        <v>16</v>
      </c>
      <c r="C1358">
        <v>169000</v>
      </c>
      <c r="D1358" t="s">
        <v>533</v>
      </c>
      <c r="E1358" s="1">
        <v>169000</v>
      </c>
      <c r="F1358" t="s">
        <v>10</v>
      </c>
      <c r="G1358">
        <v>0</v>
      </c>
      <c r="H1358" t="s">
        <v>10</v>
      </c>
      <c r="I1358" t="s">
        <v>3758</v>
      </c>
      <c r="J1358" t="s">
        <v>3759</v>
      </c>
      <c r="K1358" t="s">
        <v>3766</v>
      </c>
      <c r="L1358" t="s">
        <v>3765</v>
      </c>
      <c r="M1358" t="str">
        <f>IF(ds_salaries_original[[#This Row],[Remote_ratio]]=100, "Remote", IF(ds_salaries_original[[#This Row],[Remote_ratio]]=50, "Hybrid", IF(ds_salaries_original[[#This Row],[Remote_ratio]]=0, "On-site", "")))</f>
        <v>On-site</v>
      </c>
    </row>
    <row r="1359" spans="1:13" x14ac:dyDescent="0.35">
      <c r="A1359">
        <v>2022</v>
      </c>
      <c r="B1359" t="s">
        <v>16</v>
      </c>
      <c r="C1359">
        <v>110600</v>
      </c>
      <c r="D1359" t="s">
        <v>534</v>
      </c>
      <c r="E1359" s="1">
        <v>110600</v>
      </c>
      <c r="F1359" t="s">
        <v>10</v>
      </c>
      <c r="G1359">
        <v>0</v>
      </c>
      <c r="H1359" t="s">
        <v>10</v>
      </c>
      <c r="I1359" t="s">
        <v>3758</v>
      </c>
      <c r="J1359" t="s">
        <v>3759</v>
      </c>
      <c r="K1359" t="s">
        <v>3766</v>
      </c>
      <c r="L1359" t="s">
        <v>3765</v>
      </c>
      <c r="M1359" t="str">
        <f>IF(ds_salaries_original[[#This Row],[Remote_ratio]]=100, "Remote", IF(ds_salaries_original[[#This Row],[Remote_ratio]]=50, "Hybrid", IF(ds_salaries_original[[#This Row],[Remote_ratio]]=0, "On-site", "")))</f>
        <v>On-site</v>
      </c>
    </row>
    <row r="1360" spans="1:13" x14ac:dyDescent="0.35">
      <c r="A1360">
        <v>2022</v>
      </c>
      <c r="B1360" t="s">
        <v>101</v>
      </c>
      <c r="C1360">
        <v>58000</v>
      </c>
      <c r="D1360" t="s">
        <v>777</v>
      </c>
      <c r="E1360" s="1">
        <v>60938</v>
      </c>
      <c r="F1360" t="s">
        <v>20</v>
      </c>
      <c r="G1360">
        <v>0</v>
      </c>
      <c r="H1360" t="s">
        <v>20</v>
      </c>
      <c r="I1360" t="s">
        <v>3767</v>
      </c>
      <c r="J1360" t="s">
        <v>3759</v>
      </c>
      <c r="K1360" t="s">
        <v>3760</v>
      </c>
      <c r="L1360" t="s">
        <v>3761</v>
      </c>
      <c r="M1360" t="str">
        <f>IF(ds_salaries_original[[#This Row],[Remote_ratio]]=100, "Remote", IF(ds_salaries_original[[#This Row],[Remote_ratio]]=50, "Hybrid", IF(ds_salaries_original[[#This Row],[Remote_ratio]]=0, "On-site", "")))</f>
        <v>On-site</v>
      </c>
    </row>
    <row r="1361" spans="1:13" x14ac:dyDescent="0.35">
      <c r="A1361">
        <v>2022</v>
      </c>
      <c r="B1361" t="s">
        <v>89</v>
      </c>
      <c r="C1361">
        <v>140000</v>
      </c>
      <c r="D1361" t="s">
        <v>277</v>
      </c>
      <c r="E1361" s="1">
        <v>140000</v>
      </c>
      <c r="F1361" t="s">
        <v>10</v>
      </c>
      <c r="G1361">
        <v>100</v>
      </c>
      <c r="H1361" t="s">
        <v>10</v>
      </c>
      <c r="I1361" t="s">
        <v>3758</v>
      </c>
      <c r="J1361" t="s">
        <v>3759</v>
      </c>
      <c r="K1361" t="s">
        <v>3766</v>
      </c>
      <c r="L1361" t="s">
        <v>3765</v>
      </c>
      <c r="M1361" t="str">
        <f>IF(ds_salaries_original[[#This Row],[Remote_ratio]]=100, "Remote", IF(ds_salaries_original[[#This Row],[Remote_ratio]]=50, "Hybrid", IF(ds_salaries_original[[#This Row],[Remote_ratio]]=0, "On-site", "")))</f>
        <v>Remote</v>
      </c>
    </row>
    <row r="1362" spans="1:13" x14ac:dyDescent="0.35">
      <c r="A1362">
        <v>2022</v>
      </c>
      <c r="B1362" t="s">
        <v>89</v>
      </c>
      <c r="C1362">
        <v>120000</v>
      </c>
      <c r="D1362" t="s">
        <v>207</v>
      </c>
      <c r="E1362" s="1">
        <v>120000</v>
      </c>
      <c r="F1362" t="s">
        <v>10</v>
      </c>
      <c r="G1362">
        <v>100</v>
      </c>
      <c r="H1362" t="s">
        <v>10</v>
      </c>
      <c r="I1362" t="s">
        <v>3758</v>
      </c>
      <c r="J1362" t="s">
        <v>3759</v>
      </c>
      <c r="K1362" t="s">
        <v>3766</v>
      </c>
      <c r="L1362" t="s">
        <v>3765</v>
      </c>
      <c r="M1362" t="str">
        <f>IF(ds_salaries_original[[#This Row],[Remote_ratio]]=100, "Remote", IF(ds_salaries_original[[#This Row],[Remote_ratio]]=50, "Hybrid", IF(ds_salaries_original[[#This Row],[Remote_ratio]]=0, "On-site", "")))</f>
        <v>Remote</v>
      </c>
    </row>
    <row r="1363" spans="1:13" x14ac:dyDescent="0.35">
      <c r="A1363">
        <v>2022</v>
      </c>
      <c r="B1363" t="s">
        <v>138</v>
      </c>
      <c r="C1363">
        <v>10000</v>
      </c>
      <c r="D1363" t="s">
        <v>764</v>
      </c>
      <c r="E1363" s="1">
        <v>10000</v>
      </c>
      <c r="F1363" t="s">
        <v>13</v>
      </c>
      <c r="G1363">
        <v>50</v>
      </c>
      <c r="H1363" t="s">
        <v>139</v>
      </c>
      <c r="I1363" t="s">
        <v>3758</v>
      </c>
      <c r="J1363" t="s">
        <v>3759</v>
      </c>
      <c r="K1363" t="s">
        <v>3764</v>
      </c>
      <c r="L1363" t="s">
        <v>3765</v>
      </c>
      <c r="M1363" t="str">
        <f>IF(ds_salaries_original[[#This Row],[Remote_ratio]]=100, "Remote", IF(ds_salaries_original[[#This Row],[Remote_ratio]]=50, "Hybrid", IF(ds_salaries_original[[#This Row],[Remote_ratio]]=0, "On-site", "")))</f>
        <v>Hybrid</v>
      </c>
    </row>
    <row r="1364" spans="1:13" x14ac:dyDescent="0.35">
      <c r="A1364">
        <v>2022</v>
      </c>
      <c r="B1364" t="s">
        <v>16</v>
      </c>
      <c r="C1364">
        <v>50000</v>
      </c>
      <c r="D1364" t="s">
        <v>392</v>
      </c>
      <c r="E1364" s="1">
        <v>50000</v>
      </c>
      <c r="F1364" t="s">
        <v>10</v>
      </c>
      <c r="G1364">
        <v>50</v>
      </c>
      <c r="H1364" t="s">
        <v>10</v>
      </c>
      <c r="I1364" t="s">
        <v>3767</v>
      </c>
      <c r="J1364" t="s">
        <v>3759</v>
      </c>
      <c r="K1364" t="s">
        <v>3760</v>
      </c>
      <c r="L1364" t="s">
        <v>3765</v>
      </c>
      <c r="M1364" t="str">
        <f>IF(ds_salaries_original[[#This Row],[Remote_ratio]]=100, "Remote", IF(ds_salaries_original[[#This Row],[Remote_ratio]]=50, "Hybrid", IF(ds_salaries_original[[#This Row],[Remote_ratio]]=0, "On-site", "")))</f>
        <v>Hybrid</v>
      </c>
    </row>
    <row r="1365" spans="1:13" x14ac:dyDescent="0.35">
      <c r="A1365">
        <v>2022</v>
      </c>
      <c r="B1365" t="s">
        <v>71</v>
      </c>
      <c r="C1365">
        <v>134000</v>
      </c>
      <c r="D1365" t="s">
        <v>453</v>
      </c>
      <c r="E1365" s="1">
        <v>134000</v>
      </c>
      <c r="F1365" t="s">
        <v>10</v>
      </c>
      <c r="G1365">
        <v>100</v>
      </c>
      <c r="H1365" t="s">
        <v>10</v>
      </c>
      <c r="I1365" t="s">
        <v>3762</v>
      </c>
      <c r="J1365" t="s">
        <v>3759</v>
      </c>
      <c r="K1365" t="s">
        <v>3766</v>
      </c>
      <c r="L1365" t="s">
        <v>3765</v>
      </c>
      <c r="M1365" t="str">
        <f>IF(ds_salaries_original[[#This Row],[Remote_ratio]]=100, "Remote", IF(ds_salaries_original[[#This Row],[Remote_ratio]]=50, "Hybrid", IF(ds_salaries_original[[#This Row],[Remote_ratio]]=0, "On-site", "")))</f>
        <v>Remote</v>
      </c>
    </row>
    <row r="1366" spans="1:13" x14ac:dyDescent="0.35">
      <c r="A1366">
        <v>2022</v>
      </c>
      <c r="B1366" t="s">
        <v>71</v>
      </c>
      <c r="C1366">
        <v>124000</v>
      </c>
      <c r="D1366" t="s">
        <v>454</v>
      </c>
      <c r="E1366" s="1">
        <v>124000</v>
      </c>
      <c r="F1366" t="s">
        <v>10</v>
      </c>
      <c r="G1366">
        <v>100</v>
      </c>
      <c r="H1366" t="s">
        <v>10</v>
      </c>
      <c r="I1366" t="s">
        <v>3762</v>
      </c>
      <c r="J1366" t="s">
        <v>3759</v>
      </c>
      <c r="K1366" t="s">
        <v>3766</v>
      </c>
      <c r="L1366" t="s">
        <v>3765</v>
      </c>
      <c r="M1366" t="str">
        <f>IF(ds_salaries_original[[#This Row],[Remote_ratio]]=100, "Remote", IF(ds_salaries_original[[#This Row],[Remote_ratio]]=50, "Hybrid", IF(ds_salaries_original[[#This Row],[Remote_ratio]]=0, "On-site", "")))</f>
        <v>Remote</v>
      </c>
    </row>
    <row r="1367" spans="1:13" x14ac:dyDescent="0.35">
      <c r="A1367">
        <v>2022</v>
      </c>
      <c r="B1367" t="s">
        <v>16</v>
      </c>
      <c r="C1367">
        <v>166700</v>
      </c>
      <c r="D1367" t="s">
        <v>778</v>
      </c>
      <c r="E1367" s="1">
        <v>166700</v>
      </c>
      <c r="F1367" t="s">
        <v>10</v>
      </c>
      <c r="G1367">
        <v>0</v>
      </c>
      <c r="H1367" t="s">
        <v>10</v>
      </c>
      <c r="I1367" t="s">
        <v>3758</v>
      </c>
      <c r="J1367" t="s">
        <v>3759</v>
      </c>
      <c r="K1367" t="s">
        <v>3766</v>
      </c>
      <c r="L1367" t="s">
        <v>3765</v>
      </c>
      <c r="M1367" t="str">
        <f>IF(ds_salaries_original[[#This Row],[Remote_ratio]]=100, "Remote", IF(ds_salaries_original[[#This Row],[Remote_ratio]]=50, "Hybrid", IF(ds_salaries_original[[#This Row],[Remote_ratio]]=0, "On-site", "")))</f>
        <v>On-site</v>
      </c>
    </row>
    <row r="1368" spans="1:13" x14ac:dyDescent="0.35">
      <c r="A1368">
        <v>2022</v>
      </c>
      <c r="B1368" t="s">
        <v>16</v>
      </c>
      <c r="C1368">
        <v>119000</v>
      </c>
      <c r="D1368" t="s">
        <v>701</v>
      </c>
      <c r="E1368" s="1">
        <v>119000</v>
      </c>
      <c r="F1368" t="s">
        <v>10</v>
      </c>
      <c r="G1368">
        <v>0</v>
      </c>
      <c r="H1368" t="s">
        <v>10</v>
      </c>
      <c r="I1368" t="s">
        <v>3758</v>
      </c>
      <c r="J1368" t="s">
        <v>3759</v>
      </c>
      <c r="K1368" t="s">
        <v>3766</v>
      </c>
      <c r="L1368" t="s">
        <v>3765</v>
      </c>
      <c r="M1368" t="str">
        <f>IF(ds_salaries_original[[#This Row],[Remote_ratio]]=100, "Remote", IF(ds_salaries_original[[#This Row],[Remote_ratio]]=50, "Hybrid", IF(ds_salaries_original[[#This Row],[Remote_ratio]]=0, "On-site", "")))</f>
        <v>On-site</v>
      </c>
    </row>
    <row r="1369" spans="1:13" x14ac:dyDescent="0.35">
      <c r="A1369">
        <v>2022</v>
      </c>
      <c r="B1369" t="s">
        <v>12</v>
      </c>
      <c r="C1369">
        <v>124234</v>
      </c>
      <c r="D1369" t="s">
        <v>705</v>
      </c>
      <c r="E1369" s="1">
        <v>124234</v>
      </c>
      <c r="F1369" t="s">
        <v>10</v>
      </c>
      <c r="G1369">
        <v>0</v>
      </c>
      <c r="H1369" t="s">
        <v>10</v>
      </c>
      <c r="I1369" t="s">
        <v>3767</v>
      </c>
      <c r="J1369" t="s">
        <v>3759</v>
      </c>
      <c r="K1369" t="s">
        <v>3766</v>
      </c>
      <c r="L1369" t="s">
        <v>3765</v>
      </c>
      <c r="M1369" t="str">
        <f>IF(ds_salaries_original[[#This Row],[Remote_ratio]]=100, "Remote", IF(ds_salaries_original[[#This Row],[Remote_ratio]]=50, "Hybrid", IF(ds_salaries_original[[#This Row],[Remote_ratio]]=0, "On-site", "")))</f>
        <v>On-site</v>
      </c>
    </row>
    <row r="1370" spans="1:13" x14ac:dyDescent="0.35">
      <c r="A1370">
        <v>2022</v>
      </c>
      <c r="B1370" t="s">
        <v>12</v>
      </c>
      <c r="C1370">
        <v>74540</v>
      </c>
      <c r="D1370" t="s">
        <v>706</v>
      </c>
      <c r="E1370" s="1">
        <v>74540</v>
      </c>
      <c r="F1370" t="s">
        <v>10</v>
      </c>
      <c r="G1370">
        <v>0</v>
      </c>
      <c r="H1370" t="s">
        <v>10</v>
      </c>
      <c r="I1370" t="s">
        <v>3767</v>
      </c>
      <c r="J1370" t="s">
        <v>3759</v>
      </c>
      <c r="K1370" t="s">
        <v>3766</v>
      </c>
      <c r="L1370" t="s">
        <v>3765</v>
      </c>
      <c r="M1370" t="str">
        <f>IF(ds_salaries_original[[#This Row],[Remote_ratio]]=100, "Remote", IF(ds_salaries_original[[#This Row],[Remote_ratio]]=50, "Hybrid", IF(ds_salaries_original[[#This Row],[Remote_ratio]]=0, "On-site", "")))</f>
        <v>On-site</v>
      </c>
    </row>
    <row r="1371" spans="1:13" x14ac:dyDescent="0.35">
      <c r="A1371">
        <v>2022</v>
      </c>
      <c r="B1371" t="s">
        <v>16</v>
      </c>
      <c r="C1371">
        <v>100000</v>
      </c>
      <c r="D1371" t="s">
        <v>215</v>
      </c>
      <c r="E1371" s="1">
        <v>100000</v>
      </c>
      <c r="F1371" t="s">
        <v>10</v>
      </c>
      <c r="G1371">
        <v>100</v>
      </c>
      <c r="H1371" t="s">
        <v>10</v>
      </c>
      <c r="I1371" t="s">
        <v>3762</v>
      </c>
      <c r="J1371" t="s">
        <v>3759</v>
      </c>
      <c r="K1371" t="s">
        <v>3766</v>
      </c>
      <c r="L1371" t="s">
        <v>3765</v>
      </c>
      <c r="M1371" t="str">
        <f>IF(ds_salaries_original[[#This Row],[Remote_ratio]]=100, "Remote", IF(ds_salaries_original[[#This Row],[Remote_ratio]]=50, "Hybrid", IF(ds_salaries_original[[#This Row],[Remote_ratio]]=0, "On-site", "")))</f>
        <v>Remote</v>
      </c>
    </row>
    <row r="1372" spans="1:13" x14ac:dyDescent="0.35">
      <c r="A1372">
        <v>2022</v>
      </c>
      <c r="B1372" t="s">
        <v>16</v>
      </c>
      <c r="C1372">
        <v>65000</v>
      </c>
      <c r="D1372" t="s">
        <v>288</v>
      </c>
      <c r="E1372" s="1">
        <v>65000</v>
      </c>
      <c r="F1372" t="s">
        <v>10</v>
      </c>
      <c r="G1372">
        <v>100</v>
      </c>
      <c r="H1372" t="s">
        <v>10</v>
      </c>
      <c r="I1372" t="s">
        <v>3762</v>
      </c>
      <c r="J1372" t="s">
        <v>3759</v>
      </c>
      <c r="K1372" t="s">
        <v>3766</v>
      </c>
      <c r="L1372" t="s">
        <v>3765</v>
      </c>
      <c r="M1372" t="str">
        <f>IF(ds_salaries_original[[#This Row],[Remote_ratio]]=100, "Remote", IF(ds_salaries_original[[#This Row],[Remote_ratio]]=50, "Hybrid", IF(ds_salaries_original[[#This Row],[Remote_ratio]]=0, "On-site", "")))</f>
        <v>Remote</v>
      </c>
    </row>
    <row r="1373" spans="1:13" x14ac:dyDescent="0.35">
      <c r="A1373">
        <v>2021</v>
      </c>
      <c r="B1373" t="s">
        <v>16</v>
      </c>
      <c r="C1373">
        <v>1250000</v>
      </c>
      <c r="D1373" t="s">
        <v>719</v>
      </c>
      <c r="E1373" s="1">
        <v>16904</v>
      </c>
      <c r="F1373" t="s">
        <v>32</v>
      </c>
      <c r="G1373">
        <v>50</v>
      </c>
      <c r="H1373" t="s">
        <v>32</v>
      </c>
      <c r="I1373" t="s">
        <v>3762</v>
      </c>
      <c r="J1373" t="s">
        <v>3759</v>
      </c>
      <c r="K1373" t="s">
        <v>3760</v>
      </c>
      <c r="L1373" t="s">
        <v>3768</v>
      </c>
      <c r="M1373" t="str">
        <f>IF(ds_salaries_original[[#This Row],[Remote_ratio]]=100, "Remote", IF(ds_salaries_original[[#This Row],[Remote_ratio]]=50, "Hybrid", IF(ds_salaries_original[[#This Row],[Remote_ratio]]=0, "On-site", "")))</f>
        <v>Hybrid</v>
      </c>
    </row>
    <row r="1374" spans="1:13" x14ac:dyDescent="0.35">
      <c r="A1374">
        <v>2022</v>
      </c>
      <c r="B1374" t="s">
        <v>72</v>
      </c>
      <c r="C1374">
        <v>200000</v>
      </c>
      <c r="D1374" t="s">
        <v>227</v>
      </c>
      <c r="E1374" s="1">
        <v>200000</v>
      </c>
      <c r="F1374" t="s">
        <v>13</v>
      </c>
      <c r="G1374">
        <v>50</v>
      </c>
      <c r="H1374" t="s">
        <v>13</v>
      </c>
      <c r="I1374" t="s">
        <v>3767</v>
      </c>
      <c r="J1374" t="s">
        <v>3759</v>
      </c>
      <c r="K1374" t="s">
        <v>3760</v>
      </c>
      <c r="L1374" t="s">
        <v>3765</v>
      </c>
      <c r="M1374" t="str">
        <f>IF(ds_salaries_original[[#This Row],[Remote_ratio]]=100, "Remote", IF(ds_salaries_original[[#This Row],[Remote_ratio]]=50, "Hybrid", IF(ds_salaries_original[[#This Row],[Remote_ratio]]=0, "On-site", "")))</f>
        <v>Hybrid</v>
      </c>
    </row>
    <row r="1375" spans="1:13" x14ac:dyDescent="0.35">
      <c r="A1375">
        <v>2022</v>
      </c>
      <c r="B1375" t="s">
        <v>24</v>
      </c>
      <c r="C1375">
        <v>12000</v>
      </c>
      <c r="D1375" t="s">
        <v>654</v>
      </c>
      <c r="E1375" s="1">
        <v>12000</v>
      </c>
      <c r="F1375" t="s">
        <v>120</v>
      </c>
      <c r="G1375">
        <v>100</v>
      </c>
      <c r="H1375" t="s">
        <v>120</v>
      </c>
      <c r="I1375" t="s">
        <v>3767</v>
      </c>
      <c r="J1375" t="s">
        <v>3759</v>
      </c>
      <c r="K1375" t="s">
        <v>3760</v>
      </c>
      <c r="L1375" t="s">
        <v>3765</v>
      </c>
      <c r="M1375" t="str">
        <f>IF(ds_salaries_original[[#This Row],[Remote_ratio]]=100, "Remote", IF(ds_salaries_original[[#This Row],[Remote_ratio]]=50, "Hybrid", IF(ds_salaries_original[[#This Row],[Remote_ratio]]=0, "On-site", "")))</f>
        <v>Remote</v>
      </c>
    </row>
    <row r="1376" spans="1:13" x14ac:dyDescent="0.35">
      <c r="A1376">
        <v>2022</v>
      </c>
      <c r="B1376" t="s">
        <v>26</v>
      </c>
      <c r="C1376">
        <v>220000</v>
      </c>
      <c r="D1376" t="s">
        <v>299</v>
      </c>
      <c r="E1376" s="1">
        <v>220000</v>
      </c>
      <c r="F1376" t="s">
        <v>10</v>
      </c>
      <c r="G1376">
        <v>100</v>
      </c>
      <c r="H1376" t="s">
        <v>10</v>
      </c>
      <c r="I1376" t="s">
        <v>3758</v>
      </c>
      <c r="J1376" t="s">
        <v>3759</v>
      </c>
      <c r="K1376" t="s">
        <v>3766</v>
      </c>
      <c r="L1376" t="s">
        <v>3765</v>
      </c>
      <c r="M1376" t="str">
        <f>IF(ds_salaries_original[[#This Row],[Remote_ratio]]=100, "Remote", IF(ds_salaries_original[[#This Row],[Remote_ratio]]=50, "Hybrid", IF(ds_salaries_original[[#This Row],[Remote_ratio]]=0, "On-site", "")))</f>
        <v>Remote</v>
      </c>
    </row>
    <row r="1377" spans="1:13" x14ac:dyDescent="0.35">
      <c r="A1377">
        <v>2022</v>
      </c>
      <c r="B1377" t="s">
        <v>26</v>
      </c>
      <c r="C1377">
        <v>146000</v>
      </c>
      <c r="D1377" t="s">
        <v>420</v>
      </c>
      <c r="E1377" s="1">
        <v>146000</v>
      </c>
      <c r="F1377" t="s">
        <v>10</v>
      </c>
      <c r="G1377">
        <v>100</v>
      </c>
      <c r="H1377" t="s">
        <v>10</v>
      </c>
      <c r="I1377" t="s">
        <v>3758</v>
      </c>
      <c r="J1377" t="s">
        <v>3759</v>
      </c>
      <c r="K1377" t="s">
        <v>3766</v>
      </c>
      <c r="L1377" t="s">
        <v>3765</v>
      </c>
      <c r="M1377" t="str">
        <f>IF(ds_salaries_original[[#This Row],[Remote_ratio]]=100, "Remote", IF(ds_salaries_original[[#This Row],[Remote_ratio]]=50, "Hybrid", IF(ds_salaries_original[[#This Row],[Remote_ratio]]=0, "On-site", "")))</f>
        <v>Remote</v>
      </c>
    </row>
    <row r="1378" spans="1:13" x14ac:dyDescent="0.35">
      <c r="A1378">
        <v>2022</v>
      </c>
      <c r="B1378" t="s">
        <v>26</v>
      </c>
      <c r="C1378">
        <v>65000</v>
      </c>
      <c r="D1378" t="s">
        <v>272</v>
      </c>
      <c r="E1378" s="1">
        <v>68293</v>
      </c>
      <c r="F1378" t="s">
        <v>4</v>
      </c>
      <c r="G1378">
        <v>0</v>
      </c>
      <c r="H1378" t="s">
        <v>4</v>
      </c>
      <c r="I1378" t="s">
        <v>3758</v>
      </c>
      <c r="J1378" t="s">
        <v>3759</v>
      </c>
      <c r="K1378" t="s">
        <v>3766</v>
      </c>
      <c r="L1378" t="s">
        <v>3761</v>
      </c>
      <c r="M1378" t="str">
        <f>IF(ds_salaries_original[[#This Row],[Remote_ratio]]=100, "Remote", IF(ds_salaries_original[[#This Row],[Remote_ratio]]=50, "Hybrid", IF(ds_salaries_original[[#This Row],[Remote_ratio]]=0, "On-site", "")))</f>
        <v>On-site</v>
      </c>
    </row>
    <row r="1379" spans="1:13" x14ac:dyDescent="0.35">
      <c r="A1379">
        <v>2022</v>
      </c>
      <c r="B1379" t="s">
        <v>65</v>
      </c>
      <c r="C1379">
        <v>110000</v>
      </c>
      <c r="D1379" t="s">
        <v>220</v>
      </c>
      <c r="E1379" s="1">
        <v>110000</v>
      </c>
      <c r="F1379" t="s">
        <v>10</v>
      </c>
      <c r="G1379">
        <v>0</v>
      </c>
      <c r="H1379" t="s">
        <v>10</v>
      </c>
      <c r="I1379" t="s">
        <v>3758</v>
      </c>
      <c r="J1379" t="s">
        <v>3759</v>
      </c>
      <c r="K1379" t="s">
        <v>3766</v>
      </c>
      <c r="L1379" t="s">
        <v>3765</v>
      </c>
      <c r="M1379" t="str">
        <f>IF(ds_salaries_original[[#This Row],[Remote_ratio]]=100, "Remote", IF(ds_salaries_original[[#This Row],[Remote_ratio]]=50, "Hybrid", IF(ds_salaries_original[[#This Row],[Remote_ratio]]=0, "On-site", "")))</f>
        <v>On-site</v>
      </c>
    </row>
    <row r="1380" spans="1:13" x14ac:dyDescent="0.35">
      <c r="A1380">
        <v>2022</v>
      </c>
      <c r="B1380" t="s">
        <v>65</v>
      </c>
      <c r="C1380">
        <v>70000</v>
      </c>
      <c r="D1380" t="s">
        <v>281</v>
      </c>
      <c r="E1380" s="1">
        <v>70000</v>
      </c>
      <c r="F1380" t="s">
        <v>10</v>
      </c>
      <c r="G1380">
        <v>0</v>
      </c>
      <c r="H1380" t="s">
        <v>10</v>
      </c>
      <c r="I1380" t="s">
        <v>3758</v>
      </c>
      <c r="J1380" t="s">
        <v>3759</v>
      </c>
      <c r="K1380" t="s">
        <v>3766</v>
      </c>
      <c r="L1380" t="s">
        <v>3765</v>
      </c>
      <c r="M1380" t="str">
        <f>IF(ds_salaries_original[[#This Row],[Remote_ratio]]=100, "Remote", IF(ds_salaries_original[[#This Row],[Remote_ratio]]=50, "Hybrid", IF(ds_salaries_original[[#This Row],[Remote_ratio]]=0, "On-site", "")))</f>
        <v>On-site</v>
      </c>
    </row>
    <row r="1381" spans="1:13" x14ac:dyDescent="0.35">
      <c r="A1381">
        <v>2022</v>
      </c>
      <c r="B1381" t="s">
        <v>34</v>
      </c>
      <c r="C1381">
        <v>190000</v>
      </c>
      <c r="D1381" t="s">
        <v>331</v>
      </c>
      <c r="E1381" s="1">
        <v>190000</v>
      </c>
      <c r="F1381" t="s">
        <v>10</v>
      </c>
      <c r="G1381">
        <v>100</v>
      </c>
      <c r="H1381" t="s">
        <v>10</v>
      </c>
      <c r="I1381" t="s">
        <v>3758</v>
      </c>
      <c r="J1381" t="s">
        <v>3759</v>
      </c>
      <c r="K1381" t="s">
        <v>3766</v>
      </c>
      <c r="L1381" t="s">
        <v>3765</v>
      </c>
      <c r="M1381" t="str">
        <f>IF(ds_salaries_original[[#This Row],[Remote_ratio]]=100, "Remote", IF(ds_salaries_original[[#This Row],[Remote_ratio]]=50, "Hybrid", IF(ds_salaries_original[[#This Row],[Remote_ratio]]=0, "On-site", "")))</f>
        <v>Remote</v>
      </c>
    </row>
    <row r="1382" spans="1:13" x14ac:dyDescent="0.35">
      <c r="A1382">
        <v>2022</v>
      </c>
      <c r="B1382" t="s">
        <v>34</v>
      </c>
      <c r="C1382">
        <v>135000</v>
      </c>
      <c r="D1382" t="s">
        <v>363</v>
      </c>
      <c r="E1382" s="1">
        <v>135000</v>
      </c>
      <c r="F1382" t="s">
        <v>10</v>
      </c>
      <c r="G1382">
        <v>100</v>
      </c>
      <c r="H1382" t="s">
        <v>10</v>
      </c>
      <c r="I1382" t="s">
        <v>3758</v>
      </c>
      <c r="J1382" t="s">
        <v>3759</v>
      </c>
      <c r="K1382" t="s">
        <v>3766</v>
      </c>
      <c r="L1382" t="s">
        <v>3765</v>
      </c>
      <c r="M1382" t="str">
        <f>IF(ds_salaries_original[[#This Row],[Remote_ratio]]=100, "Remote", IF(ds_salaries_original[[#This Row],[Remote_ratio]]=50, "Hybrid", IF(ds_salaries_original[[#This Row],[Remote_ratio]]=0, "On-site", "")))</f>
        <v>Remote</v>
      </c>
    </row>
    <row r="1383" spans="1:13" x14ac:dyDescent="0.35">
      <c r="A1383">
        <v>2022</v>
      </c>
      <c r="B1383" t="s">
        <v>12</v>
      </c>
      <c r="C1383">
        <v>128000</v>
      </c>
      <c r="D1383" t="s">
        <v>351</v>
      </c>
      <c r="E1383" s="1">
        <v>128000</v>
      </c>
      <c r="F1383" t="s">
        <v>10</v>
      </c>
      <c r="G1383">
        <v>0</v>
      </c>
      <c r="H1383" t="s">
        <v>10</v>
      </c>
      <c r="I1383" t="s">
        <v>3758</v>
      </c>
      <c r="J1383" t="s">
        <v>3759</v>
      </c>
      <c r="K1383" t="s">
        <v>3766</v>
      </c>
      <c r="L1383" t="s">
        <v>3765</v>
      </c>
      <c r="M1383" t="str">
        <f>IF(ds_salaries_original[[#This Row],[Remote_ratio]]=100, "Remote", IF(ds_salaries_original[[#This Row],[Remote_ratio]]=50, "Hybrid", IF(ds_salaries_original[[#This Row],[Remote_ratio]]=0, "On-site", "")))</f>
        <v>On-site</v>
      </c>
    </row>
    <row r="1384" spans="1:13" x14ac:dyDescent="0.35">
      <c r="A1384">
        <v>2022</v>
      </c>
      <c r="B1384" t="s">
        <v>12</v>
      </c>
      <c r="C1384">
        <v>81500</v>
      </c>
      <c r="D1384" t="s">
        <v>265</v>
      </c>
      <c r="E1384" s="1">
        <v>81500</v>
      </c>
      <c r="F1384" t="s">
        <v>10</v>
      </c>
      <c r="G1384">
        <v>0</v>
      </c>
      <c r="H1384" t="s">
        <v>10</v>
      </c>
      <c r="I1384" t="s">
        <v>3758</v>
      </c>
      <c r="J1384" t="s">
        <v>3759</v>
      </c>
      <c r="K1384" t="s">
        <v>3766</v>
      </c>
      <c r="L1384" t="s">
        <v>3765</v>
      </c>
      <c r="M1384" t="str">
        <f>IF(ds_salaries_original[[#This Row],[Remote_ratio]]=100, "Remote", IF(ds_salaries_original[[#This Row],[Remote_ratio]]=50, "Hybrid", IF(ds_salaries_original[[#This Row],[Remote_ratio]]=0, "On-site", "")))</f>
        <v>On-site</v>
      </c>
    </row>
    <row r="1385" spans="1:13" x14ac:dyDescent="0.35">
      <c r="A1385">
        <v>2022</v>
      </c>
      <c r="B1385" t="s">
        <v>12</v>
      </c>
      <c r="C1385">
        <v>173000</v>
      </c>
      <c r="D1385" t="s">
        <v>371</v>
      </c>
      <c r="E1385" s="1">
        <v>173000</v>
      </c>
      <c r="F1385" t="s">
        <v>10</v>
      </c>
      <c r="G1385">
        <v>100</v>
      </c>
      <c r="H1385" t="s">
        <v>10</v>
      </c>
      <c r="I1385" t="s">
        <v>3758</v>
      </c>
      <c r="J1385" t="s">
        <v>3759</v>
      </c>
      <c r="K1385" t="s">
        <v>3766</v>
      </c>
      <c r="L1385" t="s">
        <v>3765</v>
      </c>
      <c r="M1385" t="str">
        <f>IF(ds_salaries_original[[#This Row],[Remote_ratio]]=100, "Remote", IF(ds_salaries_original[[#This Row],[Remote_ratio]]=50, "Hybrid", IF(ds_salaries_original[[#This Row],[Remote_ratio]]=0, "On-site", "")))</f>
        <v>Remote</v>
      </c>
    </row>
    <row r="1386" spans="1:13" x14ac:dyDescent="0.35">
      <c r="A1386">
        <v>2022</v>
      </c>
      <c r="B1386" t="s">
        <v>12</v>
      </c>
      <c r="C1386">
        <v>110000</v>
      </c>
      <c r="D1386" t="s">
        <v>220</v>
      </c>
      <c r="E1386" s="1">
        <v>110000</v>
      </c>
      <c r="F1386" t="s">
        <v>10</v>
      </c>
      <c r="G1386">
        <v>100</v>
      </c>
      <c r="H1386" t="s">
        <v>10</v>
      </c>
      <c r="I1386" t="s">
        <v>3758</v>
      </c>
      <c r="J1386" t="s">
        <v>3759</v>
      </c>
      <c r="K1386" t="s">
        <v>3766</v>
      </c>
      <c r="L1386" t="s">
        <v>3765</v>
      </c>
      <c r="M1386" t="str">
        <f>IF(ds_salaries_original[[#This Row],[Remote_ratio]]=100, "Remote", IF(ds_salaries_original[[#This Row],[Remote_ratio]]=50, "Hybrid", IF(ds_salaries_original[[#This Row],[Remote_ratio]]=0, "On-site", "")))</f>
        <v>Remote</v>
      </c>
    </row>
    <row r="1387" spans="1:13" x14ac:dyDescent="0.35">
      <c r="A1387">
        <v>2022</v>
      </c>
      <c r="B1387" t="s">
        <v>24</v>
      </c>
      <c r="C1387">
        <v>192000</v>
      </c>
      <c r="D1387" t="s">
        <v>595</v>
      </c>
      <c r="E1387" s="1">
        <v>192000</v>
      </c>
      <c r="F1387" t="s">
        <v>10</v>
      </c>
      <c r="G1387">
        <v>0</v>
      </c>
      <c r="H1387" t="s">
        <v>10</v>
      </c>
      <c r="I1387" t="s">
        <v>3758</v>
      </c>
      <c r="J1387" t="s">
        <v>3759</v>
      </c>
      <c r="K1387" t="s">
        <v>3766</v>
      </c>
      <c r="L1387" t="s">
        <v>3765</v>
      </c>
      <c r="M1387" t="str">
        <f>IF(ds_salaries_original[[#This Row],[Remote_ratio]]=100, "Remote", IF(ds_salaries_original[[#This Row],[Remote_ratio]]=50, "Hybrid", IF(ds_salaries_original[[#This Row],[Remote_ratio]]=0, "On-site", "")))</f>
        <v>On-site</v>
      </c>
    </row>
    <row r="1388" spans="1:13" x14ac:dyDescent="0.35">
      <c r="A1388">
        <v>2022</v>
      </c>
      <c r="B1388" t="s">
        <v>24</v>
      </c>
      <c r="C1388">
        <v>120000</v>
      </c>
      <c r="D1388" t="s">
        <v>207</v>
      </c>
      <c r="E1388" s="1">
        <v>120000</v>
      </c>
      <c r="F1388" t="s">
        <v>10</v>
      </c>
      <c r="G1388">
        <v>0</v>
      </c>
      <c r="H1388" t="s">
        <v>10</v>
      </c>
      <c r="I1388" t="s">
        <v>3758</v>
      </c>
      <c r="J1388" t="s">
        <v>3759</v>
      </c>
      <c r="K1388" t="s">
        <v>3766</v>
      </c>
      <c r="L1388" t="s">
        <v>3765</v>
      </c>
      <c r="M1388" t="str">
        <f>IF(ds_salaries_original[[#This Row],[Remote_ratio]]=100, "Remote", IF(ds_salaries_original[[#This Row],[Remote_ratio]]=50, "Hybrid", IF(ds_salaries_original[[#This Row],[Remote_ratio]]=0, "On-site", "")))</f>
        <v>On-site</v>
      </c>
    </row>
    <row r="1389" spans="1:13" x14ac:dyDescent="0.35">
      <c r="A1389">
        <v>2022</v>
      </c>
      <c r="B1389" t="s">
        <v>140</v>
      </c>
      <c r="C1389">
        <v>190000</v>
      </c>
      <c r="D1389" t="s">
        <v>331</v>
      </c>
      <c r="E1389" s="1">
        <v>190000</v>
      </c>
      <c r="F1389" t="s">
        <v>10</v>
      </c>
      <c r="G1389">
        <v>100</v>
      </c>
      <c r="H1389" t="s">
        <v>10</v>
      </c>
      <c r="I1389" t="s">
        <v>3758</v>
      </c>
      <c r="J1389" t="s">
        <v>3759</v>
      </c>
      <c r="K1389" t="s">
        <v>3760</v>
      </c>
      <c r="L1389" t="s">
        <v>3765</v>
      </c>
      <c r="M1389" t="str">
        <f>IF(ds_salaries_original[[#This Row],[Remote_ratio]]=100, "Remote", IF(ds_salaries_original[[#This Row],[Remote_ratio]]=50, "Hybrid", IF(ds_salaries_original[[#This Row],[Remote_ratio]]=0, "On-site", "")))</f>
        <v>Remote</v>
      </c>
    </row>
    <row r="1390" spans="1:13" x14ac:dyDescent="0.35">
      <c r="A1390">
        <v>2022</v>
      </c>
      <c r="B1390" t="s">
        <v>26</v>
      </c>
      <c r="C1390">
        <v>194000</v>
      </c>
      <c r="D1390" t="s">
        <v>779</v>
      </c>
      <c r="E1390" s="1">
        <v>194000</v>
      </c>
      <c r="F1390" t="s">
        <v>10</v>
      </c>
      <c r="G1390">
        <v>100</v>
      </c>
      <c r="H1390" t="s">
        <v>10</v>
      </c>
      <c r="I1390" t="s">
        <v>3758</v>
      </c>
      <c r="J1390" t="s">
        <v>3759</v>
      </c>
      <c r="K1390" t="s">
        <v>3766</v>
      </c>
      <c r="L1390" t="s">
        <v>3765</v>
      </c>
      <c r="M1390" t="str">
        <f>IF(ds_salaries_original[[#This Row],[Remote_ratio]]=100, "Remote", IF(ds_salaries_original[[#This Row],[Remote_ratio]]=50, "Hybrid", IF(ds_salaries_original[[#This Row],[Remote_ratio]]=0, "On-site", "")))</f>
        <v>Remote</v>
      </c>
    </row>
    <row r="1391" spans="1:13" x14ac:dyDescent="0.35">
      <c r="A1391">
        <v>2022</v>
      </c>
      <c r="B1391" t="s">
        <v>26</v>
      </c>
      <c r="C1391">
        <v>129400</v>
      </c>
      <c r="D1391" t="s">
        <v>780</v>
      </c>
      <c r="E1391" s="1">
        <v>129400</v>
      </c>
      <c r="F1391" t="s">
        <v>10</v>
      </c>
      <c r="G1391">
        <v>100</v>
      </c>
      <c r="H1391" t="s">
        <v>10</v>
      </c>
      <c r="I1391" t="s">
        <v>3758</v>
      </c>
      <c r="J1391" t="s">
        <v>3759</v>
      </c>
      <c r="K1391" t="s">
        <v>3766</v>
      </c>
      <c r="L1391" t="s">
        <v>3765</v>
      </c>
      <c r="M1391" t="str">
        <f>IF(ds_salaries_original[[#This Row],[Remote_ratio]]=100, "Remote", IF(ds_salaries_original[[#This Row],[Remote_ratio]]=50, "Hybrid", IF(ds_salaries_original[[#This Row],[Remote_ratio]]=0, "On-site", "")))</f>
        <v>Remote</v>
      </c>
    </row>
    <row r="1392" spans="1:13" x14ac:dyDescent="0.35">
      <c r="A1392">
        <v>2022</v>
      </c>
      <c r="B1392" t="s">
        <v>16</v>
      </c>
      <c r="C1392">
        <v>201000</v>
      </c>
      <c r="D1392" t="s">
        <v>571</v>
      </c>
      <c r="E1392" s="1">
        <v>201000</v>
      </c>
      <c r="F1392" t="s">
        <v>10</v>
      </c>
      <c r="G1392">
        <v>100</v>
      </c>
      <c r="H1392" t="s">
        <v>10</v>
      </c>
      <c r="I1392" t="s">
        <v>3758</v>
      </c>
      <c r="J1392" t="s">
        <v>3759</v>
      </c>
      <c r="K1392" t="s">
        <v>3766</v>
      </c>
      <c r="L1392" t="s">
        <v>3765</v>
      </c>
      <c r="M1392" t="str">
        <f>IF(ds_salaries_original[[#This Row],[Remote_ratio]]=100, "Remote", IF(ds_salaries_original[[#This Row],[Remote_ratio]]=50, "Hybrid", IF(ds_salaries_original[[#This Row],[Remote_ratio]]=0, "On-site", "")))</f>
        <v>Remote</v>
      </c>
    </row>
    <row r="1393" spans="1:13" x14ac:dyDescent="0.35">
      <c r="A1393">
        <v>2022</v>
      </c>
      <c r="B1393" t="s">
        <v>16</v>
      </c>
      <c r="C1393">
        <v>89200</v>
      </c>
      <c r="D1393" t="s">
        <v>781</v>
      </c>
      <c r="E1393" s="1">
        <v>89200</v>
      </c>
      <c r="F1393" t="s">
        <v>10</v>
      </c>
      <c r="G1393">
        <v>100</v>
      </c>
      <c r="H1393" t="s">
        <v>10</v>
      </c>
      <c r="I1393" t="s">
        <v>3758</v>
      </c>
      <c r="J1393" t="s">
        <v>3759</v>
      </c>
      <c r="K1393" t="s">
        <v>3766</v>
      </c>
      <c r="L1393" t="s">
        <v>3765</v>
      </c>
      <c r="M1393" t="str">
        <f>IF(ds_salaries_original[[#This Row],[Remote_ratio]]=100, "Remote", IF(ds_salaries_original[[#This Row],[Remote_ratio]]=50, "Hybrid", IF(ds_salaries_original[[#This Row],[Remote_ratio]]=0, "On-site", "")))</f>
        <v>Remote</v>
      </c>
    </row>
    <row r="1394" spans="1:13" x14ac:dyDescent="0.35">
      <c r="A1394">
        <v>2022</v>
      </c>
      <c r="B1394" t="s">
        <v>12</v>
      </c>
      <c r="C1394">
        <v>165000</v>
      </c>
      <c r="D1394" t="s">
        <v>289</v>
      </c>
      <c r="E1394" s="1">
        <v>165000</v>
      </c>
      <c r="F1394" t="s">
        <v>10</v>
      </c>
      <c r="G1394">
        <v>0</v>
      </c>
      <c r="H1394" t="s">
        <v>10</v>
      </c>
      <c r="I1394" t="s">
        <v>3758</v>
      </c>
      <c r="J1394" t="s">
        <v>3759</v>
      </c>
      <c r="K1394" t="s">
        <v>3766</v>
      </c>
      <c r="L1394" t="s">
        <v>3765</v>
      </c>
      <c r="M1394" t="str">
        <f>IF(ds_salaries_original[[#This Row],[Remote_ratio]]=100, "Remote", IF(ds_salaries_original[[#This Row],[Remote_ratio]]=50, "Hybrid", IF(ds_salaries_original[[#This Row],[Remote_ratio]]=0, "On-site", "")))</f>
        <v>On-site</v>
      </c>
    </row>
    <row r="1395" spans="1:13" x14ac:dyDescent="0.35">
      <c r="A1395">
        <v>2022</v>
      </c>
      <c r="B1395" t="s">
        <v>12</v>
      </c>
      <c r="C1395">
        <v>125000</v>
      </c>
      <c r="D1395" t="s">
        <v>388</v>
      </c>
      <c r="E1395" s="1">
        <v>125000</v>
      </c>
      <c r="F1395" t="s">
        <v>10</v>
      </c>
      <c r="G1395">
        <v>0</v>
      </c>
      <c r="H1395" t="s">
        <v>10</v>
      </c>
      <c r="I1395" t="s">
        <v>3758</v>
      </c>
      <c r="J1395" t="s">
        <v>3759</v>
      </c>
      <c r="K1395" t="s">
        <v>3766</v>
      </c>
      <c r="L1395" t="s">
        <v>3765</v>
      </c>
      <c r="M1395" t="str">
        <f>IF(ds_salaries_original[[#This Row],[Remote_ratio]]=100, "Remote", IF(ds_salaries_original[[#This Row],[Remote_ratio]]=50, "Hybrid", IF(ds_salaries_original[[#This Row],[Remote_ratio]]=0, "On-site", "")))</f>
        <v>On-site</v>
      </c>
    </row>
    <row r="1396" spans="1:13" x14ac:dyDescent="0.35">
      <c r="A1396">
        <v>2022</v>
      </c>
      <c r="B1396" t="s">
        <v>15</v>
      </c>
      <c r="C1396">
        <v>230000</v>
      </c>
      <c r="D1396" t="s">
        <v>223</v>
      </c>
      <c r="E1396" s="1">
        <v>230000</v>
      </c>
      <c r="F1396" t="s">
        <v>10</v>
      </c>
      <c r="G1396">
        <v>100</v>
      </c>
      <c r="H1396" t="s">
        <v>10</v>
      </c>
      <c r="I1396" t="s">
        <v>3758</v>
      </c>
      <c r="J1396" t="s">
        <v>3759</v>
      </c>
      <c r="K1396" t="s">
        <v>3766</v>
      </c>
      <c r="L1396" t="s">
        <v>3765</v>
      </c>
      <c r="M1396" t="str">
        <f>IF(ds_salaries_original[[#This Row],[Remote_ratio]]=100, "Remote", IF(ds_salaries_original[[#This Row],[Remote_ratio]]=50, "Hybrid", IF(ds_salaries_original[[#This Row],[Remote_ratio]]=0, "On-site", "")))</f>
        <v>Remote</v>
      </c>
    </row>
    <row r="1397" spans="1:13" x14ac:dyDescent="0.35">
      <c r="A1397">
        <v>2022</v>
      </c>
      <c r="B1397" t="s">
        <v>15</v>
      </c>
      <c r="C1397">
        <v>196000</v>
      </c>
      <c r="D1397" t="s">
        <v>731</v>
      </c>
      <c r="E1397" s="1">
        <v>196000</v>
      </c>
      <c r="F1397" t="s">
        <v>10</v>
      </c>
      <c r="G1397">
        <v>100</v>
      </c>
      <c r="H1397" t="s">
        <v>10</v>
      </c>
      <c r="I1397" t="s">
        <v>3758</v>
      </c>
      <c r="J1397" t="s">
        <v>3759</v>
      </c>
      <c r="K1397" t="s">
        <v>3766</v>
      </c>
      <c r="L1397" t="s">
        <v>3765</v>
      </c>
      <c r="M1397" t="str">
        <f>IF(ds_salaries_original[[#This Row],[Remote_ratio]]=100, "Remote", IF(ds_salaries_original[[#This Row],[Remote_ratio]]=50, "Hybrid", IF(ds_salaries_original[[#This Row],[Remote_ratio]]=0, "On-site", "")))</f>
        <v>Remote</v>
      </c>
    </row>
    <row r="1398" spans="1:13" x14ac:dyDescent="0.35">
      <c r="A1398">
        <v>2022</v>
      </c>
      <c r="B1398" t="s">
        <v>24</v>
      </c>
      <c r="C1398">
        <v>130000</v>
      </c>
      <c r="D1398" t="s">
        <v>214</v>
      </c>
      <c r="E1398" s="1">
        <v>130000</v>
      </c>
      <c r="F1398" t="s">
        <v>10</v>
      </c>
      <c r="G1398">
        <v>0</v>
      </c>
      <c r="H1398" t="s">
        <v>10</v>
      </c>
      <c r="I1398" t="s">
        <v>3762</v>
      </c>
      <c r="J1398" t="s">
        <v>3759</v>
      </c>
      <c r="K1398" t="s">
        <v>3766</v>
      </c>
      <c r="L1398" t="s">
        <v>3765</v>
      </c>
      <c r="M1398" t="str">
        <f>IF(ds_salaries_original[[#This Row],[Remote_ratio]]=100, "Remote", IF(ds_salaries_original[[#This Row],[Remote_ratio]]=50, "Hybrid", IF(ds_salaries_original[[#This Row],[Remote_ratio]]=0, "On-site", "")))</f>
        <v>On-site</v>
      </c>
    </row>
    <row r="1399" spans="1:13" x14ac:dyDescent="0.35">
      <c r="A1399">
        <v>2022</v>
      </c>
      <c r="B1399" t="s">
        <v>24</v>
      </c>
      <c r="C1399">
        <v>90000</v>
      </c>
      <c r="D1399" t="s">
        <v>228</v>
      </c>
      <c r="E1399" s="1">
        <v>90000</v>
      </c>
      <c r="F1399" t="s">
        <v>10</v>
      </c>
      <c r="G1399">
        <v>0</v>
      </c>
      <c r="H1399" t="s">
        <v>10</v>
      </c>
      <c r="I1399" t="s">
        <v>3762</v>
      </c>
      <c r="J1399" t="s">
        <v>3759</v>
      </c>
      <c r="K1399" t="s">
        <v>3766</v>
      </c>
      <c r="L1399" t="s">
        <v>3765</v>
      </c>
      <c r="M1399" t="str">
        <f>IF(ds_salaries_original[[#This Row],[Remote_ratio]]=100, "Remote", IF(ds_salaries_original[[#This Row],[Remote_ratio]]=50, "Hybrid", IF(ds_salaries_original[[#This Row],[Remote_ratio]]=0, "On-site", "")))</f>
        <v>On-site</v>
      </c>
    </row>
    <row r="1400" spans="1:13" x14ac:dyDescent="0.35">
      <c r="A1400">
        <v>2022</v>
      </c>
      <c r="B1400" t="s">
        <v>62</v>
      </c>
      <c r="C1400">
        <v>150000</v>
      </c>
      <c r="D1400" t="s">
        <v>219</v>
      </c>
      <c r="E1400" s="1">
        <v>150000</v>
      </c>
      <c r="F1400" t="s">
        <v>10</v>
      </c>
      <c r="G1400">
        <v>100</v>
      </c>
      <c r="H1400" t="s">
        <v>10</v>
      </c>
      <c r="I1400" t="s">
        <v>3762</v>
      </c>
      <c r="J1400" t="s">
        <v>3759</v>
      </c>
      <c r="K1400" t="s">
        <v>3766</v>
      </c>
      <c r="L1400" t="s">
        <v>3765</v>
      </c>
      <c r="M1400" t="str">
        <f>IF(ds_salaries_original[[#This Row],[Remote_ratio]]=100, "Remote", IF(ds_salaries_original[[#This Row],[Remote_ratio]]=50, "Hybrid", IF(ds_salaries_original[[#This Row],[Remote_ratio]]=0, "On-site", "")))</f>
        <v>Remote</v>
      </c>
    </row>
    <row r="1401" spans="1:13" x14ac:dyDescent="0.35">
      <c r="A1401">
        <v>2022</v>
      </c>
      <c r="B1401" t="s">
        <v>62</v>
      </c>
      <c r="C1401">
        <v>100000</v>
      </c>
      <c r="D1401" t="s">
        <v>215</v>
      </c>
      <c r="E1401" s="1">
        <v>100000</v>
      </c>
      <c r="F1401" t="s">
        <v>10</v>
      </c>
      <c r="G1401">
        <v>100</v>
      </c>
      <c r="H1401" t="s">
        <v>10</v>
      </c>
      <c r="I1401" t="s">
        <v>3762</v>
      </c>
      <c r="J1401" t="s">
        <v>3759</v>
      </c>
      <c r="K1401" t="s">
        <v>3766</v>
      </c>
      <c r="L1401" t="s">
        <v>3765</v>
      </c>
      <c r="M1401" t="str">
        <f>IF(ds_salaries_original[[#This Row],[Remote_ratio]]=100, "Remote", IF(ds_salaries_original[[#This Row],[Remote_ratio]]=50, "Hybrid", IF(ds_salaries_original[[#This Row],[Remote_ratio]]=0, "On-site", "")))</f>
        <v>Remote</v>
      </c>
    </row>
    <row r="1402" spans="1:13" x14ac:dyDescent="0.35">
      <c r="A1402">
        <v>2022</v>
      </c>
      <c r="B1402" t="s">
        <v>24</v>
      </c>
      <c r="C1402">
        <v>230000</v>
      </c>
      <c r="D1402" t="s">
        <v>223</v>
      </c>
      <c r="E1402" s="1">
        <v>230000</v>
      </c>
      <c r="F1402" t="s">
        <v>10</v>
      </c>
      <c r="G1402">
        <v>0</v>
      </c>
      <c r="H1402" t="s">
        <v>10</v>
      </c>
      <c r="I1402" t="s">
        <v>3762</v>
      </c>
      <c r="J1402" t="s">
        <v>3759</v>
      </c>
      <c r="K1402" t="s">
        <v>3766</v>
      </c>
      <c r="L1402" t="s">
        <v>3765</v>
      </c>
      <c r="M1402" t="str">
        <f>IF(ds_salaries_original[[#This Row],[Remote_ratio]]=100, "Remote", IF(ds_salaries_original[[#This Row],[Remote_ratio]]=50, "Hybrid", IF(ds_salaries_original[[#This Row],[Remote_ratio]]=0, "On-site", "")))</f>
        <v>On-site</v>
      </c>
    </row>
    <row r="1403" spans="1:13" x14ac:dyDescent="0.35">
      <c r="A1403">
        <v>2022</v>
      </c>
      <c r="B1403" t="s">
        <v>24</v>
      </c>
      <c r="C1403">
        <v>150000</v>
      </c>
      <c r="D1403" t="s">
        <v>219</v>
      </c>
      <c r="E1403" s="1">
        <v>150000</v>
      </c>
      <c r="F1403" t="s">
        <v>10</v>
      </c>
      <c r="G1403">
        <v>0</v>
      </c>
      <c r="H1403" t="s">
        <v>10</v>
      </c>
      <c r="I1403" t="s">
        <v>3762</v>
      </c>
      <c r="J1403" t="s">
        <v>3759</v>
      </c>
      <c r="K1403" t="s">
        <v>3766</v>
      </c>
      <c r="L1403" t="s">
        <v>3765</v>
      </c>
      <c r="M1403" t="str">
        <f>IF(ds_salaries_original[[#This Row],[Remote_ratio]]=100, "Remote", IF(ds_salaries_original[[#This Row],[Remote_ratio]]=50, "Hybrid", IF(ds_salaries_original[[#This Row],[Remote_ratio]]=0, "On-site", "")))</f>
        <v>On-site</v>
      </c>
    </row>
    <row r="1404" spans="1:13" x14ac:dyDescent="0.35">
      <c r="A1404">
        <v>2022</v>
      </c>
      <c r="B1404" t="s">
        <v>62</v>
      </c>
      <c r="C1404">
        <v>130000</v>
      </c>
      <c r="D1404" t="s">
        <v>214</v>
      </c>
      <c r="E1404" s="1">
        <v>130000</v>
      </c>
      <c r="F1404" t="s">
        <v>10</v>
      </c>
      <c r="G1404">
        <v>100</v>
      </c>
      <c r="H1404" t="s">
        <v>10</v>
      </c>
      <c r="I1404" t="s">
        <v>3762</v>
      </c>
      <c r="J1404" t="s">
        <v>3759</v>
      </c>
      <c r="K1404" t="s">
        <v>3766</v>
      </c>
      <c r="L1404" t="s">
        <v>3765</v>
      </c>
      <c r="M1404" t="str">
        <f>IF(ds_salaries_original[[#This Row],[Remote_ratio]]=100, "Remote", IF(ds_salaries_original[[#This Row],[Remote_ratio]]=50, "Hybrid", IF(ds_salaries_original[[#This Row],[Remote_ratio]]=0, "On-site", "")))</f>
        <v>Remote</v>
      </c>
    </row>
    <row r="1405" spans="1:13" x14ac:dyDescent="0.35">
      <c r="A1405">
        <v>2022</v>
      </c>
      <c r="B1405" t="s">
        <v>12</v>
      </c>
      <c r="C1405">
        <v>180000</v>
      </c>
      <c r="D1405" t="s">
        <v>341</v>
      </c>
      <c r="E1405" s="1">
        <v>180000</v>
      </c>
      <c r="F1405" t="s">
        <v>10</v>
      </c>
      <c r="G1405">
        <v>0</v>
      </c>
      <c r="H1405" t="s">
        <v>10</v>
      </c>
      <c r="I1405" t="s">
        <v>3762</v>
      </c>
      <c r="J1405" t="s">
        <v>3759</v>
      </c>
      <c r="K1405" t="s">
        <v>3766</v>
      </c>
      <c r="L1405" t="s">
        <v>3765</v>
      </c>
      <c r="M1405" t="str">
        <f>IF(ds_salaries_original[[#This Row],[Remote_ratio]]=100, "Remote", IF(ds_salaries_original[[#This Row],[Remote_ratio]]=50, "Hybrid", IF(ds_salaries_original[[#This Row],[Remote_ratio]]=0, "On-site", "")))</f>
        <v>On-site</v>
      </c>
    </row>
    <row r="1406" spans="1:13" x14ac:dyDescent="0.35">
      <c r="A1406">
        <v>2022</v>
      </c>
      <c r="B1406" t="s">
        <v>12</v>
      </c>
      <c r="C1406">
        <v>120000</v>
      </c>
      <c r="D1406" t="s">
        <v>207</v>
      </c>
      <c r="E1406" s="1">
        <v>120000</v>
      </c>
      <c r="F1406" t="s">
        <v>10</v>
      </c>
      <c r="G1406">
        <v>0</v>
      </c>
      <c r="H1406" t="s">
        <v>10</v>
      </c>
      <c r="I1406" t="s">
        <v>3762</v>
      </c>
      <c r="J1406" t="s">
        <v>3759</v>
      </c>
      <c r="K1406" t="s">
        <v>3766</v>
      </c>
      <c r="L1406" t="s">
        <v>3765</v>
      </c>
      <c r="M1406" t="str">
        <f>IF(ds_salaries_original[[#This Row],[Remote_ratio]]=100, "Remote", IF(ds_salaries_original[[#This Row],[Remote_ratio]]=50, "Hybrid", IF(ds_salaries_original[[#This Row],[Remote_ratio]]=0, "On-site", "")))</f>
        <v>On-site</v>
      </c>
    </row>
    <row r="1407" spans="1:13" x14ac:dyDescent="0.35">
      <c r="A1407">
        <v>2022</v>
      </c>
      <c r="B1407" t="s">
        <v>16</v>
      </c>
      <c r="C1407">
        <v>192500</v>
      </c>
      <c r="D1407" t="s">
        <v>667</v>
      </c>
      <c r="E1407" s="1">
        <v>192500</v>
      </c>
      <c r="F1407" t="s">
        <v>10</v>
      </c>
      <c r="G1407">
        <v>100</v>
      </c>
      <c r="H1407" t="s">
        <v>10</v>
      </c>
      <c r="I1407" t="s">
        <v>3758</v>
      </c>
      <c r="J1407" t="s">
        <v>3759</v>
      </c>
      <c r="K1407" t="s">
        <v>3766</v>
      </c>
      <c r="L1407" t="s">
        <v>3765</v>
      </c>
      <c r="M1407" t="str">
        <f>IF(ds_salaries_original[[#This Row],[Remote_ratio]]=100, "Remote", IF(ds_salaries_original[[#This Row],[Remote_ratio]]=50, "Hybrid", IF(ds_salaries_original[[#This Row],[Remote_ratio]]=0, "On-site", "")))</f>
        <v>Remote</v>
      </c>
    </row>
    <row r="1408" spans="1:13" x14ac:dyDescent="0.35">
      <c r="A1408">
        <v>2022</v>
      </c>
      <c r="B1408" t="s">
        <v>16</v>
      </c>
      <c r="C1408">
        <v>140000</v>
      </c>
      <c r="D1408" t="s">
        <v>277</v>
      </c>
      <c r="E1408" s="1">
        <v>140000</v>
      </c>
      <c r="F1408" t="s">
        <v>10</v>
      </c>
      <c r="G1408">
        <v>100</v>
      </c>
      <c r="H1408" t="s">
        <v>10</v>
      </c>
      <c r="I1408" t="s">
        <v>3758</v>
      </c>
      <c r="J1408" t="s">
        <v>3759</v>
      </c>
      <c r="K1408" t="s">
        <v>3766</v>
      </c>
      <c r="L1408" t="s">
        <v>3765</v>
      </c>
      <c r="M1408" t="str">
        <f>IF(ds_salaries_original[[#This Row],[Remote_ratio]]=100, "Remote", IF(ds_salaries_original[[#This Row],[Remote_ratio]]=50, "Hybrid", IF(ds_salaries_original[[#This Row],[Remote_ratio]]=0, "On-site", "")))</f>
        <v>Remote</v>
      </c>
    </row>
    <row r="1409" spans="1:13" x14ac:dyDescent="0.35">
      <c r="A1409">
        <v>2022</v>
      </c>
      <c r="B1409" t="s">
        <v>26</v>
      </c>
      <c r="C1409">
        <v>152500</v>
      </c>
      <c r="D1409" t="s">
        <v>293</v>
      </c>
      <c r="E1409" s="1">
        <v>152500</v>
      </c>
      <c r="F1409" t="s">
        <v>10</v>
      </c>
      <c r="G1409">
        <v>0</v>
      </c>
      <c r="H1409" t="s">
        <v>10</v>
      </c>
      <c r="I1409" t="s">
        <v>3758</v>
      </c>
      <c r="J1409" t="s">
        <v>3759</v>
      </c>
      <c r="K1409" t="s">
        <v>3766</v>
      </c>
      <c r="L1409" t="s">
        <v>3765</v>
      </c>
      <c r="M1409" t="str">
        <f>IF(ds_salaries_original[[#This Row],[Remote_ratio]]=100, "Remote", IF(ds_salaries_original[[#This Row],[Remote_ratio]]=50, "Hybrid", IF(ds_salaries_original[[#This Row],[Remote_ratio]]=0, "On-site", "")))</f>
        <v>On-site</v>
      </c>
    </row>
    <row r="1410" spans="1:13" x14ac:dyDescent="0.35">
      <c r="A1410">
        <v>2022</v>
      </c>
      <c r="B1410" t="s">
        <v>16</v>
      </c>
      <c r="C1410">
        <v>65000</v>
      </c>
      <c r="D1410" t="s">
        <v>288</v>
      </c>
      <c r="E1410" s="1">
        <v>65000</v>
      </c>
      <c r="F1410" t="s">
        <v>10</v>
      </c>
      <c r="G1410">
        <v>100</v>
      </c>
      <c r="H1410" t="s">
        <v>10</v>
      </c>
      <c r="I1410" t="s">
        <v>3758</v>
      </c>
      <c r="J1410" t="s">
        <v>3759</v>
      </c>
      <c r="K1410" t="s">
        <v>3766</v>
      </c>
      <c r="L1410" t="s">
        <v>3765</v>
      </c>
      <c r="M1410" t="str">
        <f>IF(ds_salaries_original[[#This Row],[Remote_ratio]]=100, "Remote", IF(ds_salaries_original[[#This Row],[Remote_ratio]]=50, "Hybrid", IF(ds_salaries_original[[#This Row],[Remote_ratio]]=0, "On-site", "")))</f>
        <v>Remote</v>
      </c>
    </row>
    <row r="1411" spans="1:13" x14ac:dyDescent="0.35">
      <c r="A1411">
        <v>2022</v>
      </c>
      <c r="B1411" t="s">
        <v>16</v>
      </c>
      <c r="C1411">
        <v>55000</v>
      </c>
      <c r="D1411" t="s">
        <v>528</v>
      </c>
      <c r="E1411" s="1">
        <v>55000</v>
      </c>
      <c r="F1411" t="s">
        <v>10</v>
      </c>
      <c r="G1411">
        <v>100</v>
      </c>
      <c r="H1411" t="s">
        <v>10</v>
      </c>
      <c r="I1411" t="s">
        <v>3758</v>
      </c>
      <c r="J1411" t="s">
        <v>3759</v>
      </c>
      <c r="K1411" t="s">
        <v>3766</v>
      </c>
      <c r="L1411" t="s">
        <v>3765</v>
      </c>
      <c r="M1411" t="str">
        <f>IF(ds_salaries_original[[#This Row],[Remote_ratio]]=100, "Remote", IF(ds_salaries_original[[#This Row],[Remote_ratio]]=50, "Hybrid", IF(ds_salaries_original[[#This Row],[Remote_ratio]]=0, "On-site", "")))</f>
        <v>Remote</v>
      </c>
    </row>
    <row r="1412" spans="1:13" x14ac:dyDescent="0.35">
      <c r="A1412">
        <v>2022</v>
      </c>
      <c r="B1412" t="s">
        <v>26</v>
      </c>
      <c r="C1412">
        <v>178750</v>
      </c>
      <c r="D1412" t="s">
        <v>782</v>
      </c>
      <c r="E1412" s="1">
        <v>178750</v>
      </c>
      <c r="F1412" t="s">
        <v>10</v>
      </c>
      <c r="G1412">
        <v>0</v>
      </c>
      <c r="H1412" t="s">
        <v>10</v>
      </c>
      <c r="I1412" t="s">
        <v>3758</v>
      </c>
      <c r="J1412" t="s">
        <v>3759</v>
      </c>
      <c r="K1412" t="s">
        <v>3766</v>
      </c>
      <c r="L1412" t="s">
        <v>3765</v>
      </c>
      <c r="M1412" t="str">
        <f>IF(ds_salaries_original[[#This Row],[Remote_ratio]]=100, "Remote", IF(ds_salaries_original[[#This Row],[Remote_ratio]]=50, "Hybrid", IF(ds_salaries_original[[#This Row],[Remote_ratio]]=0, "On-site", "")))</f>
        <v>On-site</v>
      </c>
    </row>
    <row r="1413" spans="1:13" x14ac:dyDescent="0.35">
      <c r="A1413">
        <v>2022</v>
      </c>
      <c r="B1413" t="s">
        <v>26</v>
      </c>
      <c r="C1413">
        <v>160000</v>
      </c>
      <c r="D1413" t="s">
        <v>325</v>
      </c>
      <c r="E1413" s="1">
        <v>160000</v>
      </c>
      <c r="F1413" t="s">
        <v>10</v>
      </c>
      <c r="G1413">
        <v>0</v>
      </c>
      <c r="H1413" t="s">
        <v>10</v>
      </c>
      <c r="I1413" t="s">
        <v>3758</v>
      </c>
      <c r="J1413" t="s">
        <v>3759</v>
      </c>
      <c r="K1413" t="s">
        <v>3766</v>
      </c>
      <c r="L1413" t="s">
        <v>3765</v>
      </c>
      <c r="M1413" t="str">
        <f>IF(ds_salaries_original[[#This Row],[Remote_ratio]]=100, "Remote", IF(ds_salaries_original[[#This Row],[Remote_ratio]]=50, "Hybrid", IF(ds_salaries_original[[#This Row],[Remote_ratio]]=0, "On-site", "")))</f>
        <v>On-site</v>
      </c>
    </row>
    <row r="1414" spans="1:13" x14ac:dyDescent="0.35">
      <c r="A1414">
        <v>2022</v>
      </c>
      <c r="B1414" t="s">
        <v>12</v>
      </c>
      <c r="C1414">
        <v>60000</v>
      </c>
      <c r="D1414" t="s">
        <v>562</v>
      </c>
      <c r="E1414" s="1">
        <v>63040</v>
      </c>
      <c r="F1414" t="s">
        <v>52</v>
      </c>
      <c r="G1414">
        <v>100</v>
      </c>
      <c r="H1414" t="s">
        <v>52</v>
      </c>
      <c r="I1414" t="s">
        <v>3762</v>
      </c>
      <c r="J1414" t="s">
        <v>3759</v>
      </c>
      <c r="K1414" t="s">
        <v>3766</v>
      </c>
      <c r="L1414" t="s">
        <v>3761</v>
      </c>
      <c r="M1414" t="str">
        <f>IF(ds_salaries_original[[#This Row],[Remote_ratio]]=100, "Remote", IF(ds_salaries_original[[#This Row],[Remote_ratio]]=50, "Hybrid", IF(ds_salaries_original[[#This Row],[Remote_ratio]]=0, "On-site", "")))</f>
        <v>Remote</v>
      </c>
    </row>
    <row r="1415" spans="1:13" x14ac:dyDescent="0.35">
      <c r="A1415">
        <v>2022</v>
      </c>
      <c r="B1415" t="s">
        <v>70</v>
      </c>
      <c r="C1415">
        <v>165000</v>
      </c>
      <c r="D1415" t="s">
        <v>289</v>
      </c>
      <c r="E1415" s="1">
        <v>165000</v>
      </c>
      <c r="F1415" t="s">
        <v>10</v>
      </c>
      <c r="G1415">
        <v>0</v>
      </c>
      <c r="H1415" t="s">
        <v>10</v>
      </c>
      <c r="I1415" t="s">
        <v>3762</v>
      </c>
      <c r="J1415" t="s">
        <v>3759</v>
      </c>
      <c r="K1415" t="s">
        <v>3766</v>
      </c>
      <c r="L1415" t="s">
        <v>3765</v>
      </c>
      <c r="M1415" t="str">
        <f>IF(ds_salaries_original[[#This Row],[Remote_ratio]]=100, "Remote", IF(ds_salaries_original[[#This Row],[Remote_ratio]]=50, "Hybrid", IF(ds_salaries_original[[#This Row],[Remote_ratio]]=0, "On-site", "")))</f>
        <v>On-site</v>
      </c>
    </row>
    <row r="1416" spans="1:13" x14ac:dyDescent="0.35">
      <c r="A1416">
        <v>2022</v>
      </c>
      <c r="B1416" t="s">
        <v>70</v>
      </c>
      <c r="C1416">
        <v>135000</v>
      </c>
      <c r="D1416" t="s">
        <v>363</v>
      </c>
      <c r="E1416" s="1">
        <v>135000</v>
      </c>
      <c r="F1416" t="s">
        <v>10</v>
      </c>
      <c r="G1416">
        <v>0</v>
      </c>
      <c r="H1416" t="s">
        <v>10</v>
      </c>
      <c r="I1416" t="s">
        <v>3762</v>
      </c>
      <c r="J1416" t="s">
        <v>3759</v>
      </c>
      <c r="K1416" t="s">
        <v>3766</v>
      </c>
      <c r="L1416" t="s">
        <v>3765</v>
      </c>
      <c r="M1416" t="str">
        <f>IF(ds_salaries_original[[#This Row],[Remote_ratio]]=100, "Remote", IF(ds_salaries_original[[#This Row],[Remote_ratio]]=50, "Hybrid", IF(ds_salaries_original[[#This Row],[Remote_ratio]]=0, "On-site", "")))</f>
        <v>On-site</v>
      </c>
    </row>
    <row r="1417" spans="1:13" x14ac:dyDescent="0.35">
      <c r="A1417">
        <v>2022</v>
      </c>
      <c r="B1417" t="s">
        <v>21</v>
      </c>
      <c r="C1417">
        <v>170000</v>
      </c>
      <c r="D1417" t="s">
        <v>218</v>
      </c>
      <c r="E1417" s="1">
        <v>170000</v>
      </c>
      <c r="F1417" t="s">
        <v>10</v>
      </c>
      <c r="G1417">
        <v>100</v>
      </c>
      <c r="H1417" t="s">
        <v>10</v>
      </c>
      <c r="I1417" t="s">
        <v>3758</v>
      </c>
      <c r="J1417" t="s">
        <v>3759</v>
      </c>
      <c r="K1417" t="s">
        <v>3766</v>
      </c>
      <c r="L1417" t="s">
        <v>3765</v>
      </c>
      <c r="M1417" t="str">
        <f>IF(ds_salaries_original[[#This Row],[Remote_ratio]]=100, "Remote", IF(ds_salaries_original[[#This Row],[Remote_ratio]]=50, "Hybrid", IF(ds_salaries_original[[#This Row],[Remote_ratio]]=0, "On-site", "")))</f>
        <v>Remote</v>
      </c>
    </row>
    <row r="1418" spans="1:13" x14ac:dyDescent="0.35">
      <c r="A1418">
        <v>2022</v>
      </c>
      <c r="B1418" t="s">
        <v>21</v>
      </c>
      <c r="C1418">
        <v>125000</v>
      </c>
      <c r="D1418" t="s">
        <v>388</v>
      </c>
      <c r="E1418" s="1">
        <v>125000</v>
      </c>
      <c r="F1418" t="s">
        <v>10</v>
      </c>
      <c r="G1418">
        <v>100</v>
      </c>
      <c r="H1418" t="s">
        <v>10</v>
      </c>
      <c r="I1418" t="s">
        <v>3758</v>
      </c>
      <c r="J1418" t="s">
        <v>3759</v>
      </c>
      <c r="K1418" t="s">
        <v>3766</v>
      </c>
      <c r="L1418" t="s">
        <v>3765</v>
      </c>
      <c r="M1418" t="str">
        <f>IF(ds_salaries_original[[#This Row],[Remote_ratio]]=100, "Remote", IF(ds_salaries_original[[#This Row],[Remote_ratio]]=50, "Hybrid", IF(ds_salaries_original[[#This Row],[Remote_ratio]]=0, "On-site", "")))</f>
        <v>Remote</v>
      </c>
    </row>
    <row r="1419" spans="1:13" x14ac:dyDescent="0.35">
      <c r="A1419">
        <v>2022</v>
      </c>
      <c r="B1419" t="s">
        <v>26</v>
      </c>
      <c r="C1419">
        <v>105000</v>
      </c>
      <c r="D1419" t="s">
        <v>280</v>
      </c>
      <c r="E1419" s="1">
        <v>105000</v>
      </c>
      <c r="F1419" t="s">
        <v>10</v>
      </c>
      <c r="G1419">
        <v>0</v>
      </c>
      <c r="H1419" t="s">
        <v>10</v>
      </c>
      <c r="I1419" t="s">
        <v>3758</v>
      </c>
      <c r="J1419" t="s">
        <v>3759</v>
      </c>
      <c r="K1419" t="s">
        <v>3766</v>
      </c>
      <c r="L1419" t="s">
        <v>3765</v>
      </c>
      <c r="M1419" t="str">
        <f>IF(ds_salaries_original[[#This Row],[Remote_ratio]]=100, "Remote", IF(ds_salaries_original[[#This Row],[Remote_ratio]]=50, "Hybrid", IF(ds_salaries_original[[#This Row],[Remote_ratio]]=0, "On-site", "")))</f>
        <v>On-site</v>
      </c>
    </row>
    <row r="1420" spans="1:13" x14ac:dyDescent="0.35">
      <c r="A1420">
        <v>2022</v>
      </c>
      <c r="B1420" t="s">
        <v>26</v>
      </c>
      <c r="C1420">
        <v>70000</v>
      </c>
      <c r="D1420" t="s">
        <v>281</v>
      </c>
      <c r="E1420" s="1">
        <v>70000</v>
      </c>
      <c r="F1420" t="s">
        <v>10</v>
      </c>
      <c r="G1420">
        <v>0</v>
      </c>
      <c r="H1420" t="s">
        <v>10</v>
      </c>
      <c r="I1420" t="s">
        <v>3758</v>
      </c>
      <c r="J1420" t="s">
        <v>3759</v>
      </c>
      <c r="K1420" t="s">
        <v>3766</v>
      </c>
      <c r="L1420" t="s">
        <v>3765</v>
      </c>
      <c r="M1420" t="str">
        <f>IF(ds_salaries_original[[#This Row],[Remote_ratio]]=100, "Remote", IF(ds_salaries_original[[#This Row],[Remote_ratio]]=50, "Hybrid", IF(ds_salaries_original[[#This Row],[Remote_ratio]]=0, "On-site", "")))</f>
        <v>On-site</v>
      </c>
    </row>
    <row r="1421" spans="1:13" x14ac:dyDescent="0.35">
      <c r="A1421">
        <v>2022</v>
      </c>
      <c r="B1421" t="s">
        <v>12</v>
      </c>
      <c r="C1421">
        <v>130000</v>
      </c>
      <c r="D1421" t="s">
        <v>214</v>
      </c>
      <c r="E1421" s="1">
        <v>130000</v>
      </c>
      <c r="F1421" t="s">
        <v>10</v>
      </c>
      <c r="G1421">
        <v>0</v>
      </c>
      <c r="H1421" t="s">
        <v>10</v>
      </c>
      <c r="I1421" t="s">
        <v>3758</v>
      </c>
      <c r="J1421" t="s">
        <v>3759</v>
      </c>
      <c r="K1421" t="s">
        <v>3766</v>
      </c>
      <c r="L1421" t="s">
        <v>3765</v>
      </c>
      <c r="M1421" t="str">
        <f>IF(ds_salaries_original[[#This Row],[Remote_ratio]]=100, "Remote", IF(ds_salaries_original[[#This Row],[Remote_ratio]]=50, "Hybrid", IF(ds_salaries_original[[#This Row],[Remote_ratio]]=0, "On-site", "")))</f>
        <v>On-site</v>
      </c>
    </row>
    <row r="1422" spans="1:13" x14ac:dyDescent="0.35">
      <c r="A1422">
        <v>2022</v>
      </c>
      <c r="B1422" t="s">
        <v>12</v>
      </c>
      <c r="C1422">
        <v>95000</v>
      </c>
      <c r="D1422" t="s">
        <v>323</v>
      </c>
      <c r="E1422" s="1">
        <v>95000</v>
      </c>
      <c r="F1422" t="s">
        <v>10</v>
      </c>
      <c r="G1422">
        <v>0</v>
      </c>
      <c r="H1422" t="s">
        <v>10</v>
      </c>
      <c r="I1422" t="s">
        <v>3758</v>
      </c>
      <c r="J1422" t="s">
        <v>3759</v>
      </c>
      <c r="K1422" t="s">
        <v>3766</v>
      </c>
      <c r="L1422" t="s">
        <v>3765</v>
      </c>
      <c r="M1422" t="str">
        <f>IF(ds_salaries_original[[#This Row],[Remote_ratio]]=100, "Remote", IF(ds_salaries_original[[#This Row],[Remote_ratio]]=50, "Hybrid", IF(ds_salaries_original[[#This Row],[Remote_ratio]]=0, "On-site", "")))</f>
        <v>On-site</v>
      </c>
    </row>
    <row r="1423" spans="1:13" x14ac:dyDescent="0.35">
      <c r="A1423">
        <v>2022</v>
      </c>
      <c r="B1423" t="s">
        <v>12</v>
      </c>
      <c r="C1423">
        <v>203500</v>
      </c>
      <c r="D1423" t="s">
        <v>355</v>
      </c>
      <c r="E1423" s="1">
        <v>203500</v>
      </c>
      <c r="F1423" t="s">
        <v>10</v>
      </c>
      <c r="G1423">
        <v>0</v>
      </c>
      <c r="H1423" t="s">
        <v>10</v>
      </c>
      <c r="I1423" t="s">
        <v>3758</v>
      </c>
      <c r="J1423" t="s">
        <v>3759</v>
      </c>
      <c r="K1423" t="s">
        <v>3766</v>
      </c>
      <c r="L1423" t="s">
        <v>3765</v>
      </c>
      <c r="M1423" t="str">
        <f>IF(ds_salaries_original[[#This Row],[Remote_ratio]]=100, "Remote", IF(ds_salaries_original[[#This Row],[Remote_ratio]]=50, "Hybrid", IF(ds_salaries_original[[#This Row],[Remote_ratio]]=0, "On-site", "")))</f>
        <v>On-site</v>
      </c>
    </row>
    <row r="1424" spans="1:13" x14ac:dyDescent="0.35">
      <c r="A1424">
        <v>2022</v>
      </c>
      <c r="B1424" t="s">
        <v>12</v>
      </c>
      <c r="C1424">
        <v>152000</v>
      </c>
      <c r="D1424" t="s">
        <v>356</v>
      </c>
      <c r="E1424" s="1">
        <v>152000</v>
      </c>
      <c r="F1424" t="s">
        <v>10</v>
      </c>
      <c r="G1424">
        <v>0</v>
      </c>
      <c r="H1424" t="s">
        <v>10</v>
      </c>
      <c r="I1424" t="s">
        <v>3758</v>
      </c>
      <c r="J1424" t="s">
        <v>3759</v>
      </c>
      <c r="K1424" t="s">
        <v>3766</v>
      </c>
      <c r="L1424" t="s">
        <v>3765</v>
      </c>
      <c r="M1424" t="str">
        <f>IF(ds_salaries_original[[#This Row],[Remote_ratio]]=100, "Remote", IF(ds_salaries_original[[#This Row],[Remote_ratio]]=50, "Hybrid", IF(ds_salaries_original[[#This Row],[Remote_ratio]]=0, "On-site", "")))</f>
        <v>On-site</v>
      </c>
    </row>
    <row r="1425" spans="1:13" x14ac:dyDescent="0.35">
      <c r="A1425">
        <v>2022</v>
      </c>
      <c r="B1425" t="s">
        <v>26</v>
      </c>
      <c r="C1425">
        <v>197430</v>
      </c>
      <c r="D1425" t="s">
        <v>783</v>
      </c>
      <c r="E1425" s="1">
        <v>197430</v>
      </c>
      <c r="F1425" t="s">
        <v>10</v>
      </c>
      <c r="G1425">
        <v>100</v>
      </c>
      <c r="H1425" t="s">
        <v>10</v>
      </c>
      <c r="I1425" t="s">
        <v>3758</v>
      </c>
      <c r="J1425" t="s">
        <v>3759</v>
      </c>
      <c r="K1425" t="s">
        <v>3766</v>
      </c>
      <c r="L1425" t="s">
        <v>3765</v>
      </c>
      <c r="M1425" t="str">
        <f>IF(ds_salaries_original[[#This Row],[Remote_ratio]]=100, "Remote", IF(ds_salaries_original[[#This Row],[Remote_ratio]]=50, "Hybrid", IF(ds_salaries_original[[#This Row],[Remote_ratio]]=0, "On-site", "")))</f>
        <v>Remote</v>
      </c>
    </row>
    <row r="1426" spans="1:13" x14ac:dyDescent="0.35">
      <c r="A1426">
        <v>2022</v>
      </c>
      <c r="B1426" t="s">
        <v>26</v>
      </c>
      <c r="C1426">
        <v>134760</v>
      </c>
      <c r="D1426" t="s">
        <v>784</v>
      </c>
      <c r="E1426" s="1">
        <v>134760</v>
      </c>
      <c r="F1426" t="s">
        <v>10</v>
      </c>
      <c r="G1426">
        <v>100</v>
      </c>
      <c r="H1426" t="s">
        <v>10</v>
      </c>
      <c r="I1426" t="s">
        <v>3758</v>
      </c>
      <c r="J1426" t="s">
        <v>3759</v>
      </c>
      <c r="K1426" t="s">
        <v>3766</v>
      </c>
      <c r="L1426" t="s">
        <v>3765</v>
      </c>
      <c r="M1426" t="str">
        <f>IF(ds_salaries_original[[#This Row],[Remote_ratio]]=100, "Remote", IF(ds_salaries_original[[#This Row],[Remote_ratio]]=50, "Hybrid", IF(ds_salaries_original[[#This Row],[Remote_ratio]]=0, "On-site", "")))</f>
        <v>Remote</v>
      </c>
    </row>
    <row r="1427" spans="1:13" x14ac:dyDescent="0.35">
      <c r="A1427">
        <v>2022</v>
      </c>
      <c r="B1427" t="s">
        <v>12</v>
      </c>
      <c r="C1427">
        <v>120000</v>
      </c>
      <c r="D1427" t="s">
        <v>207</v>
      </c>
      <c r="E1427" s="1">
        <v>120000</v>
      </c>
      <c r="F1427" t="s">
        <v>10</v>
      </c>
      <c r="G1427">
        <v>100</v>
      </c>
      <c r="H1427" t="s">
        <v>10</v>
      </c>
      <c r="I1427" t="s">
        <v>3762</v>
      </c>
      <c r="J1427" t="s">
        <v>3759</v>
      </c>
      <c r="K1427" t="s">
        <v>3766</v>
      </c>
      <c r="L1427" t="s">
        <v>3765</v>
      </c>
      <c r="M1427" t="str">
        <f>IF(ds_salaries_original[[#This Row],[Remote_ratio]]=100, "Remote", IF(ds_salaries_original[[#This Row],[Remote_ratio]]=50, "Hybrid", IF(ds_salaries_original[[#This Row],[Remote_ratio]]=0, "On-site", "")))</f>
        <v>Remote</v>
      </c>
    </row>
    <row r="1428" spans="1:13" x14ac:dyDescent="0.35">
      <c r="A1428">
        <v>2022</v>
      </c>
      <c r="B1428" t="s">
        <v>26</v>
      </c>
      <c r="C1428">
        <v>197000</v>
      </c>
      <c r="D1428" t="s">
        <v>615</v>
      </c>
      <c r="E1428" s="1">
        <v>197000</v>
      </c>
      <c r="F1428" t="s">
        <v>10</v>
      </c>
      <c r="G1428">
        <v>0</v>
      </c>
      <c r="H1428" t="s">
        <v>10</v>
      </c>
      <c r="I1428" t="s">
        <v>3758</v>
      </c>
      <c r="J1428" t="s">
        <v>3759</v>
      </c>
      <c r="K1428" t="s">
        <v>3766</v>
      </c>
      <c r="L1428" t="s">
        <v>3765</v>
      </c>
      <c r="M1428" t="str">
        <f>IF(ds_salaries_original[[#This Row],[Remote_ratio]]=100, "Remote", IF(ds_salaries_original[[#This Row],[Remote_ratio]]=50, "Hybrid", IF(ds_salaries_original[[#This Row],[Remote_ratio]]=0, "On-site", "")))</f>
        <v>On-site</v>
      </c>
    </row>
    <row r="1429" spans="1:13" x14ac:dyDescent="0.35">
      <c r="A1429">
        <v>2022</v>
      </c>
      <c r="B1429" t="s">
        <v>26</v>
      </c>
      <c r="C1429">
        <v>99000</v>
      </c>
      <c r="D1429" t="s">
        <v>785</v>
      </c>
      <c r="E1429" s="1">
        <v>99000</v>
      </c>
      <c r="F1429" t="s">
        <v>10</v>
      </c>
      <c r="G1429">
        <v>0</v>
      </c>
      <c r="H1429" t="s">
        <v>10</v>
      </c>
      <c r="I1429" t="s">
        <v>3758</v>
      </c>
      <c r="J1429" t="s">
        <v>3759</v>
      </c>
      <c r="K1429" t="s">
        <v>3766</v>
      </c>
      <c r="L1429" t="s">
        <v>3765</v>
      </c>
      <c r="M1429" t="str">
        <f>IF(ds_salaries_original[[#This Row],[Remote_ratio]]=100, "Remote", IF(ds_salaries_original[[#This Row],[Remote_ratio]]=50, "Hybrid", IF(ds_salaries_original[[#This Row],[Remote_ratio]]=0, "On-site", "")))</f>
        <v>On-site</v>
      </c>
    </row>
    <row r="1430" spans="1:13" x14ac:dyDescent="0.35">
      <c r="A1430">
        <v>2022</v>
      </c>
      <c r="B1430" t="s">
        <v>26</v>
      </c>
      <c r="C1430">
        <v>162000</v>
      </c>
      <c r="D1430" t="s">
        <v>380</v>
      </c>
      <c r="E1430" s="1">
        <v>162000</v>
      </c>
      <c r="F1430" t="s">
        <v>10</v>
      </c>
      <c r="G1430">
        <v>100</v>
      </c>
      <c r="H1430" t="s">
        <v>10</v>
      </c>
      <c r="I1430" t="s">
        <v>3758</v>
      </c>
      <c r="J1430" t="s">
        <v>3759</v>
      </c>
      <c r="K1430" t="s">
        <v>3766</v>
      </c>
      <c r="L1430" t="s">
        <v>3765</v>
      </c>
      <c r="M1430" t="str">
        <f>IF(ds_salaries_original[[#This Row],[Remote_ratio]]=100, "Remote", IF(ds_salaries_original[[#This Row],[Remote_ratio]]=50, "Hybrid", IF(ds_salaries_original[[#This Row],[Remote_ratio]]=0, "On-site", "")))</f>
        <v>Remote</v>
      </c>
    </row>
    <row r="1431" spans="1:13" x14ac:dyDescent="0.35">
      <c r="A1431">
        <v>2022</v>
      </c>
      <c r="B1431" t="s">
        <v>26</v>
      </c>
      <c r="C1431">
        <v>105120</v>
      </c>
      <c r="D1431" t="s">
        <v>786</v>
      </c>
      <c r="E1431" s="1">
        <v>110446</v>
      </c>
      <c r="F1431" t="s">
        <v>141</v>
      </c>
      <c r="G1431">
        <v>0</v>
      </c>
      <c r="H1431" t="s">
        <v>141</v>
      </c>
      <c r="I1431" t="s">
        <v>3762</v>
      </c>
      <c r="J1431" t="s">
        <v>3759</v>
      </c>
      <c r="K1431" t="s">
        <v>3766</v>
      </c>
      <c r="L1431" t="s">
        <v>3761</v>
      </c>
      <c r="M1431" t="str">
        <f>IF(ds_salaries_original[[#This Row],[Remote_ratio]]=100, "Remote", IF(ds_salaries_original[[#This Row],[Remote_ratio]]=50, "Hybrid", IF(ds_salaries_original[[#This Row],[Remote_ratio]]=0, "On-site", "")))</f>
        <v>On-site</v>
      </c>
    </row>
    <row r="1432" spans="1:13" x14ac:dyDescent="0.35">
      <c r="A1432">
        <v>2022</v>
      </c>
      <c r="B1432" t="s">
        <v>26</v>
      </c>
      <c r="C1432">
        <v>75360</v>
      </c>
      <c r="D1432" t="s">
        <v>787</v>
      </c>
      <c r="E1432" s="1">
        <v>79178</v>
      </c>
      <c r="F1432" t="s">
        <v>141</v>
      </c>
      <c r="G1432">
        <v>0</v>
      </c>
      <c r="H1432" t="s">
        <v>141</v>
      </c>
      <c r="I1432" t="s">
        <v>3762</v>
      </c>
      <c r="J1432" t="s">
        <v>3759</v>
      </c>
      <c r="K1432" t="s">
        <v>3766</v>
      </c>
      <c r="L1432" t="s">
        <v>3761</v>
      </c>
      <c r="M1432" t="str">
        <f>IF(ds_salaries_original[[#This Row],[Remote_ratio]]=100, "Remote", IF(ds_salaries_original[[#This Row],[Remote_ratio]]=50, "Hybrid", IF(ds_salaries_original[[#This Row],[Remote_ratio]]=0, "On-site", "")))</f>
        <v>On-site</v>
      </c>
    </row>
    <row r="1433" spans="1:13" x14ac:dyDescent="0.35">
      <c r="A1433">
        <v>2022</v>
      </c>
      <c r="B1433" t="s">
        <v>93</v>
      </c>
      <c r="C1433">
        <v>57000</v>
      </c>
      <c r="D1433" t="s">
        <v>788</v>
      </c>
      <c r="E1433" s="1">
        <v>70186</v>
      </c>
      <c r="F1433" t="s">
        <v>22</v>
      </c>
      <c r="G1433">
        <v>0</v>
      </c>
      <c r="H1433" t="s">
        <v>22</v>
      </c>
      <c r="I1433" t="s">
        <v>3762</v>
      </c>
      <c r="J1433" t="s">
        <v>3759</v>
      </c>
      <c r="K1433" t="s">
        <v>3766</v>
      </c>
      <c r="L1433" t="s">
        <v>3772</v>
      </c>
      <c r="M1433" t="str">
        <f>IF(ds_salaries_original[[#This Row],[Remote_ratio]]=100, "Remote", IF(ds_salaries_original[[#This Row],[Remote_ratio]]=50, "Hybrid", IF(ds_salaries_original[[#This Row],[Remote_ratio]]=0, "On-site", "")))</f>
        <v>On-site</v>
      </c>
    </row>
    <row r="1434" spans="1:13" x14ac:dyDescent="0.35">
      <c r="A1434">
        <v>2022</v>
      </c>
      <c r="B1434" t="s">
        <v>93</v>
      </c>
      <c r="C1434">
        <v>42000</v>
      </c>
      <c r="D1434" t="s">
        <v>476</v>
      </c>
      <c r="E1434" s="1">
        <v>51716</v>
      </c>
      <c r="F1434" t="s">
        <v>22</v>
      </c>
      <c r="G1434">
        <v>0</v>
      </c>
      <c r="H1434" t="s">
        <v>22</v>
      </c>
      <c r="I1434" t="s">
        <v>3762</v>
      </c>
      <c r="J1434" t="s">
        <v>3759</v>
      </c>
      <c r="K1434" t="s">
        <v>3766</v>
      </c>
      <c r="L1434" t="s">
        <v>3772</v>
      </c>
      <c r="M1434" t="str">
        <f>IF(ds_salaries_original[[#This Row],[Remote_ratio]]=100, "Remote", IF(ds_salaries_original[[#This Row],[Remote_ratio]]=50, "Hybrid", IF(ds_salaries_original[[#This Row],[Remote_ratio]]=0, "On-site", "")))</f>
        <v>On-site</v>
      </c>
    </row>
    <row r="1435" spans="1:13" x14ac:dyDescent="0.35">
      <c r="A1435">
        <v>2022</v>
      </c>
      <c r="B1435" t="s">
        <v>34</v>
      </c>
      <c r="C1435">
        <v>149040</v>
      </c>
      <c r="D1435" t="s">
        <v>503</v>
      </c>
      <c r="E1435" s="1">
        <v>149040</v>
      </c>
      <c r="F1435" t="s">
        <v>10</v>
      </c>
      <c r="G1435">
        <v>100</v>
      </c>
      <c r="H1435" t="s">
        <v>10</v>
      </c>
      <c r="I1435" t="s">
        <v>3758</v>
      </c>
      <c r="J1435" t="s">
        <v>3759</v>
      </c>
      <c r="K1435" t="s">
        <v>3766</v>
      </c>
      <c r="L1435" t="s">
        <v>3765</v>
      </c>
      <c r="M1435" t="str">
        <f>IF(ds_salaries_original[[#This Row],[Remote_ratio]]=100, "Remote", IF(ds_salaries_original[[#This Row],[Remote_ratio]]=50, "Hybrid", IF(ds_salaries_original[[#This Row],[Remote_ratio]]=0, "On-site", "")))</f>
        <v>Remote</v>
      </c>
    </row>
    <row r="1436" spans="1:13" x14ac:dyDescent="0.35">
      <c r="A1436">
        <v>2022</v>
      </c>
      <c r="B1436" t="s">
        <v>34</v>
      </c>
      <c r="C1436">
        <v>113900</v>
      </c>
      <c r="D1436" t="s">
        <v>504</v>
      </c>
      <c r="E1436" s="1">
        <v>113900</v>
      </c>
      <c r="F1436" t="s">
        <v>10</v>
      </c>
      <c r="G1436">
        <v>100</v>
      </c>
      <c r="H1436" t="s">
        <v>10</v>
      </c>
      <c r="I1436" t="s">
        <v>3758</v>
      </c>
      <c r="J1436" t="s">
        <v>3759</v>
      </c>
      <c r="K1436" t="s">
        <v>3766</v>
      </c>
      <c r="L1436" t="s">
        <v>3765</v>
      </c>
      <c r="M1436" t="str">
        <f>IF(ds_salaries_original[[#This Row],[Remote_ratio]]=100, "Remote", IF(ds_salaries_original[[#This Row],[Remote_ratio]]=50, "Hybrid", IF(ds_salaries_original[[#This Row],[Remote_ratio]]=0, "On-site", "")))</f>
        <v>Remote</v>
      </c>
    </row>
    <row r="1437" spans="1:13" x14ac:dyDescent="0.35">
      <c r="A1437">
        <v>2020</v>
      </c>
      <c r="B1437" t="s">
        <v>45</v>
      </c>
      <c r="C1437">
        <v>95000</v>
      </c>
      <c r="D1437" t="s">
        <v>323</v>
      </c>
      <c r="E1437" s="1">
        <v>95000</v>
      </c>
      <c r="F1437" t="s">
        <v>10</v>
      </c>
      <c r="G1437">
        <v>0</v>
      </c>
      <c r="H1437" t="s">
        <v>10</v>
      </c>
      <c r="I1437" t="s">
        <v>3762</v>
      </c>
      <c r="J1437" t="s">
        <v>3759</v>
      </c>
      <c r="K1437" t="s">
        <v>3766</v>
      </c>
      <c r="L1437" t="s">
        <v>3765</v>
      </c>
      <c r="M1437" t="str">
        <f>IF(ds_salaries_original[[#This Row],[Remote_ratio]]=100, "Remote", IF(ds_salaries_original[[#This Row],[Remote_ratio]]=50, "Hybrid", IF(ds_salaries_original[[#This Row],[Remote_ratio]]=0, "On-site", "")))</f>
        <v>On-site</v>
      </c>
    </row>
    <row r="1438" spans="1:13" x14ac:dyDescent="0.35">
      <c r="A1438">
        <v>2021</v>
      </c>
      <c r="B1438" t="s">
        <v>16</v>
      </c>
      <c r="C1438">
        <v>115000</v>
      </c>
      <c r="D1438" t="s">
        <v>264</v>
      </c>
      <c r="E1438" s="1">
        <v>115000</v>
      </c>
      <c r="F1438" t="s">
        <v>10</v>
      </c>
      <c r="G1438">
        <v>100</v>
      </c>
      <c r="H1438" t="s">
        <v>10</v>
      </c>
      <c r="I1438" t="s">
        <v>3758</v>
      </c>
      <c r="J1438" t="s">
        <v>3759</v>
      </c>
      <c r="K1438" t="s">
        <v>3764</v>
      </c>
      <c r="L1438" t="s">
        <v>3765</v>
      </c>
      <c r="M1438" t="str">
        <f>IF(ds_salaries_original[[#This Row],[Remote_ratio]]=100, "Remote", IF(ds_salaries_original[[#This Row],[Remote_ratio]]=50, "Hybrid", IF(ds_salaries_original[[#This Row],[Remote_ratio]]=0, "On-site", "")))</f>
        <v>Remote</v>
      </c>
    </row>
    <row r="1439" spans="1:13" x14ac:dyDescent="0.35">
      <c r="A1439">
        <v>2022</v>
      </c>
      <c r="B1439" t="s">
        <v>16</v>
      </c>
      <c r="C1439">
        <v>171000</v>
      </c>
      <c r="D1439" t="s">
        <v>789</v>
      </c>
      <c r="E1439" s="1">
        <v>171000</v>
      </c>
      <c r="F1439" t="s">
        <v>10</v>
      </c>
      <c r="G1439">
        <v>100</v>
      </c>
      <c r="H1439" t="s">
        <v>54</v>
      </c>
      <c r="I1439" t="s">
        <v>3758</v>
      </c>
      <c r="J1439" t="s">
        <v>3759</v>
      </c>
      <c r="K1439" t="s">
        <v>3760</v>
      </c>
      <c r="L1439" t="s">
        <v>3765</v>
      </c>
      <c r="M1439" t="str">
        <f>IF(ds_salaries_original[[#This Row],[Remote_ratio]]=100, "Remote", IF(ds_salaries_original[[#This Row],[Remote_ratio]]=50, "Hybrid", IF(ds_salaries_original[[#This Row],[Remote_ratio]]=0, "On-site", "")))</f>
        <v>Remote</v>
      </c>
    </row>
    <row r="1440" spans="1:13" x14ac:dyDescent="0.35">
      <c r="A1440">
        <v>2022</v>
      </c>
      <c r="B1440" t="s">
        <v>142</v>
      </c>
      <c r="C1440">
        <v>13000</v>
      </c>
      <c r="D1440" t="s">
        <v>790</v>
      </c>
      <c r="E1440" s="1">
        <v>13000</v>
      </c>
      <c r="F1440" t="s">
        <v>120</v>
      </c>
      <c r="G1440">
        <v>100</v>
      </c>
      <c r="H1440" t="s">
        <v>120</v>
      </c>
      <c r="I1440" t="s">
        <v>3767</v>
      </c>
      <c r="J1440" t="s">
        <v>3759</v>
      </c>
      <c r="K1440" t="s">
        <v>3764</v>
      </c>
      <c r="L1440" t="s">
        <v>3765</v>
      </c>
      <c r="M1440" t="str">
        <f>IF(ds_salaries_original[[#This Row],[Remote_ratio]]=100, "Remote", IF(ds_salaries_original[[#This Row],[Remote_ratio]]=50, "Hybrid", IF(ds_salaries_original[[#This Row],[Remote_ratio]]=0, "On-site", "")))</f>
        <v>Remote</v>
      </c>
    </row>
    <row r="1441" spans="1:13" x14ac:dyDescent="0.35">
      <c r="A1441">
        <v>2022</v>
      </c>
      <c r="B1441" t="s">
        <v>143</v>
      </c>
      <c r="C1441">
        <v>50000</v>
      </c>
      <c r="D1441" t="s">
        <v>392</v>
      </c>
      <c r="E1441" s="1">
        <v>50000</v>
      </c>
      <c r="F1441" t="s">
        <v>144</v>
      </c>
      <c r="G1441">
        <v>100</v>
      </c>
      <c r="H1441" t="s">
        <v>10</v>
      </c>
      <c r="I1441" t="s">
        <v>3767</v>
      </c>
      <c r="J1441" t="s">
        <v>3776</v>
      </c>
      <c r="K1441" t="s">
        <v>3764</v>
      </c>
      <c r="L1441" t="s">
        <v>3765</v>
      </c>
      <c r="M1441" t="str">
        <f>IF(ds_salaries_original[[#This Row],[Remote_ratio]]=100, "Remote", IF(ds_salaries_original[[#This Row],[Remote_ratio]]=50, "Hybrid", IF(ds_salaries_original[[#This Row],[Remote_ratio]]=0, "On-site", "")))</f>
        <v>Remote</v>
      </c>
    </row>
    <row r="1442" spans="1:13" x14ac:dyDescent="0.35">
      <c r="A1442">
        <v>2022</v>
      </c>
      <c r="B1442" t="s">
        <v>12</v>
      </c>
      <c r="C1442">
        <v>185900</v>
      </c>
      <c r="D1442" t="s">
        <v>275</v>
      </c>
      <c r="E1442" s="1">
        <v>185900</v>
      </c>
      <c r="F1442" t="s">
        <v>10</v>
      </c>
      <c r="G1442">
        <v>0</v>
      </c>
      <c r="H1442" t="s">
        <v>10</v>
      </c>
      <c r="I1442" t="s">
        <v>3758</v>
      </c>
      <c r="J1442" t="s">
        <v>3759</v>
      </c>
      <c r="K1442" t="s">
        <v>3766</v>
      </c>
      <c r="L1442" t="s">
        <v>3765</v>
      </c>
      <c r="M1442" t="str">
        <f>IF(ds_salaries_original[[#This Row],[Remote_ratio]]=100, "Remote", IF(ds_salaries_original[[#This Row],[Remote_ratio]]=50, "Hybrid", IF(ds_salaries_original[[#This Row],[Remote_ratio]]=0, "On-site", "")))</f>
        <v>On-site</v>
      </c>
    </row>
    <row r="1443" spans="1:13" x14ac:dyDescent="0.35">
      <c r="A1443">
        <v>2022</v>
      </c>
      <c r="B1443" t="s">
        <v>12</v>
      </c>
      <c r="C1443">
        <v>129300</v>
      </c>
      <c r="D1443" t="s">
        <v>276</v>
      </c>
      <c r="E1443" s="1">
        <v>129300</v>
      </c>
      <c r="F1443" t="s">
        <v>10</v>
      </c>
      <c r="G1443">
        <v>0</v>
      </c>
      <c r="H1443" t="s">
        <v>10</v>
      </c>
      <c r="I1443" t="s">
        <v>3758</v>
      </c>
      <c r="J1443" t="s">
        <v>3759</v>
      </c>
      <c r="K1443" t="s">
        <v>3766</v>
      </c>
      <c r="L1443" t="s">
        <v>3765</v>
      </c>
      <c r="M1443" t="str">
        <f>IF(ds_salaries_original[[#This Row],[Remote_ratio]]=100, "Remote", IF(ds_salaries_original[[#This Row],[Remote_ratio]]=50, "Hybrid", IF(ds_salaries_original[[#This Row],[Remote_ratio]]=0, "On-site", "")))</f>
        <v>On-site</v>
      </c>
    </row>
    <row r="1444" spans="1:13" x14ac:dyDescent="0.35">
      <c r="A1444">
        <v>2022</v>
      </c>
      <c r="B1444" t="s">
        <v>26</v>
      </c>
      <c r="C1444">
        <v>230000</v>
      </c>
      <c r="D1444" t="s">
        <v>223</v>
      </c>
      <c r="E1444" s="1">
        <v>230000</v>
      </c>
      <c r="F1444" t="s">
        <v>10</v>
      </c>
      <c r="G1444">
        <v>100</v>
      </c>
      <c r="H1444" t="s">
        <v>10</v>
      </c>
      <c r="I1444" t="s">
        <v>3758</v>
      </c>
      <c r="J1444" t="s">
        <v>3759</v>
      </c>
      <c r="K1444" t="s">
        <v>3766</v>
      </c>
      <c r="L1444" t="s">
        <v>3765</v>
      </c>
      <c r="M1444" t="str">
        <f>IF(ds_salaries_original[[#This Row],[Remote_ratio]]=100, "Remote", IF(ds_salaries_original[[#This Row],[Remote_ratio]]=50, "Hybrid", IF(ds_salaries_original[[#This Row],[Remote_ratio]]=0, "On-site", "")))</f>
        <v>Remote</v>
      </c>
    </row>
    <row r="1445" spans="1:13" x14ac:dyDescent="0.35">
      <c r="A1445">
        <v>2022</v>
      </c>
      <c r="B1445" t="s">
        <v>26</v>
      </c>
      <c r="C1445">
        <v>154600</v>
      </c>
      <c r="D1445" t="s">
        <v>703</v>
      </c>
      <c r="E1445" s="1">
        <v>154600</v>
      </c>
      <c r="F1445" t="s">
        <v>10</v>
      </c>
      <c r="G1445">
        <v>100</v>
      </c>
      <c r="H1445" t="s">
        <v>10</v>
      </c>
      <c r="I1445" t="s">
        <v>3758</v>
      </c>
      <c r="J1445" t="s">
        <v>3759</v>
      </c>
      <c r="K1445" t="s">
        <v>3766</v>
      </c>
      <c r="L1445" t="s">
        <v>3765</v>
      </c>
      <c r="M1445" t="str">
        <f>IF(ds_salaries_original[[#This Row],[Remote_ratio]]=100, "Remote", IF(ds_salaries_original[[#This Row],[Remote_ratio]]=50, "Hybrid", IF(ds_salaries_original[[#This Row],[Remote_ratio]]=0, "On-site", "")))</f>
        <v>Remote</v>
      </c>
    </row>
    <row r="1446" spans="1:13" x14ac:dyDescent="0.35">
      <c r="A1446">
        <v>2022</v>
      </c>
      <c r="B1446" t="s">
        <v>26</v>
      </c>
      <c r="C1446">
        <v>75000</v>
      </c>
      <c r="D1446" t="s">
        <v>318</v>
      </c>
      <c r="E1446" s="1">
        <v>75000</v>
      </c>
      <c r="F1446" t="s">
        <v>10</v>
      </c>
      <c r="G1446">
        <v>100</v>
      </c>
      <c r="H1446" t="s">
        <v>10</v>
      </c>
      <c r="I1446" t="s">
        <v>3762</v>
      </c>
      <c r="J1446" t="s">
        <v>3759</v>
      </c>
      <c r="K1446" t="s">
        <v>3766</v>
      </c>
      <c r="L1446" t="s">
        <v>3765</v>
      </c>
      <c r="M1446" t="str">
        <f>IF(ds_salaries_original[[#This Row],[Remote_ratio]]=100, "Remote", IF(ds_salaries_original[[#This Row],[Remote_ratio]]=50, "Hybrid", IF(ds_salaries_original[[#This Row],[Remote_ratio]]=0, "On-site", "")))</f>
        <v>Remote</v>
      </c>
    </row>
    <row r="1447" spans="1:13" x14ac:dyDescent="0.35">
      <c r="A1447">
        <v>2022</v>
      </c>
      <c r="B1447" t="s">
        <v>26</v>
      </c>
      <c r="C1447">
        <v>213000</v>
      </c>
      <c r="D1447" t="s">
        <v>791</v>
      </c>
      <c r="E1447" s="1">
        <v>213000</v>
      </c>
      <c r="F1447" t="s">
        <v>10</v>
      </c>
      <c r="G1447">
        <v>0</v>
      </c>
      <c r="H1447" t="s">
        <v>10</v>
      </c>
      <c r="I1447" t="s">
        <v>3758</v>
      </c>
      <c r="J1447" t="s">
        <v>3759</v>
      </c>
      <c r="K1447" t="s">
        <v>3766</v>
      </c>
      <c r="L1447" t="s">
        <v>3765</v>
      </c>
      <c r="M1447" t="str">
        <f>IF(ds_salaries_original[[#This Row],[Remote_ratio]]=100, "Remote", IF(ds_salaries_original[[#This Row],[Remote_ratio]]=50, "Hybrid", IF(ds_salaries_original[[#This Row],[Remote_ratio]]=0, "On-site", "")))</f>
        <v>On-site</v>
      </c>
    </row>
    <row r="1448" spans="1:13" x14ac:dyDescent="0.35">
      <c r="A1448">
        <v>2022</v>
      </c>
      <c r="B1448" t="s">
        <v>26</v>
      </c>
      <c r="C1448">
        <v>152000</v>
      </c>
      <c r="D1448" t="s">
        <v>356</v>
      </c>
      <c r="E1448" s="1">
        <v>152000</v>
      </c>
      <c r="F1448" t="s">
        <v>10</v>
      </c>
      <c r="G1448">
        <v>0</v>
      </c>
      <c r="H1448" t="s">
        <v>10</v>
      </c>
      <c r="I1448" t="s">
        <v>3758</v>
      </c>
      <c r="J1448" t="s">
        <v>3759</v>
      </c>
      <c r="K1448" t="s">
        <v>3766</v>
      </c>
      <c r="L1448" t="s">
        <v>3765</v>
      </c>
      <c r="M1448" t="str">
        <f>IF(ds_salaries_original[[#This Row],[Remote_ratio]]=100, "Remote", IF(ds_salaries_original[[#This Row],[Remote_ratio]]=50, "Hybrid", IF(ds_salaries_original[[#This Row],[Remote_ratio]]=0, "On-site", "")))</f>
        <v>On-site</v>
      </c>
    </row>
    <row r="1449" spans="1:13" x14ac:dyDescent="0.35">
      <c r="A1449">
        <v>2022</v>
      </c>
      <c r="B1449" t="s">
        <v>12</v>
      </c>
      <c r="C1449">
        <v>120000</v>
      </c>
      <c r="D1449" t="s">
        <v>207</v>
      </c>
      <c r="E1449" s="1">
        <v>120000</v>
      </c>
      <c r="F1449" t="s">
        <v>10</v>
      </c>
      <c r="G1449">
        <v>100</v>
      </c>
      <c r="H1449" t="s">
        <v>10</v>
      </c>
      <c r="I1449" t="s">
        <v>3758</v>
      </c>
      <c r="J1449" t="s">
        <v>3759</v>
      </c>
      <c r="K1449" t="s">
        <v>3766</v>
      </c>
      <c r="L1449" t="s">
        <v>3765</v>
      </c>
      <c r="M1449" t="str">
        <f>IF(ds_salaries_original[[#This Row],[Remote_ratio]]=100, "Remote", IF(ds_salaries_original[[#This Row],[Remote_ratio]]=50, "Hybrid", IF(ds_salaries_original[[#This Row],[Remote_ratio]]=0, "On-site", "")))</f>
        <v>Remote</v>
      </c>
    </row>
    <row r="1450" spans="1:13" x14ac:dyDescent="0.35">
      <c r="A1450">
        <v>2022</v>
      </c>
      <c r="B1450" t="s">
        <v>12</v>
      </c>
      <c r="C1450">
        <v>110000</v>
      </c>
      <c r="D1450" t="s">
        <v>220</v>
      </c>
      <c r="E1450" s="1">
        <v>110000</v>
      </c>
      <c r="F1450" t="s">
        <v>10</v>
      </c>
      <c r="G1450">
        <v>0</v>
      </c>
      <c r="H1450" t="s">
        <v>10</v>
      </c>
      <c r="I1450" t="s">
        <v>3758</v>
      </c>
      <c r="J1450" t="s">
        <v>3759</v>
      </c>
      <c r="K1450" t="s">
        <v>3766</v>
      </c>
      <c r="L1450" t="s">
        <v>3765</v>
      </c>
      <c r="M1450" t="str">
        <f>IF(ds_salaries_original[[#This Row],[Remote_ratio]]=100, "Remote", IF(ds_salaries_original[[#This Row],[Remote_ratio]]=50, "Hybrid", IF(ds_salaries_original[[#This Row],[Remote_ratio]]=0, "On-site", "")))</f>
        <v>On-site</v>
      </c>
    </row>
    <row r="1451" spans="1:13" x14ac:dyDescent="0.35">
      <c r="A1451">
        <v>2022</v>
      </c>
      <c r="B1451" t="s">
        <v>12</v>
      </c>
      <c r="C1451">
        <v>70000</v>
      </c>
      <c r="D1451" t="s">
        <v>281</v>
      </c>
      <c r="E1451" s="1">
        <v>70000</v>
      </c>
      <c r="F1451" t="s">
        <v>10</v>
      </c>
      <c r="G1451">
        <v>0</v>
      </c>
      <c r="H1451" t="s">
        <v>10</v>
      </c>
      <c r="I1451" t="s">
        <v>3758</v>
      </c>
      <c r="J1451" t="s">
        <v>3759</v>
      </c>
      <c r="K1451" t="s">
        <v>3766</v>
      </c>
      <c r="L1451" t="s">
        <v>3765</v>
      </c>
      <c r="M1451" t="str">
        <f>IF(ds_salaries_original[[#This Row],[Remote_ratio]]=100, "Remote", IF(ds_salaries_original[[#This Row],[Remote_ratio]]=50, "Hybrid", IF(ds_salaries_original[[#This Row],[Remote_ratio]]=0, "On-site", "")))</f>
        <v>On-site</v>
      </c>
    </row>
    <row r="1452" spans="1:13" x14ac:dyDescent="0.35">
      <c r="A1452">
        <v>2022</v>
      </c>
      <c r="B1452" t="s">
        <v>107</v>
      </c>
      <c r="C1452">
        <v>227200</v>
      </c>
      <c r="D1452" t="s">
        <v>792</v>
      </c>
      <c r="E1452" s="1">
        <v>227200</v>
      </c>
      <c r="F1452" t="s">
        <v>13</v>
      </c>
      <c r="G1452">
        <v>100</v>
      </c>
      <c r="H1452" t="s">
        <v>13</v>
      </c>
      <c r="I1452" t="s">
        <v>3758</v>
      </c>
      <c r="J1452" t="s">
        <v>3759</v>
      </c>
      <c r="K1452" t="s">
        <v>3766</v>
      </c>
      <c r="L1452" t="s">
        <v>3765</v>
      </c>
      <c r="M1452" t="str">
        <f>IF(ds_salaries_original[[#This Row],[Remote_ratio]]=100, "Remote", IF(ds_salaries_original[[#This Row],[Remote_ratio]]=50, "Hybrid", IF(ds_salaries_original[[#This Row],[Remote_ratio]]=0, "On-site", "")))</f>
        <v>Remote</v>
      </c>
    </row>
    <row r="1453" spans="1:13" x14ac:dyDescent="0.35">
      <c r="A1453">
        <v>2022</v>
      </c>
      <c r="B1453" t="s">
        <v>107</v>
      </c>
      <c r="C1453">
        <v>168000</v>
      </c>
      <c r="D1453" t="s">
        <v>608</v>
      </c>
      <c r="E1453" s="1">
        <v>168000</v>
      </c>
      <c r="F1453" t="s">
        <v>13</v>
      </c>
      <c r="G1453">
        <v>100</v>
      </c>
      <c r="H1453" t="s">
        <v>13</v>
      </c>
      <c r="I1453" t="s">
        <v>3758</v>
      </c>
      <c r="J1453" t="s">
        <v>3759</v>
      </c>
      <c r="K1453" t="s">
        <v>3766</v>
      </c>
      <c r="L1453" t="s">
        <v>3765</v>
      </c>
      <c r="M1453" t="str">
        <f>IF(ds_salaries_original[[#This Row],[Remote_ratio]]=100, "Remote", IF(ds_salaries_original[[#This Row],[Remote_ratio]]=50, "Hybrid", IF(ds_salaries_original[[#This Row],[Remote_ratio]]=0, "On-site", "")))</f>
        <v>Remote</v>
      </c>
    </row>
    <row r="1454" spans="1:13" x14ac:dyDescent="0.35">
      <c r="A1454">
        <v>2021</v>
      </c>
      <c r="B1454" t="s">
        <v>138</v>
      </c>
      <c r="C1454">
        <v>20000</v>
      </c>
      <c r="D1454" t="s">
        <v>793</v>
      </c>
      <c r="E1454" s="1">
        <v>20000</v>
      </c>
      <c r="F1454" t="s">
        <v>145</v>
      </c>
      <c r="G1454">
        <v>0</v>
      </c>
      <c r="H1454" t="s">
        <v>145</v>
      </c>
      <c r="I1454" t="s">
        <v>3767</v>
      </c>
      <c r="J1454" t="s">
        <v>3759</v>
      </c>
      <c r="K1454" t="s">
        <v>3766</v>
      </c>
      <c r="L1454" t="s">
        <v>3765</v>
      </c>
      <c r="M1454" t="str">
        <f>IF(ds_salaries_original[[#This Row],[Remote_ratio]]=100, "Remote", IF(ds_salaries_original[[#This Row],[Remote_ratio]]=50, "Hybrid", IF(ds_salaries_original[[#This Row],[Remote_ratio]]=0, "On-site", "")))</f>
        <v>On-site</v>
      </c>
    </row>
    <row r="1455" spans="1:13" x14ac:dyDescent="0.35">
      <c r="A1455">
        <v>2022</v>
      </c>
      <c r="B1455" t="s">
        <v>12</v>
      </c>
      <c r="C1455">
        <v>61000</v>
      </c>
      <c r="D1455" t="s">
        <v>794</v>
      </c>
      <c r="E1455" s="1">
        <v>64090</v>
      </c>
      <c r="F1455" t="s">
        <v>20</v>
      </c>
      <c r="G1455">
        <v>0</v>
      </c>
      <c r="H1455" t="s">
        <v>20</v>
      </c>
      <c r="I1455" t="s">
        <v>3762</v>
      </c>
      <c r="J1455" t="s">
        <v>3759</v>
      </c>
      <c r="K1455" t="s">
        <v>3766</v>
      </c>
      <c r="L1455" t="s">
        <v>3761</v>
      </c>
      <c r="M1455" t="str">
        <f>IF(ds_salaries_original[[#This Row],[Remote_ratio]]=100, "Remote", IF(ds_salaries_original[[#This Row],[Remote_ratio]]=50, "Hybrid", IF(ds_salaries_original[[#This Row],[Remote_ratio]]=0, "On-site", "")))</f>
        <v>On-site</v>
      </c>
    </row>
    <row r="1456" spans="1:13" x14ac:dyDescent="0.35">
      <c r="A1456">
        <v>2022</v>
      </c>
      <c r="B1456" t="s">
        <v>12</v>
      </c>
      <c r="C1456">
        <v>58000</v>
      </c>
      <c r="D1456" t="s">
        <v>777</v>
      </c>
      <c r="E1456" s="1">
        <v>60938</v>
      </c>
      <c r="F1456" t="s">
        <v>20</v>
      </c>
      <c r="G1456">
        <v>0</v>
      </c>
      <c r="H1456" t="s">
        <v>20</v>
      </c>
      <c r="I1456" t="s">
        <v>3762</v>
      </c>
      <c r="J1456" t="s">
        <v>3759</v>
      </c>
      <c r="K1456" t="s">
        <v>3766</v>
      </c>
      <c r="L1456" t="s">
        <v>3761</v>
      </c>
      <c r="M1456" t="str">
        <f>IF(ds_salaries_original[[#This Row],[Remote_ratio]]=100, "Remote", IF(ds_salaries_original[[#This Row],[Remote_ratio]]=50, "Hybrid", IF(ds_salaries_original[[#This Row],[Remote_ratio]]=0, "On-site", "")))</f>
        <v>On-site</v>
      </c>
    </row>
    <row r="1457" spans="1:13" x14ac:dyDescent="0.35">
      <c r="A1457">
        <v>2022</v>
      </c>
      <c r="B1457" t="s">
        <v>8</v>
      </c>
      <c r="C1457">
        <v>243000</v>
      </c>
      <c r="D1457" t="s">
        <v>795</v>
      </c>
      <c r="E1457" s="1">
        <v>243000</v>
      </c>
      <c r="F1457" t="s">
        <v>10</v>
      </c>
      <c r="G1457">
        <v>100</v>
      </c>
      <c r="H1457" t="s">
        <v>10</v>
      </c>
      <c r="I1457" t="s">
        <v>3758</v>
      </c>
      <c r="J1457" t="s">
        <v>3759</v>
      </c>
      <c r="K1457" t="s">
        <v>3766</v>
      </c>
      <c r="L1457" t="s">
        <v>3765</v>
      </c>
      <c r="M1457" t="str">
        <f>IF(ds_salaries_original[[#This Row],[Remote_ratio]]=100, "Remote", IF(ds_salaries_original[[#This Row],[Remote_ratio]]=50, "Hybrid", IF(ds_salaries_original[[#This Row],[Remote_ratio]]=0, "On-site", "")))</f>
        <v>Remote</v>
      </c>
    </row>
    <row r="1458" spans="1:13" x14ac:dyDescent="0.35">
      <c r="A1458">
        <v>2022</v>
      </c>
      <c r="B1458" t="s">
        <v>8</v>
      </c>
      <c r="C1458">
        <v>183000</v>
      </c>
      <c r="D1458" t="s">
        <v>459</v>
      </c>
      <c r="E1458" s="1">
        <v>183000</v>
      </c>
      <c r="F1458" t="s">
        <v>10</v>
      </c>
      <c r="G1458">
        <v>100</v>
      </c>
      <c r="H1458" t="s">
        <v>10</v>
      </c>
      <c r="I1458" t="s">
        <v>3758</v>
      </c>
      <c r="J1458" t="s">
        <v>3759</v>
      </c>
      <c r="K1458" t="s">
        <v>3766</v>
      </c>
      <c r="L1458" t="s">
        <v>3765</v>
      </c>
      <c r="M1458" t="str">
        <f>IF(ds_salaries_original[[#This Row],[Remote_ratio]]=100, "Remote", IF(ds_salaries_original[[#This Row],[Remote_ratio]]=50, "Hybrid", IF(ds_salaries_original[[#This Row],[Remote_ratio]]=0, "On-site", "")))</f>
        <v>Remote</v>
      </c>
    </row>
    <row r="1459" spans="1:13" x14ac:dyDescent="0.35">
      <c r="A1459">
        <v>2022</v>
      </c>
      <c r="B1459" t="s">
        <v>26</v>
      </c>
      <c r="C1459">
        <v>150000</v>
      </c>
      <c r="D1459" t="s">
        <v>219</v>
      </c>
      <c r="E1459" s="1">
        <v>150000</v>
      </c>
      <c r="F1459" t="s">
        <v>10</v>
      </c>
      <c r="G1459">
        <v>0</v>
      </c>
      <c r="H1459" t="s">
        <v>10</v>
      </c>
      <c r="I1459" t="s">
        <v>3758</v>
      </c>
      <c r="J1459" t="s">
        <v>3759</v>
      </c>
      <c r="K1459" t="s">
        <v>3766</v>
      </c>
      <c r="L1459" t="s">
        <v>3765</v>
      </c>
      <c r="M1459" t="str">
        <f>IF(ds_salaries_original[[#This Row],[Remote_ratio]]=100, "Remote", IF(ds_salaries_original[[#This Row],[Remote_ratio]]=50, "Hybrid", IF(ds_salaries_original[[#This Row],[Remote_ratio]]=0, "On-site", "")))</f>
        <v>On-site</v>
      </c>
    </row>
    <row r="1460" spans="1:13" x14ac:dyDescent="0.35">
      <c r="A1460">
        <v>2022</v>
      </c>
      <c r="B1460" t="s">
        <v>12</v>
      </c>
      <c r="C1460">
        <v>130000</v>
      </c>
      <c r="D1460" t="s">
        <v>214</v>
      </c>
      <c r="E1460" s="1">
        <v>130000</v>
      </c>
      <c r="F1460" t="s">
        <v>10</v>
      </c>
      <c r="G1460">
        <v>100</v>
      </c>
      <c r="H1460" t="s">
        <v>10</v>
      </c>
      <c r="I1460" t="s">
        <v>3762</v>
      </c>
      <c r="J1460" t="s">
        <v>3759</v>
      </c>
      <c r="K1460" t="s">
        <v>3766</v>
      </c>
      <c r="L1460" t="s">
        <v>3765</v>
      </c>
      <c r="M1460" t="str">
        <f>IF(ds_salaries_original[[#This Row],[Remote_ratio]]=100, "Remote", IF(ds_salaries_original[[#This Row],[Remote_ratio]]=50, "Hybrid", IF(ds_salaries_original[[#This Row],[Remote_ratio]]=0, "On-site", "")))</f>
        <v>Remote</v>
      </c>
    </row>
    <row r="1461" spans="1:13" x14ac:dyDescent="0.35">
      <c r="A1461">
        <v>2022</v>
      </c>
      <c r="B1461" t="s">
        <v>12</v>
      </c>
      <c r="C1461">
        <v>90000</v>
      </c>
      <c r="D1461" t="s">
        <v>228</v>
      </c>
      <c r="E1461" s="1">
        <v>90000</v>
      </c>
      <c r="F1461" t="s">
        <v>10</v>
      </c>
      <c r="G1461">
        <v>100</v>
      </c>
      <c r="H1461" t="s">
        <v>10</v>
      </c>
      <c r="I1461" t="s">
        <v>3762</v>
      </c>
      <c r="J1461" t="s">
        <v>3759</v>
      </c>
      <c r="K1461" t="s">
        <v>3766</v>
      </c>
      <c r="L1461" t="s">
        <v>3765</v>
      </c>
      <c r="M1461" t="str">
        <f>IF(ds_salaries_original[[#This Row],[Remote_ratio]]=100, "Remote", IF(ds_salaries_original[[#This Row],[Remote_ratio]]=50, "Hybrid", IF(ds_salaries_original[[#This Row],[Remote_ratio]]=0, "On-site", "")))</f>
        <v>Remote</v>
      </c>
    </row>
    <row r="1462" spans="1:13" x14ac:dyDescent="0.35">
      <c r="A1462">
        <v>2022</v>
      </c>
      <c r="B1462" t="s">
        <v>16</v>
      </c>
      <c r="C1462">
        <v>165000</v>
      </c>
      <c r="D1462" t="s">
        <v>289</v>
      </c>
      <c r="E1462" s="1">
        <v>165000</v>
      </c>
      <c r="F1462" t="s">
        <v>10</v>
      </c>
      <c r="G1462">
        <v>0</v>
      </c>
      <c r="H1462" t="s">
        <v>10</v>
      </c>
      <c r="I1462" t="s">
        <v>3762</v>
      </c>
      <c r="J1462" t="s">
        <v>3759</v>
      </c>
      <c r="K1462" t="s">
        <v>3766</v>
      </c>
      <c r="L1462" t="s">
        <v>3765</v>
      </c>
      <c r="M1462" t="str">
        <f>IF(ds_salaries_original[[#This Row],[Remote_ratio]]=100, "Remote", IF(ds_salaries_original[[#This Row],[Remote_ratio]]=50, "Hybrid", IF(ds_salaries_original[[#This Row],[Remote_ratio]]=0, "On-site", "")))</f>
        <v>On-site</v>
      </c>
    </row>
    <row r="1463" spans="1:13" x14ac:dyDescent="0.35">
      <c r="A1463">
        <v>2022</v>
      </c>
      <c r="B1463" t="s">
        <v>16</v>
      </c>
      <c r="C1463">
        <v>124000</v>
      </c>
      <c r="D1463" t="s">
        <v>454</v>
      </c>
      <c r="E1463" s="1">
        <v>124000</v>
      </c>
      <c r="F1463" t="s">
        <v>10</v>
      </c>
      <c r="G1463">
        <v>0</v>
      </c>
      <c r="H1463" t="s">
        <v>10</v>
      </c>
      <c r="I1463" t="s">
        <v>3762</v>
      </c>
      <c r="J1463" t="s">
        <v>3759</v>
      </c>
      <c r="K1463" t="s">
        <v>3766</v>
      </c>
      <c r="L1463" t="s">
        <v>3765</v>
      </c>
      <c r="M1463" t="str">
        <f>IF(ds_salaries_original[[#This Row],[Remote_ratio]]=100, "Remote", IF(ds_salaries_original[[#This Row],[Remote_ratio]]=50, "Hybrid", IF(ds_salaries_original[[#This Row],[Remote_ratio]]=0, "On-site", "")))</f>
        <v>On-site</v>
      </c>
    </row>
    <row r="1464" spans="1:13" x14ac:dyDescent="0.35">
      <c r="A1464">
        <v>2022</v>
      </c>
      <c r="B1464" t="s">
        <v>26</v>
      </c>
      <c r="C1464">
        <v>178000</v>
      </c>
      <c r="D1464" t="s">
        <v>796</v>
      </c>
      <c r="E1464" s="1">
        <v>178000</v>
      </c>
      <c r="F1464" t="s">
        <v>13</v>
      </c>
      <c r="G1464">
        <v>0</v>
      </c>
      <c r="H1464" t="s">
        <v>13</v>
      </c>
      <c r="I1464" t="s">
        <v>3758</v>
      </c>
      <c r="J1464" t="s">
        <v>3759</v>
      </c>
      <c r="K1464" t="s">
        <v>3766</v>
      </c>
      <c r="L1464" t="s">
        <v>3765</v>
      </c>
      <c r="M1464" t="str">
        <f>IF(ds_salaries_original[[#This Row],[Remote_ratio]]=100, "Remote", IF(ds_salaries_original[[#This Row],[Remote_ratio]]=50, "Hybrid", IF(ds_salaries_original[[#This Row],[Remote_ratio]]=0, "On-site", "")))</f>
        <v>On-site</v>
      </c>
    </row>
    <row r="1465" spans="1:13" x14ac:dyDescent="0.35">
      <c r="A1465">
        <v>2022</v>
      </c>
      <c r="B1465" t="s">
        <v>26</v>
      </c>
      <c r="C1465">
        <v>132000</v>
      </c>
      <c r="D1465" t="s">
        <v>464</v>
      </c>
      <c r="E1465" s="1">
        <v>132000</v>
      </c>
      <c r="F1465" t="s">
        <v>13</v>
      </c>
      <c r="G1465">
        <v>0</v>
      </c>
      <c r="H1465" t="s">
        <v>13</v>
      </c>
      <c r="I1465" t="s">
        <v>3758</v>
      </c>
      <c r="J1465" t="s">
        <v>3759</v>
      </c>
      <c r="K1465" t="s">
        <v>3766</v>
      </c>
      <c r="L1465" t="s">
        <v>3765</v>
      </c>
      <c r="M1465" t="str">
        <f>IF(ds_salaries_original[[#This Row],[Remote_ratio]]=100, "Remote", IF(ds_salaries_original[[#This Row],[Remote_ratio]]=50, "Hybrid", IF(ds_salaries_original[[#This Row],[Remote_ratio]]=0, "On-site", "")))</f>
        <v>On-site</v>
      </c>
    </row>
    <row r="1466" spans="1:13" x14ac:dyDescent="0.35">
      <c r="A1466">
        <v>2022</v>
      </c>
      <c r="B1466" t="s">
        <v>26</v>
      </c>
      <c r="C1466">
        <v>300000</v>
      </c>
      <c r="D1466" t="s">
        <v>273</v>
      </c>
      <c r="E1466" s="1">
        <v>300000</v>
      </c>
      <c r="F1466" t="s">
        <v>10</v>
      </c>
      <c r="G1466">
        <v>0</v>
      </c>
      <c r="H1466" t="s">
        <v>10</v>
      </c>
      <c r="I1466" t="s">
        <v>3758</v>
      </c>
      <c r="J1466" t="s">
        <v>3759</v>
      </c>
      <c r="K1466" t="s">
        <v>3766</v>
      </c>
      <c r="L1466" t="s">
        <v>3765</v>
      </c>
      <c r="M1466" t="str">
        <f>IF(ds_salaries_original[[#This Row],[Remote_ratio]]=100, "Remote", IF(ds_salaries_original[[#This Row],[Remote_ratio]]=50, "Hybrid", IF(ds_salaries_original[[#This Row],[Remote_ratio]]=0, "On-site", "")))</f>
        <v>On-site</v>
      </c>
    </row>
    <row r="1467" spans="1:13" x14ac:dyDescent="0.35">
      <c r="A1467">
        <v>2022</v>
      </c>
      <c r="B1467" t="s">
        <v>16</v>
      </c>
      <c r="C1467">
        <v>116000</v>
      </c>
      <c r="D1467" t="s">
        <v>579</v>
      </c>
      <c r="E1467" s="1">
        <v>116000</v>
      </c>
      <c r="F1467" t="s">
        <v>10</v>
      </c>
      <c r="G1467">
        <v>100</v>
      </c>
      <c r="H1467" t="s">
        <v>10</v>
      </c>
      <c r="I1467" t="s">
        <v>3758</v>
      </c>
      <c r="J1467" t="s">
        <v>3759</v>
      </c>
      <c r="K1467" t="s">
        <v>3766</v>
      </c>
      <c r="L1467" t="s">
        <v>3765</v>
      </c>
      <c r="M1467" t="str">
        <f>IF(ds_salaries_original[[#This Row],[Remote_ratio]]=100, "Remote", IF(ds_salaries_original[[#This Row],[Remote_ratio]]=50, "Hybrid", IF(ds_salaries_original[[#This Row],[Remote_ratio]]=0, "On-site", "")))</f>
        <v>Remote</v>
      </c>
    </row>
    <row r="1468" spans="1:13" x14ac:dyDescent="0.35">
      <c r="A1468">
        <v>2022</v>
      </c>
      <c r="B1468" t="s">
        <v>16</v>
      </c>
      <c r="C1468">
        <v>96000</v>
      </c>
      <c r="D1468" t="s">
        <v>797</v>
      </c>
      <c r="E1468" s="1">
        <v>96000</v>
      </c>
      <c r="F1468" t="s">
        <v>10</v>
      </c>
      <c r="G1468">
        <v>100</v>
      </c>
      <c r="H1468" t="s">
        <v>10</v>
      </c>
      <c r="I1468" t="s">
        <v>3758</v>
      </c>
      <c r="J1468" t="s">
        <v>3759</v>
      </c>
      <c r="K1468" t="s">
        <v>3766</v>
      </c>
      <c r="L1468" t="s">
        <v>3765</v>
      </c>
      <c r="M1468" t="str">
        <f>IF(ds_salaries_original[[#This Row],[Remote_ratio]]=100, "Remote", IF(ds_salaries_original[[#This Row],[Remote_ratio]]=50, "Hybrid", IF(ds_salaries_original[[#This Row],[Remote_ratio]]=0, "On-site", "")))</f>
        <v>Remote</v>
      </c>
    </row>
    <row r="1469" spans="1:13" x14ac:dyDescent="0.35">
      <c r="A1469">
        <v>2022</v>
      </c>
      <c r="B1469" t="s">
        <v>16</v>
      </c>
      <c r="C1469">
        <v>75000</v>
      </c>
      <c r="D1469" t="s">
        <v>762</v>
      </c>
      <c r="E1469" s="1">
        <v>92350</v>
      </c>
      <c r="F1469" t="s">
        <v>22</v>
      </c>
      <c r="G1469">
        <v>0</v>
      </c>
      <c r="H1469" t="s">
        <v>22</v>
      </c>
      <c r="I1469" t="s">
        <v>3758</v>
      </c>
      <c r="J1469" t="s">
        <v>3759</v>
      </c>
      <c r="K1469" t="s">
        <v>3766</v>
      </c>
      <c r="L1469" t="s">
        <v>3772</v>
      </c>
      <c r="M1469" t="str">
        <f>IF(ds_salaries_original[[#This Row],[Remote_ratio]]=100, "Remote", IF(ds_salaries_original[[#This Row],[Remote_ratio]]=50, "Hybrid", IF(ds_salaries_original[[#This Row],[Remote_ratio]]=0, "On-site", "")))</f>
        <v>On-site</v>
      </c>
    </row>
    <row r="1470" spans="1:13" x14ac:dyDescent="0.35">
      <c r="A1470">
        <v>2022</v>
      </c>
      <c r="B1470" t="s">
        <v>16</v>
      </c>
      <c r="C1470">
        <v>57000</v>
      </c>
      <c r="D1470" t="s">
        <v>788</v>
      </c>
      <c r="E1470" s="1">
        <v>70186</v>
      </c>
      <c r="F1470" t="s">
        <v>22</v>
      </c>
      <c r="G1470">
        <v>0</v>
      </c>
      <c r="H1470" t="s">
        <v>22</v>
      </c>
      <c r="I1470" t="s">
        <v>3758</v>
      </c>
      <c r="J1470" t="s">
        <v>3759</v>
      </c>
      <c r="K1470" t="s">
        <v>3766</v>
      </c>
      <c r="L1470" t="s">
        <v>3772</v>
      </c>
      <c r="M1470" t="str">
        <f>IF(ds_salaries_original[[#This Row],[Remote_ratio]]=100, "Remote", IF(ds_salaries_original[[#This Row],[Remote_ratio]]=50, "Hybrid", IF(ds_salaries_original[[#This Row],[Remote_ratio]]=0, "On-site", "")))</f>
        <v>On-site</v>
      </c>
    </row>
    <row r="1471" spans="1:13" x14ac:dyDescent="0.35">
      <c r="A1471">
        <v>2022</v>
      </c>
      <c r="B1471" t="s">
        <v>16</v>
      </c>
      <c r="C1471">
        <v>105000</v>
      </c>
      <c r="D1471" t="s">
        <v>280</v>
      </c>
      <c r="E1471" s="1">
        <v>105000</v>
      </c>
      <c r="F1471" t="s">
        <v>10</v>
      </c>
      <c r="G1471">
        <v>0</v>
      </c>
      <c r="H1471" t="s">
        <v>10</v>
      </c>
      <c r="I1471" t="s">
        <v>3758</v>
      </c>
      <c r="J1471" t="s">
        <v>3759</v>
      </c>
      <c r="K1471" t="s">
        <v>3766</v>
      </c>
      <c r="L1471" t="s">
        <v>3765</v>
      </c>
      <c r="M1471" t="str">
        <f>IF(ds_salaries_original[[#This Row],[Remote_ratio]]=100, "Remote", IF(ds_salaries_original[[#This Row],[Remote_ratio]]=50, "Hybrid", IF(ds_salaries_original[[#This Row],[Remote_ratio]]=0, "On-site", "")))</f>
        <v>On-site</v>
      </c>
    </row>
    <row r="1472" spans="1:13" x14ac:dyDescent="0.35">
      <c r="A1472">
        <v>2022</v>
      </c>
      <c r="B1472" t="s">
        <v>16</v>
      </c>
      <c r="C1472">
        <v>70000</v>
      </c>
      <c r="D1472" t="s">
        <v>281</v>
      </c>
      <c r="E1472" s="1">
        <v>70000</v>
      </c>
      <c r="F1472" t="s">
        <v>10</v>
      </c>
      <c r="G1472">
        <v>0</v>
      </c>
      <c r="H1472" t="s">
        <v>10</v>
      </c>
      <c r="I1472" t="s">
        <v>3758</v>
      </c>
      <c r="J1472" t="s">
        <v>3759</v>
      </c>
      <c r="K1472" t="s">
        <v>3766</v>
      </c>
      <c r="L1472" t="s">
        <v>3765</v>
      </c>
      <c r="M1472" t="str">
        <f>IF(ds_salaries_original[[#This Row],[Remote_ratio]]=100, "Remote", IF(ds_salaries_original[[#This Row],[Remote_ratio]]=50, "Hybrid", IF(ds_salaries_original[[#This Row],[Remote_ratio]]=0, "On-site", "")))</f>
        <v>On-site</v>
      </c>
    </row>
    <row r="1473" spans="1:13" x14ac:dyDescent="0.35">
      <c r="A1473">
        <v>2022</v>
      </c>
      <c r="B1473" t="s">
        <v>62</v>
      </c>
      <c r="C1473">
        <v>137000</v>
      </c>
      <c r="D1473" t="s">
        <v>798</v>
      </c>
      <c r="E1473" s="1">
        <v>105236</v>
      </c>
      <c r="F1473" t="s">
        <v>13</v>
      </c>
      <c r="G1473">
        <v>50</v>
      </c>
      <c r="H1473" t="s">
        <v>13</v>
      </c>
      <c r="I1473" t="s">
        <v>3762</v>
      </c>
      <c r="J1473" t="s">
        <v>3759</v>
      </c>
      <c r="K1473" t="s">
        <v>3760</v>
      </c>
      <c r="L1473" t="s">
        <v>3775</v>
      </c>
      <c r="M1473" t="str">
        <f>IF(ds_salaries_original[[#This Row],[Remote_ratio]]=100, "Remote", IF(ds_salaries_original[[#This Row],[Remote_ratio]]=50, "Hybrid", IF(ds_salaries_original[[#This Row],[Remote_ratio]]=0, "On-site", "")))</f>
        <v>Hybrid</v>
      </c>
    </row>
    <row r="1474" spans="1:13" x14ac:dyDescent="0.35">
      <c r="A1474">
        <v>2022</v>
      </c>
      <c r="B1474" t="s">
        <v>16</v>
      </c>
      <c r="C1474">
        <v>100000</v>
      </c>
      <c r="D1474" t="s">
        <v>215</v>
      </c>
      <c r="E1474" s="1">
        <v>100000</v>
      </c>
      <c r="F1474" t="s">
        <v>10</v>
      </c>
      <c r="G1474">
        <v>0</v>
      </c>
      <c r="H1474" t="s">
        <v>10</v>
      </c>
      <c r="I1474" t="s">
        <v>3758</v>
      </c>
      <c r="J1474" t="s">
        <v>3759</v>
      </c>
      <c r="K1474" t="s">
        <v>3766</v>
      </c>
      <c r="L1474" t="s">
        <v>3765</v>
      </c>
      <c r="M1474" t="str">
        <f>IF(ds_salaries_original[[#This Row],[Remote_ratio]]=100, "Remote", IF(ds_salaries_original[[#This Row],[Remote_ratio]]=50, "Hybrid", IF(ds_salaries_original[[#This Row],[Remote_ratio]]=0, "On-site", "")))</f>
        <v>On-site</v>
      </c>
    </row>
    <row r="1475" spans="1:13" x14ac:dyDescent="0.35">
      <c r="A1475">
        <v>2022</v>
      </c>
      <c r="B1475" t="s">
        <v>24</v>
      </c>
      <c r="C1475">
        <v>189750</v>
      </c>
      <c r="D1475" t="s">
        <v>799</v>
      </c>
      <c r="E1475" s="1">
        <v>189750</v>
      </c>
      <c r="F1475" t="s">
        <v>10</v>
      </c>
      <c r="G1475">
        <v>0</v>
      </c>
      <c r="H1475" t="s">
        <v>10</v>
      </c>
      <c r="I1475" t="s">
        <v>3767</v>
      </c>
      <c r="J1475" t="s">
        <v>3759</v>
      </c>
      <c r="K1475" t="s">
        <v>3766</v>
      </c>
      <c r="L1475" t="s">
        <v>3765</v>
      </c>
      <c r="M1475" t="str">
        <f>IF(ds_salaries_original[[#This Row],[Remote_ratio]]=100, "Remote", IF(ds_salaries_original[[#This Row],[Remote_ratio]]=50, "Hybrid", IF(ds_salaries_original[[#This Row],[Remote_ratio]]=0, "On-site", "")))</f>
        <v>On-site</v>
      </c>
    </row>
    <row r="1476" spans="1:13" x14ac:dyDescent="0.35">
      <c r="A1476">
        <v>2022</v>
      </c>
      <c r="B1476" t="s">
        <v>24</v>
      </c>
      <c r="C1476">
        <v>140250</v>
      </c>
      <c r="D1476" t="s">
        <v>800</v>
      </c>
      <c r="E1476" s="1">
        <v>140250</v>
      </c>
      <c r="F1476" t="s">
        <v>10</v>
      </c>
      <c r="G1476">
        <v>0</v>
      </c>
      <c r="H1476" t="s">
        <v>10</v>
      </c>
      <c r="I1476" t="s">
        <v>3767</v>
      </c>
      <c r="J1476" t="s">
        <v>3759</v>
      </c>
      <c r="K1476" t="s">
        <v>3766</v>
      </c>
      <c r="L1476" t="s">
        <v>3765</v>
      </c>
      <c r="M1476" t="str">
        <f>IF(ds_salaries_original[[#This Row],[Remote_ratio]]=100, "Remote", IF(ds_salaries_original[[#This Row],[Remote_ratio]]=50, "Hybrid", IF(ds_salaries_original[[#This Row],[Remote_ratio]]=0, "On-site", "")))</f>
        <v>On-site</v>
      </c>
    </row>
    <row r="1477" spans="1:13" x14ac:dyDescent="0.35">
      <c r="A1477">
        <v>2022</v>
      </c>
      <c r="B1477" t="s">
        <v>16</v>
      </c>
      <c r="C1477">
        <v>130000</v>
      </c>
      <c r="D1477" t="s">
        <v>214</v>
      </c>
      <c r="E1477" s="1">
        <v>130000</v>
      </c>
      <c r="F1477" t="s">
        <v>10</v>
      </c>
      <c r="G1477">
        <v>0</v>
      </c>
      <c r="H1477" t="s">
        <v>10</v>
      </c>
      <c r="I1477" t="s">
        <v>3758</v>
      </c>
      <c r="J1477" t="s">
        <v>3759</v>
      </c>
      <c r="K1477" t="s">
        <v>3766</v>
      </c>
      <c r="L1477" t="s">
        <v>3765</v>
      </c>
      <c r="M1477" t="str">
        <f>IF(ds_salaries_original[[#This Row],[Remote_ratio]]=100, "Remote", IF(ds_salaries_original[[#This Row],[Remote_ratio]]=50, "Hybrid", IF(ds_salaries_original[[#This Row],[Remote_ratio]]=0, "On-site", "")))</f>
        <v>On-site</v>
      </c>
    </row>
    <row r="1478" spans="1:13" x14ac:dyDescent="0.35">
      <c r="A1478">
        <v>2022</v>
      </c>
      <c r="B1478" t="s">
        <v>16</v>
      </c>
      <c r="C1478">
        <v>160000</v>
      </c>
      <c r="D1478" t="s">
        <v>325</v>
      </c>
      <c r="E1478" s="1">
        <v>160000</v>
      </c>
      <c r="F1478" t="s">
        <v>10</v>
      </c>
      <c r="G1478">
        <v>0</v>
      </c>
      <c r="H1478" t="s">
        <v>10</v>
      </c>
      <c r="I1478" t="s">
        <v>3762</v>
      </c>
      <c r="J1478" t="s">
        <v>3759</v>
      </c>
      <c r="K1478" t="s">
        <v>3766</v>
      </c>
      <c r="L1478" t="s">
        <v>3765</v>
      </c>
      <c r="M1478" t="str">
        <f>IF(ds_salaries_original[[#This Row],[Remote_ratio]]=100, "Remote", IF(ds_salaries_original[[#This Row],[Remote_ratio]]=50, "Hybrid", IF(ds_salaries_original[[#This Row],[Remote_ratio]]=0, "On-site", "")))</f>
        <v>On-site</v>
      </c>
    </row>
    <row r="1479" spans="1:13" x14ac:dyDescent="0.35">
      <c r="A1479">
        <v>2022</v>
      </c>
      <c r="B1479" t="s">
        <v>16</v>
      </c>
      <c r="C1479">
        <v>109000</v>
      </c>
      <c r="D1479" t="s">
        <v>385</v>
      </c>
      <c r="E1479" s="1">
        <v>109000</v>
      </c>
      <c r="F1479" t="s">
        <v>10</v>
      </c>
      <c r="G1479">
        <v>0</v>
      </c>
      <c r="H1479" t="s">
        <v>10</v>
      </c>
      <c r="I1479" t="s">
        <v>3762</v>
      </c>
      <c r="J1479" t="s">
        <v>3759</v>
      </c>
      <c r="K1479" t="s">
        <v>3766</v>
      </c>
      <c r="L1479" t="s">
        <v>3765</v>
      </c>
      <c r="M1479" t="str">
        <f>IF(ds_salaries_original[[#This Row],[Remote_ratio]]=100, "Remote", IF(ds_salaries_original[[#This Row],[Remote_ratio]]=50, "Hybrid", IF(ds_salaries_original[[#This Row],[Remote_ratio]]=0, "On-site", "")))</f>
        <v>On-site</v>
      </c>
    </row>
    <row r="1480" spans="1:13" x14ac:dyDescent="0.35">
      <c r="A1480">
        <v>2022</v>
      </c>
      <c r="B1480" t="s">
        <v>19</v>
      </c>
      <c r="C1480">
        <v>250000</v>
      </c>
      <c r="D1480" t="s">
        <v>338</v>
      </c>
      <c r="E1480" s="1">
        <v>250000</v>
      </c>
      <c r="F1480" t="s">
        <v>10</v>
      </c>
      <c r="G1480">
        <v>0</v>
      </c>
      <c r="H1480" t="s">
        <v>10</v>
      </c>
      <c r="I1480" t="s">
        <v>3758</v>
      </c>
      <c r="J1480" t="s">
        <v>3759</v>
      </c>
      <c r="K1480" t="s">
        <v>3766</v>
      </c>
      <c r="L1480" t="s">
        <v>3765</v>
      </c>
      <c r="M1480" t="str">
        <f>IF(ds_salaries_original[[#This Row],[Remote_ratio]]=100, "Remote", IF(ds_salaries_original[[#This Row],[Remote_ratio]]=50, "Hybrid", IF(ds_salaries_original[[#This Row],[Remote_ratio]]=0, "On-site", "")))</f>
        <v>On-site</v>
      </c>
    </row>
    <row r="1481" spans="1:13" x14ac:dyDescent="0.35">
      <c r="A1481">
        <v>2022</v>
      </c>
      <c r="B1481" t="s">
        <v>19</v>
      </c>
      <c r="C1481">
        <v>150000</v>
      </c>
      <c r="D1481" t="s">
        <v>219</v>
      </c>
      <c r="E1481" s="1">
        <v>150000</v>
      </c>
      <c r="F1481" t="s">
        <v>10</v>
      </c>
      <c r="G1481">
        <v>0</v>
      </c>
      <c r="H1481" t="s">
        <v>10</v>
      </c>
      <c r="I1481" t="s">
        <v>3758</v>
      </c>
      <c r="J1481" t="s">
        <v>3759</v>
      </c>
      <c r="K1481" t="s">
        <v>3766</v>
      </c>
      <c r="L1481" t="s">
        <v>3765</v>
      </c>
      <c r="M1481" t="str">
        <f>IF(ds_salaries_original[[#This Row],[Remote_ratio]]=100, "Remote", IF(ds_salaries_original[[#This Row],[Remote_ratio]]=50, "Hybrid", IF(ds_salaries_original[[#This Row],[Remote_ratio]]=0, "On-site", "")))</f>
        <v>On-site</v>
      </c>
    </row>
    <row r="1482" spans="1:13" x14ac:dyDescent="0.35">
      <c r="A1482">
        <v>2022</v>
      </c>
      <c r="B1482" t="s">
        <v>16</v>
      </c>
      <c r="C1482">
        <v>206000</v>
      </c>
      <c r="D1482" t="s">
        <v>517</v>
      </c>
      <c r="E1482" s="1">
        <v>206000</v>
      </c>
      <c r="F1482" t="s">
        <v>10</v>
      </c>
      <c r="G1482">
        <v>0</v>
      </c>
      <c r="H1482" t="s">
        <v>10</v>
      </c>
      <c r="I1482" t="s">
        <v>3762</v>
      </c>
      <c r="J1482" t="s">
        <v>3759</v>
      </c>
      <c r="K1482" t="s">
        <v>3766</v>
      </c>
      <c r="L1482" t="s">
        <v>3765</v>
      </c>
      <c r="M1482" t="str">
        <f>IF(ds_salaries_original[[#This Row],[Remote_ratio]]=100, "Remote", IF(ds_salaries_original[[#This Row],[Remote_ratio]]=50, "Hybrid", IF(ds_salaries_original[[#This Row],[Remote_ratio]]=0, "On-site", "")))</f>
        <v>On-site</v>
      </c>
    </row>
    <row r="1483" spans="1:13" x14ac:dyDescent="0.35">
      <c r="A1483">
        <v>2022</v>
      </c>
      <c r="B1483" t="s">
        <v>26</v>
      </c>
      <c r="C1483">
        <v>135000</v>
      </c>
      <c r="D1483" t="s">
        <v>363</v>
      </c>
      <c r="E1483" s="1">
        <v>135000</v>
      </c>
      <c r="F1483" t="s">
        <v>10</v>
      </c>
      <c r="G1483">
        <v>0</v>
      </c>
      <c r="H1483" t="s">
        <v>10</v>
      </c>
      <c r="I1483" t="s">
        <v>3758</v>
      </c>
      <c r="J1483" t="s">
        <v>3759</v>
      </c>
      <c r="K1483" t="s">
        <v>3766</v>
      </c>
      <c r="L1483" t="s">
        <v>3765</v>
      </c>
      <c r="M1483" t="str">
        <f>IF(ds_salaries_original[[#This Row],[Remote_ratio]]=100, "Remote", IF(ds_salaries_original[[#This Row],[Remote_ratio]]=50, "Hybrid", IF(ds_salaries_original[[#This Row],[Remote_ratio]]=0, "On-site", "")))</f>
        <v>On-site</v>
      </c>
    </row>
    <row r="1484" spans="1:13" x14ac:dyDescent="0.35">
      <c r="A1484">
        <v>2022</v>
      </c>
      <c r="B1484" t="s">
        <v>24</v>
      </c>
      <c r="C1484">
        <v>110000</v>
      </c>
      <c r="D1484" t="s">
        <v>801</v>
      </c>
      <c r="E1484" s="1">
        <v>115573</v>
      </c>
      <c r="F1484" t="s">
        <v>52</v>
      </c>
      <c r="G1484">
        <v>100</v>
      </c>
      <c r="H1484" t="s">
        <v>52</v>
      </c>
      <c r="I1484" t="s">
        <v>3758</v>
      </c>
      <c r="J1484" t="s">
        <v>3759</v>
      </c>
      <c r="K1484" t="s">
        <v>3766</v>
      </c>
      <c r="L1484" t="s">
        <v>3761</v>
      </c>
      <c r="M1484" t="str">
        <f>IF(ds_salaries_original[[#This Row],[Remote_ratio]]=100, "Remote", IF(ds_salaries_original[[#This Row],[Remote_ratio]]=50, "Hybrid", IF(ds_salaries_original[[#This Row],[Remote_ratio]]=0, "On-site", "")))</f>
        <v>Remote</v>
      </c>
    </row>
    <row r="1485" spans="1:13" x14ac:dyDescent="0.35">
      <c r="A1485">
        <v>2022</v>
      </c>
      <c r="B1485" t="s">
        <v>24</v>
      </c>
      <c r="C1485">
        <v>70000</v>
      </c>
      <c r="D1485" t="s">
        <v>482</v>
      </c>
      <c r="E1485" s="1">
        <v>73546</v>
      </c>
      <c r="F1485" t="s">
        <v>52</v>
      </c>
      <c r="G1485">
        <v>100</v>
      </c>
      <c r="H1485" t="s">
        <v>52</v>
      </c>
      <c r="I1485" t="s">
        <v>3758</v>
      </c>
      <c r="J1485" t="s">
        <v>3759</v>
      </c>
      <c r="K1485" t="s">
        <v>3766</v>
      </c>
      <c r="L1485" t="s">
        <v>3761</v>
      </c>
      <c r="M1485" t="str">
        <f>IF(ds_salaries_original[[#This Row],[Remote_ratio]]=100, "Remote", IF(ds_salaries_original[[#This Row],[Remote_ratio]]=50, "Hybrid", IF(ds_salaries_original[[#This Row],[Remote_ratio]]=0, "On-site", "")))</f>
        <v>Remote</v>
      </c>
    </row>
    <row r="1486" spans="1:13" x14ac:dyDescent="0.35">
      <c r="A1486">
        <v>2022</v>
      </c>
      <c r="B1486" t="s">
        <v>26</v>
      </c>
      <c r="C1486">
        <v>40000</v>
      </c>
      <c r="D1486" t="s">
        <v>473</v>
      </c>
      <c r="E1486" s="1">
        <v>42026</v>
      </c>
      <c r="F1486" t="s">
        <v>4</v>
      </c>
      <c r="G1486">
        <v>0</v>
      </c>
      <c r="H1486" t="s">
        <v>4</v>
      </c>
      <c r="I1486" t="s">
        <v>3758</v>
      </c>
      <c r="J1486" t="s">
        <v>3759</v>
      </c>
      <c r="K1486" t="s">
        <v>3766</v>
      </c>
      <c r="L1486" t="s">
        <v>3761</v>
      </c>
      <c r="M1486" t="str">
        <f>IF(ds_salaries_original[[#This Row],[Remote_ratio]]=100, "Remote", IF(ds_salaries_original[[#This Row],[Remote_ratio]]=50, "Hybrid", IF(ds_salaries_original[[#This Row],[Remote_ratio]]=0, "On-site", "")))</f>
        <v>On-site</v>
      </c>
    </row>
    <row r="1487" spans="1:13" x14ac:dyDescent="0.35">
      <c r="A1487">
        <v>2022</v>
      </c>
      <c r="B1487" t="s">
        <v>26</v>
      </c>
      <c r="C1487">
        <v>191200</v>
      </c>
      <c r="D1487" t="s">
        <v>802</v>
      </c>
      <c r="E1487" s="1">
        <v>191200</v>
      </c>
      <c r="F1487" t="s">
        <v>10</v>
      </c>
      <c r="G1487">
        <v>0</v>
      </c>
      <c r="H1487" t="s">
        <v>10</v>
      </c>
      <c r="I1487" t="s">
        <v>3758</v>
      </c>
      <c r="J1487" t="s">
        <v>3759</v>
      </c>
      <c r="K1487" t="s">
        <v>3766</v>
      </c>
      <c r="L1487" t="s">
        <v>3765</v>
      </c>
      <c r="M1487" t="str">
        <f>IF(ds_salaries_original[[#This Row],[Remote_ratio]]=100, "Remote", IF(ds_salaries_original[[#This Row],[Remote_ratio]]=50, "Hybrid", IF(ds_salaries_original[[#This Row],[Remote_ratio]]=0, "On-site", "")))</f>
        <v>On-site</v>
      </c>
    </row>
    <row r="1488" spans="1:13" x14ac:dyDescent="0.35">
      <c r="A1488">
        <v>2022</v>
      </c>
      <c r="B1488" t="s">
        <v>131</v>
      </c>
      <c r="C1488">
        <v>63000</v>
      </c>
      <c r="D1488" t="s">
        <v>803</v>
      </c>
      <c r="E1488" s="1">
        <v>66192</v>
      </c>
      <c r="F1488" t="s">
        <v>20</v>
      </c>
      <c r="G1488">
        <v>50</v>
      </c>
      <c r="H1488" t="s">
        <v>20</v>
      </c>
      <c r="I1488" t="s">
        <v>3767</v>
      </c>
      <c r="J1488" t="s">
        <v>3759</v>
      </c>
      <c r="K1488" t="s">
        <v>3760</v>
      </c>
      <c r="L1488" t="s">
        <v>3761</v>
      </c>
      <c r="M1488" t="str">
        <f>IF(ds_salaries_original[[#This Row],[Remote_ratio]]=100, "Remote", IF(ds_salaries_original[[#This Row],[Remote_ratio]]=50, "Hybrid", IF(ds_salaries_original[[#This Row],[Remote_ratio]]=0, "On-site", "")))</f>
        <v>Hybrid</v>
      </c>
    </row>
    <row r="1489" spans="1:13" x14ac:dyDescent="0.35">
      <c r="A1489">
        <v>2022</v>
      </c>
      <c r="B1489" t="s">
        <v>138</v>
      </c>
      <c r="C1489">
        <v>50000</v>
      </c>
      <c r="D1489" t="s">
        <v>392</v>
      </c>
      <c r="E1489" s="1">
        <v>50000</v>
      </c>
      <c r="F1489" t="s">
        <v>10</v>
      </c>
      <c r="G1489">
        <v>100</v>
      </c>
      <c r="H1489" t="s">
        <v>146</v>
      </c>
      <c r="I1489" t="s">
        <v>3767</v>
      </c>
      <c r="J1489" t="s">
        <v>3759</v>
      </c>
      <c r="K1489" t="s">
        <v>3764</v>
      </c>
      <c r="L1489" t="s">
        <v>3765</v>
      </c>
      <c r="M1489" t="str">
        <f>IF(ds_salaries_original[[#This Row],[Remote_ratio]]=100, "Remote", IF(ds_salaries_original[[#This Row],[Remote_ratio]]=50, "Hybrid", IF(ds_salaries_original[[#This Row],[Remote_ratio]]=0, "On-site", "")))</f>
        <v>Remote</v>
      </c>
    </row>
    <row r="1490" spans="1:13" x14ac:dyDescent="0.35">
      <c r="A1490">
        <v>2022</v>
      </c>
      <c r="B1490" t="s">
        <v>26</v>
      </c>
      <c r="C1490">
        <v>230000</v>
      </c>
      <c r="D1490" t="s">
        <v>223</v>
      </c>
      <c r="E1490" s="1">
        <v>230000</v>
      </c>
      <c r="F1490" t="s">
        <v>10</v>
      </c>
      <c r="G1490">
        <v>0</v>
      </c>
      <c r="H1490" t="s">
        <v>10</v>
      </c>
      <c r="I1490" t="s">
        <v>3758</v>
      </c>
      <c r="J1490" t="s">
        <v>3759</v>
      </c>
      <c r="K1490" t="s">
        <v>3760</v>
      </c>
      <c r="L1490" t="s">
        <v>3765</v>
      </c>
      <c r="M1490" t="str">
        <f>IF(ds_salaries_original[[#This Row],[Remote_ratio]]=100, "Remote", IF(ds_salaries_original[[#This Row],[Remote_ratio]]=50, "Hybrid", IF(ds_salaries_original[[#This Row],[Remote_ratio]]=0, "On-site", "")))</f>
        <v>On-site</v>
      </c>
    </row>
    <row r="1491" spans="1:13" x14ac:dyDescent="0.35">
      <c r="A1491">
        <v>2022</v>
      </c>
      <c r="B1491" t="s">
        <v>26</v>
      </c>
      <c r="C1491">
        <v>154600</v>
      </c>
      <c r="D1491" t="s">
        <v>703</v>
      </c>
      <c r="E1491" s="1">
        <v>154600</v>
      </c>
      <c r="F1491" t="s">
        <v>10</v>
      </c>
      <c r="G1491">
        <v>0</v>
      </c>
      <c r="H1491" t="s">
        <v>10</v>
      </c>
      <c r="I1491" t="s">
        <v>3758</v>
      </c>
      <c r="J1491" t="s">
        <v>3759</v>
      </c>
      <c r="K1491" t="s">
        <v>3760</v>
      </c>
      <c r="L1491" t="s">
        <v>3765</v>
      </c>
      <c r="M1491" t="str">
        <f>IF(ds_salaries_original[[#This Row],[Remote_ratio]]=100, "Remote", IF(ds_salaries_original[[#This Row],[Remote_ratio]]=50, "Hybrid", IF(ds_salaries_original[[#This Row],[Remote_ratio]]=0, "On-site", "")))</f>
        <v>On-site</v>
      </c>
    </row>
    <row r="1492" spans="1:13" x14ac:dyDescent="0.35">
      <c r="A1492">
        <v>2022</v>
      </c>
      <c r="B1492" t="s">
        <v>16</v>
      </c>
      <c r="C1492">
        <v>80000</v>
      </c>
      <c r="D1492" t="s">
        <v>354</v>
      </c>
      <c r="E1492" s="1">
        <v>80000</v>
      </c>
      <c r="F1492" t="s">
        <v>10</v>
      </c>
      <c r="G1492">
        <v>100</v>
      </c>
      <c r="H1492" t="s">
        <v>10</v>
      </c>
      <c r="I1492" t="s">
        <v>3762</v>
      </c>
      <c r="J1492" t="s">
        <v>3759</v>
      </c>
      <c r="K1492" t="s">
        <v>3760</v>
      </c>
      <c r="L1492" t="s">
        <v>3765</v>
      </c>
      <c r="M1492" t="str">
        <f>IF(ds_salaries_original[[#This Row],[Remote_ratio]]=100, "Remote", IF(ds_salaries_original[[#This Row],[Remote_ratio]]=50, "Hybrid", IF(ds_salaries_original[[#This Row],[Remote_ratio]]=0, "On-site", "")))</f>
        <v>Remote</v>
      </c>
    </row>
    <row r="1493" spans="1:13" x14ac:dyDescent="0.35">
      <c r="A1493">
        <v>2022</v>
      </c>
      <c r="B1493" t="s">
        <v>21</v>
      </c>
      <c r="C1493">
        <v>135000</v>
      </c>
      <c r="D1493" t="s">
        <v>363</v>
      </c>
      <c r="E1493" s="1">
        <v>135000</v>
      </c>
      <c r="F1493" t="s">
        <v>10</v>
      </c>
      <c r="G1493">
        <v>0</v>
      </c>
      <c r="H1493" t="s">
        <v>10</v>
      </c>
      <c r="I1493" t="s">
        <v>3758</v>
      </c>
      <c r="J1493" t="s">
        <v>3759</v>
      </c>
      <c r="K1493" t="s">
        <v>3766</v>
      </c>
      <c r="L1493" t="s">
        <v>3765</v>
      </c>
      <c r="M1493" t="str">
        <f>IF(ds_salaries_original[[#This Row],[Remote_ratio]]=100, "Remote", IF(ds_salaries_original[[#This Row],[Remote_ratio]]=50, "Hybrid", IF(ds_salaries_original[[#This Row],[Remote_ratio]]=0, "On-site", "")))</f>
        <v>On-site</v>
      </c>
    </row>
    <row r="1494" spans="1:13" x14ac:dyDescent="0.35">
      <c r="A1494">
        <v>2022</v>
      </c>
      <c r="B1494" t="s">
        <v>21</v>
      </c>
      <c r="C1494">
        <v>110000</v>
      </c>
      <c r="D1494" t="s">
        <v>220</v>
      </c>
      <c r="E1494" s="1">
        <v>110000</v>
      </c>
      <c r="F1494" t="s">
        <v>10</v>
      </c>
      <c r="G1494">
        <v>0</v>
      </c>
      <c r="H1494" t="s">
        <v>10</v>
      </c>
      <c r="I1494" t="s">
        <v>3758</v>
      </c>
      <c r="J1494" t="s">
        <v>3759</v>
      </c>
      <c r="K1494" t="s">
        <v>3766</v>
      </c>
      <c r="L1494" t="s">
        <v>3765</v>
      </c>
      <c r="M1494" t="str">
        <f>IF(ds_salaries_original[[#This Row],[Remote_ratio]]=100, "Remote", IF(ds_salaries_original[[#This Row],[Remote_ratio]]=50, "Hybrid", IF(ds_salaries_original[[#This Row],[Remote_ratio]]=0, "On-site", "")))</f>
        <v>On-site</v>
      </c>
    </row>
    <row r="1495" spans="1:13" x14ac:dyDescent="0.35">
      <c r="A1495">
        <v>2022</v>
      </c>
      <c r="B1495" t="s">
        <v>44</v>
      </c>
      <c r="C1495">
        <v>155000</v>
      </c>
      <c r="D1495" t="s">
        <v>310</v>
      </c>
      <c r="E1495" s="1">
        <v>155000</v>
      </c>
      <c r="F1495" t="s">
        <v>10</v>
      </c>
      <c r="G1495">
        <v>0</v>
      </c>
      <c r="H1495" t="s">
        <v>10</v>
      </c>
      <c r="I1495" t="s">
        <v>3762</v>
      </c>
      <c r="J1495" t="s">
        <v>3759</v>
      </c>
      <c r="K1495" t="s">
        <v>3766</v>
      </c>
      <c r="L1495" t="s">
        <v>3765</v>
      </c>
      <c r="M1495" t="str">
        <f>IF(ds_salaries_original[[#This Row],[Remote_ratio]]=100, "Remote", IF(ds_salaries_original[[#This Row],[Remote_ratio]]=50, "Hybrid", IF(ds_salaries_original[[#This Row],[Remote_ratio]]=0, "On-site", "")))</f>
        <v>On-site</v>
      </c>
    </row>
    <row r="1496" spans="1:13" x14ac:dyDescent="0.35">
      <c r="A1496">
        <v>2022</v>
      </c>
      <c r="B1496" t="s">
        <v>44</v>
      </c>
      <c r="C1496">
        <v>140000</v>
      </c>
      <c r="D1496" t="s">
        <v>277</v>
      </c>
      <c r="E1496" s="1">
        <v>140000</v>
      </c>
      <c r="F1496" t="s">
        <v>10</v>
      </c>
      <c r="G1496">
        <v>0</v>
      </c>
      <c r="H1496" t="s">
        <v>10</v>
      </c>
      <c r="I1496" t="s">
        <v>3762</v>
      </c>
      <c r="J1496" t="s">
        <v>3759</v>
      </c>
      <c r="K1496" t="s">
        <v>3766</v>
      </c>
      <c r="L1496" t="s">
        <v>3765</v>
      </c>
      <c r="M1496" t="str">
        <f>IF(ds_salaries_original[[#This Row],[Remote_ratio]]=100, "Remote", IF(ds_salaries_original[[#This Row],[Remote_ratio]]=50, "Hybrid", IF(ds_salaries_original[[#This Row],[Remote_ratio]]=0, "On-site", "")))</f>
        <v>On-site</v>
      </c>
    </row>
    <row r="1497" spans="1:13" x14ac:dyDescent="0.35">
      <c r="A1497">
        <v>2022</v>
      </c>
      <c r="B1497" t="s">
        <v>26</v>
      </c>
      <c r="C1497">
        <v>205000</v>
      </c>
      <c r="D1497" t="s">
        <v>343</v>
      </c>
      <c r="E1497" s="1">
        <v>205000</v>
      </c>
      <c r="F1497" t="s">
        <v>10</v>
      </c>
      <c r="G1497">
        <v>100</v>
      </c>
      <c r="H1497" t="s">
        <v>10</v>
      </c>
      <c r="I1497" t="s">
        <v>3758</v>
      </c>
      <c r="J1497" t="s">
        <v>3759</v>
      </c>
      <c r="K1497" t="s">
        <v>3766</v>
      </c>
      <c r="L1497" t="s">
        <v>3765</v>
      </c>
      <c r="M1497" t="str">
        <f>IF(ds_salaries_original[[#This Row],[Remote_ratio]]=100, "Remote", IF(ds_salaries_original[[#This Row],[Remote_ratio]]=50, "Hybrid", IF(ds_salaries_original[[#This Row],[Remote_ratio]]=0, "On-site", "")))</f>
        <v>Remote</v>
      </c>
    </row>
    <row r="1498" spans="1:13" x14ac:dyDescent="0.35">
      <c r="A1498">
        <v>2022</v>
      </c>
      <c r="B1498" t="s">
        <v>26</v>
      </c>
      <c r="C1498">
        <v>179500</v>
      </c>
      <c r="D1498" t="s">
        <v>804</v>
      </c>
      <c r="E1498" s="1">
        <v>179500</v>
      </c>
      <c r="F1498" t="s">
        <v>10</v>
      </c>
      <c r="G1498">
        <v>0</v>
      </c>
      <c r="H1498" t="s">
        <v>10</v>
      </c>
      <c r="I1498" t="s">
        <v>3758</v>
      </c>
      <c r="J1498" t="s">
        <v>3759</v>
      </c>
      <c r="K1498" t="s">
        <v>3766</v>
      </c>
      <c r="L1498" t="s">
        <v>3765</v>
      </c>
      <c r="M1498" t="str">
        <f>IF(ds_salaries_original[[#This Row],[Remote_ratio]]=100, "Remote", IF(ds_salaries_original[[#This Row],[Remote_ratio]]=50, "Hybrid", IF(ds_salaries_original[[#This Row],[Remote_ratio]]=0, "On-site", "")))</f>
        <v>On-site</v>
      </c>
    </row>
    <row r="1499" spans="1:13" x14ac:dyDescent="0.35">
      <c r="A1499">
        <v>2022</v>
      </c>
      <c r="B1499" t="s">
        <v>26</v>
      </c>
      <c r="C1499">
        <v>134000</v>
      </c>
      <c r="D1499" t="s">
        <v>453</v>
      </c>
      <c r="E1499" s="1">
        <v>134000</v>
      </c>
      <c r="F1499" t="s">
        <v>10</v>
      </c>
      <c r="G1499">
        <v>0</v>
      </c>
      <c r="H1499" t="s">
        <v>10</v>
      </c>
      <c r="I1499" t="s">
        <v>3758</v>
      </c>
      <c r="J1499" t="s">
        <v>3759</v>
      </c>
      <c r="K1499" t="s">
        <v>3766</v>
      </c>
      <c r="L1499" t="s">
        <v>3765</v>
      </c>
      <c r="M1499" t="str">
        <f>IF(ds_salaries_original[[#This Row],[Remote_ratio]]=100, "Remote", IF(ds_salaries_original[[#This Row],[Remote_ratio]]=50, "Hybrid", IF(ds_salaries_original[[#This Row],[Remote_ratio]]=0, "On-site", "")))</f>
        <v>On-site</v>
      </c>
    </row>
    <row r="1500" spans="1:13" x14ac:dyDescent="0.35">
      <c r="A1500">
        <v>2022</v>
      </c>
      <c r="B1500" t="s">
        <v>12</v>
      </c>
      <c r="C1500">
        <v>145000</v>
      </c>
      <c r="D1500" t="s">
        <v>287</v>
      </c>
      <c r="E1500" s="1">
        <v>145000</v>
      </c>
      <c r="F1500" t="s">
        <v>10</v>
      </c>
      <c r="G1500">
        <v>100</v>
      </c>
      <c r="H1500" t="s">
        <v>10</v>
      </c>
      <c r="I1500" t="s">
        <v>3758</v>
      </c>
      <c r="J1500" t="s">
        <v>3759</v>
      </c>
      <c r="K1500" t="s">
        <v>3766</v>
      </c>
      <c r="L1500" t="s">
        <v>3765</v>
      </c>
      <c r="M1500" t="str">
        <f>IF(ds_salaries_original[[#This Row],[Remote_ratio]]=100, "Remote", IF(ds_salaries_original[[#This Row],[Remote_ratio]]=50, "Hybrid", IF(ds_salaries_original[[#This Row],[Remote_ratio]]=0, "On-site", "")))</f>
        <v>Remote</v>
      </c>
    </row>
    <row r="1501" spans="1:13" x14ac:dyDescent="0.35">
      <c r="A1501">
        <v>2022</v>
      </c>
      <c r="B1501" t="s">
        <v>34</v>
      </c>
      <c r="C1501">
        <v>235000</v>
      </c>
      <c r="D1501" t="s">
        <v>480</v>
      </c>
      <c r="E1501" s="1">
        <v>235000</v>
      </c>
      <c r="F1501" t="s">
        <v>10</v>
      </c>
      <c r="G1501">
        <v>100</v>
      </c>
      <c r="H1501" t="s">
        <v>10</v>
      </c>
      <c r="I1501" t="s">
        <v>3758</v>
      </c>
      <c r="J1501" t="s">
        <v>3759</v>
      </c>
      <c r="K1501" t="s">
        <v>3766</v>
      </c>
      <c r="L1501" t="s">
        <v>3765</v>
      </c>
      <c r="M1501" t="str">
        <f>IF(ds_salaries_original[[#This Row],[Remote_ratio]]=100, "Remote", IF(ds_salaries_original[[#This Row],[Remote_ratio]]=50, "Hybrid", IF(ds_salaries_original[[#This Row],[Remote_ratio]]=0, "On-site", "")))</f>
        <v>Remote</v>
      </c>
    </row>
    <row r="1502" spans="1:13" x14ac:dyDescent="0.35">
      <c r="A1502">
        <v>2022</v>
      </c>
      <c r="B1502" t="s">
        <v>34</v>
      </c>
      <c r="C1502">
        <v>175000</v>
      </c>
      <c r="D1502" t="s">
        <v>206</v>
      </c>
      <c r="E1502" s="1">
        <v>175000</v>
      </c>
      <c r="F1502" t="s">
        <v>10</v>
      </c>
      <c r="G1502">
        <v>100</v>
      </c>
      <c r="H1502" t="s">
        <v>10</v>
      </c>
      <c r="I1502" t="s">
        <v>3758</v>
      </c>
      <c r="J1502" t="s">
        <v>3759</v>
      </c>
      <c r="K1502" t="s">
        <v>3766</v>
      </c>
      <c r="L1502" t="s">
        <v>3765</v>
      </c>
      <c r="M1502" t="str">
        <f>IF(ds_salaries_original[[#This Row],[Remote_ratio]]=100, "Remote", IF(ds_salaries_original[[#This Row],[Remote_ratio]]=50, "Hybrid", IF(ds_salaries_original[[#This Row],[Remote_ratio]]=0, "On-site", "")))</f>
        <v>Remote</v>
      </c>
    </row>
    <row r="1503" spans="1:13" x14ac:dyDescent="0.35">
      <c r="A1503">
        <v>2022</v>
      </c>
      <c r="B1503" t="s">
        <v>93</v>
      </c>
      <c r="C1503">
        <v>26000</v>
      </c>
      <c r="D1503" t="s">
        <v>805</v>
      </c>
      <c r="E1503" s="1">
        <v>27317</v>
      </c>
      <c r="F1503" t="s">
        <v>4</v>
      </c>
      <c r="G1503">
        <v>50</v>
      </c>
      <c r="H1503" t="s">
        <v>4</v>
      </c>
      <c r="I1503" t="s">
        <v>3767</v>
      </c>
      <c r="J1503" t="s">
        <v>3759</v>
      </c>
      <c r="K1503" t="s">
        <v>3760</v>
      </c>
      <c r="L1503" t="s">
        <v>3761</v>
      </c>
      <c r="M1503" t="str">
        <f>IF(ds_salaries_original[[#This Row],[Remote_ratio]]=100, "Remote", IF(ds_salaries_original[[#This Row],[Remote_ratio]]=50, "Hybrid", IF(ds_salaries_original[[#This Row],[Remote_ratio]]=0, "On-site", "")))</f>
        <v>Hybrid</v>
      </c>
    </row>
    <row r="1504" spans="1:13" x14ac:dyDescent="0.35">
      <c r="A1504">
        <v>2022</v>
      </c>
      <c r="B1504" t="s">
        <v>26</v>
      </c>
      <c r="C1504">
        <v>90000</v>
      </c>
      <c r="D1504" t="s">
        <v>228</v>
      </c>
      <c r="E1504" s="1">
        <v>90000</v>
      </c>
      <c r="F1504" t="s">
        <v>10</v>
      </c>
      <c r="G1504">
        <v>100</v>
      </c>
      <c r="H1504" t="s">
        <v>10</v>
      </c>
      <c r="I1504" t="s">
        <v>3762</v>
      </c>
      <c r="J1504" t="s">
        <v>3759</v>
      </c>
      <c r="K1504" t="s">
        <v>3766</v>
      </c>
      <c r="L1504" t="s">
        <v>3765</v>
      </c>
      <c r="M1504" t="str">
        <f>IF(ds_salaries_original[[#This Row],[Remote_ratio]]=100, "Remote", IF(ds_salaries_original[[#This Row],[Remote_ratio]]=50, "Hybrid", IF(ds_salaries_original[[#This Row],[Remote_ratio]]=0, "On-site", "")))</f>
        <v>Remote</v>
      </c>
    </row>
    <row r="1505" spans="1:13" x14ac:dyDescent="0.35">
      <c r="A1505">
        <v>2022</v>
      </c>
      <c r="B1505" t="s">
        <v>65</v>
      </c>
      <c r="C1505">
        <v>165000</v>
      </c>
      <c r="D1505" t="s">
        <v>289</v>
      </c>
      <c r="E1505" s="1">
        <v>165000</v>
      </c>
      <c r="F1505" t="s">
        <v>10</v>
      </c>
      <c r="G1505">
        <v>0</v>
      </c>
      <c r="H1505" t="s">
        <v>10</v>
      </c>
      <c r="I1505" t="s">
        <v>3762</v>
      </c>
      <c r="J1505" t="s">
        <v>3759</v>
      </c>
      <c r="K1505" t="s">
        <v>3766</v>
      </c>
      <c r="L1505" t="s">
        <v>3765</v>
      </c>
      <c r="M1505" t="str">
        <f>IF(ds_salaries_original[[#This Row],[Remote_ratio]]=100, "Remote", IF(ds_salaries_original[[#This Row],[Remote_ratio]]=50, "Hybrid", IF(ds_salaries_original[[#This Row],[Remote_ratio]]=0, "On-site", "")))</f>
        <v>On-site</v>
      </c>
    </row>
    <row r="1506" spans="1:13" x14ac:dyDescent="0.35">
      <c r="A1506">
        <v>2022</v>
      </c>
      <c r="B1506" t="s">
        <v>65</v>
      </c>
      <c r="C1506">
        <v>135000</v>
      </c>
      <c r="D1506" t="s">
        <v>363</v>
      </c>
      <c r="E1506" s="1">
        <v>135000</v>
      </c>
      <c r="F1506" t="s">
        <v>10</v>
      </c>
      <c r="G1506">
        <v>0</v>
      </c>
      <c r="H1506" t="s">
        <v>10</v>
      </c>
      <c r="I1506" t="s">
        <v>3762</v>
      </c>
      <c r="J1506" t="s">
        <v>3759</v>
      </c>
      <c r="K1506" t="s">
        <v>3766</v>
      </c>
      <c r="L1506" t="s">
        <v>3765</v>
      </c>
      <c r="M1506" t="str">
        <f>IF(ds_salaries_original[[#This Row],[Remote_ratio]]=100, "Remote", IF(ds_salaries_original[[#This Row],[Remote_ratio]]=50, "Hybrid", IF(ds_salaries_original[[#This Row],[Remote_ratio]]=0, "On-site", "")))</f>
        <v>On-site</v>
      </c>
    </row>
    <row r="1507" spans="1:13" x14ac:dyDescent="0.35">
      <c r="A1507">
        <v>2022</v>
      </c>
      <c r="B1507" t="s">
        <v>26</v>
      </c>
      <c r="C1507">
        <v>168400</v>
      </c>
      <c r="D1507" t="s">
        <v>329</v>
      </c>
      <c r="E1507" s="1">
        <v>168400</v>
      </c>
      <c r="F1507" t="s">
        <v>10</v>
      </c>
      <c r="G1507">
        <v>0</v>
      </c>
      <c r="H1507" t="s">
        <v>10</v>
      </c>
      <c r="I1507" t="s">
        <v>3758</v>
      </c>
      <c r="J1507" t="s">
        <v>3759</v>
      </c>
      <c r="K1507" t="s">
        <v>3766</v>
      </c>
      <c r="L1507" t="s">
        <v>3765</v>
      </c>
      <c r="M1507" t="str">
        <f>IF(ds_salaries_original[[#This Row],[Remote_ratio]]=100, "Remote", IF(ds_salaries_original[[#This Row],[Remote_ratio]]=50, "Hybrid", IF(ds_salaries_original[[#This Row],[Remote_ratio]]=0, "On-site", "")))</f>
        <v>On-site</v>
      </c>
    </row>
    <row r="1508" spans="1:13" x14ac:dyDescent="0.35">
      <c r="A1508">
        <v>2022</v>
      </c>
      <c r="B1508" t="s">
        <v>26</v>
      </c>
      <c r="C1508">
        <v>105200</v>
      </c>
      <c r="D1508" t="s">
        <v>330</v>
      </c>
      <c r="E1508" s="1">
        <v>105200</v>
      </c>
      <c r="F1508" t="s">
        <v>10</v>
      </c>
      <c r="G1508">
        <v>0</v>
      </c>
      <c r="H1508" t="s">
        <v>10</v>
      </c>
      <c r="I1508" t="s">
        <v>3758</v>
      </c>
      <c r="J1508" t="s">
        <v>3759</v>
      </c>
      <c r="K1508" t="s">
        <v>3766</v>
      </c>
      <c r="L1508" t="s">
        <v>3765</v>
      </c>
      <c r="M1508" t="str">
        <f>IF(ds_salaries_original[[#This Row],[Remote_ratio]]=100, "Remote", IF(ds_salaries_original[[#This Row],[Remote_ratio]]=50, "Hybrid", IF(ds_salaries_original[[#This Row],[Remote_ratio]]=0, "On-site", "")))</f>
        <v>On-site</v>
      </c>
    </row>
    <row r="1509" spans="1:13" x14ac:dyDescent="0.35">
      <c r="A1509">
        <v>2022</v>
      </c>
      <c r="B1509" t="s">
        <v>106</v>
      </c>
      <c r="C1509">
        <v>70000</v>
      </c>
      <c r="D1509" t="s">
        <v>336</v>
      </c>
      <c r="E1509" s="1">
        <v>86193</v>
      </c>
      <c r="F1509" t="s">
        <v>22</v>
      </c>
      <c r="G1509">
        <v>100</v>
      </c>
      <c r="H1509" t="s">
        <v>22</v>
      </c>
      <c r="I1509" t="s">
        <v>3762</v>
      </c>
      <c r="J1509" t="s">
        <v>3759</v>
      </c>
      <c r="K1509" t="s">
        <v>3766</v>
      </c>
      <c r="L1509" t="s">
        <v>3772</v>
      </c>
      <c r="M1509" t="str">
        <f>IF(ds_salaries_original[[#This Row],[Remote_ratio]]=100, "Remote", IF(ds_salaries_original[[#This Row],[Remote_ratio]]=50, "Hybrid", IF(ds_salaries_original[[#This Row],[Remote_ratio]]=0, "On-site", "")))</f>
        <v>Remote</v>
      </c>
    </row>
    <row r="1510" spans="1:13" x14ac:dyDescent="0.35">
      <c r="A1510">
        <v>2022</v>
      </c>
      <c r="B1510" t="s">
        <v>106</v>
      </c>
      <c r="C1510">
        <v>40000</v>
      </c>
      <c r="D1510" t="s">
        <v>568</v>
      </c>
      <c r="E1510" s="1">
        <v>49253</v>
      </c>
      <c r="F1510" t="s">
        <v>22</v>
      </c>
      <c r="G1510">
        <v>100</v>
      </c>
      <c r="H1510" t="s">
        <v>22</v>
      </c>
      <c r="I1510" t="s">
        <v>3762</v>
      </c>
      <c r="J1510" t="s">
        <v>3759</v>
      </c>
      <c r="K1510" t="s">
        <v>3766</v>
      </c>
      <c r="L1510" t="s">
        <v>3772</v>
      </c>
      <c r="M1510" t="str">
        <f>IF(ds_salaries_original[[#This Row],[Remote_ratio]]=100, "Remote", IF(ds_salaries_original[[#This Row],[Remote_ratio]]=50, "Hybrid", IF(ds_salaries_original[[#This Row],[Remote_ratio]]=0, "On-site", "")))</f>
        <v>Remote</v>
      </c>
    </row>
    <row r="1511" spans="1:13" x14ac:dyDescent="0.35">
      <c r="A1511">
        <v>2022</v>
      </c>
      <c r="B1511" t="s">
        <v>26</v>
      </c>
      <c r="C1511">
        <v>200000</v>
      </c>
      <c r="D1511" t="s">
        <v>227</v>
      </c>
      <c r="E1511" s="1">
        <v>200000</v>
      </c>
      <c r="F1511" t="s">
        <v>10</v>
      </c>
      <c r="G1511">
        <v>0</v>
      </c>
      <c r="H1511" t="s">
        <v>10</v>
      </c>
      <c r="I1511" t="s">
        <v>3758</v>
      </c>
      <c r="J1511" t="s">
        <v>3759</v>
      </c>
      <c r="K1511" t="s">
        <v>3766</v>
      </c>
      <c r="L1511" t="s">
        <v>3765</v>
      </c>
      <c r="M1511" t="str">
        <f>IF(ds_salaries_original[[#This Row],[Remote_ratio]]=100, "Remote", IF(ds_salaries_original[[#This Row],[Remote_ratio]]=50, "Hybrid", IF(ds_salaries_original[[#This Row],[Remote_ratio]]=0, "On-site", "")))</f>
        <v>On-site</v>
      </c>
    </row>
    <row r="1512" spans="1:13" x14ac:dyDescent="0.35">
      <c r="A1512">
        <v>2022</v>
      </c>
      <c r="B1512" t="s">
        <v>12</v>
      </c>
      <c r="C1512">
        <v>198800</v>
      </c>
      <c r="D1512" t="s">
        <v>387</v>
      </c>
      <c r="E1512" s="1">
        <v>198800</v>
      </c>
      <c r="F1512" t="s">
        <v>10</v>
      </c>
      <c r="G1512">
        <v>0</v>
      </c>
      <c r="H1512" t="s">
        <v>10</v>
      </c>
      <c r="I1512" t="s">
        <v>3758</v>
      </c>
      <c r="J1512" t="s">
        <v>3759</v>
      </c>
      <c r="K1512" t="s">
        <v>3766</v>
      </c>
      <c r="L1512" t="s">
        <v>3765</v>
      </c>
      <c r="M1512" t="str">
        <f>IF(ds_salaries_original[[#This Row],[Remote_ratio]]=100, "Remote", IF(ds_salaries_original[[#This Row],[Remote_ratio]]=50, "Hybrid", IF(ds_salaries_original[[#This Row],[Remote_ratio]]=0, "On-site", "")))</f>
        <v>On-site</v>
      </c>
    </row>
    <row r="1513" spans="1:13" x14ac:dyDescent="0.35">
      <c r="A1513">
        <v>2022</v>
      </c>
      <c r="B1513" t="s">
        <v>12</v>
      </c>
      <c r="C1513">
        <v>122600</v>
      </c>
      <c r="D1513" t="s">
        <v>773</v>
      </c>
      <c r="E1513" s="1">
        <v>122600</v>
      </c>
      <c r="F1513" t="s">
        <v>10</v>
      </c>
      <c r="G1513">
        <v>0</v>
      </c>
      <c r="H1513" t="s">
        <v>10</v>
      </c>
      <c r="I1513" t="s">
        <v>3758</v>
      </c>
      <c r="J1513" t="s">
        <v>3759</v>
      </c>
      <c r="K1513" t="s">
        <v>3766</v>
      </c>
      <c r="L1513" t="s">
        <v>3765</v>
      </c>
      <c r="M1513" t="str">
        <f>IF(ds_salaries_original[[#This Row],[Remote_ratio]]=100, "Remote", IF(ds_salaries_original[[#This Row],[Remote_ratio]]=50, "Hybrid", IF(ds_salaries_original[[#This Row],[Remote_ratio]]=0, "On-site", "")))</f>
        <v>On-site</v>
      </c>
    </row>
    <row r="1514" spans="1:13" x14ac:dyDescent="0.35">
      <c r="A1514">
        <v>2022</v>
      </c>
      <c r="B1514" t="s">
        <v>24</v>
      </c>
      <c r="C1514">
        <v>100000</v>
      </c>
      <c r="D1514" t="s">
        <v>215</v>
      </c>
      <c r="E1514" s="1">
        <v>100000</v>
      </c>
      <c r="F1514" t="s">
        <v>147</v>
      </c>
      <c r="G1514">
        <v>100</v>
      </c>
      <c r="H1514" t="s">
        <v>147</v>
      </c>
      <c r="I1514" t="s">
        <v>3767</v>
      </c>
      <c r="J1514" t="s">
        <v>3776</v>
      </c>
      <c r="K1514" t="s">
        <v>3766</v>
      </c>
      <c r="L1514" t="s">
        <v>3765</v>
      </c>
      <c r="M1514" t="str">
        <f>IF(ds_salaries_original[[#This Row],[Remote_ratio]]=100, "Remote", IF(ds_salaries_original[[#This Row],[Remote_ratio]]=50, "Hybrid", IF(ds_salaries_original[[#This Row],[Remote_ratio]]=0, "On-site", "")))</f>
        <v>Remote</v>
      </c>
    </row>
    <row r="1515" spans="1:13" x14ac:dyDescent="0.35">
      <c r="A1515">
        <v>2022</v>
      </c>
      <c r="B1515" t="s">
        <v>101</v>
      </c>
      <c r="C1515">
        <v>100000</v>
      </c>
      <c r="D1515" t="s">
        <v>596</v>
      </c>
      <c r="E1515" s="1">
        <v>105066</v>
      </c>
      <c r="F1515" t="s">
        <v>52</v>
      </c>
      <c r="G1515">
        <v>50</v>
      </c>
      <c r="H1515" t="s">
        <v>52</v>
      </c>
      <c r="I1515" t="s">
        <v>3762</v>
      </c>
      <c r="J1515" t="s">
        <v>3759</v>
      </c>
      <c r="K1515" t="s">
        <v>3766</v>
      </c>
      <c r="L1515" t="s">
        <v>3761</v>
      </c>
      <c r="M1515" t="str">
        <f>IF(ds_salaries_original[[#This Row],[Remote_ratio]]=100, "Remote", IF(ds_salaries_original[[#This Row],[Remote_ratio]]=50, "Hybrid", IF(ds_salaries_original[[#This Row],[Remote_ratio]]=0, "On-site", "")))</f>
        <v>Hybrid</v>
      </c>
    </row>
    <row r="1516" spans="1:13" x14ac:dyDescent="0.35">
      <c r="A1516">
        <v>2022</v>
      </c>
      <c r="B1516" t="s">
        <v>21</v>
      </c>
      <c r="C1516">
        <v>85000</v>
      </c>
      <c r="D1516" t="s">
        <v>582</v>
      </c>
      <c r="E1516" s="1">
        <v>104663</v>
      </c>
      <c r="F1516" t="s">
        <v>22</v>
      </c>
      <c r="G1516">
        <v>0</v>
      </c>
      <c r="H1516" t="s">
        <v>22</v>
      </c>
      <c r="I1516" t="s">
        <v>3762</v>
      </c>
      <c r="J1516" t="s">
        <v>3759</v>
      </c>
      <c r="K1516" t="s">
        <v>3766</v>
      </c>
      <c r="L1516" t="s">
        <v>3772</v>
      </c>
      <c r="M1516" t="str">
        <f>IF(ds_salaries_original[[#This Row],[Remote_ratio]]=100, "Remote", IF(ds_salaries_original[[#This Row],[Remote_ratio]]=50, "Hybrid", IF(ds_salaries_original[[#This Row],[Remote_ratio]]=0, "On-site", "")))</f>
        <v>On-site</v>
      </c>
    </row>
    <row r="1517" spans="1:13" x14ac:dyDescent="0.35">
      <c r="A1517">
        <v>2022</v>
      </c>
      <c r="B1517" t="s">
        <v>21</v>
      </c>
      <c r="C1517">
        <v>60000</v>
      </c>
      <c r="D1517" t="s">
        <v>433</v>
      </c>
      <c r="E1517" s="1">
        <v>73880</v>
      </c>
      <c r="F1517" t="s">
        <v>22</v>
      </c>
      <c r="G1517">
        <v>0</v>
      </c>
      <c r="H1517" t="s">
        <v>22</v>
      </c>
      <c r="I1517" t="s">
        <v>3762</v>
      </c>
      <c r="J1517" t="s">
        <v>3759</v>
      </c>
      <c r="K1517" t="s">
        <v>3766</v>
      </c>
      <c r="L1517" t="s">
        <v>3772</v>
      </c>
      <c r="M1517" t="str">
        <f>IF(ds_salaries_original[[#This Row],[Remote_ratio]]=100, "Remote", IF(ds_salaries_original[[#This Row],[Remote_ratio]]=50, "Hybrid", IF(ds_salaries_original[[#This Row],[Remote_ratio]]=0, "On-site", "")))</f>
        <v>On-site</v>
      </c>
    </row>
    <row r="1518" spans="1:13" x14ac:dyDescent="0.35">
      <c r="A1518">
        <v>2022</v>
      </c>
      <c r="B1518" t="s">
        <v>26</v>
      </c>
      <c r="C1518">
        <v>125000</v>
      </c>
      <c r="D1518" t="s">
        <v>388</v>
      </c>
      <c r="E1518" s="1">
        <v>125000</v>
      </c>
      <c r="F1518" t="s">
        <v>10</v>
      </c>
      <c r="G1518">
        <v>100</v>
      </c>
      <c r="H1518" t="s">
        <v>10</v>
      </c>
      <c r="I1518" t="s">
        <v>3758</v>
      </c>
      <c r="J1518" t="s">
        <v>3759</v>
      </c>
      <c r="K1518" t="s">
        <v>3766</v>
      </c>
      <c r="L1518" t="s">
        <v>3765</v>
      </c>
      <c r="M1518" t="str">
        <f>IF(ds_salaries_original[[#This Row],[Remote_ratio]]=100, "Remote", IF(ds_salaries_original[[#This Row],[Remote_ratio]]=50, "Hybrid", IF(ds_salaries_original[[#This Row],[Remote_ratio]]=0, "On-site", "")))</f>
        <v>Remote</v>
      </c>
    </row>
    <row r="1519" spans="1:13" x14ac:dyDescent="0.35">
      <c r="A1519">
        <v>2022</v>
      </c>
      <c r="B1519" t="s">
        <v>26</v>
      </c>
      <c r="C1519">
        <v>110000</v>
      </c>
      <c r="D1519" t="s">
        <v>220</v>
      </c>
      <c r="E1519" s="1">
        <v>110000</v>
      </c>
      <c r="F1519" t="s">
        <v>10</v>
      </c>
      <c r="G1519">
        <v>100</v>
      </c>
      <c r="H1519" t="s">
        <v>10</v>
      </c>
      <c r="I1519" t="s">
        <v>3758</v>
      </c>
      <c r="J1519" t="s">
        <v>3759</v>
      </c>
      <c r="K1519" t="s">
        <v>3766</v>
      </c>
      <c r="L1519" t="s">
        <v>3765</v>
      </c>
      <c r="M1519" t="str">
        <f>IF(ds_salaries_original[[#This Row],[Remote_ratio]]=100, "Remote", IF(ds_salaries_original[[#This Row],[Remote_ratio]]=50, "Hybrid", IF(ds_salaries_original[[#This Row],[Remote_ratio]]=0, "On-site", "")))</f>
        <v>Remote</v>
      </c>
    </row>
    <row r="1520" spans="1:13" x14ac:dyDescent="0.35">
      <c r="A1520">
        <v>2022</v>
      </c>
      <c r="B1520" t="s">
        <v>12</v>
      </c>
      <c r="C1520">
        <v>148000</v>
      </c>
      <c r="D1520" t="s">
        <v>612</v>
      </c>
      <c r="E1520" s="1">
        <v>148000</v>
      </c>
      <c r="F1520" t="s">
        <v>10</v>
      </c>
      <c r="G1520">
        <v>100</v>
      </c>
      <c r="H1520" t="s">
        <v>10</v>
      </c>
      <c r="I1520" t="s">
        <v>3758</v>
      </c>
      <c r="J1520" t="s">
        <v>3759</v>
      </c>
      <c r="K1520" t="s">
        <v>3766</v>
      </c>
      <c r="L1520" t="s">
        <v>3765</v>
      </c>
      <c r="M1520" t="str">
        <f>IF(ds_salaries_original[[#This Row],[Remote_ratio]]=100, "Remote", IF(ds_salaries_original[[#This Row],[Remote_ratio]]=50, "Hybrid", IF(ds_salaries_original[[#This Row],[Remote_ratio]]=0, "On-site", "")))</f>
        <v>Remote</v>
      </c>
    </row>
    <row r="1521" spans="1:13" x14ac:dyDescent="0.35">
      <c r="A1521">
        <v>2022</v>
      </c>
      <c r="B1521" t="s">
        <v>12</v>
      </c>
      <c r="C1521">
        <v>107000</v>
      </c>
      <c r="D1521" t="s">
        <v>686</v>
      </c>
      <c r="E1521" s="1">
        <v>107000</v>
      </c>
      <c r="F1521" t="s">
        <v>10</v>
      </c>
      <c r="G1521">
        <v>100</v>
      </c>
      <c r="H1521" t="s">
        <v>10</v>
      </c>
      <c r="I1521" t="s">
        <v>3758</v>
      </c>
      <c r="J1521" t="s">
        <v>3759</v>
      </c>
      <c r="K1521" t="s">
        <v>3766</v>
      </c>
      <c r="L1521" t="s">
        <v>3765</v>
      </c>
      <c r="M1521" t="str">
        <f>IF(ds_salaries_original[[#This Row],[Remote_ratio]]=100, "Remote", IF(ds_salaries_original[[#This Row],[Remote_ratio]]=50, "Hybrid", IF(ds_salaries_original[[#This Row],[Remote_ratio]]=0, "On-site", "")))</f>
        <v>Remote</v>
      </c>
    </row>
    <row r="1522" spans="1:13" x14ac:dyDescent="0.35">
      <c r="A1522">
        <v>2022</v>
      </c>
      <c r="B1522" t="s">
        <v>16</v>
      </c>
      <c r="C1522">
        <v>100000</v>
      </c>
      <c r="D1522" t="s">
        <v>215</v>
      </c>
      <c r="E1522" s="1">
        <v>100000</v>
      </c>
      <c r="F1522" t="s">
        <v>13</v>
      </c>
      <c r="G1522">
        <v>0</v>
      </c>
      <c r="H1522" t="s">
        <v>13</v>
      </c>
      <c r="I1522" t="s">
        <v>3762</v>
      </c>
      <c r="J1522" t="s">
        <v>3759</v>
      </c>
      <c r="K1522" t="s">
        <v>3766</v>
      </c>
      <c r="L1522" t="s">
        <v>3765</v>
      </c>
      <c r="M1522" t="str">
        <f>IF(ds_salaries_original[[#This Row],[Remote_ratio]]=100, "Remote", IF(ds_salaries_original[[#This Row],[Remote_ratio]]=50, "Hybrid", IF(ds_salaries_original[[#This Row],[Remote_ratio]]=0, "On-site", "")))</f>
        <v>On-site</v>
      </c>
    </row>
    <row r="1523" spans="1:13" x14ac:dyDescent="0.35">
      <c r="A1523">
        <v>2022</v>
      </c>
      <c r="B1523" t="s">
        <v>16</v>
      </c>
      <c r="C1523">
        <v>65000</v>
      </c>
      <c r="D1523" t="s">
        <v>288</v>
      </c>
      <c r="E1523" s="1">
        <v>65000</v>
      </c>
      <c r="F1523" t="s">
        <v>13</v>
      </c>
      <c r="G1523">
        <v>0</v>
      </c>
      <c r="H1523" t="s">
        <v>13</v>
      </c>
      <c r="I1523" t="s">
        <v>3762</v>
      </c>
      <c r="J1523" t="s">
        <v>3759</v>
      </c>
      <c r="K1523" t="s">
        <v>3766</v>
      </c>
      <c r="L1523" t="s">
        <v>3765</v>
      </c>
      <c r="M1523" t="str">
        <f>IF(ds_salaries_original[[#This Row],[Remote_ratio]]=100, "Remote", IF(ds_salaries_original[[#This Row],[Remote_ratio]]=50, "Hybrid", IF(ds_salaries_original[[#This Row],[Remote_ratio]]=0, "On-site", "")))</f>
        <v>On-site</v>
      </c>
    </row>
    <row r="1524" spans="1:13" x14ac:dyDescent="0.35">
      <c r="A1524">
        <v>2022</v>
      </c>
      <c r="B1524" t="s">
        <v>26</v>
      </c>
      <c r="C1524">
        <v>60000</v>
      </c>
      <c r="D1524" t="s">
        <v>562</v>
      </c>
      <c r="E1524" s="1">
        <v>63040</v>
      </c>
      <c r="F1524" t="s">
        <v>37</v>
      </c>
      <c r="G1524">
        <v>0</v>
      </c>
      <c r="H1524" t="s">
        <v>37</v>
      </c>
      <c r="I1524" t="s">
        <v>3758</v>
      </c>
      <c r="J1524" t="s">
        <v>3759</v>
      </c>
      <c r="K1524" t="s">
        <v>3766</v>
      </c>
      <c r="L1524" t="s">
        <v>3761</v>
      </c>
      <c r="M1524" t="str">
        <f>IF(ds_salaries_original[[#This Row],[Remote_ratio]]=100, "Remote", IF(ds_salaries_original[[#This Row],[Remote_ratio]]=50, "Hybrid", IF(ds_salaries_original[[#This Row],[Remote_ratio]]=0, "On-site", "")))</f>
        <v>On-site</v>
      </c>
    </row>
    <row r="1525" spans="1:13" x14ac:dyDescent="0.35">
      <c r="A1525">
        <v>2022</v>
      </c>
      <c r="B1525" t="s">
        <v>26</v>
      </c>
      <c r="C1525">
        <v>35000</v>
      </c>
      <c r="D1525" t="s">
        <v>741</v>
      </c>
      <c r="E1525" s="1">
        <v>36773</v>
      </c>
      <c r="F1525" t="s">
        <v>37</v>
      </c>
      <c r="G1525">
        <v>0</v>
      </c>
      <c r="H1525" t="s">
        <v>37</v>
      </c>
      <c r="I1525" t="s">
        <v>3758</v>
      </c>
      <c r="J1525" t="s">
        <v>3759</v>
      </c>
      <c r="K1525" t="s">
        <v>3766</v>
      </c>
      <c r="L1525" t="s">
        <v>3761</v>
      </c>
      <c r="M1525" t="str">
        <f>IF(ds_salaries_original[[#This Row],[Remote_ratio]]=100, "Remote", IF(ds_salaries_original[[#This Row],[Remote_ratio]]=50, "Hybrid", IF(ds_salaries_original[[#This Row],[Remote_ratio]]=0, "On-site", "")))</f>
        <v>On-site</v>
      </c>
    </row>
    <row r="1526" spans="1:13" x14ac:dyDescent="0.35">
      <c r="A1526">
        <v>2022</v>
      </c>
      <c r="B1526" t="s">
        <v>58</v>
      </c>
      <c r="C1526">
        <v>299500</v>
      </c>
      <c r="D1526" t="s">
        <v>522</v>
      </c>
      <c r="E1526" s="1">
        <v>299500</v>
      </c>
      <c r="F1526" t="s">
        <v>10</v>
      </c>
      <c r="G1526">
        <v>0</v>
      </c>
      <c r="H1526" t="s">
        <v>10</v>
      </c>
      <c r="I1526" t="s">
        <v>3758</v>
      </c>
      <c r="J1526" t="s">
        <v>3759</v>
      </c>
      <c r="K1526" t="s">
        <v>3766</v>
      </c>
      <c r="L1526" t="s">
        <v>3765</v>
      </c>
      <c r="M1526" t="str">
        <f>IF(ds_salaries_original[[#This Row],[Remote_ratio]]=100, "Remote", IF(ds_salaries_original[[#This Row],[Remote_ratio]]=50, "Hybrid", IF(ds_salaries_original[[#This Row],[Remote_ratio]]=0, "On-site", "")))</f>
        <v>On-site</v>
      </c>
    </row>
    <row r="1527" spans="1:13" x14ac:dyDescent="0.35">
      <c r="A1527">
        <v>2022</v>
      </c>
      <c r="B1527" t="s">
        <v>58</v>
      </c>
      <c r="C1527">
        <v>245100</v>
      </c>
      <c r="D1527" t="s">
        <v>523</v>
      </c>
      <c r="E1527" s="1">
        <v>245100</v>
      </c>
      <c r="F1527" t="s">
        <v>10</v>
      </c>
      <c r="G1527">
        <v>0</v>
      </c>
      <c r="H1527" t="s">
        <v>10</v>
      </c>
      <c r="I1527" t="s">
        <v>3758</v>
      </c>
      <c r="J1527" t="s">
        <v>3759</v>
      </c>
      <c r="K1527" t="s">
        <v>3766</v>
      </c>
      <c r="L1527" t="s">
        <v>3765</v>
      </c>
      <c r="M1527" t="str">
        <f>IF(ds_salaries_original[[#This Row],[Remote_ratio]]=100, "Remote", IF(ds_salaries_original[[#This Row],[Remote_ratio]]=50, "Hybrid", IF(ds_salaries_original[[#This Row],[Remote_ratio]]=0, "On-site", "")))</f>
        <v>On-site</v>
      </c>
    </row>
    <row r="1528" spans="1:13" x14ac:dyDescent="0.35">
      <c r="A1528">
        <v>2022</v>
      </c>
      <c r="B1528" t="s">
        <v>12</v>
      </c>
      <c r="C1528">
        <v>168000</v>
      </c>
      <c r="D1528" t="s">
        <v>608</v>
      </c>
      <c r="E1528" s="1">
        <v>168000</v>
      </c>
      <c r="F1528" t="s">
        <v>10</v>
      </c>
      <c r="G1528">
        <v>100</v>
      </c>
      <c r="H1528" t="s">
        <v>10</v>
      </c>
      <c r="I1528" t="s">
        <v>3758</v>
      </c>
      <c r="J1528" t="s">
        <v>3759</v>
      </c>
      <c r="K1528" t="s">
        <v>3766</v>
      </c>
      <c r="L1528" t="s">
        <v>3765</v>
      </c>
      <c r="M1528" t="str">
        <f>IF(ds_salaries_original[[#This Row],[Remote_ratio]]=100, "Remote", IF(ds_salaries_original[[#This Row],[Remote_ratio]]=50, "Hybrid", IF(ds_salaries_original[[#This Row],[Remote_ratio]]=0, "On-site", "")))</f>
        <v>Remote</v>
      </c>
    </row>
    <row r="1529" spans="1:13" x14ac:dyDescent="0.35">
      <c r="A1529">
        <v>2022</v>
      </c>
      <c r="B1529" t="s">
        <v>12</v>
      </c>
      <c r="C1529">
        <v>130000</v>
      </c>
      <c r="D1529" t="s">
        <v>214</v>
      </c>
      <c r="E1529" s="1">
        <v>130000</v>
      </c>
      <c r="F1529" t="s">
        <v>10</v>
      </c>
      <c r="G1529">
        <v>100</v>
      </c>
      <c r="H1529" t="s">
        <v>10</v>
      </c>
      <c r="I1529" t="s">
        <v>3758</v>
      </c>
      <c r="J1529" t="s">
        <v>3759</v>
      </c>
      <c r="K1529" t="s">
        <v>3766</v>
      </c>
      <c r="L1529" t="s">
        <v>3765</v>
      </c>
      <c r="M1529" t="str">
        <f>IF(ds_salaries_original[[#This Row],[Remote_ratio]]=100, "Remote", IF(ds_salaries_original[[#This Row],[Remote_ratio]]=50, "Hybrid", IF(ds_salaries_original[[#This Row],[Remote_ratio]]=0, "On-site", "")))</f>
        <v>Remote</v>
      </c>
    </row>
    <row r="1530" spans="1:13" x14ac:dyDescent="0.35">
      <c r="A1530">
        <v>2022</v>
      </c>
      <c r="B1530" t="s">
        <v>26</v>
      </c>
      <c r="C1530">
        <v>161000</v>
      </c>
      <c r="D1530" t="s">
        <v>806</v>
      </c>
      <c r="E1530" s="1">
        <v>161000</v>
      </c>
      <c r="F1530" t="s">
        <v>10</v>
      </c>
      <c r="G1530">
        <v>100</v>
      </c>
      <c r="H1530" t="s">
        <v>10</v>
      </c>
      <c r="I1530" t="s">
        <v>3762</v>
      </c>
      <c r="J1530" t="s">
        <v>3759</v>
      </c>
      <c r="K1530" t="s">
        <v>3766</v>
      </c>
      <c r="L1530" t="s">
        <v>3765</v>
      </c>
      <c r="M1530" t="str">
        <f>IF(ds_salaries_original[[#This Row],[Remote_ratio]]=100, "Remote", IF(ds_salaries_original[[#This Row],[Remote_ratio]]=50, "Hybrid", IF(ds_salaries_original[[#This Row],[Remote_ratio]]=0, "On-site", "")))</f>
        <v>Remote</v>
      </c>
    </row>
    <row r="1531" spans="1:13" x14ac:dyDescent="0.35">
      <c r="A1531">
        <v>2022</v>
      </c>
      <c r="B1531" t="s">
        <v>26</v>
      </c>
      <c r="C1531">
        <v>118000</v>
      </c>
      <c r="D1531" t="s">
        <v>807</v>
      </c>
      <c r="E1531" s="1">
        <v>118000</v>
      </c>
      <c r="F1531" t="s">
        <v>10</v>
      </c>
      <c r="G1531">
        <v>100</v>
      </c>
      <c r="H1531" t="s">
        <v>10</v>
      </c>
      <c r="I1531" t="s">
        <v>3762</v>
      </c>
      <c r="J1531" t="s">
        <v>3759</v>
      </c>
      <c r="K1531" t="s">
        <v>3766</v>
      </c>
      <c r="L1531" t="s">
        <v>3765</v>
      </c>
      <c r="M1531" t="str">
        <f>IF(ds_salaries_original[[#This Row],[Remote_ratio]]=100, "Remote", IF(ds_salaries_original[[#This Row],[Remote_ratio]]=50, "Hybrid", IF(ds_salaries_original[[#This Row],[Remote_ratio]]=0, "On-site", "")))</f>
        <v>Remote</v>
      </c>
    </row>
    <row r="1532" spans="1:13" x14ac:dyDescent="0.35">
      <c r="A1532">
        <v>2022</v>
      </c>
      <c r="B1532" t="s">
        <v>15</v>
      </c>
      <c r="C1532">
        <v>205000</v>
      </c>
      <c r="D1532" t="s">
        <v>343</v>
      </c>
      <c r="E1532" s="1">
        <v>205000</v>
      </c>
      <c r="F1532" t="s">
        <v>10</v>
      </c>
      <c r="G1532">
        <v>100</v>
      </c>
      <c r="H1532" t="s">
        <v>10</v>
      </c>
      <c r="I1532" t="s">
        <v>3758</v>
      </c>
      <c r="J1532" t="s">
        <v>3759</v>
      </c>
      <c r="K1532" t="s">
        <v>3766</v>
      </c>
      <c r="L1532" t="s">
        <v>3765</v>
      </c>
      <c r="M1532" t="str">
        <f>IF(ds_salaries_original[[#This Row],[Remote_ratio]]=100, "Remote", IF(ds_salaries_original[[#This Row],[Remote_ratio]]=50, "Hybrid", IF(ds_salaries_original[[#This Row],[Remote_ratio]]=0, "On-site", "")))</f>
        <v>Remote</v>
      </c>
    </row>
    <row r="1533" spans="1:13" x14ac:dyDescent="0.35">
      <c r="A1533">
        <v>2022</v>
      </c>
      <c r="B1533" t="s">
        <v>58</v>
      </c>
      <c r="C1533">
        <v>247500</v>
      </c>
      <c r="D1533" t="s">
        <v>345</v>
      </c>
      <c r="E1533" s="1">
        <v>247500</v>
      </c>
      <c r="F1533" t="s">
        <v>10</v>
      </c>
      <c r="G1533">
        <v>0</v>
      </c>
      <c r="H1533" t="s">
        <v>10</v>
      </c>
      <c r="I1533" t="s">
        <v>3758</v>
      </c>
      <c r="J1533" t="s">
        <v>3759</v>
      </c>
      <c r="K1533" t="s">
        <v>3766</v>
      </c>
      <c r="L1533" t="s">
        <v>3765</v>
      </c>
      <c r="M1533" t="str">
        <f>IF(ds_salaries_original[[#This Row],[Remote_ratio]]=100, "Remote", IF(ds_salaries_original[[#This Row],[Remote_ratio]]=50, "Hybrid", IF(ds_salaries_original[[#This Row],[Remote_ratio]]=0, "On-site", "")))</f>
        <v>On-site</v>
      </c>
    </row>
    <row r="1534" spans="1:13" x14ac:dyDescent="0.35">
      <c r="A1534">
        <v>2022</v>
      </c>
      <c r="B1534" t="s">
        <v>58</v>
      </c>
      <c r="C1534">
        <v>172200</v>
      </c>
      <c r="D1534" t="s">
        <v>346</v>
      </c>
      <c r="E1534" s="1">
        <v>172200</v>
      </c>
      <c r="F1534" t="s">
        <v>10</v>
      </c>
      <c r="G1534">
        <v>0</v>
      </c>
      <c r="H1534" t="s">
        <v>10</v>
      </c>
      <c r="I1534" t="s">
        <v>3758</v>
      </c>
      <c r="J1534" t="s">
        <v>3759</v>
      </c>
      <c r="K1534" t="s">
        <v>3766</v>
      </c>
      <c r="L1534" t="s">
        <v>3765</v>
      </c>
      <c r="M1534" t="str">
        <f>IF(ds_salaries_original[[#This Row],[Remote_ratio]]=100, "Remote", IF(ds_salaries_original[[#This Row],[Remote_ratio]]=50, "Hybrid", IF(ds_salaries_original[[#This Row],[Remote_ratio]]=0, "On-site", "")))</f>
        <v>On-site</v>
      </c>
    </row>
    <row r="1535" spans="1:13" x14ac:dyDescent="0.35">
      <c r="A1535">
        <v>2022</v>
      </c>
      <c r="B1535" t="s">
        <v>148</v>
      </c>
      <c r="C1535">
        <v>65000</v>
      </c>
      <c r="D1535" t="s">
        <v>272</v>
      </c>
      <c r="E1535" s="1">
        <v>68293</v>
      </c>
      <c r="F1535" t="s">
        <v>136</v>
      </c>
      <c r="G1535">
        <v>0</v>
      </c>
      <c r="H1535" t="s">
        <v>136</v>
      </c>
      <c r="I1535" t="s">
        <v>3758</v>
      </c>
      <c r="J1535" t="s">
        <v>3759</v>
      </c>
      <c r="K1535" t="s">
        <v>3760</v>
      </c>
      <c r="L1535" t="s">
        <v>3761</v>
      </c>
      <c r="M1535" t="str">
        <f>IF(ds_salaries_original[[#This Row],[Remote_ratio]]=100, "Remote", IF(ds_salaries_original[[#This Row],[Remote_ratio]]=50, "Hybrid", IF(ds_salaries_original[[#This Row],[Remote_ratio]]=0, "On-site", "")))</f>
        <v>On-site</v>
      </c>
    </row>
    <row r="1536" spans="1:13" x14ac:dyDescent="0.35">
      <c r="A1536">
        <v>2022</v>
      </c>
      <c r="B1536" t="s">
        <v>16</v>
      </c>
      <c r="C1536">
        <v>177000</v>
      </c>
      <c r="D1536" t="s">
        <v>808</v>
      </c>
      <c r="E1536" s="1">
        <v>177000</v>
      </c>
      <c r="F1536" t="s">
        <v>10</v>
      </c>
      <c r="G1536">
        <v>0</v>
      </c>
      <c r="H1536" t="s">
        <v>10</v>
      </c>
      <c r="I1536" t="s">
        <v>3758</v>
      </c>
      <c r="J1536" t="s">
        <v>3759</v>
      </c>
      <c r="K1536" t="s">
        <v>3766</v>
      </c>
      <c r="L1536" t="s">
        <v>3765</v>
      </c>
      <c r="M1536" t="str">
        <f>IF(ds_salaries_original[[#This Row],[Remote_ratio]]=100, "Remote", IF(ds_salaries_original[[#This Row],[Remote_ratio]]=50, "Hybrid", IF(ds_salaries_original[[#This Row],[Remote_ratio]]=0, "On-site", "")))</f>
        <v>On-site</v>
      </c>
    </row>
    <row r="1537" spans="1:13" x14ac:dyDescent="0.35">
      <c r="A1537">
        <v>2022</v>
      </c>
      <c r="B1537" t="s">
        <v>16</v>
      </c>
      <c r="C1537">
        <v>131000</v>
      </c>
      <c r="D1537" t="s">
        <v>809</v>
      </c>
      <c r="E1537" s="1">
        <v>131000</v>
      </c>
      <c r="F1537" t="s">
        <v>10</v>
      </c>
      <c r="G1537">
        <v>0</v>
      </c>
      <c r="H1537" t="s">
        <v>10</v>
      </c>
      <c r="I1537" t="s">
        <v>3758</v>
      </c>
      <c r="J1537" t="s">
        <v>3759</v>
      </c>
      <c r="K1537" t="s">
        <v>3766</v>
      </c>
      <c r="L1537" t="s">
        <v>3765</v>
      </c>
      <c r="M1537" t="str">
        <f>IF(ds_salaries_original[[#This Row],[Remote_ratio]]=100, "Remote", IF(ds_salaries_original[[#This Row],[Remote_ratio]]=50, "Hybrid", IF(ds_salaries_original[[#This Row],[Remote_ratio]]=0, "On-site", "")))</f>
        <v>On-site</v>
      </c>
    </row>
    <row r="1538" spans="1:13" x14ac:dyDescent="0.35">
      <c r="A1538">
        <v>2022</v>
      </c>
      <c r="B1538" t="s">
        <v>26</v>
      </c>
      <c r="C1538">
        <v>146000</v>
      </c>
      <c r="D1538" t="s">
        <v>420</v>
      </c>
      <c r="E1538" s="1">
        <v>146000</v>
      </c>
      <c r="F1538" t="s">
        <v>10</v>
      </c>
      <c r="G1538">
        <v>0</v>
      </c>
      <c r="H1538" t="s">
        <v>10</v>
      </c>
      <c r="I1538" t="s">
        <v>3758</v>
      </c>
      <c r="J1538" t="s">
        <v>3759</v>
      </c>
      <c r="K1538" t="s">
        <v>3766</v>
      </c>
      <c r="L1538" t="s">
        <v>3765</v>
      </c>
      <c r="M1538" t="str">
        <f>IF(ds_salaries_original[[#This Row],[Remote_ratio]]=100, "Remote", IF(ds_salaries_original[[#This Row],[Remote_ratio]]=50, "Hybrid", IF(ds_salaries_original[[#This Row],[Remote_ratio]]=0, "On-site", "")))</f>
        <v>On-site</v>
      </c>
    </row>
    <row r="1539" spans="1:13" x14ac:dyDescent="0.35">
      <c r="A1539">
        <v>2022</v>
      </c>
      <c r="B1539" t="s">
        <v>26</v>
      </c>
      <c r="C1539">
        <v>102000</v>
      </c>
      <c r="D1539" t="s">
        <v>468</v>
      </c>
      <c r="E1539" s="1">
        <v>102000</v>
      </c>
      <c r="F1539" t="s">
        <v>10</v>
      </c>
      <c r="G1539">
        <v>0</v>
      </c>
      <c r="H1539" t="s">
        <v>10</v>
      </c>
      <c r="I1539" t="s">
        <v>3758</v>
      </c>
      <c r="J1539" t="s">
        <v>3759</v>
      </c>
      <c r="K1539" t="s">
        <v>3766</v>
      </c>
      <c r="L1539" t="s">
        <v>3765</v>
      </c>
      <c r="M1539" t="str">
        <f>IF(ds_salaries_original[[#This Row],[Remote_ratio]]=100, "Remote", IF(ds_salaries_original[[#This Row],[Remote_ratio]]=50, "Hybrid", IF(ds_salaries_original[[#This Row],[Remote_ratio]]=0, "On-site", "")))</f>
        <v>On-site</v>
      </c>
    </row>
    <row r="1540" spans="1:13" x14ac:dyDescent="0.35">
      <c r="A1540">
        <v>2022</v>
      </c>
      <c r="B1540" t="s">
        <v>26</v>
      </c>
      <c r="C1540">
        <v>80000</v>
      </c>
      <c r="D1540" t="s">
        <v>354</v>
      </c>
      <c r="E1540" s="1">
        <v>80000</v>
      </c>
      <c r="F1540" t="s">
        <v>10</v>
      </c>
      <c r="G1540">
        <v>0</v>
      </c>
      <c r="H1540" t="s">
        <v>10</v>
      </c>
      <c r="I1540" t="s">
        <v>3762</v>
      </c>
      <c r="J1540" t="s">
        <v>3759</v>
      </c>
      <c r="K1540" t="s">
        <v>3766</v>
      </c>
      <c r="L1540" t="s">
        <v>3765</v>
      </c>
      <c r="M1540" t="str">
        <f>IF(ds_salaries_original[[#This Row],[Remote_ratio]]=100, "Remote", IF(ds_salaries_original[[#This Row],[Remote_ratio]]=50, "Hybrid", IF(ds_salaries_original[[#This Row],[Remote_ratio]]=0, "On-site", "")))</f>
        <v>On-site</v>
      </c>
    </row>
    <row r="1541" spans="1:13" x14ac:dyDescent="0.35">
      <c r="A1541">
        <v>2022</v>
      </c>
      <c r="B1541" t="s">
        <v>26</v>
      </c>
      <c r="C1541">
        <v>65000</v>
      </c>
      <c r="D1541" t="s">
        <v>288</v>
      </c>
      <c r="E1541" s="1">
        <v>65000</v>
      </c>
      <c r="F1541" t="s">
        <v>10</v>
      </c>
      <c r="G1541">
        <v>0</v>
      </c>
      <c r="H1541" t="s">
        <v>10</v>
      </c>
      <c r="I1541" t="s">
        <v>3762</v>
      </c>
      <c r="J1541" t="s">
        <v>3759</v>
      </c>
      <c r="K1541" t="s">
        <v>3766</v>
      </c>
      <c r="L1541" t="s">
        <v>3765</v>
      </c>
      <c r="M1541" t="str">
        <f>IF(ds_salaries_original[[#This Row],[Remote_ratio]]=100, "Remote", IF(ds_salaries_original[[#This Row],[Remote_ratio]]=50, "Hybrid", IF(ds_salaries_original[[#This Row],[Remote_ratio]]=0, "On-site", "")))</f>
        <v>On-site</v>
      </c>
    </row>
    <row r="1542" spans="1:13" x14ac:dyDescent="0.35">
      <c r="A1542">
        <v>2022</v>
      </c>
      <c r="B1542" t="s">
        <v>26</v>
      </c>
      <c r="C1542">
        <v>50000</v>
      </c>
      <c r="D1542" t="s">
        <v>636</v>
      </c>
      <c r="E1542" s="1">
        <v>61566</v>
      </c>
      <c r="F1542" t="s">
        <v>22</v>
      </c>
      <c r="G1542">
        <v>100</v>
      </c>
      <c r="H1542" t="s">
        <v>22</v>
      </c>
      <c r="I1542" t="s">
        <v>3758</v>
      </c>
      <c r="J1542" t="s">
        <v>3759</v>
      </c>
      <c r="K1542" t="s">
        <v>3766</v>
      </c>
      <c r="L1542" t="s">
        <v>3772</v>
      </c>
      <c r="M1542" t="str">
        <f>IF(ds_salaries_original[[#This Row],[Remote_ratio]]=100, "Remote", IF(ds_salaries_original[[#This Row],[Remote_ratio]]=50, "Hybrid", IF(ds_salaries_original[[#This Row],[Remote_ratio]]=0, "On-site", "")))</f>
        <v>Remote</v>
      </c>
    </row>
    <row r="1543" spans="1:13" x14ac:dyDescent="0.35">
      <c r="A1543">
        <v>2022</v>
      </c>
      <c r="B1543" t="s">
        <v>26</v>
      </c>
      <c r="C1543">
        <v>35000</v>
      </c>
      <c r="D1543" t="s">
        <v>328</v>
      </c>
      <c r="E1543" s="1">
        <v>43096</v>
      </c>
      <c r="F1543" t="s">
        <v>22</v>
      </c>
      <c r="G1543">
        <v>100</v>
      </c>
      <c r="H1543" t="s">
        <v>22</v>
      </c>
      <c r="I1543" t="s">
        <v>3758</v>
      </c>
      <c r="J1543" t="s">
        <v>3759</v>
      </c>
      <c r="K1543" t="s">
        <v>3766</v>
      </c>
      <c r="L1543" t="s">
        <v>3772</v>
      </c>
      <c r="M1543" t="str">
        <f>IF(ds_salaries_original[[#This Row],[Remote_ratio]]=100, "Remote", IF(ds_salaries_original[[#This Row],[Remote_ratio]]=50, "Hybrid", IF(ds_salaries_original[[#This Row],[Remote_ratio]]=0, "On-site", "")))</f>
        <v>Remote</v>
      </c>
    </row>
    <row r="1544" spans="1:13" x14ac:dyDescent="0.35">
      <c r="A1544">
        <v>2022</v>
      </c>
      <c r="B1544" t="s">
        <v>26</v>
      </c>
      <c r="C1544">
        <v>175000</v>
      </c>
      <c r="D1544" t="s">
        <v>206</v>
      </c>
      <c r="E1544" s="1">
        <v>175000</v>
      </c>
      <c r="F1544" t="s">
        <v>10</v>
      </c>
      <c r="G1544">
        <v>100</v>
      </c>
      <c r="H1544" t="s">
        <v>10</v>
      </c>
      <c r="I1544" t="s">
        <v>3762</v>
      </c>
      <c r="J1544" t="s">
        <v>3759</v>
      </c>
      <c r="K1544" t="s">
        <v>3766</v>
      </c>
      <c r="L1544" t="s">
        <v>3765</v>
      </c>
      <c r="M1544" t="str">
        <f>IF(ds_salaries_original[[#This Row],[Remote_ratio]]=100, "Remote", IF(ds_salaries_original[[#This Row],[Remote_ratio]]=50, "Hybrid", IF(ds_salaries_original[[#This Row],[Remote_ratio]]=0, "On-site", "")))</f>
        <v>Remote</v>
      </c>
    </row>
    <row r="1545" spans="1:13" x14ac:dyDescent="0.35">
      <c r="A1545">
        <v>2022</v>
      </c>
      <c r="B1545" t="s">
        <v>26</v>
      </c>
      <c r="C1545">
        <v>135000</v>
      </c>
      <c r="D1545" t="s">
        <v>363</v>
      </c>
      <c r="E1545" s="1">
        <v>135000</v>
      </c>
      <c r="F1545" t="s">
        <v>10</v>
      </c>
      <c r="G1545">
        <v>100</v>
      </c>
      <c r="H1545" t="s">
        <v>10</v>
      </c>
      <c r="I1545" t="s">
        <v>3762</v>
      </c>
      <c r="J1545" t="s">
        <v>3759</v>
      </c>
      <c r="K1545" t="s">
        <v>3766</v>
      </c>
      <c r="L1545" t="s">
        <v>3765</v>
      </c>
      <c r="M1545" t="str">
        <f>IF(ds_salaries_original[[#This Row],[Remote_ratio]]=100, "Remote", IF(ds_salaries_original[[#This Row],[Remote_ratio]]=50, "Hybrid", IF(ds_salaries_original[[#This Row],[Remote_ratio]]=0, "On-site", "")))</f>
        <v>Remote</v>
      </c>
    </row>
    <row r="1546" spans="1:13" x14ac:dyDescent="0.35">
      <c r="A1546">
        <v>2022</v>
      </c>
      <c r="B1546" t="s">
        <v>12</v>
      </c>
      <c r="C1546">
        <v>80000</v>
      </c>
      <c r="D1546" t="s">
        <v>354</v>
      </c>
      <c r="E1546" s="1">
        <v>80000</v>
      </c>
      <c r="F1546" t="s">
        <v>10</v>
      </c>
      <c r="G1546">
        <v>0</v>
      </c>
      <c r="H1546" t="s">
        <v>10</v>
      </c>
      <c r="I1546" t="s">
        <v>3767</v>
      </c>
      <c r="J1546" t="s">
        <v>3759</v>
      </c>
      <c r="K1546" t="s">
        <v>3766</v>
      </c>
      <c r="L1546" t="s">
        <v>3765</v>
      </c>
      <c r="M1546" t="str">
        <f>IF(ds_salaries_original[[#This Row],[Remote_ratio]]=100, "Remote", IF(ds_salaries_original[[#This Row],[Remote_ratio]]=50, "Hybrid", IF(ds_salaries_original[[#This Row],[Remote_ratio]]=0, "On-site", "")))</f>
        <v>On-site</v>
      </c>
    </row>
    <row r="1547" spans="1:13" x14ac:dyDescent="0.35">
      <c r="A1547">
        <v>2022</v>
      </c>
      <c r="B1547" t="s">
        <v>26</v>
      </c>
      <c r="C1547">
        <v>231250</v>
      </c>
      <c r="D1547" t="s">
        <v>658</v>
      </c>
      <c r="E1547" s="1">
        <v>231250</v>
      </c>
      <c r="F1547" t="s">
        <v>10</v>
      </c>
      <c r="G1547">
        <v>100</v>
      </c>
      <c r="H1547" t="s">
        <v>10</v>
      </c>
      <c r="I1547" t="s">
        <v>3758</v>
      </c>
      <c r="J1547" t="s">
        <v>3759</v>
      </c>
      <c r="K1547" t="s">
        <v>3766</v>
      </c>
      <c r="L1547" t="s">
        <v>3765</v>
      </c>
      <c r="M1547" t="str">
        <f>IF(ds_salaries_original[[#This Row],[Remote_ratio]]=100, "Remote", IF(ds_salaries_original[[#This Row],[Remote_ratio]]=50, "Hybrid", IF(ds_salaries_original[[#This Row],[Remote_ratio]]=0, "On-site", "")))</f>
        <v>Remote</v>
      </c>
    </row>
    <row r="1548" spans="1:13" x14ac:dyDescent="0.35">
      <c r="A1548">
        <v>2022</v>
      </c>
      <c r="B1548" t="s">
        <v>26</v>
      </c>
      <c r="C1548">
        <v>138750</v>
      </c>
      <c r="D1548" t="s">
        <v>659</v>
      </c>
      <c r="E1548" s="1">
        <v>138750</v>
      </c>
      <c r="F1548" t="s">
        <v>10</v>
      </c>
      <c r="G1548">
        <v>100</v>
      </c>
      <c r="H1548" t="s">
        <v>10</v>
      </c>
      <c r="I1548" t="s">
        <v>3758</v>
      </c>
      <c r="J1548" t="s">
        <v>3759</v>
      </c>
      <c r="K1548" t="s">
        <v>3766</v>
      </c>
      <c r="L1548" t="s">
        <v>3765</v>
      </c>
      <c r="M1548" t="str">
        <f>IF(ds_salaries_original[[#This Row],[Remote_ratio]]=100, "Remote", IF(ds_salaries_original[[#This Row],[Remote_ratio]]=50, "Hybrid", IF(ds_salaries_original[[#This Row],[Remote_ratio]]=0, "On-site", "")))</f>
        <v>Remote</v>
      </c>
    </row>
    <row r="1549" spans="1:13" x14ac:dyDescent="0.35">
      <c r="A1549">
        <v>2022</v>
      </c>
      <c r="B1549" t="s">
        <v>21</v>
      </c>
      <c r="C1549">
        <v>193750</v>
      </c>
      <c r="D1549" t="s">
        <v>810</v>
      </c>
      <c r="E1549" s="1">
        <v>193750</v>
      </c>
      <c r="F1549" t="s">
        <v>10</v>
      </c>
      <c r="G1549">
        <v>100</v>
      </c>
      <c r="H1549" t="s">
        <v>10</v>
      </c>
      <c r="I1549" t="s">
        <v>3758</v>
      </c>
      <c r="J1549" t="s">
        <v>3759</v>
      </c>
      <c r="K1549" t="s">
        <v>3766</v>
      </c>
      <c r="L1549" t="s">
        <v>3765</v>
      </c>
      <c r="M1549" t="str">
        <f>IF(ds_salaries_original[[#This Row],[Remote_ratio]]=100, "Remote", IF(ds_salaries_original[[#This Row],[Remote_ratio]]=50, "Hybrid", IF(ds_salaries_original[[#This Row],[Remote_ratio]]=0, "On-site", "")))</f>
        <v>Remote</v>
      </c>
    </row>
    <row r="1550" spans="1:13" x14ac:dyDescent="0.35">
      <c r="A1550">
        <v>2022</v>
      </c>
      <c r="B1550" t="s">
        <v>21</v>
      </c>
      <c r="C1550">
        <v>116250</v>
      </c>
      <c r="D1550" t="s">
        <v>811</v>
      </c>
      <c r="E1550" s="1">
        <v>116250</v>
      </c>
      <c r="F1550" t="s">
        <v>10</v>
      </c>
      <c r="G1550">
        <v>100</v>
      </c>
      <c r="H1550" t="s">
        <v>10</v>
      </c>
      <c r="I1550" t="s">
        <v>3758</v>
      </c>
      <c r="J1550" t="s">
        <v>3759</v>
      </c>
      <c r="K1550" t="s">
        <v>3766</v>
      </c>
      <c r="L1550" t="s">
        <v>3765</v>
      </c>
      <c r="M1550" t="str">
        <f>IF(ds_salaries_original[[#This Row],[Remote_ratio]]=100, "Remote", IF(ds_salaries_original[[#This Row],[Remote_ratio]]=50, "Hybrid", IF(ds_salaries_original[[#This Row],[Remote_ratio]]=0, "On-site", "")))</f>
        <v>Remote</v>
      </c>
    </row>
    <row r="1551" spans="1:13" x14ac:dyDescent="0.35">
      <c r="A1551">
        <v>2022</v>
      </c>
      <c r="B1551" t="s">
        <v>21</v>
      </c>
      <c r="C1551">
        <v>231250</v>
      </c>
      <c r="D1551" t="s">
        <v>658</v>
      </c>
      <c r="E1551" s="1">
        <v>231250</v>
      </c>
      <c r="F1551" t="s">
        <v>10</v>
      </c>
      <c r="G1551">
        <v>100</v>
      </c>
      <c r="H1551" t="s">
        <v>10</v>
      </c>
      <c r="I1551" t="s">
        <v>3758</v>
      </c>
      <c r="J1551" t="s">
        <v>3759</v>
      </c>
      <c r="K1551" t="s">
        <v>3766</v>
      </c>
      <c r="L1551" t="s">
        <v>3765</v>
      </c>
      <c r="M1551" t="str">
        <f>IF(ds_salaries_original[[#This Row],[Remote_ratio]]=100, "Remote", IF(ds_salaries_original[[#This Row],[Remote_ratio]]=50, "Hybrid", IF(ds_salaries_original[[#This Row],[Remote_ratio]]=0, "On-site", "")))</f>
        <v>Remote</v>
      </c>
    </row>
    <row r="1552" spans="1:13" x14ac:dyDescent="0.35">
      <c r="A1552">
        <v>2022</v>
      </c>
      <c r="B1552" t="s">
        <v>21</v>
      </c>
      <c r="C1552">
        <v>138750</v>
      </c>
      <c r="D1552" t="s">
        <v>659</v>
      </c>
      <c r="E1552" s="1">
        <v>138750</v>
      </c>
      <c r="F1552" t="s">
        <v>10</v>
      </c>
      <c r="G1552">
        <v>100</v>
      </c>
      <c r="H1552" t="s">
        <v>10</v>
      </c>
      <c r="I1552" t="s">
        <v>3758</v>
      </c>
      <c r="J1552" t="s">
        <v>3759</v>
      </c>
      <c r="K1552" t="s">
        <v>3766</v>
      </c>
      <c r="L1552" t="s">
        <v>3765</v>
      </c>
      <c r="M1552" t="str">
        <f>IF(ds_salaries_original[[#This Row],[Remote_ratio]]=100, "Remote", IF(ds_salaries_original[[#This Row],[Remote_ratio]]=50, "Hybrid", IF(ds_salaries_original[[#This Row],[Remote_ratio]]=0, "On-site", "")))</f>
        <v>Remote</v>
      </c>
    </row>
    <row r="1553" spans="1:13" x14ac:dyDescent="0.35">
      <c r="A1553">
        <v>2022</v>
      </c>
      <c r="B1553" t="s">
        <v>26</v>
      </c>
      <c r="C1553">
        <v>193750</v>
      </c>
      <c r="D1553" t="s">
        <v>810</v>
      </c>
      <c r="E1553" s="1">
        <v>193750</v>
      </c>
      <c r="F1553" t="s">
        <v>10</v>
      </c>
      <c r="G1553">
        <v>100</v>
      </c>
      <c r="H1553" t="s">
        <v>10</v>
      </c>
      <c r="I1553" t="s">
        <v>3758</v>
      </c>
      <c r="J1553" t="s">
        <v>3759</v>
      </c>
      <c r="K1553" t="s">
        <v>3766</v>
      </c>
      <c r="L1553" t="s">
        <v>3765</v>
      </c>
      <c r="M1553" t="str">
        <f>IF(ds_salaries_original[[#This Row],[Remote_ratio]]=100, "Remote", IF(ds_salaries_original[[#This Row],[Remote_ratio]]=50, "Hybrid", IF(ds_salaries_original[[#This Row],[Remote_ratio]]=0, "On-site", "")))</f>
        <v>Remote</v>
      </c>
    </row>
    <row r="1554" spans="1:13" x14ac:dyDescent="0.35">
      <c r="A1554">
        <v>2022</v>
      </c>
      <c r="B1554" t="s">
        <v>26</v>
      </c>
      <c r="C1554">
        <v>116250</v>
      </c>
      <c r="D1554" t="s">
        <v>811</v>
      </c>
      <c r="E1554" s="1">
        <v>116250</v>
      </c>
      <c r="F1554" t="s">
        <v>10</v>
      </c>
      <c r="G1554">
        <v>100</v>
      </c>
      <c r="H1554" t="s">
        <v>10</v>
      </c>
      <c r="I1554" t="s">
        <v>3758</v>
      </c>
      <c r="J1554" t="s">
        <v>3759</v>
      </c>
      <c r="K1554" t="s">
        <v>3766</v>
      </c>
      <c r="L1554" t="s">
        <v>3765</v>
      </c>
      <c r="M1554" t="str">
        <f>IF(ds_salaries_original[[#This Row],[Remote_ratio]]=100, "Remote", IF(ds_salaries_original[[#This Row],[Remote_ratio]]=50, "Hybrid", IF(ds_salaries_original[[#This Row],[Remote_ratio]]=0, "On-site", "")))</f>
        <v>Remote</v>
      </c>
    </row>
    <row r="1555" spans="1:13" x14ac:dyDescent="0.35">
      <c r="A1555">
        <v>2022</v>
      </c>
      <c r="B1555" t="s">
        <v>12</v>
      </c>
      <c r="C1555">
        <v>208000</v>
      </c>
      <c r="D1555" t="s">
        <v>812</v>
      </c>
      <c r="E1555" s="1">
        <v>208000</v>
      </c>
      <c r="F1555" t="s">
        <v>10</v>
      </c>
      <c r="G1555">
        <v>100</v>
      </c>
      <c r="H1555" t="s">
        <v>10</v>
      </c>
      <c r="I1555" t="s">
        <v>3758</v>
      </c>
      <c r="J1555" t="s">
        <v>3759</v>
      </c>
      <c r="K1555" t="s">
        <v>3766</v>
      </c>
      <c r="L1555" t="s">
        <v>3765</v>
      </c>
      <c r="M1555" t="str">
        <f>IF(ds_salaries_original[[#This Row],[Remote_ratio]]=100, "Remote", IF(ds_salaries_original[[#This Row],[Remote_ratio]]=50, "Hybrid", IF(ds_salaries_original[[#This Row],[Remote_ratio]]=0, "On-site", "")))</f>
        <v>Remote</v>
      </c>
    </row>
    <row r="1556" spans="1:13" x14ac:dyDescent="0.35">
      <c r="A1556">
        <v>2022</v>
      </c>
      <c r="B1556" t="s">
        <v>12</v>
      </c>
      <c r="C1556">
        <v>127000</v>
      </c>
      <c r="D1556" t="s">
        <v>549</v>
      </c>
      <c r="E1556" s="1">
        <v>127000</v>
      </c>
      <c r="F1556" t="s">
        <v>10</v>
      </c>
      <c r="G1556">
        <v>100</v>
      </c>
      <c r="H1556" t="s">
        <v>10</v>
      </c>
      <c r="I1556" t="s">
        <v>3758</v>
      </c>
      <c r="J1556" t="s">
        <v>3759</v>
      </c>
      <c r="K1556" t="s">
        <v>3766</v>
      </c>
      <c r="L1556" t="s">
        <v>3765</v>
      </c>
      <c r="M1556" t="str">
        <f>IF(ds_salaries_original[[#This Row],[Remote_ratio]]=100, "Remote", IF(ds_salaries_original[[#This Row],[Remote_ratio]]=50, "Hybrid", IF(ds_salaries_original[[#This Row],[Remote_ratio]]=0, "On-site", "")))</f>
        <v>Remote</v>
      </c>
    </row>
    <row r="1557" spans="1:13" x14ac:dyDescent="0.35">
      <c r="A1557">
        <v>2022</v>
      </c>
      <c r="B1557" t="s">
        <v>41</v>
      </c>
      <c r="C1557">
        <v>300000</v>
      </c>
      <c r="D1557" t="s">
        <v>273</v>
      </c>
      <c r="E1557" s="1">
        <v>300000</v>
      </c>
      <c r="F1557" t="s">
        <v>10</v>
      </c>
      <c r="G1557">
        <v>100</v>
      </c>
      <c r="H1557" t="s">
        <v>10</v>
      </c>
      <c r="I1557" t="s">
        <v>3758</v>
      </c>
      <c r="J1557" t="s">
        <v>3759</v>
      </c>
      <c r="K1557" t="s">
        <v>3766</v>
      </c>
      <c r="L1557" t="s">
        <v>3765</v>
      </c>
      <c r="M1557" t="str">
        <f>IF(ds_salaries_original[[#This Row],[Remote_ratio]]=100, "Remote", IF(ds_salaries_original[[#This Row],[Remote_ratio]]=50, "Hybrid", IF(ds_salaries_original[[#This Row],[Remote_ratio]]=0, "On-site", "")))</f>
        <v>Remote</v>
      </c>
    </row>
    <row r="1558" spans="1:13" x14ac:dyDescent="0.35">
      <c r="A1558">
        <v>2022</v>
      </c>
      <c r="B1558" t="s">
        <v>41</v>
      </c>
      <c r="C1558">
        <v>196000</v>
      </c>
      <c r="D1558" t="s">
        <v>731</v>
      </c>
      <c r="E1558" s="1">
        <v>196000</v>
      </c>
      <c r="F1558" t="s">
        <v>10</v>
      </c>
      <c r="G1558">
        <v>100</v>
      </c>
      <c r="H1558" t="s">
        <v>10</v>
      </c>
      <c r="I1558" t="s">
        <v>3758</v>
      </c>
      <c r="J1558" t="s">
        <v>3759</v>
      </c>
      <c r="K1558" t="s">
        <v>3766</v>
      </c>
      <c r="L1558" t="s">
        <v>3765</v>
      </c>
      <c r="M1558" t="str">
        <f>IF(ds_salaries_original[[#This Row],[Remote_ratio]]=100, "Remote", IF(ds_salaries_original[[#This Row],[Remote_ratio]]=50, "Hybrid", IF(ds_salaries_original[[#This Row],[Remote_ratio]]=0, "On-site", "")))</f>
        <v>Remote</v>
      </c>
    </row>
    <row r="1559" spans="1:13" x14ac:dyDescent="0.35">
      <c r="A1559">
        <v>2021</v>
      </c>
      <c r="B1559" t="s">
        <v>75</v>
      </c>
      <c r="C1559">
        <v>45555</v>
      </c>
      <c r="D1559" t="s">
        <v>813</v>
      </c>
      <c r="E1559" s="1">
        <v>45555</v>
      </c>
      <c r="F1559" t="s">
        <v>145</v>
      </c>
      <c r="G1559">
        <v>50</v>
      </c>
      <c r="H1559" t="s">
        <v>149</v>
      </c>
      <c r="I1559" t="s">
        <v>3762</v>
      </c>
      <c r="J1559" t="s">
        <v>3776</v>
      </c>
      <c r="K1559" t="s">
        <v>3766</v>
      </c>
      <c r="L1559" t="s">
        <v>3765</v>
      </c>
      <c r="M1559" t="str">
        <f>IF(ds_salaries_original[[#This Row],[Remote_ratio]]=100, "Remote", IF(ds_salaries_original[[#This Row],[Remote_ratio]]=50, "Hybrid", IF(ds_salaries_original[[#This Row],[Remote_ratio]]=0, "On-site", "")))</f>
        <v>Hybrid</v>
      </c>
    </row>
    <row r="1560" spans="1:13" x14ac:dyDescent="0.35">
      <c r="A1560">
        <v>2022</v>
      </c>
      <c r="B1560" t="s">
        <v>12</v>
      </c>
      <c r="C1560">
        <v>205000</v>
      </c>
      <c r="D1560" t="s">
        <v>343</v>
      </c>
      <c r="E1560" s="1">
        <v>205000</v>
      </c>
      <c r="F1560" t="s">
        <v>10</v>
      </c>
      <c r="G1560">
        <v>100</v>
      </c>
      <c r="H1560" t="s">
        <v>10</v>
      </c>
      <c r="I1560" t="s">
        <v>3758</v>
      </c>
      <c r="J1560" t="s">
        <v>3759</v>
      </c>
      <c r="K1560" t="s">
        <v>3766</v>
      </c>
      <c r="L1560" t="s">
        <v>3765</v>
      </c>
      <c r="M1560" t="str">
        <f>IF(ds_salaries_original[[#This Row],[Remote_ratio]]=100, "Remote", IF(ds_salaries_original[[#This Row],[Remote_ratio]]=50, "Hybrid", IF(ds_salaries_original[[#This Row],[Remote_ratio]]=0, "On-site", "")))</f>
        <v>Remote</v>
      </c>
    </row>
    <row r="1561" spans="1:13" x14ac:dyDescent="0.35">
      <c r="A1561">
        <v>2022</v>
      </c>
      <c r="B1561" t="s">
        <v>12</v>
      </c>
      <c r="C1561">
        <v>185000</v>
      </c>
      <c r="D1561" t="s">
        <v>242</v>
      </c>
      <c r="E1561" s="1">
        <v>185000</v>
      </c>
      <c r="F1561" t="s">
        <v>10</v>
      </c>
      <c r="G1561">
        <v>100</v>
      </c>
      <c r="H1561" t="s">
        <v>10</v>
      </c>
      <c r="I1561" t="s">
        <v>3758</v>
      </c>
      <c r="J1561" t="s">
        <v>3759</v>
      </c>
      <c r="K1561" t="s">
        <v>3766</v>
      </c>
      <c r="L1561" t="s">
        <v>3765</v>
      </c>
      <c r="M1561" t="str">
        <f>IF(ds_salaries_original[[#This Row],[Remote_ratio]]=100, "Remote", IF(ds_salaries_original[[#This Row],[Remote_ratio]]=50, "Hybrid", IF(ds_salaries_original[[#This Row],[Remote_ratio]]=0, "On-site", "")))</f>
        <v>Remote</v>
      </c>
    </row>
    <row r="1562" spans="1:13" x14ac:dyDescent="0.35">
      <c r="A1562">
        <v>2022</v>
      </c>
      <c r="B1562" t="s">
        <v>24</v>
      </c>
      <c r="C1562">
        <v>247500</v>
      </c>
      <c r="D1562" t="s">
        <v>345</v>
      </c>
      <c r="E1562" s="1">
        <v>247500</v>
      </c>
      <c r="F1562" t="s">
        <v>10</v>
      </c>
      <c r="G1562">
        <v>0</v>
      </c>
      <c r="H1562" t="s">
        <v>10</v>
      </c>
      <c r="I1562" t="s">
        <v>3758</v>
      </c>
      <c r="J1562" t="s">
        <v>3759</v>
      </c>
      <c r="K1562" t="s">
        <v>3766</v>
      </c>
      <c r="L1562" t="s">
        <v>3765</v>
      </c>
      <c r="M1562" t="str">
        <f>IF(ds_salaries_original[[#This Row],[Remote_ratio]]=100, "Remote", IF(ds_salaries_original[[#This Row],[Remote_ratio]]=50, "Hybrid", IF(ds_salaries_original[[#This Row],[Remote_ratio]]=0, "On-site", "")))</f>
        <v>On-site</v>
      </c>
    </row>
    <row r="1563" spans="1:13" x14ac:dyDescent="0.35">
      <c r="A1563">
        <v>2022</v>
      </c>
      <c r="B1563" t="s">
        <v>24</v>
      </c>
      <c r="C1563">
        <v>172200</v>
      </c>
      <c r="D1563" t="s">
        <v>346</v>
      </c>
      <c r="E1563" s="1">
        <v>172200</v>
      </c>
      <c r="F1563" t="s">
        <v>10</v>
      </c>
      <c r="G1563">
        <v>0</v>
      </c>
      <c r="H1563" t="s">
        <v>10</v>
      </c>
      <c r="I1563" t="s">
        <v>3758</v>
      </c>
      <c r="J1563" t="s">
        <v>3759</v>
      </c>
      <c r="K1563" t="s">
        <v>3766</v>
      </c>
      <c r="L1563" t="s">
        <v>3765</v>
      </c>
      <c r="M1563" t="str">
        <f>IF(ds_salaries_original[[#This Row],[Remote_ratio]]=100, "Remote", IF(ds_salaries_original[[#This Row],[Remote_ratio]]=50, "Hybrid", IF(ds_salaries_original[[#This Row],[Remote_ratio]]=0, "On-site", "")))</f>
        <v>On-site</v>
      </c>
    </row>
    <row r="1564" spans="1:13" x14ac:dyDescent="0.35">
      <c r="A1564">
        <v>2022</v>
      </c>
      <c r="B1564" t="s">
        <v>16</v>
      </c>
      <c r="C1564">
        <v>110000</v>
      </c>
      <c r="D1564" t="s">
        <v>220</v>
      </c>
      <c r="E1564" s="1">
        <v>110000</v>
      </c>
      <c r="F1564" t="s">
        <v>10</v>
      </c>
      <c r="G1564">
        <v>0</v>
      </c>
      <c r="H1564" t="s">
        <v>10</v>
      </c>
      <c r="I1564" t="s">
        <v>3758</v>
      </c>
      <c r="J1564" t="s">
        <v>3759</v>
      </c>
      <c r="K1564" t="s">
        <v>3766</v>
      </c>
      <c r="L1564" t="s">
        <v>3765</v>
      </c>
      <c r="M1564" t="str">
        <f>IF(ds_salaries_original[[#This Row],[Remote_ratio]]=100, "Remote", IF(ds_salaries_original[[#This Row],[Remote_ratio]]=50, "Hybrid", IF(ds_salaries_original[[#This Row],[Remote_ratio]]=0, "On-site", "")))</f>
        <v>On-site</v>
      </c>
    </row>
    <row r="1565" spans="1:13" x14ac:dyDescent="0.35">
      <c r="A1565">
        <v>2022</v>
      </c>
      <c r="B1565" t="s">
        <v>12</v>
      </c>
      <c r="C1565">
        <v>6600000</v>
      </c>
      <c r="D1565" t="s">
        <v>814</v>
      </c>
      <c r="E1565" s="1">
        <v>17684</v>
      </c>
      <c r="F1565" t="s">
        <v>151</v>
      </c>
      <c r="G1565">
        <v>100</v>
      </c>
      <c r="H1565" t="s">
        <v>151</v>
      </c>
      <c r="I1565" t="s">
        <v>3767</v>
      </c>
      <c r="J1565" t="s">
        <v>3759</v>
      </c>
      <c r="K1565" t="s">
        <v>3766</v>
      </c>
      <c r="L1565" t="s">
        <v>3782</v>
      </c>
      <c r="M1565" t="str">
        <f>IF(ds_salaries_original[[#This Row],[Remote_ratio]]=100, "Remote", IF(ds_salaries_original[[#This Row],[Remote_ratio]]=50, "Hybrid", IF(ds_salaries_original[[#This Row],[Remote_ratio]]=0, "On-site", "")))</f>
        <v>Remote</v>
      </c>
    </row>
    <row r="1566" spans="1:13" x14ac:dyDescent="0.35">
      <c r="A1566">
        <v>2022</v>
      </c>
      <c r="B1566" t="s">
        <v>152</v>
      </c>
      <c r="C1566">
        <v>375000</v>
      </c>
      <c r="D1566" t="s">
        <v>655</v>
      </c>
      <c r="E1566" s="1">
        <v>375000</v>
      </c>
      <c r="F1566" t="s">
        <v>10</v>
      </c>
      <c r="G1566">
        <v>50</v>
      </c>
      <c r="H1566" t="s">
        <v>10</v>
      </c>
      <c r="I1566" t="s">
        <v>3758</v>
      </c>
      <c r="J1566" t="s">
        <v>3759</v>
      </c>
      <c r="K1566" t="s">
        <v>3760</v>
      </c>
      <c r="L1566" t="s">
        <v>3765</v>
      </c>
      <c r="M1566" t="str">
        <f>IF(ds_salaries_original[[#This Row],[Remote_ratio]]=100, "Remote", IF(ds_salaries_original[[#This Row],[Remote_ratio]]=50, "Hybrid", IF(ds_salaries_original[[#This Row],[Remote_ratio]]=0, "On-site", "")))</f>
        <v>Hybrid</v>
      </c>
    </row>
    <row r="1567" spans="1:13" x14ac:dyDescent="0.35">
      <c r="A1567">
        <v>2022</v>
      </c>
      <c r="B1567" t="s">
        <v>12</v>
      </c>
      <c r="C1567">
        <v>225000</v>
      </c>
      <c r="D1567" t="s">
        <v>225</v>
      </c>
      <c r="E1567" s="1">
        <v>225000</v>
      </c>
      <c r="F1567" t="s">
        <v>10</v>
      </c>
      <c r="G1567">
        <v>0</v>
      </c>
      <c r="H1567" t="s">
        <v>10</v>
      </c>
      <c r="I1567" t="s">
        <v>3758</v>
      </c>
      <c r="J1567" t="s">
        <v>3759</v>
      </c>
      <c r="K1567" t="s">
        <v>3766</v>
      </c>
      <c r="L1567" t="s">
        <v>3765</v>
      </c>
      <c r="M1567" t="str">
        <f>IF(ds_salaries_original[[#This Row],[Remote_ratio]]=100, "Remote", IF(ds_salaries_original[[#This Row],[Remote_ratio]]=50, "Hybrid", IF(ds_salaries_original[[#This Row],[Remote_ratio]]=0, "On-site", "")))</f>
        <v>On-site</v>
      </c>
    </row>
    <row r="1568" spans="1:13" x14ac:dyDescent="0.35">
      <c r="A1568">
        <v>2022</v>
      </c>
      <c r="B1568" t="s">
        <v>12</v>
      </c>
      <c r="C1568">
        <v>156400</v>
      </c>
      <c r="D1568" t="s">
        <v>226</v>
      </c>
      <c r="E1568" s="1">
        <v>156400</v>
      </c>
      <c r="F1568" t="s">
        <v>10</v>
      </c>
      <c r="G1568">
        <v>0</v>
      </c>
      <c r="H1568" t="s">
        <v>10</v>
      </c>
      <c r="I1568" t="s">
        <v>3758</v>
      </c>
      <c r="J1568" t="s">
        <v>3759</v>
      </c>
      <c r="K1568" t="s">
        <v>3766</v>
      </c>
      <c r="L1568" t="s">
        <v>3765</v>
      </c>
      <c r="M1568" t="str">
        <f>IF(ds_salaries_original[[#This Row],[Remote_ratio]]=100, "Remote", IF(ds_salaries_original[[#This Row],[Remote_ratio]]=50, "Hybrid", IF(ds_salaries_original[[#This Row],[Remote_ratio]]=0, "On-site", "")))</f>
        <v>On-site</v>
      </c>
    </row>
    <row r="1569" spans="1:13" x14ac:dyDescent="0.35">
      <c r="A1569">
        <v>2022</v>
      </c>
      <c r="B1569" t="s">
        <v>24</v>
      </c>
      <c r="C1569">
        <v>85000</v>
      </c>
      <c r="D1569" t="s">
        <v>582</v>
      </c>
      <c r="E1569" s="1">
        <v>104663</v>
      </c>
      <c r="F1569" t="s">
        <v>22</v>
      </c>
      <c r="G1569">
        <v>0</v>
      </c>
      <c r="H1569" t="s">
        <v>22</v>
      </c>
      <c r="I1569" t="s">
        <v>3762</v>
      </c>
      <c r="J1569" t="s">
        <v>3759</v>
      </c>
      <c r="K1569" t="s">
        <v>3766</v>
      </c>
      <c r="L1569" t="s">
        <v>3772</v>
      </c>
      <c r="M1569" t="str">
        <f>IF(ds_salaries_original[[#This Row],[Remote_ratio]]=100, "Remote", IF(ds_salaries_original[[#This Row],[Remote_ratio]]=50, "Hybrid", IF(ds_salaries_original[[#This Row],[Remote_ratio]]=0, "On-site", "")))</f>
        <v>On-site</v>
      </c>
    </row>
    <row r="1570" spans="1:13" x14ac:dyDescent="0.35">
      <c r="A1570">
        <v>2022</v>
      </c>
      <c r="B1570" t="s">
        <v>24</v>
      </c>
      <c r="C1570">
        <v>65000</v>
      </c>
      <c r="D1570" t="s">
        <v>475</v>
      </c>
      <c r="E1570" s="1">
        <v>80036</v>
      </c>
      <c r="F1570" t="s">
        <v>22</v>
      </c>
      <c r="G1570">
        <v>0</v>
      </c>
      <c r="H1570" t="s">
        <v>22</v>
      </c>
      <c r="I1570" t="s">
        <v>3762</v>
      </c>
      <c r="J1570" t="s">
        <v>3759</v>
      </c>
      <c r="K1570" t="s">
        <v>3766</v>
      </c>
      <c r="L1570" t="s">
        <v>3772</v>
      </c>
      <c r="M1570" t="str">
        <f>IF(ds_salaries_original[[#This Row],[Remote_ratio]]=100, "Remote", IF(ds_salaries_original[[#This Row],[Remote_ratio]]=50, "Hybrid", IF(ds_salaries_original[[#This Row],[Remote_ratio]]=0, "On-site", "")))</f>
        <v>On-site</v>
      </c>
    </row>
    <row r="1571" spans="1:13" x14ac:dyDescent="0.35">
      <c r="A1571">
        <v>2022</v>
      </c>
      <c r="B1571" t="s">
        <v>12</v>
      </c>
      <c r="C1571">
        <v>140700</v>
      </c>
      <c r="D1571" t="s">
        <v>815</v>
      </c>
      <c r="E1571" s="1">
        <v>140700</v>
      </c>
      <c r="F1571" t="s">
        <v>10</v>
      </c>
      <c r="G1571">
        <v>0</v>
      </c>
      <c r="H1571" t="s">
        <v>10</v>
      </c>
      <c r="I1571" t="s">
        <v>3758</v>
      </c>
      <c r="J1571" t="s">
        <v>3759</v>
      </c>
      <c r="K1571" t="s">
        <v>3766</v>
      </c>
      <c r="L1571" t="s">
        <v>3765</v>
      </c>
      <c r="M1571" t="str">
        <f>IF(ds_salaries_original[[#This Row],[Remote_ratio]]=100, "Remote", IF(ds_salaries_original[[#This Row],[Remote_ratio]]=50, "Hybrid", IF(ds_salaries_original[[#This Row],[Remote_ratio]]=0, "On-site", "")))</f>
        <v>On-site</v>
      </c>
    </row>
    <row r="1572" spans="1:13" x14ac:dyDescent="0.35">
      <c r="A1572">
        <v>2022</v>
      </c>
      <c r="B1572" t="s">
        <v>12</v>
      </c>
      <c r="C1572">
        <v>93800</v>
      </c>
      <c r="D1572" t="s">
        <v>585</v>
      </c>
      <c r="E1572" s="1">
        <v>93800</v>
      </c>
      <c r="F1572" t="s">
        <v>10</v>
      </c>
      <c r="G1572">
        <v>0</v>
      </c>
      <c r="H1572" t="s">
        <v>10</v>
      </c>
      <c r="I1572" t="s">
        <v>3758</v>
      </c>
      <c r="J1572" t="s">
        <v>3759</v>
      </c>
      <c r="K1572" t="s">
        <v>3766</v>
      </c>
      <c r="L1572" t="s">
        <v>3765</v>
      </c>
      <c r="M1572" t="str">
        <f>IF(ds_salaries_original[[#This Row],[Remote_ratio]]=100, "Remote", IF(ds_salaries_original[[#This Row],[Remote_ratio]]=50, "Hybrid", IF(ds_salaries_original[[#This Row],[Remote_ratio]]=0, "On-site", "")))</f>
        <v>On-site</v>
      </c>
    </row>
    <row r="1573" spans="1:13" x14ac:dyDescent="0.35">
      <c r="A1573">
        <v>2022</v>
      </c>
      <c r="B1573" t="s">
        <v>12</v>
      </c>
      <c r="C1573">
        <v>350000</v>
      </c>
      <c r="D1573" t="s">
        <v>691</v>
      </c>
      <c r="E1573" s="1">
        <v>350000</v>
      </c>
      <c r="F1573" t="s">
        <v>10</v>
      </c>
      <c r="G1573">
        <v>100</v>
      </c>
      <c r="H1573" t="s">
        <v>10</v>
      </c>
      <c r="I1573" t="s">
        <v>3758</v>
      </c>
      <c r="J1573" t="s">
        <v>3759</v>
      </c>
      <c r="K1573" t="s">
        <v>3766</v>
      </c>
      <c r="L1573" t="s">
        <v>3765</v>
      </c>
      <c r="M1573" t="str">
        <f>IF(ds_salaries_original[[#This Row],[Remote_ratio]]=100, "Remote", IF(ds_salaries_original[[#This Row],[Remote_ratio]]=50, "Hybrid", IF(ds_salaries_original[[#This Row],[Remote_ratio]]=0, "On-site", "")))</f>
        <v>Remote</v>
      </c>
    </row>
    <row r="1574" spans="1:13" x14ac:dyDescent="0.35">
      <c r="A1574">
        <v>2022</v>
      </c>
      <c r="B1574" t="s">
        <v>12</v>
      </c>
      <c r="C1574">
        <v>135000</v>
      </c>
      <c r="D1574" t="s">
        <v>363</v>
      </c>
      <c r="E1574" s="1">
        <v>135000</v>
      </c>
      <c r="F1574" t="s">
        <v>10</v>
      </c>
      <c r="G1574">
        <v>100</v>
      </c>
      <c r="H1574" t="s">
        <v>10</v>
      </c>
      <c r="I1574" t="s">
        <v>3758</v>
      </c>
      <c r="J1574" t="s">
        <v>3759</v>
      </c>
      <c r="K1574" t="s">
        <v>3766</v>
      </c>
      <c r="L1574" t="s">
        <v>3765</v>
      </c>
      <c r="M1574" t="str">
        <f>IF(ds_salaries_original[[#This Row],[Remote_ratio]]=100, "Remote", IF(ds_salaries_original[[#This Row],[Remote_ratio]]=50, "Hybrid", IF(ds_salaries_original[[#This Row],[Remote_ratio]]=0, "On-site", "")))</f>
        <v>Remote</v>
      </c>
    </row>
    <row r="1575" spans="1:13" x14ac:dyDescent="0.35">
      <c r="A1575">
        <v>2022</v>
      </c>
      <c r="B1575" t="s">
        <v>92</v>
      </c>
      <c r="C1575">
        <v>12000</v>
      </c>
      <c r="D1575" t="s">
        <v>654</v>
      </c>
      <c r="E1575" s="1">
        <v>12000</v>
      </c>
      <c r="F1575" t="s">
        <v>95</v>
      </c>
      <c r="G1575">
        <v>100</v>
      </c>
      <c r="H1575" t="s">
        <v>10</v>
      </c>
      <c r="I1575" t="s">
        <v>3767</v>
      </c>
      <c r="J1575" t="s">
        <v>3778</v>
      </c>
      <c r="K1575" t="s">
        <v>3760</v>
      </c>
      <c r="L1575" t="s">
        <v>3765</v>
      </c>
      <c r="M1575" t="str">
        <f>IF(ds_salaries_original[[#This Row],[Remote_ratio]]=100, "Remote", IF(ds_salaries_original[[#This Row],[Remote_ratio]]=50, "Hybrid", IF(ds_salaries_original[[#This Row],[Remote_ratio]]=0, "On-site", "")))</f>
        <v>Remote</v>
      </c>
    </row>
    <row r="1576" spans="1:13" x14ac:dyDescent="0.35">
      <c r="A1576">
        <v>2022</v>
      </c>
      <c r="B1576" t="s">
        <v>24</v>
      </c>
      <c r="C1576">
        <v>100000</v>
      </c>
      <c r="D1576" t="s">
        <v>816</v>
      </c>
      <c r="E1576" s="1">
        <v>104697</v>
      </c>
      <c r="F1576" t="s">
        <v>43</v>
      </c>
      <c r="G1576">
        <v>100</v>
      </c>
      <c r="H1576" t="s">
        <v>43</v>
      </c>
      <c r="I1576" t="s">
        <v>3762</v>
      </c>
      <c r="J1576" t="s">
        <v>3759</v>
      </c>
      <c r="K1576" t="s">
        <v>3760</v>
      </c>
      <c r="L1576" t="s">
        <v>3771</v>
      </c>
      <c r="M1576" t="str">
        <f>IF(ds_salaries_original[[#This Row],[Remote_ratio]]=100, "Remote", IF(ds_salaries_original[[#This Row],[Remote_ratio]]=50, "Hybrid", IF(ds_salaries_original[[#This Row],[Remote_ratio]]=0, "On-site", "")))</f>
        <v>Remote</v>
      </c>
    </row>
    <row r="1577" spans="1:13" x14ac:dyDescent="0.35">
      <c r="A1577">
        <v>2022</v>
      </c>
      <c r="B1577" t="s">
        <v>135</v>
      </c>
      <c r="C1577">
        <v>33000</v>
      </c>
      <c r="D1577" t="s">
        <v>817</v>
      </c>
      <c r="E1577" s="1">
        <v>33000</v>
      </c>
      <c r="F1577" t="s">
        <v>136</v>
      </c>
      <c r="G1577">
        <v>100</v>
      </c>
      <c r="H1577" t="s">
        <v>20</v>
      </c>
      <c r="I1577" t="s">
        <v>3767</v>
      </c>
      <c r="J1577" t="s">
        <v>3759</v>
      </c>
      <c r="K1577" t="s">
        <v>3764</v>
      </c>
      <c r="L1577" t="s">
        <v>3765</v>
      </c>
      <c r="M1577" t="str">
        <f>IF(ds_salaries_original[[#This Row],[Remote_ratio]]=100, "Remote", IF(ds_salaries_original[[#This Row],[Remote_ratio]]=50, "Hybrid", IF(ds_salaries_original[[#This Row],[Remote_ratio]]=0, "On-site", "")))</f>
        <v>Remote</v>
      </c>
    </row>
    <row r="1578" spans="1:13" x14ac:dyDescent="0.35">
      <c r="A1578">
        <v>2022</v>
      </c>
      <c r="B1578" t="s">
        <v>70</v>
      </c>
      <c r="C1578">
        <v>33000</v>
      </c>
      <c r="D1578" t="s">
        <v>818</v>
      </c>
      <c r="E1578" s="1">
        <v>34672</v>
      </c>
      <c r="F1578" t="s">
        <v>136</v>
      </c>
      <c r="G1578">
        <v>100</v>
      </c>
      <c r="H1578" t="s">
        <v>20</v>
      </c>
      <c r="I1578" t="s">
        <v>3767</v>
      </c>
      <c r="J1578" t="s">
        <v>3759</v>
      </c>
      <c r="K1578" t="s">
        <v>3764</v>
      </c>
      <c r="L1578" t="s">
        <v>3761</v>
      </c>
      <c r="M1578" t="str">
        <f>IF(ds_salaries_original[[#This Row],[Remote_ratio]]=100, "Remote", IF(ds_salaries_original[[#This Row],[Remote_ratio]]=50, "Hybrid", IF(ds_salaries_original[[#This Row],[Remote_ratio]]=0, "On-site", "")))</f>
        <v>Remote</v>
      </c>
    </row>
    <row r="1579" spans="1:13" x14ac:dyDescent="0.35">
      <c r="A1579">
        <v>2022</v>
      </c>
      <c r="B1579" t="s">
        <v>24</v>
      </c>
      <c r="C1579">
        <v>201000</v>
      </c>
      <c r="D1579" t="s">
        <v>571</v>
      </c>
      <c r="E1579" s="1">
        <v>201000</v>
      </c>
      <c r="F1579" t="s">
        <v>10</v>
      </c>
      <c r="G1579">
        <v>0</v>
      </c>
      <c r="H1579" t="s">
        <v>10</v>
      </c>
      <c r="I1579" t="s">
        <v>3758</v>
      </c>
      <c r="J1579" t="s">
        <v>3759</v>
      </c>
      <c r="K1579" t="s">
        <v>3766</v>
      </c>
      <c r="L1579" t="s">
        <v>3765</v>
      </c>
      <c r="M1579" t="str">
        <f>IF(ds_salaries_original[[#This Row],[Remote_ratio]]=100, "Remote", IF(ds_salaries_original[[#This Row],[Remote_ratio]]=50, "Hybrid", IF(ds_salaries_original[[#This Row],[Remote_ratio]]=0, "On-site", "")))</f>
        <v>On-site</v>
      </c>
    </row>
    <row r="1580" spans="1:13" x14ac:dyDescent="0.35">
      <c r="A1580">
        <v>2022</v>
      </c>
      <c r="B1580" t="s">
        <v>24</v>
      </c>
      <c r="C1580">
        <v>119000</v>
      </c>
      <c r="D1580" t="s">
        <v>701</v>
      </c>
      <c r="E1580" s="1">
        <v>119000</v>
      </c>
      <c r="F1580" t="s">
        <v>10</v>
      </c>
      <c r="G1580">
        <v>0</v>
      </c>
      <c r="H1580" t="s">
        <v>10</v>
      </c>
      <c r="I1580" t="s">
        <v>3758</v>
      </c>
      <c r="J1580" t="s">
        <v>3759</v>
      </c>
      <c r="K1580" t="s">
        <v>3766</v>
      </c>
      <c r="L1580" t="s">
        <v>3765</v>
      </c>
      <c r="M1580" t="str">
        <f>IF(ds_salaries_original[[#This Row],[Remote_ratio]]=100, "Remote", IF(ds_salaries_original[[#This Row],[Remote_ratio]]=50, "Hybrid", IF(ds_salaries_original[[#This Row],[Remote_ratio]]=0, "On-site", "")))</f>
        <v>On-site</v>
      </c>
    </row>
    <row r="1581" spans="1:13" x14ac:dyDescent="0.35">
      <c r="A1581">
        <v>2022</v>
      </c>
      <c r="B1581" t="s">
        <v>26</v>
      </c>
      <c r="C1581">
        <v>175000</v>
      </c>
      <c r="D1581" t="s">
        <v>206</v>
      </c>
      <c r="E1581" s="1">
        <v>175000</v>
      </c>
      <c r="F1581" t="s">
        <v>10</v>
      </c>
      <c r="G1581">
        <v>100</v>
      </c>
      <c r="H1581" t="s">
        <v>10</v>
      </c>
      <c r="I1581" t="s">
        <v>3758</v>
      </c>
      <c r="J1581" t="s">
        <v>3759</v>
      </c>
      <c r="K1581" t="s">
        <v>3766</v>
      </c>
      <c r="L1581" t="s">
        <v>3765</v>
      </c>
      <c r="M1581" t="str">
        <f>IF(ds_salaries_original[[#This Row],[Remote_ratio]]=100, "Remote", IF(ds_salaries_original[[#This Row],[Remote_ratio]]=50, "Hybrid", IF(ds_salaries_original[[#This Row],[Remote_ratio]]=0, "On-site", "")))</f>
        <v>Remote</v>
      </c>
    </row>
    <row r="1582" spans="1:13" x14ac:dyDescent="0.35">
      <c r="A1582">
        <v>2022</v>
      </c>
      <c r="B1582" t="s">
        <v>16</v>
      </c>
      <c r="C1582">
        <v>154560</v>
      </c>
      <c r="D1582" t="s">
        <v>819</v>
      </c>
      <c r="E1582" s="1">
        <v>154560</v>
      </c>
      <c r="F1582" t="s">
        <v>10</v>
      </c>
      <c r="G1582">
        <v>0</v>
      </c>
      <c r="H1582" t="s">
        <v>10</v>
      </c>
      <c r="I1582" t="s">
        <v>3758</v>
      </c>
      <c r="J1582" t="s">
        <v>3759</v>
      </c>
      <c r="K1582" t="s">
        <v>3766</v>
      </c>
      <c r="L1582" t="s">
        <v>3765</v>
      </c>
      <c r="M1582" t="str">
        <f>IF(ds_salaries_original[[#This Row],[Remote_ratio]]=100, "Remote", IF(ds_salaries_original[[#This Row],[Remote_ratio]]=50, "Hybrid", IF(ds_salaries_original[[#This Row],[Remote_ratio]]=0, "On-site", "")))</f>
        <v>On-site</v>
      </c>
    </row>
    <row r="1583" spans="1:13" x14ac:dyDescent="0.35">
      <c r="A1583">
        <v>2022</v>
      </c>
      <c r="B1583" t="s">
        <v>16</v>
      </c>
      <c r="C1583">
        <v>123648</v>
      </c>
      <c r="D1583" t="s">
        <v>820</v>
      </c>
      <c r="E1583" s="1">
        <v>123648</v>
      </c>
      <c r="F1583" t="s">
        <v>10</v>
      </c>
      <c r="G1583">
        <v>0</v>
      </c>
      <c r="H1583" t="s">
        <v>10</v>
      </c>
      <c r="I1583" t="s">
        <v>3758</v>
      </c>
      <c r="J1583" t="s">
        <v>3759</v>
      </c>
      <c r="K1583" t="s">
        <v>3766</v>
      </c>
      <c r="L1583" t="s">
        <v>3765</v>
      </c>
      <c r="M1583" t="str">
        <f>IF(ds_salaries_original[[#This Row],[Remote_ratio]]=100, "Remote", IF(ds_salaries_original[[#This Row],[Remote_ratio]]=50, "Hybrid", IF(ds_salaries_original[[#This Row],[Remote_ratio]]=0, "On-site", "")))</f>
        <v>On-site</v>
      </c>
    </row>
    <row r="1584" spans="1:13" x14ac:dyDescent="0.35">
      <c r="A1584">
        <v>2022</v>
      </c>
      <c r="B1584" t="s">
        <v>26</v>
      </c>
      <c r="C1584">
        <v>170000</v>
      </c>
      <c r="D1584" t="s">
        <v>218</v>
      </c>
      <c r="E1584" s="1">
        <v>170000</v>
      </c>
      <c r="F1584" t="s">
        <v>10</v>
      </c>
      <c r="G1584">
        <v>0</v>
      </c>
      <c r="H1584" t="s">
        <v>10</v>
      </c>
      <c r="I1584" t="s">
        <v>3762</v>
      </c>
      <c r="J1584" t="s">
        <v>3759</v>
      </c>
      <c r="K1584" t="s">
        <v>3766</v>
      </c>
      <c r="L1584" t="s">
        <v>3765</v>
      </c>
      <c r="M1584" t="str">
        <f>IF(ds_salaries_original[[#This Row],[Remote_ratio]]=100, "Remote", IF(ds_salaries_original[[#This Row],[Remote_ratio]]=50, "Hybrid", IF(ds_salaries_original[[#This Row],[Remote_ratio]]=0, "On-site", "")))</f>
        <v>On-site</v>
      </c>
    </row>
    <row r="1585" spans="1:13" x14ac:dyDescent="0.35">
      <c r="A1585">
        <v>2022</v>
      </c>
      <c r="B1585" t="s">
        <v>26</v>
      </c>
      <c r="C1585">
        <v>145000</v>
      </c>
      <c r="D1585" t="s">
        <v>287</v>
      </c>
      <c r="E1585" s="1">
        <v>145000</v>
      </c>
      <c r="F1585" t="s">
        <v>10</v>
      </c>
      <c r="G1585">
        <v>0</v>
      </c>
      <c r="H1585" t="s">
        <v>10</v>
      </c>
      <c r="I1585" t="s">
        <v>3762</v>
      </c>
      <c r="J1585" t="s">
        <v>3759</v>
      </c>
      <c r="K1585" t="s">
        <v>3766</v>
      </c>
      <c r="L1585" t="s">
        <v>3765</v>
      </c>
      <c r="M1585" t="str">
        <f>IF(ds_salaries_original[[#This Row],[Remote_ratio]]=100, "Remote", IF(ds_salaries_original[[#This Row],[Remote_ratio]]=50, "Hybrid", IF(ds_salaries_original[[#This Row],[Remote_ratio]]=0, "On-site", "")))</f>
        <v>On-site</v>
      </c>
    </row>
    <row r="1586" spans="1:13" x14ac:dyDescent="0.35">
      <c r="A1586">
        <v>2022</v>
      </c>
      <c r="B1586" t="s">
        <v>26</v>
      </c>
      <c r="C1586">
        <v>135000</v>
      </c>
      <c r="D1586" t="s">
        <v>363</v>
      </c>
      <c r="E1586" s="1">
        <v>135000</v>
      </c>
      <c r="F1586" t="s">
        <v>10</v>
      </c>
      <c r="G1586">
        <v>100</v>
      </c>
      <c r="H1586" t="s">
        <v>10</v>
      </c>
      <c r="I1586" t="s">
        <v>3758</v>
      </c>
      <c r="J1586" t="s">
        <v>3759</v>
      </c>
      <c r="K1586" t="s">
        <v>3766</v>
      </c>
      <c r="L1586" t="s">
        <v>3765</v>
      </c>
      <c r="M1586" t="str">
        <f>IF(ds_salaries_original[[#This Row],[Remote_ratio]]=100, "Remote", IF(ds_salaries_original[[#This Row],[Remote_ratio]]=50, "Hybrid", IF(ds_salaries_original[[#This Row],[Remote_ratio]]=0, "On-site", "")))</f>
        <v>Remote</v>
      </c>
    </row>
    <row r="1587" spans="1:13" x14ac:dyDescent="0.35">
      <c r="A1587">
        <v>2022</v>
      </c>
      <c r="B1587" t="s">
        <v>26</v>
      </c>
      <c r="C1587">
        <v>100000</v>
      </c>
      <c r="D1587" t="s">
        <v>215</v>
      </c>
      <c r="E1587" s="1">
        <v>100000</v>
      </c>
      <c r="F1587" t="s">
        <v>10</v>
      </c>
      <c r="G1587">
        <v>100</v>
      </c>
      <c r="H1587" t="s">
        <v>10</v>
      </c>
      <c r="I1587" t="s">
        <v>3758</v>
      </c>
      <c r="J1587" t="s">
        <v>3759</v>
      </c>
      <c r="K1587" t="s">
        <v>3766</v>
      </c>
      <c r="L1587" t="s">
        <v>3765</v>
      </c>
      <c r="M1587" t="str">
        <f>IF(ds_salaries_original[[#This Row],[Remote_ratio]]=100, "Remote", IF(ds_salaries_original[[#This Row],[Remote_ratio]]=50, "Hybrid", IF(ds_salaries_original[[#This Row],[Remote_ratio]]=0, "On-site", "")))</f>
        <v>Remote</v>
      </c>
    </row>
    <row r="1588" spans="1:13" x14ac:dyDescent="0.35">
      <c r="A1588">
        <v>2022</v>
      </c>
      <c r="B1588" t="s">
        <v>12</v>
      </c>
      <c r="C1588">
        <v>247500</v>
      </c>
      <c r="D1588" t="s">
        <v>345</v>
      </c>
      <c r="E1588" s="1">
        <v>247500</v>
      </c>
      <c r="F1588" t="s">
        <v>10</v>
      </c>
      <c r="G1588">
        <v>0</v>
      </c>
      <c r="H1588" t="s">
        <v>10</v>
      </c>
      <c r="I1588" t="s">
        <v>3758</v>
      </c>
      <c r="J1588" t="s">
        <v>3759</v>
      </c>
      <c r="K1588" t="s">
        <v>3766</v>
      </c>
      <c r="L1588" t="s">
        <v>3765</v>
      </c>
      <c r="M1588" t="str">
        <f>IF(ds_salaries_original[[#This Row],[Remote_ratio]]=100, "Remote", IF(ds_salaries_original[[#This Row],[Remote_ratio]]=50, "Hybrid", IF(ds_salaries_original[[#This Row],[Remote_ratio]]=0, "On-site", "")))</f>
        <v>On-site</v>
      </c>
    </row>
    <row r="1589" spans="1:13" x14ac:dyDescent="0.35">
      <c r="A1589">
        <v>2022</v>
      </c>
      <c r="B1589" t="s">
        <v>12</v>
      </c>
      <c r="C1589">
        <v>172200</v>
      </c>
      <c r="D1589" t="s">
        <v>346</v>
      </c>
      <c r="E1589" s="1">
        <v>172200</v>
      </c>
      <c r="F1589" t="s">
        <v>10</v>
      </c>
      <c r="G1589">
        <v>0</v>
      </c>
      <c r="H1589" t="s">
        <v>10</v>
      </c>
      <c r="I1589" t="s">
        <v>3758</v>
      </c>
      <c r="J1589" t="s">
        <v>3759</v>
      </c>
      <c r="K1589" t="s">
        <v>3766</v>
      </c>
      <c r="L1589" t="s">
        <v>3765</v>
      </c>
      <c r="M1589" t="str">
        <f>IF(ds_salaries_original[[#This Row],[Remote_ratio]]=100, "Remote", IF(ds_salaries_original[[#This Row],[Remote_ratio]]=50, "Hybrid", IF(ds_salaries_original[[#This Row],[Remote_ratio]]=0, "On-site", "")))</f>
        <v>On-site</v>
      </c>
    </row>
    <row r="1590" spans="1:13" x14ac:dyDescent="0.35">
      <c r="A1590">
        <v>2022</v>
      </c>
      <c r="B1590" t="s">
        <v>12</v>
      </c>
      <c r="C1590">
        <v>177500</v>
      </c>
      <c r="D1590" t="s">
        <v>821</v>
      </c>
      <c r="E1590" s="1">
        <v>177500</v>
      </c>
      <c r="F1590" t="s">
        <v>10</v>
      </c>
      <c r="G1590">
        <v>100</v>
      </c>
      <c r="H1590" t="s">
        <v>10</v>
      </c>
      <c r="I1590" t="s">
        <v>3758</v>
      </c>
      <c r="J1590" t="s">
        <v>3759</v>
      </c>
      <c r="K1590" t="s">
        <v>3766</v>
      </c>
      <c r="L1590" t="s">
        <v>3765</v>
      </c>
      <c r="M1590" t="str">
        <f>IF(ds_salaries_original[[#This Row],[Remote_ratio]]=100, "Remote", IF(ds_salaries_original[[#This Row],[Remote_ratio]]=50, "Hybrid", IF(ds_salaries_original[[#This Row],[Remote_ratio]]=0, "On-site", "")))</f>
        <v>Remote</v>
      </c>
    </row>
    <row r="1591" spans="1:13" x14ac:dyDescent="0.35">
      <c r="A1591">
        <v>2022</v>
      </c>
      <c r="B1591" t="s">
        <v>12</v>
      </c>
      <c r="C1591">
        <v>134000</v>
      </c>
      <c r="D1591" t="s">
        <v>453</v>
      </c>
      <c r="E1591" s="1">
        <v>134000</v>
      </c>
      <c r="F1591" t="s">
        <v>10</v>
      </c>
      <c r="G1591">
        <v>100</v>
      </c>
      <c r="H1591" t="s">
        <v>10</v>
      </c>
      <c r="I1591" t="s">
        <v>3758</v>
      </c>
      <c r="J1591" t="s">
        <v>3759</v>
      </c>
      <c r="K1591" t="s">
        <v>3766</v>
      </c>
      <c r="L1591" t="s">
        <v>3765</v>
      </c>
      <c r="M1591" t="str">
        <f>IF(ds_salaries_original[[#This Row],[Remote_ratio]]=100, "Remote", IF(ds_salaries_original[[#This Row],[Remote_ratio]]=50, "Hybrid", IF(ds_salaries_original[[#This Row],[Remote_ratio]]=0, "On-site", "")))</f>
        <v>Remote</v>
      </c>
    </row>
    <row r="1592" spans="1:13" x14ac:dyDescent="0.35">
      <c r="A1592">
        <v>2022</v>
      </c>
      <c r="B1592" t="s">
        <v>34</v>
      </c>
      <c r="C1592">
        <v>192564</v>
      </c>
      <c r="D1592" t="s">
        <v>822</v>
      </c>
      <c r="E1592" s="1">
        <v>192564</v>
      </c>
      <c r="F1592" t="s">
        <v>10</v>
      </c>
      <c r="G1592">
        <v>100</v>
      </c>
      <c r="H1592" t="s">
        <v>10</v>
      </c>
      <c r="I1592" t="s">
        <v>3758</v>
      </c>
      <c r="J1592" t="s">
        <v>3759</v>
      </c>
      <c r="K1592" t="s">
        <v>3766</v>
      </c>
      <c r="L1592" t="s">
        <v>3765</v>
      </c>
      <c r="M1592" t="str">
        <f>IF(ds_salaries_original[[#This Row],[Remote_ratio]]=100, "Remote", IF(ds_salaries_original[[#This Row],[Remote_ratio]]=50, "Hybrid", IF(ds_salaries_original[[#This Row],[Remote_ratio]]=0, "On-site", "")))</f>
        <v>Remote</v>
      </c>
    </row>
    <row r="1593" spans="1:13" x14ac:dyDescent="0.35">
      <c r="A1593">
        <v>2022</v>
      </c>
      <c r="B1593" t="s">
        <v>34</v>
      </c>
      <c r="C1593">
        <v>144854</v>
      </c>
      <c r="D1593" t="s">
        <v>823</v>
      </c>
      <c r="E1593" s="1">
        <v>144854</v>
      </c>
      <c r="F1593" t="s">
        <v>10</v>
      </c>
      <c r="G1593">
        <v>100</v>
      </c>
      <c r="H1593" t="s">
        <v>10</v>
      </c>
      <c r="I1593" t="s">
        <v>3758</v>
      </c>
      <c r="J1593" t="s">
        <v>3759</v>
      </c>
      <c r="K1593" t="s">
        <v>3766</v>
      </c>
      <c r="L1593" t="s">
        <v>3765</v>
      </c>
      <c r="M1593" t="str">
        <f>IF(ds_salaries_original[[#This Row],[Remote_ratio]]=100, "Remote", IF(ds_salaries_original[[#This Row],[Remote_ratio]]=50, "Hybrid", IF(ds_salaries_original[[#This Row],[Remote_ratio]]=0, "On-site", "")))</f>
        <v>Remote</v>
      </c>
    </row>
    <row r="1594" spans="1:13" x14ac:dyDescent="0.35">
      <c r="A1594">
        <v>2022</v>
      </c>
      <c r="B1594" t="s">
        <v>26</v>
      </c>
      <c r="C1594">
        <v>179305</v>
      </c>
      <c r="D1594" t="s">
        <v>824</v>
      </c>
      <c r="E1594" s="1">
        <v>179305</v>
      </c>
      <c r="F1594" t="s">
        <v>10</v>
      </c>
      <c r="G1594">
        <v>100</v>
      </c>
      <c r="H1594" t="s">
        <v>10</v>
      </c>
      <c r="I1594" t="s">
        <v>3758</v>
      </c>
      <c r="J1594" t="s">
        <v>3759</v>
      </c>
      <c r="K1594" t="s">
        <v>3766</v>
      </c>
      <c r="L1594" t="s">
        <v>3765</v>
      </c>
      <c r="M1594" t="str">
        <f>IF(ds_salaries_original[[#This Row],[Remote_ratio]]=100, "Remote", IF(ds_salaries_original[[#This Row],[Remote_ratio]]=50, "Hybrid", IF(ds_salaries_original[[#This Row],[Remote_ratio]]=0, "On-site", "")))</f>
        <v>Remote</v>
      </c>
    </row>
    <row r="1595" spans="1:13" x14ac:dyDescent="0.35">
      <c r="A1595">
        <v>2022</v>
      </c>
      <c r="B1595" t="s">
        <v>26</v>
      </c>
      <c r="C1595">
        <v>142127</v>
      </c>
      <c r="D1595" t="s">
        <v>825</v>
      </c>
      <c r="E1595" s="1">
        <v>142127</v>
      </c>
      <c r="F1595" t="s">
        <v>10</v>
      </c>
      <c r="G1595">
        <v>100</v>
      </c>
      <c r="H1595" t="s">
        <v>10</v>
      </c>
      <c r="I1595" t="s">
        <v>3758</v>
      </c>
      <c r="J1595" t="s">
        <v>3759</v>
      </c>
      <c r="K1595" t="s">
        <v>3766</v>
      </c>
      <c r="L1595" t="s">
        <v>3765</v>
      </c>
      <c r="M1595" t="str">
        <f>IF(ds_salaries_original[[#This Row],[Remote_ratio]]=100, "Remote", IF(ds_salaries_original[[#This Row],[Remote_ratio]]=50, "Hybrid", IF(ds_salaries_original[[#This Row],[Remote_ratio]]=0, "On-site", "")))</f>
        <v>Remote</v>
      </c>
    </row>
    <row r="1596" spans="1:13" x14ac:dyDescent="0.35">
      <c r="A1596">
        <v>2022</v>
      </c>
      <c r="B1596" t="s">
        <v>26</v>
      </c>
      <c r="C1596">
        <v>315000</v>
      </c>
      <c r="D1596" t="s">
        <v>826</v>
      </c>
      <c r="E1596" s="1">
        <v>315000</v>
      </c>
      <c r="F1596" t="s">
        <v>10</v>
      </c>
      <c r="G1596">
        <v>100</v>
      </c>
      <c r="H1596" t="s">
        <v>10</v>
      </c>
      <c r="I1596" t="s">
        <v>3758</v>
      </c>
      <c r="J1596" t="s">
        <v>3759</v>
      </c>
      <c r="K1596" t="s">
        <v>3766</v>
      </c>
      <c r="L1596" t="s">
        <v>3765</v>
      </c>
      <c r="M1596" t="str">
        <f>IF(ds_salaries_original[[#This Row],[Remote_ratio]]=100, "Remote", IF(ds_salaries_original[[#This Row],[Remote_ratio]]=50, "Hybrid", IF(ds_salaries_original[[#This Row],[Remote_ratio]]=0, "On-site", "")))</f>
        <v>Remote</v>
      </c>
    </row>
    <row r="1597" spans="1:13" x14ac:dyDescent="0.35">
      <c r="A1597">
        <v>2022</v>
      </c>
      <c r="B1597" t="s">
        <v>26</v>
      </c>
      <c r="C1597">
        <v>225000</v>
      </c>
      <c r="D1597" t="s">
        <v>225</v>
      </c>
      <c r="E1597" s="1">
        <v>225000</v>
      </c>
      <c r="F1597" t="s">
        <v>10</v>
      </c>
      <c r="G1597">
        <v>100</v>
      </c>
      <c r="H1597" t="s">
        <v>10</v>
      </c>
      <c r="I1597" t="s">
        <v>3758</v>
      </c>
      <c r="J1597" t="s">
        <v>3759</v>
      </c>
      <c r="K1597" t="s">
        <v>3766</v>
      </c>
      <c r="L1597" t="s">
        <v>3765</v>
      </c>
      <c r="M1597" t="str">
        <f>IF(ds_salaries_original[[#This Row],[Remote_ratio]]=100, "Remote", IF(ds_salaries_original[[#This Row],[Remote_ratio]]=50, "Hybrid", IF(ds_salaries_original[[#This Row],[Remote_ratio]]=0, "On-site", "")))</f>
        <v>Remote</v>
      </c>
    </row>
    <row r="1598" spans="1:13" x14ac:dyDescent="0.35">
      <c r="A1598">
        <v>2022</v>
      </c>
      <c r="B1598" t="s">
        <v>12</v>
      </c>
      <c r="C1598">
        <v>243900</v>
      </c>
      <c r="D1598" t="s">
        <v>827</v>
      </c>
      <c r="E1598" s="1">
        <v>243900</v>
      </c>
      <c r="F1598" t="s">
        <v>10</v>
      </c>
      <c r="G1598">
        <v>100</v>
      </c>
      <c r="H1598" t="s">
        <v>10</v>
      </c>
      <c r="I1598" t="s">
        <v>3758</v>
      </c>
      <c r="J1598" t="s">
        <v>3759</v>
      </c>
      <c r="K1598" t="s">
        <v>3766</v>
      </c>
      <c r="L1598" t="s">
        <v>3765</v>
      </c>
      <c r="M1598" t="str">
        <f>IF(ds_salaries_original[[#This Row],[Remote_ratio]]=100, "Remote", IF(ds_salaries_original[[#This Row],[Remote_ratio]]=50, "Hybrid", IF(ds_salaries_original[[#This Row],[Remote_ratio]]=0, "On-site", "")))</f>
        <v>Remote</v>
      </c>
    </row>
    <row r="1599" spans="1:13" x14ac:dyDescent="0.35">
      <c r="A1599">
        <v>2022</v>
      </c>
      <c r="B1599" t="s">
        <v>12</v>
      </c>
      <c r="C1599">
        <v>156600</v>
      </c>
      <c r="D1599" t="s">
        <v>828</v>
      </c>
      <c r="E1599" s="1">
        <v>156600</v>
      </c>
      <c r="F1599" t="s">
        <v>10</v>
      </c>
      <c r="G1599">
        <v>100</v>
      </c>
      <c r="H1599" t="s">
        <v>10</v>
      </c>
      <c r="I1599" t="s">
        <v>3758</v>
      </c>
      <c r="J1599" t="s">
        <v>3759</v>
      </c>
      <c r="K1599" t="s">
        <v>3766</v>
      </c>
      <c r="L1599" t="s">
        <v>3765</v>
      </c>
      <c r="M1599" t="str">
        <f>IF(ds_salaries_original[[#This Row],[Remote_ratio]]=100, "Remote", IF(ds_salaries_original[[#This Row],[Remote_ratio]]=50, "Hybrid", IF(ds_salaries_original[[#This Row],[Remote_ratio]]=0, "On-site", "")))</f>
        <v>Remote</v>
      </c>
    </row>
    <row r="1600" spans="1:13" x14ac:dyDescent="0.35">
      <c r="A1600">
        <v>2022</v>
      </c>
      <c r="B1600" t="s">
        <v>16</v>
      </c>
      <c r="C1600">
        <v>79000</v>
      </c>
      <c r="D1600" t="s">
        <v>707</v>
      </c>
      <c r="E1600" s="1">
        <v>79000</v>
      </c>
      <c r="F1600" t="s">
        <v>10</v>
      </c>
      <c r="G1600">
        <v>0</v>
      </c>
      <c r="H1600" t="s">
        <v>10</v>
      </c>
      <c r="I1600" t="s">
        <v>3762</v>
      </c>
      <c r="J1600" t="s">
        <v>3759</v>
      </c>
      <c r="K1600" t="s">
        <v>3766</v>
      </c>
      <c r="L1600" t="s">
        <v>3765</v>
      </c>
      <c r="M1600" t="str">
        <f>IF(ds_salaries_original[[#This Row],[Remote_ratio]]=100, "Remote", IF(ds_salaries_original[[#This Row],[Remote_ratio]]=50, "Hybrid", IF(ds_salaries_original[[#This Row],[Remote_ratio]]=0, "On-site", "")))</f>
        <v>On-site</v>
      </c>
    </row>
    <row r="1601" spans="1:13" x14ac:dyDescent="0.35">
      <c r="A1601">
        <v>2022</v>
      </c>
      <c r="B1601" t="s">
        <v>153</v>
      </c>
      <c r="C1601">
        <v>85000</v>
      </c>
      <c r="D1601" t="s">
        <v>829</v>
      </c>
      <c r="E1601" s="1">
        <v>89306</v>
      </c>
      <c r="F1601" t="s">
        <v>79</v>
      </c>
      <c r="G1601">
        <v>50</v>
      </c>
      <c r="H1601" t="s">
        <v>79</v>
      </c>
      <c r="I1601" t="s">
        <v>3762</v>
      </c>
      <c r="J1601" t="s">
        <v>3759</v>
      </c>
      <c r="K1601" t="s">
        <v>3760</v>
      </c>
      <c r="L1601" t="s">
        <v>3761</v>
      </c>
      <c r="M1601" t="str">
        <f>IF(ds_salaries_original[[#This Row],[Remote_ratio]]=100, "Remote", IF(ds_salaries_original[[#This Row],[Remote_ratio]]=50, "Hybrid", IF(ds_salaries_original[[#This Row],[Remote_ratio]]=0, "On-site", "")))</f>
        <v>Hybrid</v>
      </c>
    </row>
    <row r="1602" spans="1:13" x14ac:dyDescent="0.35">
      <c r="A1602">
        <v>2022</v>
      </c>
      <c r="B1602" t="s">
        <v>26</v>
      </c>
      <c r="C1602">
        <v>182500</v>
      </c>
      <c r="D1602" t="s">
        <v>429</v>
      </c>
      <c r="E1602" s="1">
        <v>182500</v>
      </c>
      <c r="F1602" t="s">
        <v>10</v>
      </c>
      <c r="G1602">
        <v>100</v>
      </c>
      <c r="H1602" t="s">
        <v>10</v>
      </c>
      <c r="I1602" t="s">
        <v>3758</v>
      </c>
      <c r="J1602" t="s">
        <v>3759</v>
      </c>
      <c r="K1602" t="s">
        <v>3766</v>
      </c>
      <c r="L1602" t="s">
        <v>3765</v>
      </c>
      <c r="M1602" t="str">
        <f>IF(ds_salaries_original[[#This Row],[Remote_ratio]]=100, "Remote", IF(ds_salaries_original[[#This Row],[Remote_ratio]]=50, "Hybrid", IF(ds_salaries_original[[#This Row],[Remote_ratio]]=0, "On-site", "")))</f>
        <v>Remote</v>
      </c>
    </row>
    <row r="1603" spans="1:13" x14ac:dyDescent="0.35">
      <c r="A1603">
        <v>2022</v>
      </c>
      <c r="B1603" t="s">
        <v>26</v>
      </c>
      <c r="C1603">
        <v>128500</v>
      </c>
      <c r="D1603" t="s">
        <v>466</v>
      </c>
      <c r="E1603" s="1">
        <v>128500</v>
      </c>
      <c r="F1603" t="s">
        <v>10</v>
      </c>
      <c r="G1603">
        <v>100</v>
      </c>
      <c r="H1603" t="s">
        <v>10</v>
      </c>
      <c r="I1603" t="s">
        <v>3758</v>
      </c>
      <c r="J1603" t="s">
        <v>3759</v>
      </c>
      <c r="K1603" t="s">
        <v>3766</v>
      </c>
      <c r="L1603" t="s">
        <v>3765</v>
      </c>
      <c r="M1603" t="str">
        <f>IF(ds_salaries_original[[#This Row],[Remote_ratio]]=100, "Remote", IF(ds_salaries_original[[#This Row],[Remote_ratio]]=50, "Hybrid", IF(ds_salaries_original[[#This Row],[Remote_ratio]]=0, "On-site", "")))</f>
        <v>Remote</v>
      </c>
    </row>
    <row r="1604" spans="1:13" x14ac:dyDescent="0.35">
      <c r="A1604">
        <v>2022</v>
      </c>
      <c r="B1604" t="s">
        <v>59</v>
      </c>
      <c r="C1604">
        <v>77300</v>
      </c>
      <c r="D1604" t="s">
        <v>830</v>
      </c>
      <c r="E1604" s="1">
        <v>77300</v>
      </c>
      <c r="F1604" t="s">
        <v>10</v>
      </c>
      <c r="G1604">
        <v>100</v>
      </c>
      <c r="H1604" t="s">
        <v>10</v>
      </c>
      <c r="I1604" t="s">
        <v>3767</v>
      </c>
      <c r="J1604" t="s">
        <v>3759</v>
      </c>
      <c r="K1604" t="s">
        <v>3766</v>
      </c>
      <c r="L1604" t="s">
        <v>3765</v>
      </c>
      <c r="M1604" t="str">
        <f>IF(ds_salaries_original[[#This Row],[Remote_ratio]]=100, "Remote", IF(ds_salaries_original[[#This Row],[Remote_ratio]]=50, "Hybrid", IF(ds_salaries_original[[#This Row],[Remote_ratio]]=0, "On-site", "")))</f>
        <v>Remote</v>
      </c>
    </row>
    <row r="1605" spans="1:13" x14ac:dyDescent="0.35">
      <c r="A1605">
        <v>2022</v>
      </c>
      <c r="B1605" t="s">
        <v>59</v>
      </c>
      <c r="C1605">
        <v>45600</v>
      </c>
      <c r="D1605" t="s">
        <v>831</v>
      </c>
      <c r="E1605" s="1">
        <v>45600</v>
      </c>
      <c r="F1605" t="s">
        <v>10</v>
      </c>
      <c r="G1605">
        <v>100</v>
      </c>
      <c r="H1605" t="s">
        <v>10</v>
      </c>
      <c r="I1605" t="s">
        <v>3767</v>
      </c>
      <c r="J1605" t="s">
        <v>3759</v>
      </c>
      <c r="K1605" t="s">
        <v>3766</v>
      </c>
      <c r="L1605" t="s">
        <v>3765</v>
      </c>
      <c r="M1605" t="str">
        <f>IF(ds_salaries_original[[#This Row],[Remote_ratio]]=100, "Remote", IF(ds_salaries_original[[#This Row],[Remote_ratio]]=50, "Hybrid", IF(ds_salaries_original[[#This Row],[Remote_ratio]]=0, "On-site", "")))</f>
        <v>Remote</v>
      </c>
    </row>
    <row r="1606" spans="1:13" x14ac:dyDescent="0.35">
      <c r="A1606">
        <v>2022</v>
      </c>
      <c r="B1606" t="s">
        <v>16</v>
      </c>
      <c r="C1606">
        <v>110000</v>
      </c>
      <c r="D1606" t="s">
        <v>220</v>
      </c>
      <c r="E1606" s="1">
        <v>110000</v>
      </c>
      <c r="F1606" t="s">
        <v>10</v>
      </c>
      <c r="G1606">
        <v>100</v>
      </c>
      <c r="H1606" t="s">
        <v>10</v>
      </c>
      <c r="I1606" t="s">
        <v>3758</v>
      </c>
      <c r="J1606" t="s">
        <v>3759</v>
      </c>
      <c r="K1606" t="s">
        <v>3766</v>
      </c>
      <c r="L1606" t="s">
        <v>3765</v>
      </c>
      <c r="M1606" t="str">
        <f>IF(ds_salaries_original[[#This Row],[Remote_ratio]]=100, "Remote", IF(ds_salaries_original[[#This Row],[Remote_ratio]]=50, "Hybrid", IF(ds_salaries_original[[#This Row],[Remote_ratio]]=0, "On-site", "")))</f>
        <v>Remote</v>
      </c>
    </row>
    <row r="1607" spans="1:13" x14ac:dyDescent="0.35">
      <c r="A1607">
        <v>2022</v>
      </c>
      <c r="B1607" t="s">
        <v>34</v>
      </c>
      <c r="C1607">
        <v>210000</v>
      </c>
      <c r="D1607" t="s">
        <v>267</v>
      </c>
      <c r="E1607" s="1">
        <v>210000</v>
      </c>
      <c r="F1607" t="s">
        <v>10</v>
      </c>
      <c r="G1607">
        <v>100</v>
      </c>
      <c r="H1607" t="s">
        <v>10</v>
      </c>
      <c r="I1607" t="s">
        <v>3758</v>
      </c>
      <c r="J1607" t="s">
        <v>3759</v>
      </c>
      <c r="K1607" t="s">
        <v>3766</v>
      </c>
      <c r="L1607" t="s">
        <v>3765</v>
      </c>
      <c r="M1607" t="str">
        <f>IF(ds_salaries_original[[#This Row],[Remote_ratio]]=100, "Remote", IF(ds_salaries_original[[#This Row],[Remote_ratio]]=50, "Hybrid", IF(ds_salaries_original[[#This Row],[Remote_ratio]]=0, "On-site", "")))</f>
        <v>Remote</v>
      </c>
    </row>
    <row r="1608" spans="1:13" x14ac:dyDescent="0.35">
      <c r="A1608">
        <v>2022</v>
      </c>
      <c r="B1608" t="s">
        <v>34</v>
      </c>
      <c r="C1608">
        <v>136000</v>
      </c>
      <c r="D1608" t="s">
        <v>209</v>
      </c>
      <c r="E1608" s="1">
        <v>136000</v>
      </c>
      <c r="F1608" t="s">
        <v>10</v>
      </c>
      <c r="G1608">
        <v>100</v>
      </c>
      <c r="H1608" t="s">
        <v>10</v>
      </c>
      <c r="I1608" t="s">
        <v>3758</v>
      </c>
      <c r="J1608" t="s">
        <v>3759</v>
      </c>
      <c r="K1608" t="s">
        <v>3766</v>
      </c>
      <c r="L1608" t="s">
        <v>3765</v>
      </c>
      <c r="M1608" t="str">
        <f>IF(ds_salaries_original[[#This Row],[Remote_ratio]]=100, "Remote", IF(ds_salaries_original[[#This Row],[Remote_ratio]]=50, "Hybrid", IF(ds_salaries_original[[#This Row],[Remote_ratio]]=0, "On-site", "")))</f>
        <v>Remote</v>
      </c>
    </row>
    <row r="1609" spans="1:13" x14ac:dyDescent="0.35">
      <c r="A1609">
        <v>2022</v>
      </c>
      <c r="B1609" t="s">
        <v>154</v>
      </c>
      <c r="C1609">
        <v>12000</v>
      </c>
      <c r="D1609" t="s">
        <v>713</v>
      </c>
      <c r="E1609" s="1">
        <v>12608</v>
      </c>
      <c r="F1609" t="s">
        <v>155</v>
      </c>
      <c r="G1609">
        <v>100</v>
      </c>
      <c r="H1609" t="s">
        <v>155</v>
      </c>
      <c r="I1609" t="s">
        <v>3758</v>
      </c>
      <c r="J1609" t="s">
        <v>3759</v>
      </c>
      <c r="K1609" t="s">
        <v>3764</v>
      </c>
      <c r="L1609" t="s">
        <v>3761</v>
      </c>
      <c r="M1609" t="str">
        <f>IF(ds_salaries_original[[#This Row],[Remote_ratio]]=100, "Remote", IF(ds_salaries_original[[#This Row],[Remote_ratio]]=50, "Hybrid", IF(ds_salaries_original[[#This Row],[Remote_ratio]]=0, "On-site", "")))</f>
        <v>Remote</v>
      </c>
    </row>
    <row r="1610" spans="1:13" x14ac:dyDescent="0.35">
      <c r="A1610">
        <v>2022</v>
      </c>
      <c r="B1610" t="s">
        <v>26</v>
      </c>
      <c r="C1610">
        <v>170000</v>
      </c>
      <c r="D1610" t="s">
        <v>218</v>
      </c>
      <c r="E1610" s="1">
        <v>170000</v>
      </c>
      <c r="F1610" t="s">
        <v>10</v>
      </c>
      <c r="G1610">
        <v>100</v>
      </c>
      <c r="H1610" t="s">
        <v>10</v>
      </c>
      <c r="I1610" t="s">
        <v>3758</v>
      </c>
      <c r="J1610" t="s">
        <v>3759</v>
      </c>
      <c r="K1610" t="s">
        <v>3766</v>
      </c>
      <c r="L1610" t="s">
        <v>3765</v>
      </c>
      <c r="M1610" t="str">
        <f>IF(ds_salaries_original[[#This Row],[Remote_ratio]]=100, "Remote", IF(ds_salaries_original[[#This Row],[Remote_ratio]]=50, "Hybrid", IF(ds_salaries_original[[#This Row],[Remote_ratio]]=0, "On-site", "")))</f>
        <v>Remote</v>
      </c>
    </row>
    <row r="1611" spans="1:13" x14ac:dyDescent="0.35">
      <c r="A1611">
        <v>2022</v>
      </c>
      <c r="B1611" t="s">
        <v>26</v>
      </c>
      <c r="C1611">
        <v>140000</v>
      </c>
      <c r="D1611" t="s">
        <v>277</v>
      </c>
      <c r="E1611" s="1">
        <v>140000</v>
      </c>
      <c r="F1611" t="s">
        <v>10</v>
      </c>
      <c r="G1611">
        <v>100</v>
      </c>
      <c r="H1611" t="s">
        <v>10</v>
      </c>
      <c r="I1611" t="s">
        <v>3758</v>
      </c>
      <c r="J1611" t="s">
        <v>3759</v>
      </c>
      <c r="K1611" t="s">
        <v>3766</v>
      </c>
      <c r="L1611" t="s">
        <v>3765</v>
      </c>
      <c r="M1611" t="str">
        <f>IF(ds_salaries_original[[#This Row],[Remote_ratio]]=100, "Remote", IF(ds_salaries_original[[#This Row],[Remote_ratio]]=50, "Hybrid", IF(ds_salaries_original[[#This Row],[Remote_ratio]]=0, "On-site", "")))</f>
        <v>Remote</v>
      </c>
    </row>
    <row r="1612" spans="1:13" x14ac:dyDescent="0.35">
      <c r="A1612">
        <v>2022</v>
      </c>
      <c r="B1612" t="s">
        <v>26</v>
      </c>
      <c r="C1612">
        <v>247500</v>
      </c>
      <c r="D1612" t="s">
        <v>345</v>
      </c>
      <c r="E1612" s="1">
        <v>247500</v>
      </c>
      <c r="F1612" t="s">
        <v>10</v>
      </c>
      <c r="G1612">
        <v>0</v>
      </c>
      <c r="H1612" t="s">
        <v>10</v>
      </c>
      <c r="I1612" t="s">
        <v>3758</v>
      </c>
      <c r="J1612" t="s">
        <v>3759</v>
      </c>
      <c r="K1612" t="s">
        <v>3766</v>
      </c>
      <c r="L1612" t="s">
        <v>3765</v>
      </c>
      <c r="M1612" t="str">
        <f>IF(ds_salaries_original[[#This Row],[Remote_ratio]]=100, "Remote", IF(ds_salaries_original[[#This Row],[Remote_ratio]]=50, "Hybrid", IF(ds_salaries_original[[#This Row],[Remote_ratio]]=0, "On-site", "")))</f>
        <v>On-site</v>
      </c>
    </row>
    <row r="1613" spans="1:13" x14ac:dyDescent="0.35">
      <c r="A1613">
        <v>2022</v>
      </c>
      <c r="B1613" t="s">
        <v>26</v>
      </c>
      <c r="C1613">
        <v>172200</v>
      </c>
      <c r="D1613" t="s">
        <v>346</v>
      </c>
      <c r="E1613" s="1">
        <v>172200</v>
      </c>
      <c r="F1613" t="s">
        <v>10</v>
      </c>
      <c r="G1613">
        <v>0</v>
      </c>
      <c r="H1613" t="s">
        <v>10</v>
      </c>
      <c r="I1613" t="s">
        <v>3758</v>
      </c>
      <c r="J1613" t="s">
        <v>3759</v>
      </c>
      <c r="K1613" t="s">
        <v>3766</v>
      </c>
      <c r="L1613" t="s">
        <v>3765</v>
      </c>
      <c r="M1613" t="str">
        <f>IF(ds_salaries_original[[#This Row],[Remote_ratio]]=100, "Remote", IF(ds_salaries_original[[#This Row],[Remote_ratio]]=50, "Hybrid", IF(ds_salaries_original[[#This Row],[Remote_ratio]]=0, "On-site", "")))</f>
        <v>On-site</v>
      </c>
    </row>
    <row r="1614" spans="1:13" x14ac:dyDescent="0.35">
      <c r="A1614">
        <v>2022</v>
      </c>
      <c r="B1614" t="s">
        <v>26</v>
      </c>
      <c r="C1614">
        <v>225000</v>
      </c>
      <c r="D1614" t="s">
        <v>225</v>
      </c>
      <c r="E1614" s="1">
        <v>225000</v>
      </c>
      <c r="F1614" t="s">
        <v>10</v>
      </c>
      <c r="G1614">
        <v>0</v>
      </c>
      <c r="H1614" t="s">
        <v>10</v>
      </c>
      <c r="I1614" t="s">
        <v>3758</v>
      </c>
      <c r="J1614" t="s">
        <v>3759</v>
      </c>
      <c r="K1614" t="s">
        <v>3766</v>
      </c>
      <c r="L1614" t="s">
        <v>3765</v>
      </c>
      <c r="M1614" t="str">
        <f>IF(ds_salaries_original[[#This Row],[Remote_ratio]]=100, "Remote", IF(ds_salaries_original[[#This Row],[Remote_ratio]]=50, "Hybrid", IF(ds_salaries_original[[#This Row],[Remote_ratio]]=0, "On-site", "")))</f>
        <v>On-site</v>
      </c>
    </row>
    <row r="1615" spans="1:13" x14ac:dyDescent="0.35">
      <c r="A1615">
        <v>2022</v>
      </c>
      <c r="B1615" t="s">
        <v>26</v>
      </c>
      <c r="C1615">
        <v>184100</v>
      </c>
      <c r="D1615" t="s">
        <v>832</v>
      </c>
      <c r="E1615" s="1">
        <v>184100</v>
      </c>
      <c r="F1615" t="s">
        <v>10</v>
      </c>
      <c r="G1615">
        <v>0</v>
      </c>
      <c r="H1615" t="s">
        <v>10</v>
      </c>
      <c r="I1615" t="s">
        <v>3758</v>
      </c>
      <c r="J1615" t="s">
        <v>3759</v>
      </c>
      <c r="K1615" t="s">
        <v>3766</v>
      </c>
      <c r="L1615" t="s">
        <v>3765</v>
      </c>
      <c r="M1615" t="str">
        <f>IF(ds_salaries_original[[#This Row],[Remote_ratio]]=100, "Remote", IF(ds_salaries_original[[#This Row],[Remote_ratio]]=50, "Hybrid", IF(ds_salaries_original[[#This Row],[Remote_ratio]]=0, "On-site", "")))</f>
        <v>On-site</v>
      </c>
    </row>
    <row r="1616" spans="1:13" x14ac:dyDescent="0.35">
      <c r="A1616">
        <v>2022</v>
      </c>
      <c r="B1616" t="s">
        <v>12</v>
      </c>
      <c r="C1616">
        <v>100000</v>
      </c>
      <c r="D1616" t="s">
        <v>215</v>
      </c>
      <c r="E1616" s="1">
        <v>100000</v>
      </c>
      <c r="F1616" t="s">
        <v>10</v>
      </c>
      <c r="G1616">
        <v>100</v>
      </c>
      <c r="H1616" t="s">
        <v>10</v>
      </c>
      <c r="I1616" t="s">
        <v>3762</v>
      </c>
      <c r="J1616" t="s">
        <v>3759</v>
      </c>
      <c r="K1616" t="s">
        <v>3766</v>
      </c>
      <c r="L1616" t="s">
        <v>3765</v>
      </c>
      <c r="M1616" t="str">
        <f>IF(ds_salaries_original[[#This Row],[Remote_ratio]]=100, "Remote", IF(ds_salaries_original[[#This Row],[Remote_ratio]]=50, "Hybrid", IF(ds_salaries_original[[#This Row],[Remote_ratio]]=0, "On-site", "")))</f>
        <v>Remote</v>
      </c>
    </row>
    <row r="1617" spans="1:13" x14ac:dyDescent="0.35">
      <c r="A1617">
        <v>2022</v>
      </c>
      <c r="B1617" t="s">
        <v>12</v>
      </c>
      <c r="C1617">
        <v>85000</v>
      </c>
      <c r="D1617" t="s">
        <v>315</v>
      </c>
      <c r="E1617" s="1">
        <v>85000</v>
      </c>
      <c r="F1617" t="s">
        <v>10</v>
      </c>
      <c r="G1617">
        <v>100</v>
      </c>
      <c r="H1617" t="s">
        <v>10</v>
      </c>
      <c r="I1617" t="s">
        <v>3762</v>
      </c>
      <c r="J1617" t="s">
        <v>3759</v>
      </c>
      <c r="K1617" t="s">
        <v>3766</v>
      </c>
      <c r="L1617" t="s">
        <v>3765</v>
      </c>
      <c r="M1617" t="str">
        <f>IF(ds_salaries_original[[#This Row],[Remote_ratio]]=100, "Remote", IF(ds_salaries_original[[#This Row],[Remote_ratio]]=50, "Hybrid", IF(ds_salaries_original[[#This Row],[Remote_ratio]]=0, "On-site", "")))</f>
        <v>Remote</v>
      </c>
    </row>
    <row r="1618" spans="1:13" x14ac:dyDescent="0.35">
      <c r="A1618">
        <v>2022</v>
      </c>
      <c r="B1618" t="s">
        <v>12</v>
      </c>
      <c r="C1618">
        <v>78000</v>
      </c>
      <c r="D1618" t="s">
        <v>578</v>
      </c>
      <c r="E1618" s="1">
        <v>78000</v>
      </c>
      <c r="F1618" t="s">
        <v>10</v>
      </c>
      <c r="G1618">
        <v>100</v>
      </c>
      <c r="H1618" t="s">
        <v>10</v>
      </c>
      <c r="I1618" t="s">
        <v>3762</v>
      </c>
      <c r="J1618" t="s">
        <v>3759</v>
      </c>
      <c r="K1618" t="s">
        <v>3766</v>
      </c>
      <c r="L1618" t="s">
        <v>3765</v>
      </c>
      <c r="M1618" t="str">
        <f>IF(ds_salaries_original[[#This Row],[Remote_ratio]]=100, "Remote", IF(ds_salaries_original[[#This Row],[Remote_ratio]]=50, "Hybrid", IF(ds_salaries_original[[#This Row],[Remote_ratio]]=0, "On-site", "")))</f>
        <v>Remote</v>
      </c>
    </row>
    <row r="1619" spans="1:13" x14ac:dyDescent="0.35">
      <c r="A1619">
        <v>2022</v>
      </c>
      <c r="B1619" t="s">
        <v>26</v>
      </c>
      <c r="C1619">
        <v>161000</v>
      </c>
      <c r="D1619" t="s">
        <v>806</v>
      </c>
      <c r="E1619" s="1">
        <v>161000</v>
      </c>
      <c r="F1619" t="s">
        <v>10</v>
      </c>
      <c r="G1619">
        <v>100</v>
      </c>
      <c r="H1619" t="s">
        <v>10</v>
      </c>
      <c r="I1619" t="s">
        <v>3758</v>
      </c>
      <c r="J1619" t="s">
        <v>3759</v>
      </c>
      <c r="K1619" t="s">
        <v>3766</v>
      </c>
      <c r="L1619" t="s">
        <v>3765</v>
      </c>
      <c r="M1619" t="str">
        <f>IF(ds_salaries_original[[#This Row],[Remote_ratio]]=100, "Remote", IF(ds_salaries_original[[#This Row],[Remote_ratio]]=50, "Hybrid", IF(ds_salaries_original[[#This Row],[Remote_ratio]]=0, "On-site", "")))</f>
        <v>Remote</v>
      </c>
    </row>
    <row r="1620" spans="1:13" x14ac:dyDescent="0.35">
      <c r="A1620">
        <v>2022</v>
      </c>
      <c r="B1620" t="s">
        <v>57</v>
      </c>
      <c r="C1620">
        <v>205000</v>
      </c>
      <c r="D1620" t="s">
        <v>343</v>
      </c>
      <c r="E1620" s="1">
        <v>205000</v>
      </c>
      <c r="F1620" t="s">
        <v>10</v>
      </c>
      <c r="G1620">
        <v>0</v>
      </c>
      <c r="H1620" t="s">
        <v>10</v>
      </c>
      <c r="I1620" t="s">
        <v>3769</v>
      </c>
      <c r="J1620" t="s">
        <v>3759</v>
      </c>
      <c r="K1620" t="s">
        <v>3766</v>
      </c>
      <c r="L1620" t="s">
        <v>3765</v>
      </c>
      <c r="M1620" t="str">
        <f>IF(ds_salaries_original[[#This Row],[Remote_ratio]]=100, "Remote", IF(ds_salaries_original[[#This Row],[Remote_ratio]]=50, "Hybrid", IF(ds_salaries_original[[#This Row],[Remote_ratio]]=0, "On-site", "")))</f>
        <v>On-site</v>
      </c>
    </row>
    <row r="1621" spans="1:13" x14ac:dyDescent="0.35">
      <c r="A1621">
        <v>2022</v>
      </c>
      <c r="B1621" t="s">
        <v>57</v>
      </c>
      <c r="C1621">
        <v>160000</v>
      </c>
      <c r="D1621" t="s">
        <v>325</v>
      </c>
      <c r="E1621" s="1">
        <v>160000</v>
      </c>
      <c r="F1621" t="s">
        <v>10</v>
      </c>
      <c r="G1621">
        <v>0</v>
      </c>
      <c r="H1621" t="s">
        <v>10</v>
      </c>
      <c r="I1621" t="s">
        <v>3769</v>
      </c>
      <c r="J1621" t="s">
        <v>3759</v>
      </c>
      <c r="K1621" t="s">
        <v>3766</v>
      </c>
      <c r="L1621" t="s">
        <v>3765</v>
      </c>
      <c r="M1621" t="str">
        <f>IF(ds_salaries_original[[#This Row],[Remote_ratio]]=100, "Remote", IF(ds_salaries_original[[#This Row],[Remote_ratio]]=50, "Hybrid", IF(ds_salaries_original[[#This Row],[Remote_ratio]]=0, "On-site", "")))</f>
        <v>On-site</v>
      </c>
    </row>
    <row r="1622" spans="1:13" x14ac:dyDescent="0.35">
      <c r="A1622">
        <v>2022</v>
      </c>
      <c r="B1622" t="s">
        <v>26</v>
      </c>
      <c r="C1622">
        <v>50000</v>
      </c>
      <c r="D1622" t="s">
        <v>636</v>
      </c>
      <c r="E1622" s="1">
        <v>61566</v>
      </c>
      <c r="F1622" t="s">
        <v>22</v>
      </c>
      <c r="G1622">
        <v>100</v>
      </c>
      <c r="H1622" t="s">
        <v>22</v>
      </c>
      <c r="I1622" t="s">
        <v>3767</v>
      </c>
      <c r="J1622" t="s">
        <v>3759</v>
      </c>
      <c r="K1622" t="s">
        <v>3766</v>
      </c>
      <c r="L1622" t="s">
        <v>3772</v>
      </c>
      <c r="M1622" t="str">
        <f>IF(ds_salaries_original[[#This Row],[Remote_ratio]]=100, "Remote", IF(ds_salaries_original[[#This Row],[Remote_ratio]]=50, "Hybrid", IF(ds_salaries_original[[#This Row],[Remote_ratio]]=0, "On-site", "")))</f>
        <v>Remote</v>
      </c>
    </row>
    <row r="1623" spans="1:13" x14ac:dyDescent="0.35">
      <c r="A1623">
        <v>2022</v>
      </c>
      <c r="B1623" t="s">
        <v>26</v>
      </c>
      <c r="C1623">
        <v>40000</v>
      </c>
      <c r="D1623" t="s">
        <v>568</v>
      </c>
      <c r="E1623" s="1">
        <v>49253</v>
      </c>
      <c r="F1623" t="s">
        <v>22</v>
      </c>
      <c r="G1623">
        <v>100</v>
      </c>
      <c r="H1623" t="s">
        <v>22</v>
      </c>
      <c r="I1623" t="s">
        <v>3767</v>
      </c>
      <c r="J1623" t="s">
        <v>3759</v>
      </c>
      <c r="K1623" t="s">
        <v>3766</v>
      </c>
      <c r="L1623" t="s">
        <v>3772</v>
      </c>
      <c r="M1623" t="str">
        <f>IF(ds_salaries_original[[#This Row],[Remote_ratio]]=100, "Remote", IF(ds_salaries_original[[#This Row],[Remote_ratio]]=50, "Hybrid", IF(ds_salaries_original[[#This Row],[Remote_ratio]]=0, "On-site", "")))</f>
        <v>Remote</v>
      </c>
    </row>
    <row r="1624" spans="1:13" x14ac:dyDescent="0.35">
      <c r="A1624">
        <v>2022</v>
      </c>
      <c r="B1624" t="s">
        <v>12</v>
      </c>
      <c r="C1624">
        <v>245000</v>
      </c>
      <c r="D1624" t="s">
        <v>244</v>
      </c>
      <c r="E1624" s="1">
        <v>245000</v>
      </c>
      <c r="F1624" t="s">
        <v>10</v>
      </c>
      <c r="G1624">
        <v>0</v>
      </c>
      <c r="H1624" t="s">
        <v>10</v>
      </c>
      <c r="I1624" t="s">
        <v>3758</v>
      </c>
      <c r="J1624" t="s">
        <v>3759</v>
      </c>
      <c r="K1624" t="s">
        <v>3766</v>
      </c>
      <c r="L1624" t="s">
        <v>3765</v>
      </c>
      <c r="M1624" t="str">
        <f>IF(ds_salaries_original[[#This Row],[Remote_ratio]]=100, "Remote", IF(ds_salaries_original[[#This Row],[Remote_ratio]]=50, "Hybrid", IF(ds_salaries_original[[#This Row],[Remote_ratio]]=0, "On-site", "")))</f>
        <v>On-site</v>
      </c>
    </row>
    <row r="1625" spans="1:13" x14ac:dyDescent="0.35">
      <c r="A1625">
        <v>2022</v>
      </c>
      <c r="B1625" t="s">
        <v>12</v>
      </c>
      <c r="C1625">
        <v>180000</v>
      </c>
      <c r="D1625" t="s">
        <v>341</v>
      </c>
      <c r="E1625" s="1">
        <v>180000</v>
      </c>
      <c r="F1625" t="s">
        <v>10</v>
      </c>
      <c r="G1625">
        <v>0</v>
      </c>
      <c r="H1625" t="s">
        <v>10</v>
      </c>
      <c r="I1625" t="s">
        <v>3758</v>
      </c>
      <c r="J1625" t="s">
        <v>3759</v>
      </c>
      <c r="K1625" t="s">
        <v>3766</v>
      </c>
      <c r="L1625" t="s">
        <v>3765</v>
      </c>
      <c r="M1625" t="str">
        <f>IF(ds_salaries_original[[#This Row],[Remote_ratio]]=100, "Remote", IF(ds_salaries_original[[#This Row],[Remote_ratio]]=50, "Hybrid", IF(ds_salaries_original[[#This Row],[Remote_ratio]]=0, "On-site", "")))</f>
        <v>On-site</v>
      </c>
    </row>
    <row r="1626" spans="1:13" x14ac:dyDescent="0.35">
      <c r="A1626">
        <v>2022</v>
      </c>
      <c r="B1626" t="s">
        <v>26</v>
      </c>
      <c r="C1626">
        <v>220000</v>
      </c>
      <c r="D1626" t="s">
        <v>299</v>
      </c>
      <c r="E1626" s="1">
        <v>220000</v>
      </c>
      <c r="F1626" t="s">
        <v>10</v>
      </c>
      <c r="G1626">
        <v>0</v>
      </c>
      <c r="H1626" t="s">
        <v>10</v>
      </c>
      <c r="I1626" t="s">
        <v>3758</v>
      </c>
      <c r="J1626" t="s">
        <v>3759</v>
      </c>
      <c r="K1626" t="s">
        <v>3766</v>
      </c>
      <c r="L1626" t="s">
        <v>3765</v>
      </c>
      <c r="M1626" t="str">
        <f>IF(ds_salaries_original[[#This Row],[Remote_ratio]]=100, "Remote", IF(ds_salaries_original[[#This Row],[Remote_ratio]]=50, "Hybrid", IF(ds_salaries_original[[#This Row],[Remote_ratio]]=0, "On-site", "")))</f>
        <v>On-site</v>
      </c>
    </row>
    <row r="1627" spans="1:13" x14ac:dyDescent="0.35">
      <c r="A1627">
        <v>2022</v>
      </c>
      <c r="B1627" t="s">
        <v>12</v>
      </c>
      <c r="C1627">
        <v>198440</v>
      </c>
      <c r="D1627" t="s">
        <v>833</v>
      </c>
      <c r="E1627" s="1">
        <v>198440</v>
      </c>
      <c r="F1627" t="s">
        <v>10</v>
      </c>
      <c r="G1627">
        <v>0</v>
      </c>
      <c r="H1627" t="s">
        <v>10</v>
      </c>
      <c r="I1627" t="s">
        <v>3758</v>
      </c>
      <c r="J1627" t="s">
        <v>3759</v>
      </c>
      <c r="K1627" t="s">
        <v>3760</v>
      </c>
      <c r="L1627" t="s">
        <v>3765</v>
      </c>
      <c r="M1627" t="str">
        <f>IF(ds_salaries_original[[#This Row],[Remote_ratio]]=100, "Remote", IF(ds_salaries_original[[#This Row],[Remote_ratio]]=50, "Hybrid", IF(ds_salaries_original[[#This Row],[Remote_ratio]]=0, "On-site", "")))</f>
        <v>On-site</v>
      </c>
    </row>
    <row r="1628" spans="1:13" x14ac:dyDescent="0.35">
      <c r="A1628">
        <v>2022</v>
      </c>
      <c r="B1628" t="s">
        <v>12</v>
      </c>
      <c r="C1628">
        <v>144000</v>
      </c>
      <c r="D1628" t="s">
        <v>627</v>
      </c>
      <c r="E1628" s="1">
        <v>144000</v>
      </c>
      <c r="F1628" t="s">
        <v>10</v>
      </c>
      <c r="G1628">
        <v>0</v>
      </c>
      <c r="H1628" t="s">
        <v>10</v>
      </c>
      <c r="I1628" t="s">
        <v>3758</v>
      </c>
      <c r="J1628" t="s">
        <v>3759</v>
      </c>
      <c r="K1628" t="s">
        <v>3760</v>
      </c>
      <c r="L1628" t="s">
        <v>3765</v>
      </c>
      <c r="M1628" t="str">
        <f>IF(ds_salaries_original[[#This Row],[Remote_ratio]]=100, "Remote", IF(ds_salaries_original[[#This Row],[Remote_ratio]]=50, "Hybrid", IF(ds_salaries_original[[#This Row],[Remote_ratio]]=0, "On-site", "")))</f>
        <v>On-site</v>
      </c>
    </row>
    <row r="1629" spans="1:13" x14ac:dyDescent="0.35">
      <c r="A1629">
        <v>2022</v>
      </c>
      <c r="B1629" t="s">
        <v>26</v>
      </c>
      <c r="C1629">
        <v>240000</v>
      </c>
      <c r="D1629" t="s">
        <v>410</v>
      </c>
      <c r="E1629" s="1">
        <v>240000</v>
      </c>
      <c r="F1629" t="s">
        <v>10</v>
      </c>
      <c r="G1629">
        <v>0</v>
      </c>
      <c r="H1629" t="s">
        <v>10</v>
      </c>
      <c r="I1629" t="s">
        <v>3758</v>
      </c>
      <c r="J1629" t="s">
        <v>3759</v>
      </c>
      <c r="K1629" t="s">
        <v>3766</v>
      </c>
      <c r="L1629" t="s">
        <v>3765</v>
      </c>
      <c r="M1629" t="str">
        <f>IF(ds_salaries_original[[#This Row],[Remote_ratio]]=100, "Remote", IF(ds_salaries_original[[#This Row],[Remote_ratio]]=50, "Hybrid", IF(ds_salaries_original[[#This Row],[Remote_ratio]]=0, "On-site", "")))</f>
        <v>On-site</v>
      </c>
    </row>
    <row r="1630" spans="1:13" x14ac:dyDescent="0.35">
      <c r="A1630">
        <v>2022</v>
      </c>
      <c r="B1630" t="s">
        <v>12</v>
      </c>
      <c r="C1630">
        <v>198440</v>
      </c>
      <c r="D1630" t="s">
        <v>833</v>
      </c>
      <c r="E1630" s="1">
        <v>198440</v>
      </c>
      <c r="F1630" t="s">
        <v>10</v>
      </c>
      <c r="G1630">
        <v>0</v>
      </c>
      <c r="H1630" t="s">
        <v>10</v>
      </c>
      <c r="I1630" t="s">
        <v>3758</v>
      </c>
      <c r="J1630" t="s">
        <v>3759</v>
      </c>
      <c r="K1630" t="s">
        <v>3766</v>
      </c>
      <c r="L1630" t="s">
        <v>3765</v>
      </c>
      <c r="M1630" t="str">
        <f>IF(ds_salaries_original[[#This Row],[Remote_ratio]]=100, "Remote", IF(ds_salaries_original[[#This Row],[Remote_ratio]]=50, "Hybrid", IF(ds_salaries_original[[#This Row],[Remote_ratio]]=0, "On-site", "")))</f>
        <v>On-site</v>
      </c>
    </row>
    <row r="1631" spans="1:13" x14ac:dyDescent="0.35">
      <c r="A1631">
        <v>2022</v>
      </c>
      <c r="B1631" t="s">
        <v>12</v>
      </c>
      <c r="C1631">
        <v>144000</v>
      </c>
      <c r="D1631" t="s">
        <v>627</v>
      </c>
      <c r="E1631" s="1">
        <v>144000</v>
      </c>
      <c r="F1631" t="s">
        <v>10</v>
      </c>
      <c r="G1631">
        <v>0</v>
      </c>
      <c r="H1631" t="s">
        <v>10</v>
      </c>
      <c r="I1631" t="s">
        <v>3758</v>
      </c>
      <c r="J1631" t="s">
        <v>3759</v>
      </c>
      <c r="K1631" t="s">
        <v>3766</v>
      </c>
      <c r="L1631" t="s">
        <v>3765</v>
      </c>
      <c r="M1631" t="str">
        <f>IF(ds_salaries_original[[#This Row],[Remote_ratio]]=100, "Remote", IF(ds_salaries_original[[#This Row],[Remote_ratio]]=50, "Hybrid", IF(ds_salaries_original[[#This Row],[Remote_ratio]]=0, "On-site", "")))</f>
        <v>On-site</v>
      </c>
    </row>
    <row r="1632" spans="1:13" x14ac:dyDescent="0.35">
      <c r="A1632">
        <v>2022</v>
      </c>
      <c r="B1632" t="s">
        <v>16</v>
      </c>
      <c r="C1632">
        <v>150000</v>
      </c>
      <c r="D1632" t="s">
        <v>219</v>
      </c>
      <c r="E1632" s="1">
        <v>150000</v>
      </c>
      <c r="F1632" t="s">
        <v>10</v>
      </c>
      <c r="G1632">
        <v>100</v>
      </c>
      <c r="H1632" t="s">
        <v>10</v>
      </c>
      <c r="I1632" t="s">
        <v>3762</v>
      </c>
      <c r="J1632" t="s">
        <v>3759</v>
      </c>
      <c r="K1632" t="s">
        <v>3766</v>
      </c>
      <c r="L1632" t="s">
        <v>3765</v>
      </c>
      <c r="M1632" t="str">
        <f>IF(ds_salaries_original[[#This Row],[Remote_ratio]]=100, "Remote", IF(ds_salaries_original[[#This Row],[Remote_ratio]]=50, "Hybrid", IF(ds_salaries_original[[#This Row],[Remote_ratio]]=0, "On-site", "")))</f>
        <v>Remote</v>
      </c>
    </row>
    <row r="1633" spans="1:13" x14ac:dyDescent="0.35">
      <c r="A1633">
        <v>2022</v>
      </c>
      <c r="B1633" t="s">
        <v>12</v>
      </c>
      <c r="C1633">
        <v>47000</v>
      </c>
      <c r="D1633" t="s">
        <v>834</v>
      </c>
      <c r="E1633" s="1">
        <v>57872</v>
      </c>
      <c r="F1633" t="s">
        <v>22</v>
      </c>
      <c r="G1633">
        <v>50</v>
      </c>
      <c r="H1633" t="s">
        <v>22</v>
      </c>
      <c r="I1633" t="s">
        <v>3762</v>
      </c>
      <c r="J1633" t="s">
        <v>3759</v>
      </c>
      <c r="K1633" t="s">
        <v>3766</v>
      </c>
      <c r="L1633" t="s">
        <v>3772</v>
      </c>
      <c r="M1633" t="str">
        <f>IF(ds_salaries_original[[#This Row],[Remote_ratio]]=100, "Remote", IF(ds_salaries_original[[#This Row],[Remote_ratio]]=50, "Hybrid", IF(ds_salaries_original[[#This Row],[Remote_ratio]]=0, "On-site", "")))</f>
        <v>Hybrid</v>
      </c>
    </row>
    <row r="1634" spans="1:13" x14ac:dyDescent="0.35">
      <c r="A1634">
        <v>2022</v>
      </c>
      <c r="B1634" t="s">
        <v>16</v>
      </c>
      <c r="C1634">
        <v>64000</v>
      </c>
      <c r="D1634" t="s">
        <v>744</v>
      </c>
      <c r="E1634" s="1">
        <v>64000</v>
      </c>
      <c r="F1634" t="s">
        <v>10</v>
      </c>
      <c r="G1634">
        <v>100</v>
      </c>
      <c r="H1634" t="s">
        <v>10</v>
      </c>
      <c r="I1634" t="s">
        <v>3767</v>
      </c>
      <c r="J1634" t="s">
        <v>3759</v>
      </c>
      <c r="K1634" t="s">
        <v>3760</v>
      </c>
      <c r="L1634" t="s">
        <v>3765</v>
      </c>
      <c r="M1634" t="str">
        <f>IF(ds_salaries_original[[#This Row],[Remote_ratio]]=100, "Remote", IF(ds_salaries_original[[#This Row],[Remote_ratio]]=50, "Hybrid", IF(ds_salaries_original[[#This Row],[Remote_ratio]]=0, "On-site", "")))</f>
        <v>Remote</v>
      </c>
    </row>
    <row r="1635" spans="1:13" x14ac:dyDescent="0.35">
      <c r="A1635">
        <v>2022</v>
      </c>
      <c r="B1635" t="s">
        <v>12</v>
      </c>
      <c r="C1635">
        <v>38000</v>
      </c>
      <c r="D1635" t="s">
        <v>717</v>
      </c>
      <c r="E1635" s="1">
        <v>39925</v>
      </c>
      <c r="F1635" t="s">
        <v>52</v>
      </c>
      <c r="G1635">
        <v>50</v>
      </c>
      <c r="H1635" t="s">
        <v>52</v>
      </c>
      <c r="I1635" t="s">
        <v>3767</v>
      </c>
      <c r="J1635" t="s">
        <v>3759</v>
      </c>
      <c r="K1635" t="s">
        <v>3760</v>
      </c>
      <c r="L1635" t="s">
        <v>3761</v>
      </c>
      <c r="M1635" t="str">
        <f>IF(ds_salaries_original[[#This Row],[Remote_ratio]]=100, "Remote", IF(ds_salaries_original[[#This Row],[Remote_ratio]]=50, "Hybrid", IF(ds_salaries_original[[#This Row],[Remote_ratio]]=0, "On-site", "")))</f>
        <v>Hybrid</v>
      </c>
    </row>
    <row r="1636" spans="1:13" x14ac:dyDescent="0.35">
      <c r="A1636">
        <v>2022</v>
      </c>
      <c r="B1636" t="s">
        <v>24</v>
      </c>
      <c r="C1636">
        <v>187200</v>
      </c>
      <c r="D1636" t="s">
        <v>835</v>
      </c>
      <c r="E1636" s="1">
        <v>187200</v>
      </c>
      <c r="F1636" t="s">
        <v>13</v>
      </c>
      <c r="G1636">
        <v>100</v>
      </c>
      <c r="H1636" t="s">
        <v>13</v>
      </c>
      <c r="I1636" t="s">
        <v>3758</v>
      </c>
      <c r="J1636" t="s">
        <v>3759</v>
      </c>
      <c r="K1636" t="s">
        <v>3766</v>
      </c>
      <c r="L1636" t="s">
        <v>3765</v>
      </c>
      <c r="M1636" t="str">
        <f>IF(ds_salaries_original[[#This Row],[Remote_ratio]]=100, "Remote", IF(ds_salaries_original[[#This Row],[Remote_ratio]]=50, "Hybrid", IF(ds_salaries_original[[#This Row],[Remote_ratio]]=0, "On-site", "")))</f>
        <v>Remote</v>
      </c>
    </row>
    <row r="1637" spans="1:13" x14ac:dyDescent="0.35">
      <c r="A1637">
        <v>2022</v>
      </c>
      <c r="B1637" t="s">
        <v>24</v>
      </c>
      <c r="C1637">
        <v>116100</v>
      </c>
      <c r="D1637" t="s">
        <v>836</v>
      </c>
      <c r="E1637" s="1">
        <v>116100</v>
      </c>
      <c r="F1637" t="s">
        <v>13</v>
      </c>
      <c r="G1637">
        <v>100</v>
      </c>
      <c r="H1637" t="s">
        <v>13</v>
      </c>
      <c r="I1637" t="s">
        <v>3758</v>
      </c>
      <c r="J1637" t="s">
        <v>3759</v>
      </c>
      <c r="K1637" t="s">
        <v>3766</v>
      </c>
      <c r="L1637" t="s">
        <v>3765</v>
      </c>
      <c r="M1637" t="str">
        <f>IF(ds_salaries_original[[#This Row],[Remote_ratio]]=100, "Remote", IF(ds_salaries_original[[#This Row],[Remote_ratio]]=50, "Hybrid", IF(ds_salaries_original[[#This Row],[Remote_ratio]]=0, "On-site", "")))</f>
        <v>Remote</v>
      </c>
    </row>
    <row r="1638" spans="1:13" x14ac:dyDescent="0.35">
      <c r="A1638">
        <v>2022</v>
      </c>
      <c r="B1638" t="s">
        <v>16</v>
      </c>
      <c r="C1638">
        <v>150000</v>
      </c>
      <c r="D1638" t="s">
        <v>219</v>
      </c>
      <c r="E1638" s="1">
        <v>150000</v>
      </c>
      <c r="F1638" t="s">
        <v>10</v>
      </c>
      <c r="G1638">
        <v>0</v>
      </c>
      <c r="H1638" t="s">
        <v>10</v>
      </c>
      <c r="I1638" t="s">
        <v>3758</v>
      </c>
      <c r="J1638" t="s">
        <v>3759</v>
      </c>
      <c r="K1638" t="s">
        <v>3766</v>
      </c>
      <c r="L1638" t="s">
        <v>3765</v>
      </c>
      <c r="M1638" t="str">
        <f>IF(ds_salaries_original[[#This Row],[Remote_ratio]]=100, "Remote", IF(ds_salaries_original[[#This Row],[Remote_ratio]]=50, "Hybrid", IF(ds_salaries_original[[#This Row],[Remote_ratio]]=0, "On-site", "")))</f>
        <v>On-site</v>
      </c>
    </row>
    <row r="1639" spans="1:13" x14ac:dyDescent="0.35">
      <c r="A1639">
        <v>2022</v>
      </c>
      <c r="B1639" t="s">
        <v>16</v>
      </c>
      <c r="C1639">
        <v>127000</v>
      </c>
      <c r="D1639" t="s">
        <v>549</v>
      </c>
      <c r="E1639" s="1">
        <v>127000</v>
      </c>
      <c r="F1639" t="s">
        <v>10</v>
      </c>
      <c r="G1639">
        <v>0</v>
      </c>
      <c r="H1639" t="s">
        <v>10</v>
      </c>
      <c r="I1639" t="s">
        <v>3758</v>
      </c>
      <c r="J1639" t="s">
        <v>3759</v>
      </c>
      <c r="K1639" t="s">
        <v>3766</v>
      </c>
      <c r="L1639" t="s">
        <v>3765</v>
      </c>
      <c r="M1639" t="str">
        <f>IF(ds_salaries_original[[#This Row],[Remote_ratio]]=100, "Remote", IF(ds_salaries_original[[#This Row],[Remote_ratio]]=50, "Hybrid", IF(ds_salaries_original[[#This Row],[Remote_ratio]]=0, "On-site", "")))</f>
        <v>On-site</v>
      </c>
    </row>
    <row r="1640" spans="1:13" x14ac:dyDescent="0.35">
      <c r="A1640">
        <v>2022</v>
      </c>
      <c r="B1640" t="s">
        <v>26</v>
      </c>
      <c r="C1640">
        <v>275000</v>
      </c>
      <c r="D1640" t="s">
        <v>221</v>
      </c>
      <c r="E1640" s="1">
        <v>275000</v>
      </c>
      <c r="F1640" t="s">
        <v>10</v>
      </c>
      <c r="G1640">
        <v>100</v>
      </c>
      <c r="H1640" t="s">
        <v>10</v>
      </c>
      <c r="I1640" t="s">
        <v>3758</v>
      </c>
      <c r="J1640" t="s">
        <v>3759</v>
      </c>
      <c r="K1640" t="s">
        <v>3766</v>
      </c>
      <c r="L1640" t="s">
        <v>3765</v>
      </c>
      <c r="M1640" t="str">
        <f>IF(ds_salaries_original[[#This Row],[Remote_ratio]]=100, "Remote", IF(ds_salaries_original[[#This Row],[Remote_ratio]]=50, "Hybrid", IF(ds_salaries_original[[#This Row],[Remote_ratio]]=0, "On-site", "")))</f>
        <v>Remote</v>
      </c>
    </row>
    <row r="1641" spans="1:13" x14ac:dyDescent="0.35">
      <c r="A1641">
        <v>2022</v>
      </c>
      <c r="B1641" t="s">
        <v>26</v>
      </c>
      <c r="C1641">
        <v>166000</v>
      </c>
      <c r="D1641" t="s">
        <v>255</v>
      </c>
      <c r="E1641" s="1">
        <v>166000</v>
      </c>
      <c r="F1641" t="s">
        <v>10</v>
      </c>
      <c r="G1641">
        <v>100</v>
      </c>
      <c r="H1641" t="s">
        <v>10</v>
      </c>
      <c r="I1641" t="s">
        <v>3758</v>
      </c>
      <c r="J1641" t="s">
        <v>3759</v>
      </c>
      <c r="K1641" t="s">
        <v>3766</v>
      </c>
      <c r="L1641" t="s">
        <v>3765</v>
      </c>
      <c r="M1641" t="str">
        <f>IF(ds_salaries_original[[#This Row],[Remote_ratio]]=100, "Remote", IF(ds_salaries_original[[#This Row],[Remote_ratio]]=50, "Hybrid", IF(ds_salaries_original[[#This Row],[Remote_ratio]]=0, "On-site", "")))</f>
        <v>Remote</v>
      </c>
    </row>
    <row r="1642" spans="1:13" x14ac:dyDescent="0.35">
      <c r="A1642">
        <v>2022</v>
      </c>
      <c r="B1642" t="s">
        <v>12</v>
      </c>
      <c r="C1642">
        <v>159699</v>
      </c>
      <c r="D1642" t="s">
        <v>837</v>
      </c>
      <c r="E1642" s="1">
        <v>159699</v>
      </c>
      <c r="F1642" t="s">
        <v>10</v>
      </c>
      <c r="G1642">
        <v>0</v>
      </c>
      <c r="H1642" t="s">
        <v>10</v>
      </c>
      <c r="I1642" t="s">
        <v>3758</v>
      </c>
      <c r="J1642" t="s">
        <v>3759</v>
      </c>
      <c r="K1642" t="s">
        <v>3766</v>
      </c>
      <c r="L1642" t="s">
        <v>3765</v>
      </c>
      <c r="M1642" t="str">
        <f>IF(ds_salaries_original[[#This Row],[Remote_ratio]]=100, "Remote", IF(ds_salaries_original[[#This Row],[Remote_ratio]]=50, "Hybrid", IF(ds_salaries_original[[#This Row],[Remote_ratio]]=0, "On-site", "")))</f>
        <v>On-site</v>
      </c>
    </row>
    <row r="1643" spans="1:13" x14ac:dyDescent="0.35">
      <c r="A1643">
        <v>2022</v>
      </c>
      <c r="B1643" t="s">
        <v>12</v>
      </c>
      <c r="C1643">
        <v>138938</v>
      </c>
      <c r="D1643" t="s">
        <v>838</v>
      </c>
      <c r="E1643" s="1">
        <v>138938</v>
      </c>
      <c r="F1643" t="s">
        <v>10</v>
      </c>
      <c r="G1643">
        <v>0</v>
      </c>
      <c r="H1643" t="s">
        <v>10</v>
      </c>
      <c r="I1643" t="s">
        <v>3758</v>
      </c>
      <c r="J1643" t="s">
        <v>3759</v>
      </c>
      <c r="K1643" t="s">
        <v>3766</v>
      </c>
      <c r="L1643" t="s">
        <v>3765</v>
      </c>
      <c r="M1643" t="str">
        <f>IF(ds_salaries_original[[#This Row],[Remote_ratio]]=100, "Remote", IF(ds_salaries_original[[#This Row],[Remote_ratio]]=50, "Hybrid", IF(ds_salaries_original[[#This Row],[Remote_ratio]]=0, "On-site", "")))</f>
        <v>On-site</v>
      </c>
    </row>
    <row r="1644" spans="1:13" x14ac:dyDescent="0.35">
      <c r="A1644">
        <v>2022</v>
      </c>
      <c r="B1644" t="s">
        <v>92</v>
      </c>
      <c r="C1644">
        <v>76000</v>
      </c>
      <c r="D1644" t="s">
        <v>839</v>
      </c>
      <c r="E1644" s="1">
        <v>76000</v>
      </c>
      <c r="F1644" t="s">
        <v>10</v>
      </c>
      <c r="G1644">
        <v>50</v>
      </c>
      <c r="H1644" t="s">
        <v>10</v>
      </c>
      <c r="I1644" t="s">
        <v>3767</v>
      </c>
      <c r="J1644" t="s">
        <v>3759</v>
      </c>
      <c r="K1644" t="s">
        <v>3760</v>
      </c>
      <c r="L1644" t="s">
        <v>3765</v>
      </c>
      <c r="M1644" t="str">
        <f>IF(ds_salaries_original[[#This Row],[Remote_ratio]]=100, "Remote", IF(ds_salaries_original[[#This Row],[Remote_ratio]]=50, "Hybrid", IF(ds_salaries_original[[#This Row],[Remote_ratio]]=0, "On-site", "")))</f>
        <v>Hybrid</v>
      </c>
    </row>
    <row r="1645" spans="1:13" x14ac:dyDescent="0.35">
      <c r="A1645">
        <v>2022</v>
      </c>
      <c r="B1645" t="s">
        <v>21</v>
      </c>
      <c r="C1645">
        <v>84000</v>
      </c>
      <c r="D1645" t="s">
        <v>840</v>
      </c>
      <c r="E1645" s="1">
        <v>103432</v>
      </c>
      <c r="F1645" t="s">
        <v>22</v>
      </c>
      <c r="G1645">
        <v>0</v>
      </c>
      <c r="H1645" t="s">
        <v>22</v>
      </c>
      <c r="I1645" t="s">
        <v>3758</v>
      </c>
      <c r="J1645" t="s">
        <v>3759</v>
      </c>
      <c r="K1645" t="s">
        <v>3766</v>
      </c>
      <c r="L1645" t="s">
        <v>3772</v>
      </c>
      <c r="M1645" t="str">
        <f>IF(ds_salaries_original[[#This Row],[Remote_ratio]]=100, "Remote", IF(ds_salaries_original[[#This Row],[Remote_ratio]]=50, "Hybrid", IF(ds_salaries_original[[#This Row],[Remote_ratio]]=0, "On-site", "")))</f>
        <v>On-site</v>
      </c>
    </row>
    <row r="1646" spans="1:13" x14ac:dyDescent="0.35">
      <c r="A1646">
        <v>2022</v>
      </c>
      <c r="B1646" t="s">
        <v>21</v>
      </c>
      <c r="C1646">
        <v>75000</v>
      </c>
      <c r="D1646" t="s">
        <v>762</v>
      </c>
      <c r="E1646" s="1">
        <v>92350</v>
      </c>
      <c r="F1646" t="s">
        <v>22</v>
      </c>
      <c r="G1646">
        <v>0</v>
      </c>
      <c r="H1646" t="s">
        <v>22</v>
      </c>
      <c r="I1646" t="s">
        <v>3758</v>
      </c>
      <c r="J1646" t="s">
        <v>3759</v>
      </c>
      <c r="K1646" t="s">
        <v>3766</v>
      </c>
      <c r="L1646" t="s">
        <v>3772</v>
      </c>
      <c r="M1646" t="str">
        <f>IF(ds_salaries_original[[#This Row],[Remote_ratio]]=100, "Remote", IF(ds_salaries_original[[#This Row],[Remote_ratio]]=50, "Hybrid", IF(ds_salaries_original[[#This Row],[Remote_ratio]]=0, "On-site", "")))</f>
        <v>On-site</v>
      </c>
    </row>
    <row r="1647" spans="1:13" x14ac:dyDescent="0.35">
      <c r="A1647">
        <v>2022</v>
      </c>
      <c r="B1647" t="s">
        <v>16</v>
      </c>
      <c r="C1647">
        <v>80000</v>
      </c>
      <c r="D1647" t="s">
        <v>354</v>
      </c>
      <c r="E1647" s="1">
        <v>80000</v>
      </c>
      <c r="F1647" t="s">
        <v>10</v>
      </c>
      <c r="G1647">
        <v>0</v>
      </c>
      <c r="H1647" t="s">
        <v>10</v>
      </c>
      <c r="I1647" t="s">
        <v>3758</v>
      </c>
      <c r="J1647" t="s">
        <v>3759</v>
      </c>
      <c r="K1647" t="s">
        <v>3766</v>
      </c>
      <c r="L1647" t="s">
        <v>3765</v>
      </c>
      <c r="M1647" t="str">
        <f>IF(ds_salaries_original[[#This Row],[Remote_ratio]]=100, "Remote", IF(ds_salaries_original[[#This Row],[Remote_ratio]]=50, "Hybrid", IF(ds_salaries_original[[#This Row],[Remote_ratio]]=0, "On-site", "")))</f>
        <v>On-site</v>
      </c>
    </row>
    <row r="1648" spans="1:13" x14ac:dyDescent="0.35">
      <c r="A1648">
        <v>2022</v>
      </c>
      <c r="B1648" t="s">
        <v>16</v>
      </c>
      <c r="C1648">
        <v>52500</v>
      </c>
      <c r="D1648" t="s">
        <v>487</v>
      </c>
      <c r="E1648" s="1">
        <v>52500</v>
      </c>
      <c r="F1648" t="s">
        <v>10</v>
      </c>
      <c r="G1648">
        <v>0</v>
      </c>
      <c r="H1648" t="s">
        <v>10</v>
      </c>
      <c r="I1648" t="s">
        <v>3758</v>
      </c>
      <c r="J1648" t="s">
        <v>3759</v>
      </c>
      <c r="K1648" t="s">
        <v>3766</v>
      </c>
      <c r="L1648" t="s">
        <v>3765</v>
      </c>
      <c r="M1648" t="str">
        <f>IF(ds_salaries_original[[#This Row],[Remote_ratio]]=100, "Remote", IF(ds_salaries_original[[#This Row],[Remote_ratio]]=50, "Hybrid", IF(ds_salaries_original[[#This Row],[Remote_ratio]]=0, "On-site", "")))</f>
        <v>On-site</v>
      </c>
    </row>
    <row r="1649" spans="1:13" x14ac:dyDescent="0.35">
      <c r="A1649">
        <v>2022</v>
      </c>
      <c r="B1649" t="s">
        <v>26</v>
      </c>
      <c r="C1649">
        <v>236000</v>
      </c>
      <c r="D1649" t="s">
        <v>675</v>
      </c>
      <c r="E1649" s="1">
        <v>236000</v>
      </c>
      <c r="F1649" t="s">
        <v>10</v>
      </c>
      <c r="G1649">
        <v>100</v>
      </c>
      <c r="H1649" t="s">
        <v>10</v>
      </c>
      <c r="I1649" t="s">
        <v>3758</v>
      </c>
      <c r="J1649" t="s">
        <v>3759</v>
      </c>
      <c r="K1649" t="s">
        <v>3766</v>
      </c>
      <c r="L1649" t="s">
        <v>3765</v>
      </c>
      <c r="M1649" t="str">
        <f>IF(ds_salaries_original[[#This Row],[Remote_ratio]]=100, "Remote", IF(ds_salaries_original[[#This Row],[Remote_ratio]]=50, "Hybrid", IF(ds_salaries_original[[#This Row],[Remote_ratio]]=0, "On-site", "")))</f>
        <v>Remote</v>
      </c>
    </row>
    <row r="1650" spans="1:13" x14ac:dyDescent="0.35">
      <c r="A1650">
        <v>2022</v>
      </c>
      <c r="B1650" t="s">
        <v>26</v>
      </c>
      <c r="C1650">
        <v>182000</v>
      </c>
      <c r="D1650" t="s">
        <v>720</v>
      </c>
      <c r="E1650" s="1">
        <v>182000</v>
      </c>
      <c r="F1650" t="s">
        <v>10</v>
      </c>
      <c r="G1650">
        <v>100</v>
      </c>
      <c r="H1650" t="s">
        <v>10</v>
      </c>
      <c r="I1650" t="s">
        <v>3758</v>
      </c>
      <c r="J1650" t="s">
        <v>3759</v>
      </c>
      <c r="K1650" t="s">
        <v>3766</v>
      </c>
      <c r="L1650" t="s">
        <v>3765</v>
      </c>
      <c r="M1650" t="str">
        <f>IF(ds_salaries_original[[#This Row],[Remote_ratio]]=100, "Remote", IF(ds_salaries_original[[#This Row],[Remote_ratio]]=50, "Hybrid", IF(ds_salaries_original[[#This Row],[Remote_ratio]]=0, "On-site", "")))</f>
        <v>Remote</v>
      </c>
    </row>
    <row r="1651" spans="1:13" x14ac:dyDescent="0.35">
      <c r="A1651">
        <v>2022</v>
      </c>
      <c r="B1651" t="s">
        <v>12</v>
      </c>
      <c r="C1651">
        <v>180000</v>
      </c>
      <c r="D1651" t="s">
        <v>341</v>
      </c>
      <c r="E1651" s="1">
        <v>180000</v>
      </c>
      <c r="F1651" t="s">
        <v>10</v>
      </c>
      <c r="G1651">
        <v>100</v>
      </c>
      <c r="H1651" t="s">
        <v>10</v>
      </c>
      <c r="I1651" t="s">
        <v>3758</v>
      </c>
      <c r="J1651" t="s">
        <v>3759</v>
      </c>
      <c r="K1651" t="s">
        <v>3766</v>
      </c>
      <c r="L1651" t="s">
        <v>3765</v>
      </c>
      <c r="M1651" t="str">
        <f>IF(ds_salaries_original[[#This Row],[Remote_ratio]]=100, "Remote", IF(ds_salaries_original[[#This Row],[Remote_ratio]]=50, "Hybrid", IF(ds_salaries_original[[#This Row],[Remote_ratio]]=0, "On-site", "")))</f>
        <v>Remote</v>
      </c>
    </row>
    <row r="1652" spans="1:13" x14ac:dyDescent="0.35">
      <c r="A1652">
        <v>2022</v>
      </c>
      <c r="B1652" t="s">
        <v>16</v>
      </c>
      <c r="C1652">
        <v>135000</v>
      </c>
      <c r="D1652" t="s">
        <v>363</v>
      </c>
      <c r="E1652" s="1">
        <v>135000</v>
      </c>
      <c r="F1652" t="s">
        <v>10</v>
      </c>
      <c r="G1652">
        <v>100</v>
      </c>
      <c r="H1652" t="s">
        <v>10</v>
      </c>
      <c r="I1652" t="s">
        <v>3758</v>
      </c>
      <c r="J1652" t="s">
        <v>3759</v>
      </c>
      <c r="K1652" t="s">
        <v>3766</v>
      </c>
      <c r="L1652" t="s">
        <v>3765</v>
      </c>
      <c r="M1652" t="str">
        <f>IF(ds_salaries_original[[#This Row],[Remote_ratio]]=100, "Remote", IF(ds_salaries_original[[#This Row],[Remote_ratio]]=50, "Hybrid", IF(ds_salaries_original[[#This Row],[Remote_ratio]]=0, "On-site", "")))</f>
        <v>Remote</v>
      </c>
    </row>
    <row r="1653" spans="1:13" x14ac:dyDescent="0.35">
      <c r="A1653">
        <v>2022</v>
      </c>
      <c r="B1653" t="s">
        <v>19</v>
      </c>
      <c r="C1653">
        <v>240000</v>
      </c>
      <c r="D1653" t="s">
        <v>410</v>
      </c>
      <c r="E1653" s="1">
        <v>240000</v>
      </c>
      <c r="F1653" t="s">
        <v>10</v>
      </c>
      <c r="G1653">
        <v>100</v>
      </c>
      <c r="H1653" t="s">
        <v>10</v>
      </c>
      <c r="I1653" t="s">
        <v>3762</v>
      </c>
      <c r="J1653" t="s">
        <v>3759</v>
      </c>
      <c r="K1653" t="s">
        <v>3766</v>
      </c>
      <c r="L1653" t="s">
        <v>3765</v>
      </c>
      <c r="M1653" t="str">
        <f>IF(ds_salaries_original[[#This Row],[Remote_ratio]]=100, "Remote", IF(ds_salaries_original[[#This Row],[Remote_ratio]]=50, "Hybrid", IF(ds_salaries_original[[#This Row],[Remote_ratio]]=0, "On-site", "")))</f>
        <v>Remote</v>
      </c>
    </row>
    <row r="1654" spans="1:13" x14ac:dyDescent="0.35">
      <c r="A1654">
        <v>2022</v>
      </c>
      <c r="B1654" t="s">
        <v>16</v>
      </c>
      <c r="C1654">
        <v>125404</v>
      </c>
      <c r="D1654" t="s">
        <v>841</v>
      </c>
      <c r="E1654" s="1">
        <v>125404</v>
      </c>
      <c r="F1654" t="s">
        <v>156</v>
      </c>
      <c r="G1654">
        <v>50</v>
      </c>
      <c r="H1654" t="s">
        <v>10</v>
      </c>
      <c r="I1654" t="s">
        <v>3767</v>
      </c>
      <c r="J1654" t="s">
        <v>3778</v>
      </c>
      <c r="K1654" t="s">
        <v>3764</v>
      </c>
      <c r="L1654" t="s">
        <v>3765</v>
      </c>
      <c r="M1654" t="str">
        <f>IF(ds_salaries_original[[#This Row],[Remote_ratio]]=100, "Remote", IF(ds_salaries_original[[#This Row],[Remote_ratio]]=50, "Hybrid", IF(ds_salaries_original[[#This Row],[Remote_ratio]]=0, "On-site", "")))</f>
        <v>Hybrid</v>
      </c>
    </row>
    <row r="1655" spans="1:13" x14ac:dyDescent="0.35">
      <c r="A1655">
        <v>2022</v>
      </c>
      <c r="B1655" t="s">
        <v>26</v>
      </c>
      <c r="C1655">
        <v>195000</v>
      </c>
      <c r="D1655" t="s">
        <v>324</v>
      </c>
      <c r="E1655" s="1">
        <v>195000</v>
      </c>
      <c r="F1655" t="s">
        <v>10</v>
      </c>
      <c r="G1655">
        <v>100</v>
      </c>
      <c r="H1655" t="s">
        <v>10</v>
      </c>
      <c r="I1655" t="s">
        <v>3758</v>
      </c>
      <c r="J1655" t="s">
        <v>3759</v>
      </c>
      <c r="K1655" t="s">
        <v>3766</v>
      </c>
      <c r="L1655" t="s">
        <v>3765</v>
      </c>
      <c r="M1655" t="str">
        <f>IF(ds_salaries_original[[#This Row],[Remote_ratio]]=100, "Remote", IF(ds_salaries_original[[#This Row],[Remote_ratio]]=50, "Hybrid", IF(ds_salaries_original[[#This Row],[Remote_ratio]]=0, "On-site", "")))</f>
        <v>Remote</v>
      </c>
    </row>
    <row r="1656" spans="1:13" x14ac:dyDescent="0.35">
      <c r="A1656">
        <v>2022</v>
      </c>
      <c r="B1656" t="s">
        <v>26</v>
      </c>
      <c r="C1656">
        <v>110000</v>
      </c>
      <c r="D1656" t="s">
        <v>220</v>
      </c>
      <c r="E1656" s="1">
        <v>110000</v>
      </c>
      <c r="F1656" t="s">
        <v>10</v>
      </c>
      <c r="G1656">
        <v>0</v>
      </c>
      <c r="H1656" t="s">
        <v>10</v>
      </c>
      <c r="I1656" t="s">
        <v>3758</v>
      </c>
      <c r="J1656" t="s">
        <v>3759</v>
      </c>
      <c r="K1656" t="s">
        <v>3766</v>
      </c>
      <c r="L1656" t="s">
        <v>3765</v>
      </c>
      <c r="M1656" t="str">
        <f>IF(ds_salaries_original[[#This Row],[Remote_ratio]]=100, "Remote", IF(ds_salaries_original[[#This Row],[Remote_ratio]]=50, "Hybrid", IF(ds_salaries_original[[#This Row],[Remote_ratio]]=0, "On-site", "")))</f>
        <v>On-site</v>
      </c>
    </row>
    <row r="1657" spans="1:13" x14ac:dyDescent="0.35">
      <c r="A1657">
        <v>2022</v>
      </c>
      <c r="B1657" t="s">
        <v>157</v>
      </c>
      <c r="C1657">
        <v>123000</v>
      </c>
      <c r="D1657" t="s">
        <v>842</v>
      </c>
      <c r="E1657" s="1">
        <v>123000</v>
      </c>
      <c r="F1657" t="s">
        <v>10</v>
      </c>
      <c r="G1657">
        <v>0</v>
      </c>
      <c r="H1657" t="s">
        <v>10</v>
      </c>
      <c r="I1657" t="s">
        <v>3758</v>
      </c>
      <c r="J1657" t="s">
        <v>3759</v>
      </c>
      <c r="K1657" t="s">
        <v>3766</v>
      </c>
      <c r="L1657" t="s">
        <v>3765</v>
      </c>
      <c r="M1657" t="str">
        <f>IF(ds_salaries_original[[#This Row],[Remote_ratio]]=100, "Remote", IF(ds_salaries_original[[#This Row],[Remote_ratio]]=50, "Hybrid", IF(ds_salaries_original[[#This Row],[Remote_ratio]]=0, "On-site", "")))</f>
        <v>On-site</v>
      </c>
    </row>
    <row r="1658" spans="1:13" x14ac:dyDescent="0.35">
      <c r="A1658">
        <v>2022</v>
      </c>
      <c r="B1658" t="s">
        <v>157</v>
      </c>
      <c r="C1658">
        <v>92250</v>
      </c>
      <c r="D1658" t="s">
        <v>843</v>
      </c>
      <c r="E1658" s="1">
        <v>92250</v>
      </c>
      <c r="F1658" t="s">
        <v>10</v>
      </c>
      <c r="G1658">
        <v>0</v>
      </c>
      <c r="H1658" t="s">
        <v>10</v>
      </c>
      <c r="I1658" t="s">
        <v>3758</v>
      </c>
      <c r="J1658" t="s">
        <v>3759</v>
      </c>
      <c r="K1658" t="s">
        <v>3766</v>
      </c>
      <c r="L1658" t="s">
        <v>3765</v>
      </c>
      <c r="M1658" t="str">
        <f>IF(ds_salaries_original[[#This Row],[Remote_ratio]]=100, "Remote", IF(ds_salaries_original[[#This Row],[Remote_ratio]]=50, "Hybrid", IF(ds_salaries_original[[#This Row],[Remote_ratio]]=0, "On-site", "")))</f>
        <v>On-site</v>
      </c>
    </row>
    <row r="1659" spans="1:13" x14ac:dyDescent="0.35">
      <c r="A1659">
        <v>2022</v>
      </c>
      <c r="B1659" t="s">
        <v>8</v>
      </c>
      <c r="C1659">
        <v>180000</v>
      </c>
      <c r="D1659" t="s">
        <v>341</v>
      </c>
      <c r="E1659" s="1">
        <v>180000</v>
      </c>
      <c r="F1659" t="s">
        <v>10</v>
      </c>
      <c r="G1659">
        <v>100</v>
      </c>
      <c r="H1659" t="s">
        <v>10</v>
      </c>
      <c r="I1659" t="s">
        <v>3762</v>
      </c>
      <c r="J1659" t="s">
        <v>3759</v>
      </c>
      <c r="K1659" t="s">
        <v>3766</v>
      </c>
      <c r="L1659" t="s">
        <v>3765</v>
      </c>
      <c r="M1659" t="str">
        <f>IF(ds_salaries_original[[#This Row],[Remote_ratio]]=100, "Remote", IF(ds_salaries_original[[#This Row],[Remote_ratio]]=50, "Hybrid", IF(ds_salaries_original[[#This Row],[Remote_ratio]]=0, "On-site", "")))</f>
        <v>Remote</v>
      </c>
    </row>
    <row r="1660" spans="1:13" x14ac:dyDescent="0.35">
      <c r="A1660">
        <v>2022</v>
      </c>
      <c r="B1660" t="s">
        <v>8</v>
      </c>
      <c r="C1660">
        <v>100000</v>
      </c>
      <c r="D1660" t="s">
        <v>215</v>
      </c>
      <c r="E1660" s="1">
        <v>100000</v>
      </c>
      <c r="F1660" t="s">
        <v>10</v>
      </c>
      <c r="G1660">
        <v>100</v>
      </c>
      <c r="H1660" t="s">
        <v>10</v>
      </c>
      <c r="I1660" t="s">
        <v>3762</v>
      </c>
      <c r="J1660" t="s">
        <v>3759</v>
      </c>
      <c r="K1660" t="s">
        <v>3766</v>
      </c>
      <c r="L1660" t="s">
        <v>3765</v>
      </c>
      <c r="M1660" t="str">
        <f>IF(ds_salaries_original[[#This Row],[Remote_ratio]]=100, "Remote", IF(ds_salaries_original[[#This Row],[Remote_ratio]]=50, "Hybrid", IF(ds_salaries_original[[#This Row],[Remote_ratio]]=0, "On-site", "")))</f>
        <v>Remote</v>
      </c>
    </row>
    <row r="1661" spans="1:13" x14ac:dyDescent="0.35">
      <c r="A1661">
        <v>2022</v>
      </c>
      <c r="B1661" t="s">
        <v>26</v>
      </c>
      <c r="C1661">
        <v>97000</v>
      </c>
      <c r="D1661" t="s">
        <v>844</v>
      </c>
      <c r="E1661" s="1">
        <v>97000</v>
      </c>
      <c r="F1661" t="s">
        <v>10</v>
      </c>
      <c r="G1661">
        <v>100</v>
      </c>
      <c r="H1661" t="s">
        <v>10</v>
      </c>
      <c r="I1661" t="s">
        <v>3758</v>
      </c>
      <c r="J1661" t="s">
        <v>3759</v>
      </c>
      <c r="K1661" t="s">
        <v>3766</v>
      </c>
      <c r="L1661" t="s">
        <v>3765</v>
      </c>
      <c r="M1661" t="str">
        <f>IF(ds_salaries_original[[#This Row],[Remote_ratio]]=100, "Remote", IF(ds_salaries_original[[#This Row],[Remote_ratio]]=50, "Hybrid", IF(ds_salaries_original[[#This Row],[Remote_ratio]]=0, "On-site", "")))</f>
        <v>Remote</v>
      </c>
    </row>
    <row r="1662" spans="1:13" x14ac:dyDescent="0.35">
      <c r="A1662">
        <v>2022</v>
      </c>
      <c r="B1662" t="s">
        <v>26</v>
      </c>
      <c r="C1662">
        <v>90000</v>
      </c>
      <c r="D1662" t="s">
        <v>228</v>
      </c>
      <c r="E1662" s="1">
        <v>90000</v>
      </c>
      <c r="F1662" t="s">
        <v>10</v>
      </c>
      <c r="G1662">
        <v>100</v>
      </c>
      <c r="H1662" t="s">
        <v>10</v>
      </c>
      <c r="I1662" t="s">
        <v>3758</v>
      </c>
      <c r="J1662" t="s">
        <v>3759</v>
      </c>
      <c r="K1662" t="s">
        <v>3766</v>
      </c>
      <c r="L1662" t="s">
        <v>3765</v>
      </c>
      <c r="M1662" t="str">
        <f>IF(ds_salaries_original[[#This Row],[Remote_ratio]]=100, "Remote", IF(ds_salaries_original[[#This Row],[Remote_ratio]]=50, "Hybrid", IF(ds_salaries_original[[#This Row],[Remote_ratio]]=0, "On-site", "")))</f>
        <v>Remote</v>
      </c>
    </row>
    <row r="1663" spans="1:13" x14ac:dyDescent="0.35">
      <c r="A1663">
        <v>2022</v>
      </c>
      <c r="B1663" t="s">
        <v>24</v>
      </c>
      <c r="C1663">
        <v>180000</v>
      </c>
      <c r="D1663" t="s">
        <v>341</v>
      </c>
      <c r="E1663" s="1">
        <v>180000</v>
      </c>
      <c r="F1663" t="s">
        <v>10</v>
      </c>
      <c r="G1663">
        <v>100</v>
      </c>
      <c r="H1663" t="s">
        <v>10</v>
      </c>
      <c r="I1663" t="s">
        <v>3758</v>
      </c>
      <c r="J1663" t="s">
        <v>3759</v>
      </c>
      <c r="K1663" t="s">
        <v>3766</v>
      </c>
      <c r="L1663" t="s">
        <v>3765</v>
      </c>
      <c r="M1663" t="str">
        <f>IF(ds_salaries_original[[#This Row],[Remote_ratio]]=100, "Remote", IF(ds_salaries_original[[#This Row],[Remote_ratio]]=50, "Hybrid", IF(ds_salaries_original[[#This Row],[Remote_ratio]]=0, "On-site", "")))</f>
        <v>Remote</v>
      </c>
    </row>
    <row r="1664" spans="1:13" x14ac:dyDescent="0.35">
      <c r="A1664">
        <v>2022</v>
      </c>
      <c r="B1664" t="s">
        <v>26</v>
      </c>
      <c r="C1664">
        <v>260000</v>
      </c>
      <c r="D1664" t="s">
        <v>373</v>
      </c>
      <c r="E1664" s="1">
        <v>260000</v>
      </c>
      <c r="F1664" t="s">
        <v>10</v>
      </c>
      <c r="G1664">
        <v>0</v>
      </c>
      <c r="H1664" t="s">
        <v>10</v>
      </c>
      <c r="I1664" t="s">
        <v>3758</v>
      </c>
      <c r="J1664" t="s">
        <v>3759</v>
      </c>
      <c r="K1664" t="s">
        <v>3766</v>
      </c>
      <c r="L1664" t="s">
        <v>3765</v>
      </c>
      <c r="M1664" t="str">
        <f>IF(ds_salaries_original[[#This Row],[Remote_ratio]]=100, "Remote", IF(ds_salaries_original[[#This Row],[Remote_ratio]]=50, "Hybrid", IF(ds_salaries_original[[#This Row],[Remote_ratio]]=0, "On-site", "")))</f>
        <v>On-site</v>
      </c>
    </row>
    <row r="1665" spans="1:13" x14ac:dyDescent="0.35">
      <c r="A1665">
        <v>2022</v>
      </c>
      <c r="B1665" t="s">
        <v>26</v>
      </c>
      <c r="C1665">
        <v>180000</v>
      </c>
      <c r="D1665" t="s">
        <v>341</v>
      </c>
      <c r="E1665" s="1">
        <v>180000</v>
      </c>
      <c r="F1665" t="s">
        <v>10</v>
      </c>
      <c r="G1665">
        <v>0</v>
      </c>
      <c r="H1665" t="s">
        <v>10</v>
      </c>
      <c r="I1665" t="s">
        <v>3758</v>
      </c>
      <c r="J1665" t="s">
        <v>3759</v>
      </c>
      <c r="K1665" t="s">
        <v>3766</v>
      </c>
      <c r="L1665" t="s">
        <v>3765</v>
      </c>
      <c r="M1665" t="str">
        <f>IF(ds_salaries_original[[#This Row],[Remote_ratio]]=100, "Remote", IF(ds_salaries_original[[#This Row],[Remote_ratio]]=50, "Hybrid", IF(ds_salaries_original[[#This Row],[Remote_ratio]]=0, "On-site", "")))</f>
        <v>On-site</v>
      </c>
    </row>
    <row r="1666" spans="1:13" x14ac:dyDescent="0.35">
      <c r="A1666">
        <v>2022</v>
      </c>
      <c r="B1666" t="s">
        <v>21</v>
      </c>
      <c r="C1666">
        <v>210000</v>
      </c>
      <c r="D1666" t="s">
        <v>267</v>
      </c>
      <c r="E1666" s="1">
        <v>210000</v>
      </c>
      <c r="F1666" t="s">
        <v>10</v>
      </c>
      <c r="G1666">
        <v>100</v>
      </c>
      <c r="H1666" t="s">
        <v>10</v>
      </c>
      <c r="I1666" t="s">
        <v>3769</v>
      </c>
      <c r="J1666" t="s">
        <v>3759</v>
      </c>
      <c r="K1666" t="s">
        <v>3766</v>
      </c>
      <c r="L1666" t="s">
        <v>3765</v>
      </c>
      <c r="M1666" t="str">
        <f>IF(ds_salaries_original[[#This Row],[Remote_ratio]]=100, "Remote", IF(ds_salaries_original[[#This Row],[Remote_ratio]]=50, "Hybrid", IF(ds_salaries_original[[#This Row],[Remote_ratio]]=0, "On-site", "")))</f>
        <v>Remote</v>
      </c>
    </row>
    <row r="1667" spans="1:13" x14ac:dyDescent="0.35">
      <c r="A1667">
        <v>2022</v>
      </c>
      <c r="B1667" t="s">
        <v>21</v>
      </c>
      <c r="C1667">
        <v>157000</v>
      </c>
      <c r="D1667" t="s">
        <v>845</v>
      </c>
      <c r="E1667" s="1">
        <v>157000</v>
      </c>
      <c r="F1667" t="s">
        <v>10</v>
      </c>
      <c r="G1667">
        <v>100</v>
      </c>
      <c r="H1667" t="s">
        <v>10</v>
      </c>
      <c r="I1667" t="s">
        <v>3769</v>
      </c>
      <c r="J1667" t="s">
        <v>3759</v>
      </c>
      <c r="K1667" t="s">
        <v>3766</v>
      </c>
      <c r="L1667" t="s">
        <v>3765</v>
      </c>
      <c r="M1667" t="str">
        <f>IF(ds_salaries_original[[#This Row],[Remote_ratio]]=100, "Remote", IF(ds_salaries_original[[#This Row],[Remote_ratio]]=50, "Hybrid", IF(ds_salaries_original[[#This Row],[Remote_ratio]]=0, "On-site", "")))</f>
        <v>Remote</v>
      </c>
    </row>
    <row r="1668" spans="1:13" x14ac:dyDescent="0.35">
      <c r="A1668">
        <v>2022</v>
      </c>
      <c r="B1668" t="s">
        <v>16</v>
      </c>
      <c r="C1668">
        <v>80000</v>
      </c>
      <c r="D1668" t="s">
        <v>354</v>
      </c>
      <c r="E1668" s="1">
        <v>80000</v>
      </c>
      <c r="F1668" t="s">
        <v>10</v>
      </c>
      <c r="G1668">
        <v>0</v>
      </c>
      <c r="H1668" t="s">
        <v>10</v>
      </c>
      <c r="I1668" t="s">
        <v>3762</v>
      </c>
      <c r="J1668" t="s">
        <v>3759</v>
      </c>
      <c r="K1668" t="s">
        <v>3766</v>
      </c>
      <c r="L1668" t="s">
        <v>3765</v>
      </c>
      <c r="M1668" t="str">
        <f>IF(ds_salaries_original[[#This Row],[Remote_ratio]]=100, "Remote", IF(ds_salaries_original[[#This Row],[Remote_ratio]]=50, "Hybrid", IF(ds_salaries_original[[#This Row],[Remote_ratio]]=0, "On-site", "")))</f>
        <v>On-site</v>
      </c>
    </row>
    <row r="1669" spans="1:13" x14ac:dyDescent="0.35">
      <c r="A1669">
        <v>2022</v>
      </c>
      <c r="B1669" t="s">
        <v>16</v>
      </c>
      <c r="C1669">
        <v>52500</v>
      </c>
      <c r="D1669" t="s">
        <v>487</v>
      </c>
      <c r="E1669" s="1">
        <v>52500</v>
      </c>
      <c r="F1669" t="s">
        <v>10</v>
      </c>
      <c r="G1669">
        <v>0</v>
      </c>
      <c r="H1669" t="s">
        <v>10</v>
      </c>
      <c r="I1669" t="s">
        <v>3762</v>
      </c>
      <c r="J1669" t="s">
        <v>3759</v>
      </c>
      <c r="K1669" t="s">
        <v>3766</v>
      </c>
      <c r="L1669" t="s">
        <v>3765</v>
      </c>
      <c r="M1669" t="str">
        <f>IF(ds_salaries_original[[#This Row],[Remote_ratio]]=100, "Remote", IF(ds_salaries_original[[#This Row],[Remote_ratio]]=50, "Hybrid", IF(ds_salaries_original[[#This Row],[Remote_ratio]]=0, "On-site", "")))</f>
        <v>On-site</v>
      </c>
    </row>
    <row r="1670" spans="1:13" x14ac:dyDescent="0.35">
      <c r="A1670">
        <v>2022</v>
      </c>
      <c r="B1670" t="s">
        <v>34</v>
      </c>
      <c r="C1670">
        <v>128000</v>
      </c>
      <c r="D1670" t="s">
        <v>351</v>
      </c>
      <c r="E1670" s="1">
        <v>128000</v>
      </c>
      <c r="F1670" t="s">
        <v>10</v>
      </c>
      <c r="G1670">
        <v>0</v>
      </c>
      <c r="H1670" t="s">
        <v>10</v>
      </c>
      <c r="I1670" t="s">
        <v>3758</v>
      </c>
      <c r="J1670" t="s">
        <v>3759</v>
      </c>
      <c r="K1670" t="s">
        <v>3766</v>
      </c>
      <c r="L1670" t="s">
        <v>3765</v>
      </c>
      <c r="M1670" t="str">
        <f>IF(ds_salaries_original[[#This Row],[Remote_ratio]]=100, "Remote", IF(ds_salaries_original[[#This Row],[Remote_ratio]]=50, "Hybrid", IF(ds_salaries_original[[#This Row],[Remote_ratio]]=0, "On-site", "")))</f>
        <v>On-site</v>
      </c>
    </row>
    <row r="1671" spans="1:13" x14ac:dyDescent="0.35">
      <c r="A1671">
        <v>2022</v>
      </c>
      <c r="B1671" t="s">
        <v>34</v>
      </c>
      <c r="C1671">
        <v>81500</v>
      </c>
      <c r="D1671" t="s">
        <v>265</v>
      </c>
      <c r="E1671" s="1">
        <v>81500</v>
      </c>
      <c r="F1671" t="s">
        <v>10</v>
      </c>
      <c r="G1671">
        <v>0</v>
      </c>
      <c r="H1671" t="s">
        <v>10</v>
      </c>
      <c r="I1671" t="s">
        <v>3758</v>
      </c>
      <c r="J1671" t="s">
        <v>3759</v>
      </c>
      <c r="K1671" t="s">
        <v>3766</v>
      </c>
      <c r="L1671" t="s">
        <v>3765</v>
      </c>
      <c r="M1671" t="str">
        <f>IF(ds_salaries_original[[#This Row],[Remote_ratio]]=100, "Remote", IF(ds_salaries_original[[#This Row],[Remote_ratio]]=50, "Hybrid", IF(ds_salaries_original[[#This Row],[Remote_ratio]]=0, "On-site", "")))</f>
        <v>On-site</v>
      </c>
    </row>
    <row r="1672" spans="1:13" x14ac:dyDescent="0.35">
      <c r="A1672">
        <v>2022</v>
      </c>
      <c r="B1672" t="s">
        <v>87</v>
      </c>
      <c r="C1672">
        <v>105000</v>
      </c>
      <c r="D1672" t="s">
        <v>280</v>
      </c>
      <c r="E1672" s="1">
        <v>105000</v>
      </c>
      <c r="F1672" t="s">
        <v>10</v>
      </c>
      <c r="G1672">
        <v>0</v>
      </c>
      <c r="H1672" t="s">
        <v>10</v>
      </c>
      <c r="I1672" t="s">
        <v>3758</v>
      </c>
      <c r="J1672" t="s">
        <v>3759</v>
      </c>
      <c r="K1672" t="s">
        <v>3766</v>
      </c>
      <c r="L1672" t="s">
        <v>3765</v>
      </c>
      <c r="M1672" t="str">
        <f>IF(ds_salaries_original[[#This Row],[Remote_ratio]]=100, "Remote", IF(ds_salaries_original[[#This Row],[Remote_ratio]]=50, "Hybrid", IF(ds_salaries_original[[#This Row],[Remote_ratio]]=0, "On-site", "")))</f>
        <v>On-site</v>
      </c>
    </row>
    <row r="1673" spans="1:13" x14ac:dyDescent="0.35">
      <c r="A1673">
        <v>2022</v>
      </c>
      <c r="B1673" t="s">
        <v>87</v>
      </c>
      <c r="C1673">
        <v>70000</v>
      </c>
      <c r="D1673" t="s">
        <v>281</v>
      </c>
      <c r="E1673" s="1">
        <v>70000</v>
      </c>
      <c r="F1673" t="s">
        <v>10</v>
      </c>
      <c r="G1673">
        <v>0</v>
      </c>
      <c r="H1673" t="s">
        <v>10</v>
      </c>
      <c r="I1673" t="s">
        <v>3758</v>
      </c>
      <c r="J1673" t="s">
        <v>3759</v>
      </c>
      <c r="K1673" t="s">
        <v>3766</v>
      </c>
      <c r="L1673" t="s">
        <v>3765</v>
      </c>
      <c r="M1673" t="str">
        <f>IF(ds_salaries_original[[#This Row],[Remote_ratio]]=100, "Remote", IF(ds_salaries_original[[#This Row],[Remote_ratio]]=50, "Hybrid", IF(ds_salaries_original[[#This Row],[Remote_ratio]]=0, "On-site", "")))</f>
        <v>On-site</v>
      </c>
    </row>
    <row r="1674" spans="1:13" x14ac:dyDescent="0.35">
      <c r="A1674">
        <v>2022</v>
      </c>
      <c r="B1674" t="s">
        <v>12</v>
      </c>
      <c r="C1674">
        <v>175000</v>
      </c>
      <c r="D1674" t="s">
        <v>206</v>
      </c>
      <c r="E1674" s="1">
        <v>175000</v>
      </c>
      <c r="F1674" t="s">
        <v>10</v>
      </c>
      <c r="G1674">
        <v>0</v>
      </c>
      <c r="H1674" t="s">
        <v>10</v>
      </c>
      <c r="I1674" t="s">
        <v>3758</v>
      </c>
      <c r="J1674" t="s">
        <v>3759</v>
      </c>
      <c r="K1674" t="s">
        <v>3766</v>
      </c>
      <c r="L1674" t="s">
        <v>3765</v>
      </c>
      <c r="M1674" t="str">
        <f>IF(ds_salaries_original[[#This Row],[Remote_ratio]]=100, "Remote", IF(ds_salaries_original[[#This Row],[Remote_ratio]]=50, "Hybrid", IF(ds_salaries_original[[#This Row],[Remote_ratio]]=0, "On-site", "")))</f>
        <v>On-site</v>
      </c>
    </row>
    <row r="1675" spans="1:13" x14ac:dyDescent="0.35">
      <c r="A1675">
        <v>2022</v>
      </c>
      <c r="B1675" t="s">
        <v>12</v>
      </c>
      <c r="C1675">
        <v>122500</v>
      </c>
      <c r="D1675" t="s">
        <v>770</v>
      </c>
      <c r="E1675" s="1">
        <v>122500</v>
      </c>
      <c r="F1675" t="s">
        <v>10</v>
      </c>
      <c r="G1675">
        <v>0</v>
      </c>
      <c r="H1675" t="s">
        <v>10</v>
      </c>
      <c r="I1675" t="s">
        <v>3758</v>
      </c>
      <c r="J1675" t="s">
        <v>3759</v>
      </c>
      <c r="K1675" t="s">
        <v>3766</v>
      </c>
      <c r="L1675" t="s">
        <v>3765</v>
      </c>
      <c r="M1675" t="str">
        <f>IF(ds_salaries_original[[#This Row],[Remote_ratio]]=100, "Remote", IF(ds_salaries_original[[#This Row],[Remote_ratio]]=50, "Hybrid", IF(ds_salaries_original[[#This Row],[Remote_ratio]]=0, "On-site", "")))</f>
        <v>On-site</v>
      </c>
    </row>
    <row r="1676" spans="1:13" x14ac:dyDescent="0.35">
      <c r="A1676">
        <v>2022</v>
      </c>
      <c r="B1676" t="s">
        <v>26</v>
      </c>
      <c r="C1676">
        <v>171000</v>
      </c>
      <c r="D1676" t="s">
        <v>789</v>
      </c>
      <c r="E1676" s="1">
        <v>171000</v>
      </c>
      <c r="F1676" t="s">
        <v>10</v>
      </c>
      <c r="G1676">
        <v>0</v>
      </c>
      <c r="H1676" t="s">
        <v>10</v>
      </c>
      <c r="I1676" t="s">
        <v>3758</v>
      </c>
      <c r="J1676" t="s">
        <v>3759</v>
      </c>
      <c r="K1676" t="s">
        <v>3766</v>
      </c>
      <c r="L1676" t="s">
        <v>3765</v>
      </c>
      <c r="M1676" t="str">
        <f>IF(ds_salaries_original[[#This Row],[Remote_ratio]]=100, "Remote", IF(ds_salaries_original[[#This Row],[Remote_ratio]]=50, "Hybrid", IF(ds_salaries_original[[#This Row],[Remote_ratio]]=0, "On-site", "")))</f>
        <v>On-site</v>
      </c>
    </row>
    <row r="1677" spans="1:13" x14ac:dyDescent="0.35">
      <c r="A1677">
        <v>2022</v>
      </c>
      <c r="B1677" t="s">
        <v>26</v>
      </c>
      <c r="C1677">
        <v>117000</v>
      </c>
      <c r="D1677" t="s">
        <v>546</v>
      </c>
      <c r="E1677" s="1">
        <v>117000</v>
      </c>
      <c r="F1677" t="s">
        <v>10</v>
      </c>
      <c r="G1677">
        <v>0</v>
      </c>
      <c r="H1677" t="s">
        <v>10</v>
      </c>
      <c r="I1677" t="s">
        <v>3758</v>
      </c>
      <c r="J1677" t="s">
        <v>3759</v>
      </c>
      <c r="K1677" t="s">
        <v>3766</v>
      </c>
      <c r="L1677" t="s">
        <v>3765</v>
      </c>
      <c r="M1677" t="str">
        <f>IF(ds_salaries_original[[#This Row],[Remote_ratio]]=100, "Remote", IF(ds_salaries_original[[#This Row],[Remote_ratio]]=50, "Hybrid", IF(ds_salaries_original[[#This Row],[Remote_ratio]]=0, "On-site", "")))</f>
        <v>On-site</v>
      </c>
    </row>
    <row r="1678" spans="1:13" x14ac:dyDescent="0.35">
      <c r="A1678">
        <v>2022</v>
      </c>
      <c r="B1678" t="s">
        <v>12</v>
      </c>
      <c r="C1678">
        <v>202800</v>
      </c>
      <c r="D1678" t="s">
        <v>285</v>
      </c>
      <c r="E1678" s="1">
        <v>202800</v>
      </c>
      <c r="F1678" t="s">
        <v>10</v>
      </c>
      <c r="G1678">
        <v>0</v>
      </c>
      <c r="H1678" t="s">
        <v>10</v>
      </c>
      <c r="I1678" t="s">
        <v>3758</v>
      </c>
      <c r="J1678" t="s">
        <v>3759</v>
      </c>
      <c r="K1678" t="s">
        <v>3760</v>
      </c>
      <c r="L1678" t="s">
        <v>3765</v>
      </c>
      <c r="M1678" t="str">
        <f>IF(ds_salaries_original[[#This Row],[Remote_ratio]]=100, "Remote", IF(ds_salaries_original[[#This Row],[Remote_ratio]]=50, "Hybrid", IF(ds_salaries_original[[#This Row],[Remote_ratio]]=0, "On-site", "")))</f>
        <v>On-site</v>
      </c>
    </row>
    <row r="1679" spans="1:13" x14ac:dyDescent="0.35">
      <c r="A1679">
        <v>2022</v>
      </c>
      <c r="B1679" t="s">
        <v>12</v>
      </c>
      <c r="C1679">
        <v>104300</v>
      </c>
      <c r="D1679" t="s">
        <v>286</v>
      </c>
      <c r="E1679" s="1">
        <v>104300</v>
      </c>
      <c r="F1679" t="s">
        <v>10</v>
      </c>
      <c r="G1679">
        <v>0</v>
      </c>
      <c r="H1679" t="s">
        <v>10</v>
      </c>
      <c r="I1679" t="s">
        <v>3758</v>
      </c>
      <c r="J1679" t="s">
        <v>3759</v>
      </c>
      <c r="K1679" t="s">
        <v>3760</v>
      </c>
      <c r="L1679" t="s">
        <v>3765</v>
      </c>
      <c r="M1679" t="str">
        <f>IF(ds_salaries_original[[#This Row],[Remote_ratio]]=100, "Remote", IF(ds_salaries_original[[#This Row],[Remote_ratio]]=50, "Hybrid", IF(ds_salaries_original[[#This Row],[Remote_ratio]]=0, "On-site", "")))</f>
        <v>On-site</v>
      </c>
    </row>
    <row r="1680" spans="1:13" x14ac:dyDescent="0.35">
      <c r="A1680">
        <v>2022</v>
      </c>
      <c r="B1680" t="s">
        <v>16</v>
      </c>
      <c r="C1680">
        <v>35000</v>
      </c>
      <c r="D1680" t="s">
        <v>741</v>
      </c>
      <c r="E1680" s="1">
        <v>36773</v>
      </c>
      <c r="F1680" t="s">
        <v>4</v>
      </c>
      <c r="G1680">
        <v>0</v>
      </c>
      <c r="H1680" t="s">
        <v>4</v>
      </c>
      <c r="I1680" t="s">
        <v>3758</v>
      </c>
      <c r="J1680" t="s">
        <v>3759</v>
      </c>
      <c r="K1680" t="s">
        <v>3766</v>
      </c>
      <c r="L1680" t="s">
        <v>3761</v>
      </c>
      <c r="M1680" t="str">
        <f>IF(ds_salaries_original[[#This Row],[Remote_ratio]]=100, "Remote", IF(ds_salaries_original[[#This Row],[Remote_ratio]]=50, "Hybrid", IF(ds_salaries_original[[#This Row],[Remote_ratio]]=0, "On-site", "")))</f>
        <v>On-site</v>
      </c>
    </row>
    <row r="1681" spans="1:13" x14ac:dyDescent="0.35">
      <c r="A1681">
        <v>2022</v>
      </c>
      <c r="B1681" t="s">
        <v>12</v>
      </c>
      <c r="C1681">
        <v>30000</v>
      </c>
      <c r="D1681" t="s">
        <v>204</v>
      </c>
      <c r="E1681" s="1">
        <v>30000</v>
      </c>
      <c r="F1681" t="s">
        <v>95</v>
      </c>
      <c r="G1681">
        <v>100</v>
      </c>
      <c r="H1681" t="s">
        <v>95</v>
      </c>
      <c r="I1681" t="s">
        <v>3762</v>
      </c>
      <c r="J1681" t="s">
        <v>3759</v>
      </c>
      <c r="K1681" t="s">
        <v>3760</v>
      </c>
      <c r="L1681" t="s">
        <v>3765</v>
      </c>
      <c r="M1681" t="str">
        <f>IF(ds_salaries_original[[#This Row],[Remote_ratio]]=100, "Remote", IF(ds_salaries_original[[#This Row],[Remote_ratio]]=50, "Hybrid", IF(ds_salaries_original[[#This Row],[Remote_ratio]]=0, "On-site", "")))</f>
        <v>Remote</v>
      </c>
    </row>
    <row r="1682" spans="1:13" x14ac:dyDescent="0.35">
      <c r="A1682">
        <v>2022</v>
      </c>
      <c r="B1682" t="s">
        <v>21</v>
      </c>
      <c r="C1682">
        <v>78000</v>
      </c>
      <c r="D1682" t="s">
        <v>578</v>
      </c>
      <c r="E1682" s="1">
        <v>78000</v>
      </c>
      <c r="F1682" t="s">
        <v>99</v>
      </c>
      <c r="G1682">
        <v>100</v>
      </c>
      <c r="H1682" t="s">
        <v>99</v>
      </c>
      <c r="I1682" t="s">
        <v>3762</v>
      </c>
      <c r="J1682" t="s">
        <v>3759</v>
      </c>
      <c r="K1682" t="s">
        <v>3766</v>
      </c>
      <c r="L1682" t="s">
        <v>3765</v>
      </c>
      <c r="M1682" t="str">
        <f>IF(ds_salaries_original[[#This Row],[Remote_ratio]]=100, "Remote", IF(ds_salaries_original[[#This Row],[Remote_ratio]]=50, "Hybrid", IF(ds_salaries_original[[#This Row],[Remote_ratio]]=0, "On-site", "")))</f>
        <v>Remote</v>
      </c>
    </row>
    <row r="1683" spans="1:13" x14ac:dyDescent="0.35">
      <c r="A1683">
        <v>2022</v>
      </c>
      <c r="B1683" t="s">
        <v>21</v>
      </c>
      <c r="C1683">
        <v>48000</v>
      </c>
      <c r="D1683" t="s">
        <v>520</v>
      </c>
      <c r="E1683" s="1">
        <v>48000</v>
      </c>
      <c r="F1683" t="s">
        <v>99</v>
      </c>
      <c r="G1683">
        <v>100</v>
      </c>
      <c r="H1683" t="s">
        <v>99</v>
      </c>
      <c r="I1683" t="s">
        <v>3762</v>
      </c>
      <c r="J1683" t="s">
        <v>3759</v>
      </c>
      <c r="K1683" t="s">
        <v>3766</v>
      </c>
      <c r="L1683" t="s">
        <v>3765</v>
      </c>
      <c r="M1683" t="str">
        <f>IF(ds_salaries_original[[#This Row],[Remote_ratio]]=100, "Remote", IF(ds_salaries_original[[#This Row],[Remote_ratio]]=50, "Hybrid", IF(ds_salaries_original[[#This Row],[Remote_ratio]]=0, "On-site", "")))</f>
        <v>Remote</v>
      </c>
    </row>
    <row r="1684" spans="1:13" x14ac:dyDescent="0.35">
      <c r="A1684">
        <v>2022</v>
      </c>
      <c r="B1684" t="s">
        <v>26</v>
      </c>
      <c r="C1684">
        <v>78000</v>
      </c>
      <c r="D1684" t="s">
        <v>578</v>
      </c>
      <c r="E1684" s="1">
        <v>78000</v>
      </c>
      <c r="F1684" t="s">
        <v>99</v>
      </c>
      <c r="G1684">
        <v>100</v>
      </c>
      <c r="H1684" t="s">
        <v>99</v>
      </c>
      <c r="I1684" t="s">
        <v>3762</v>
      </c>
      <c r="J1684" t="s">
        <v>3759</v>
      </c>
      <c r="K1684" t="s">
        <v>3766</v>
      </c>
      <c r="L1684" t="s">
        <v>3765</v>
      </c>
      <c r="M1684" t="str">
        <f>IF(ds_salaries_original[[#This Row],[Remote_ratio]]=100, "Remote", IF(ds_salaries_original[[#This Row],[Remote_ratio]]=50, "Hybrid", IF(ds_salaries_original[[#This Row],[Remote_ratio]]=0, "On-site", "")))</f>
        <v>Remote</v>
      </c>
    </row>
    <row r="1685" spans="1:13" x14ac:dyDescent="0.35">
      <c r="A1685">
        <v>2022</v>
      </c>
      <c r="B1685" t="s">
        <v>26</v>
      </c>
      <c r="C1685">
        <v>42000</v>
      </c>
      <c r="D1685" t="s">
        <v>846</v>
      </c>
      <c r="E1685" s="1">
        <v>42000</v>
      </c>
      <c r="F1685" t="s">
        <v>99</v>
      </c>
      <c r="G1685">
        <v>100</v>
      </c>
      <c r="H1685" t="s">
        <v>99</v>
      </c>
      <c r="I1685" t="s">
        <v>3762</v>
      </c>
      <c r="J1685" t="s">
        <v>3759</v>
      </c>
      <c r="K1685" t="s">
        <v>3766</v>
      </c>
      <c r="L1685" t="s">
        <v>3765</v>
      </c>
      <c r="M1685" t="str">
        <f>IF(ds_salaries_original[[#This Row],[Remote_ratio]]=100, "Remote", IF(ds_salaries_original[[#This Row],[Remote_ratio]]=50, "Hybrid", IF(ds_salaries_original[[#This Row],[Remote_ratio]]=0, "On-site", "")))</f>
        <v>Remote</v>
      </c>
    </row>
    <row r="1686" spans="1:13" x14ac:dyDescent="0.35">
      <c r="A1686">
        <v>2022</v>
      </c>
      <c r="B1686" t="s">
        <v>34</v>
      </c>
      <c r="C1686">
        <v>345600</v>
      </c>
      <c r="D1686" t="s">
        <v>847</v>
      </c>
      <c r="E1686" s="1">
        <v>345600</v>
      </c>
      <c r="F1686" t="s">
        <v>10</v>
      </c>
      <c r="G1686">
        <v>0</v>
      </c>
      <c r="H1686" t="s">
        <v>10</v>
      </c>
      <c r="I1686" t="s">
        <v>3758</v>
      </c>
      <c r="J1686" t="s">
        <v>3759</v>
      </c>
      <c r="K1686" t="s">
        <v>3766</v>
      </c>
      <c r="L1686" t="s">
        <v>3765</v>
      </c>
      <c r="M1686" t="str">
        <f>IF(ds_salaries_original[[#This Row],[Remote_ratio]]=100, "Remote", IF(ds_salaries_original[[#This Row],[Remote_ratio]]=50, "Hybrid", IF(ds_salaries_original[[#This Row],[Remote_ratio]]=0, "On-site", "")))</f>
        <v>On-site</v>
      </c>
    </row>
    <row r="1687" spans="1:13" x14ac:dyDescent="0.35">
      <c r="A1687">
        <v>2022</v>
      </c>
      <c r="B1687" t="s">
        <v>34</v>
      </c>
      <c r="C1687">
        <v>230400</v>
      </c>
      <c r="D1687" t="s">
        <v>848</v>
      </c>
      <c r="E1687" s="1">
        <v>230400</v>
      </c>
      <c r="F1687" t="s">
        <v>10</v>
      </c>
      <c r="G1687">
        <v>0</v>
      </c>
      <c r="H1687" t="s">
        <v>10</v>
      </c>
      <c r="I1687" t="s">
        <v>3758</v>
      </c>
      <c r="J1687" t="s">
        <v>3759</v>
      </c>
      <c r="K1687" t="s">
        <v>3766</v>
      </c>
      <c r="L1687" t="s">
        <v>3765</v>
      </c>
      <c r="M1687" t="str">
        <f>IF(ds_salaries_original[[#This Row],[Remote_ratio]]=100, "Remote", IF(ds_salaries_original[[#This Row],[Remote_ratio]]=50, "Hybrid", IF(ds_salaries_original[[#This Row],[Remote_ratio]]=0, "On-site", "")))</f>
        <v>On-site</v>
      </c>
    </row>
    <row r="1688" spans="1:13" x14ac:dyDescent="0.35">
      <c r="A1688">
        <v>2022</v>
      </c>
      <c r="B1688" t="s">
        <v>92</v>
      </c>
      <c r="C1688">
        <v>78000</v>
      </c>
      <c r="D1688" t="s">
        <v>578</v>
      </c>
      <c r="E1688" s="1">
        <v>78000</v>
      </c>
      <c r="F1688" t="s">
        <v>99</v>
      </c>
      <c r="G1688">
        <v>100</v>
      </c>
      <c r="H1688" t="s">
        <v>99</v>
      </c>
      <c r="I1688" t="s">
        <v>3762</v>
      </c>
      <c r="J1688" t="s">
        <v>3759</v>
      </c>
      <c r="K1688" t="s">
        <v>3766</v>
      </c>
      <c r="L1688" t="s">
        <v>3765</v>
      </c>
      <c r="M1688" t="str">
        <f>IF(ds_salaries_original[[#This Row],[Remote_ratio]]=100, "Remote", IF(ds_salaries_original[[#This Row],[Remote_ratio]]=50, "Hybrid", IF(ds_salaries_original[[#This Row],[Remote_ratio]]=0, "On-site", "")))</f>
        <v>Remote</v>
      </c>
    </row>
    <row r="1689" spans="1:13" x14ac:dyDescent="0.35">
      <c r="A1689">
        <v>2022</v>
      </c>
      <c r="B1689" t="s">
        <v>92</v>
      </c>
      <c r="C1689">
        <v>48000</v>
      </c>
      <c r="D1689" t="s">
        <v>520</v>
      </c>
      <c r="E1689" s="1">
        <v>48000</v>
      </c>
      <c r="F1689" t="s">
        <v>99</v>
      </c>
      <c r="G1689">
        <v>100</v>
      </c>
      <c r="H1689" t="s">
        <v>99</v>
      </c>
      <c r="I1689" t="s">
        <v>3762</v>
      </c>
      <c r="J1689" t="s">
        <v>3759</v>
      </c>
      <c r="K1689" t="s">
        <v>3766</v>
      </c>
      <c r="L1689" t="s">
        <v>3765</v>
      </c>
      <c r="M1689" t="str">
        <f>IF(ds_salaries_original[[#This Row],[Remote_ratio]]=100, "Remote", IF(ds_salaries_original[[#This Row],[Remote_ratio]]=50, "Hybrid", IF(ds_salaries_original[[#This Row],[Remote_ratio]]=0, "On-site", "")))</f>
        <v>Remote</v>
      </c>
    </row>
    <row r="1690" spans="1:13" x14ac:dyDescent="0.35">
      <c r="A1690">
        <v>2022</v>
      </c>
      <c r="B1690" t="s">
        <v>16</v>
      </c>
      <c r="C1690">
        <v>175950</v>
      </c>
      <c r="D1690" t="s">
        <v>849</v>
      </c>
      <c r="E1690" s="1">
        <v>175950</v>
      </c>
      <c r="F1690" t="s">
        <v>10</v>
      </c>
      <c r="G1690">
        <v>100</v>
      </c>
      <c r="H1690" t="s">
        <v>10</v>
      </c>
      <c r="I1690" t="s">
        <v>3758</v>
      </c>
      <c r="J1690" t="s">
        <v>3759</v>
      </c>
      <c r="K1690" t="s">
        <v>3766</v>
      </c>
      <c r="L1690" t="s">
        <v>3765</v>
      </c>
      <c r="M1690" t="str">
        <f>IF(ds_salaries_original[[#This Row],[Remote_ratio]]=100, "Remote", IF(ds_salaries_original[[#This Row],[Remote_ratio]]=50, "Hybrid", IF(ds_salaries_original[[#This Row],[Remote_ratio]]=0, "On-site", "")))</f>
        <v>Remote</v>
      </c>
    </row>
    <row r="1691" spans="1:13" x14ac:dyDescent="0.35">
      <c r="A1691">
        <v>2022</v>
      </c>
      <c r="B1691" t="s">
        <v>16</v>
      </c>
      <c r="C1691">
        <v>130050</v>
      </c>
      <c r="D1691" t="s">
        <v>850</v>
      </c>
      <c r="E1691" s="1">
        <v>130050</v>
      </c>
      <c r="F1691" t="s">
        <v>10</v>
      </c>
      <c r="G1691">
        <v>100</v>
      </c>
      <c r="H1691" t="s">
        <v>10</v>
      </c>
      <c r="I1691" t="s">
        <v>3758</v>
      </c>
      <c r="J1691" t="s">
        <v>3759</v>
      </c>
      <c r="K1691" t="s">
        <v>3766</v>
      </c>
      <c r="L1691" t="s">
        <v>3765</v>
      </c>
      <c r="M1691" t="str">
        <f>IF(ds_salaries_original[[#This Row],[Remote_ratio]]=100, "Remote", IF(ds_salaries_original[[#This Row],[Remote_ratio]]=50, "Hybrid", IF(ds_salaries_original[[#This Row],[Remote_ratio]]=0, "On-site", "")))</f>
        <v>Remote</v>
      </c>
    </row>
    <row r="1692" spans="1:13" x14ac:dyDescent="0.35">
      <c r="A1692">
        <v>2022</v>
      </c>
      <c r="B1692" t="s">
        <v>26</v>
      </c>
      <c r="C1692">
        <v>205600</v>
      </c>
      <c r="D1692" t="s">
        <v>497</v>
      </c>
      <c r="E1692" s="1">
        <v>205600</v>
      </c>
      <c r="F1692" t="s">
        <v>10</v>
      </c>
      <c r="G1692">
        <v>0</v>
      </c>
      <c r="H1692" t="s">
        <v>10</v>
      </c>
      <c r="I1692" t="s">
        <v>3758</v>
      </c>
      <c r="J1692" t="s">
        <v>3759</v>
      </c>
      <c r="K1692" t="s">
        <v>3760</v>
      </c>
      <c r="L1692" t="s">
        <v>3765</v>
      </c>
      <c r="M1692" t="str">
        <f>IF(ds_salaries_original[[#This Row],[Remote_ratio]]=100, "Remote", IF(ds_salaries_original[[#This Row],[Remote_ratio]]=50, "Hybrid", IF(ds_salaries_original[[#This Row],[Remote_ratio]]=0, "On-site", "")))</f>
        <v>On-site</v>
      </c>
    </row>
    <row r="1693" spans="1:13" x14ac:dyDescent="0.35">
      <c r="A1693">
        <v>2022</v>
      </c>
      <c r="B1693" t="s">
        <v>26</v>
      </c>
      <c r="C1693">
        <v>105700</v>
      </c>
      <c r="D1693" t="s">
        <v>498</v>
      </c>
      <c r="E1693" s="1">
        <v>105700</v>
      </c>
      <c r="F1693" t="s">
        <v>10</v>
      </c>
      <c r="G1693">
        <v>0</v>
      </c>
      <c r="H1693" t="s">
        <v>10</v>
      </c>
      <c r="I1693" t="s">
        <v>3758</v>
      </c>
      <c r="J1693" t="s">
        <v>3759</v>
      </c>
      <c r="K1693" t="s">
        <v>3760</v>
      </c>
      <c r="L1693" t="s">
        <v>3765</v>
      </c>
      <c r="M1693" t="str">
        <f>IF(ds_salaries_original[[#This Row],[Remote_ratio]]=100, "Remote", IF(ds_salaries_original[[#This Row],[Remote_ratio]]=50, "Hybrid", IF(ds_salaries_original[[#This Row],[Remote_ratio]]=0, "On-site", "")))</f>
        <v>On-site</v>
      </c>
    </row>
    <row r="1694" spans="1:13" x14ac:dyDescent="0.35">
      <c r="A1694">
        <v>2022</v>
      </c>
      <c r="B1694" t="s">
        <v>16</v>
      </c>
      <c r="C1694">
        <v>236600</v>
      </c>
      <c r="D1694" t="s">
        <v>851</v>
      </c>
      <c r="E1694" s="1">
        <v>236600</v>
      </c>
      <c r="F1694" t="s">
        <v>10</v>
      </c>
      <c r="G1694">
        <v>100</v>
      </c>
      <c r="H1694" t="s">
        <v>10</v>
      </c>
      <c r="I1694" t="s">
        <v>3758</v>
      </c>
      <c r="J1694" t="s">
        <v>3759</v>
      </c>
      <c r="K1694" t="s">
        <v>3766</v>
      </c>
      <c r="L1694" t="s">
        <v>3765</v>
      </c>
      <c r="M1694" t="str">
        <f>IF(ds_salaries_original[[#This Row],[Remote_ratio]]=100, "Remote", IF(ds_salaries_original[[#This Row],[Remote_ratio]]=50, "Hybrid", IF(ds_salaries_original[[#This Row],[Remote_ratio]]=0, "On-site", "")))</f>
        <v>Remote</v>
      </c>
    </row>
    <row r="1695" spans="1:13" x14ac:dyDescent="0.35">
      <c r="A1695">
        <v>2022</v>
      </c>
      <c r="B1695" t="s">
        <v>12</v>
      </c>
      <c r="C1695">
        <v>84000</v>
      </c>
      <c r="D1695" t="s">
        <v>712</v>
      </c>
      <c r="E1695" s="1">
        <v>84000</v>
      </c>
      <c r="F1695" t="s">
        <v>99</v>
      </c>
      <c r="G1695">
        <v>100</v>
      </c>
      <c r="H1695" t="s">
        <v>99</v>
      </c>
      <c r="I1695" t="s">
        <v>3762</v>
      </c>
      <c r="J1695" t="s">
        <v>3759</v>
      </c>
      <c r="K1695" t="s">
        <v>3766</v>
      </c>
      <c r="L1695" t="s">
        <v>3765</v>
      </c>
      <c r="M1695" t="str">
        <f>IF(ds_salaries_original[[#This Row],[Remote_ratio]]=100, "Remote", IF(ds_salaries_original[[#This Row],[Remote_ratio]]=50, "Hybrid", IF(ds_salaries_original[[#This Row],[Remote_ratio]]=0, "On-site", "")))</f>
        <v>Remote</v>
      </c>
    </row>
    <row r="1696" spans="1:13" x14ac:dyDescent="0.35">
      <c r="A1696">
        <v>2022</v>
      </c>
      <c r="B1696" t="s">
        <v>12</v>
      </c>
      <c r="C1696">
        <v>54000</v>
      </c>
      <c r="D1696" t="s">
        <v>852</v>
      </c>
      <c r="E1696" s="1">
        <v>54000</v>
      </c>
      <c r="F1696" t="s">
        <v>99</v>
      </c>
      <c r="G1696">
        <v>100</v>
      </c>
      <c r="H1696" t="s">
        <v>99</v>
      </c>
      <c r="I1696" t="s">
        <v>3762</v>
      </c>
      <c r="J1696" t="s">
        <v>3759</v>
      </c>
      <c r="K1696" t="s">
        <v>3766</v>
      </c>
      <c r="L1696" t="s">
        <v>3765</v>
      </c>
      <c r="M1696" t="str">
        <f>IF(ds_salaries_original[[#This Row],[Remote_ratio]]=100, "Remote", IF(ds_salaries_original[[#This Row],[Remote_ratio]]=50, "Hybrid", IF(ds_salaries_original[[#This Row],[Remote_ratio]]=0, "On-site", "")))</f>
        <v>Remote</v>
      </c>
    </row>
    <row r="1697" spans="1:13" x14ac:dyDescent="0.35">
      <c r="A1697">
        <v>2022</v>
      </c>
      <c r="B1697" t="s">
        <v>12</v>
      </c>
      <c r="C1697">
        <v>80000</v>
      </c>
      <c r="D1697" t="s">
        <v>354</v>
      </c>
      <c r="E1697" s="1">
        <v>80000</v>
      </c>
      <c r="F1697" t="s">
        <v>10</v>
      </c>
      <c r="G1697">
        <v>100</v>
      </c>
      <c r="H1697" t="s">
        <v>10</v>
      </c>
      <c r="I1697" t="s">
        <v>3767</v>
      </c>
      <c r="J1697" t="s">
        <v>3759</v>
      </c>
      <c r="K1697" t="s">
        <v>3760</v>
      </c>
      <c r="L1697" t="s">
        <v>3765</v>
      </c>
      <c r="M1697" t="str">
        <f>IF(ds_salaries_original[[#This Row],[Remote_ratio]]=100, "Remote", IF(ds_salaries_original[[#This Row],[Remote_ratio]]=50, "Hybrid", IF(ds_salaries_original[[#This Row],[Remote_ratio]]=0, "On-site", "")))</f>
        <v>Remote</v>
      </c>
    </row>
    <row r="1698" spans="1:13" x14ac:dyDescent="0.35">
      <c r="A1698">
        <v>2022</v>
      </c>
      <c r="B1698" t="s">
        <v>158</v>
      </c>
      <c r="C1698">
        <v>200000</v>
      </c>
      <c r="D1698" t="s">
        <v>227</v>
      </c>
      <c r="E1698" s="1">
        <v>200000</v>
      </c>
      <c r="F1698" t="s">
        <v>22</v>
      </c>
      <c r="G1698">
        <v>100</v>
      </c>
      <c r="H1698" t="s">
        <v>22</v>
      </c>
      <c r="I1698" t="s">
        <v>3758</v>
      </c>
      <c r="J1698" t="s">
        <v>3759</v>
      </c>
      <c r="K1698" t="s">
        <v>3764</v>
      </c>
      <c r="L1698" t="s">
        <v>3765</v>
      </c>
      <c r="M1698" t="str">
        <f>IF(ds_salaries_original[[#This Row],[Remote_ratio]]=100, "Remote", IF(ds_salaries_original[[#This Row],[Remote_ratio]]=50, "Hybrid", IF(ds_salaries_original[[#This Row],[Remote_ratio]]=0, "On-site", "")))</f>
        <v>Remote</v>
      </c>
    </row>
    <row r="1699" spans="1:13" x14ac:dyDescent="0.35">
      <c r="A1699">
        <v>2022</v>
      </c>
      <c r="B1699" t="s">
        <v>12</v>
      </c>
      <c r="C1699">
        <v>96000</v>
      </c>
      <c r="D1699" t="s">
        <v>853</v>
      </c>
      <c r="E1699" s="1">
        <v>73742</v>
      </c>
      <c r="F1699" t="s">
        <v>13</v>
      </c>
      <c r="G1699">
        <v>100</v>
      </c>
      <c r="H1699" t="s">
        <v>13</v>
      </c>
      <c r="I1699" t="s">
        <v>3767</v>
      </c>
      <c r="J1699" t="s">
        <v>3759</v>
      </c>
      <c r="K1699" t="s">
        <v>3760</v>
      </c>
      <c r="L1699" t="s">
        <v>3775</v>
      </c>
      <c r="M1699" t="str">
        <f>IF(ds_salaries_original[[#This Row],[Remote_ratio]]=100, "Remote", IF(ds_salaries_original[[#This Row],[Remote_ratio]]=50, "Hybrid", IF(ds_salaries_original[[#This Row],[Remote_ratio]]=0, "On-site", "")))</f>
        <v>Remote</v>
      </c>
    </row>
    <row r="1700" spans="1:13" x14ac:dyDescent="0.35">
      <c r="A1700">
        <v>2022</v>
      </c>
      <c r="B1700" t="s">
        <v>90</v>
      </c>
      <c r="C1700">
        <v>165000</v>
      </c>
      <c r="D1700" t="s">
        <v>289</v>
      </c>
      <c r="E1700" s="1">
        <v>165000</v>
      </c>
      <c r="F1700" t="s">
        <v>10</v>
      </c>
      <c r="G1700">
        <v>50</v>
      </c>
      <c r="H1700" t="s">
        <v>10</v>
      </c>
      <c r="I1700" t="s">
        <v>3758</v>
      </c>
      <c r="J1700" t="s">
        <v>3759</v>
      </c>
      <c r="K1700" t="s">
        <v>3764</v>
      </c>
      <c r="L1700" t="s">
        <v>3765</v>
      </c>
      <c r="M1700" t="str">
        <f>IF(ds_salaries_original[[#This Row],[Remote_ratio]]=100, "Remote", IF(ds_salaries_original[[#This Row],[Remote_ratio]]=50, "Hybrid", IF(ds_salaries_original[[#This Row],[Remote_ratio]]=0, "On-site", "")))</f>
        <v>Hybrid</v>
      </c>
    </row>
    <row r="1701" spans="1:13" x14ac:dyDescent="0.35">
      <c r="A1701">
        <v>2022</v>
      </c>
      <c r="B1701" t="s">
        <v>12</v>
      </c>
      <c r="C1701">
        <v>27000</v>
      </c>
      <c r="D1701" t="s">
        <v>854</v>
      </c>
      <c r="E1701" s="1">
        <v>33246</v>
      </c>
      <c r="F1701" t="s">
        <v>22</v>
      </c>
      <c r="G1701">
        <v>50</v>
      </c>
      <c r="H1701" t="s">
        <v>22</v>
      </c>
      <c r="I1701" t="s">
        <v>3767</v>
      </c>
      <c r="J1701" t="s">
        <v>3759</v>
      </c>
      <c r="K1701" t="s">
        <v>3760</v>
      </c>
      <c r="L1701" t="s">
        <v>3772</v>
      </c>
      <c r="M1701" t="str">
        <f>IF(ds_salaries_original[[#This Row],[Remote_ratio]]=100, "Remote", IF(ds_salaries_original[[#This Row],[Remote_ratio]]=50, "Hybrid", IF(ds_salaries_original[[#This Row],[Remote_ratio]]=0, "On-site", "")))</f>
        <v>Hybrid</v>
      </c>
    </row>
    <row r="1702" spans="1:13" x14ac:dyDescent="0.35">
      <c r="A1702">
        <v>2021</v>
      </c>
      <c r="B1702" t="s">
        <v>159</v>
      </c>
      <c r="C1702">
        <v>400000</v>
      </c>
      <c r="D1702" t="s">
        <v>855</v>
      </c>
      <c r="E1702" s="1">
        <v>5409</v>
      </c>
      <c r="F1702" t="s">
        <v>32</v>
      </c>
      <c r="G1702">
        <v>50</v>
      </c>
      <c r="H1702" t="s">
        <v>32</v>
      </c>
      <c r="I1702" t="s">
        <v>3767</v>
      </c>
      <c r="J1702" t="s">
        <v>3759</v>
      </c>
      <c r="K1702" t="s">
        <v>3760</v>
      </c>
      <c r="L1702" t="s">
        <v>3768</v>
      </c>
      <c r="M1702" t="str">
        <f>IF(ds_salaries_original[[#This Row],[Remote_ratio]]=100, "Remote", IF(ds_salaries_original[[#This Row],[Remote_ratio]]=50, "Hybrid", IF(ds_salaries_original[[#This Row],[Remote_ratio]]=0, "On-site", "")))</f>
        <v>Hybrid</v>
      </c>
    </row>
    <row r="1703" spans="1:13" x14ac:dyDescent="0.35">
      <c r="A1703">
        <v>2021</v>
      </c>
      <c r="B1703" t="s">
        <v>26</v>
      </c>
      <c r="C1703">
        <v>100000</v>
      </c>
      <c r="D1703" t="s">
        <v>349</v>
      </c>
      <c r="E1703" s="1">
        <v>75050</v>
      </c>
      <c r="F1703" t="s">
        <v>54</v>
      </c>
      <c r="G1703">
        <v>50</v>
      </c>
      <c r="H1703" t="s">
        <v>54</v>
      </c>
      <c r="I1703" t="s">
        <v>3762</v>
      </c>
      <c r="J1703" t="s">
        <v>3759</v>
      </c>
      <c r="K1703" t="s">
        <v>3760</v>
      </c>
      <c r="L1703" t="s">
        <v>3773</v>
      </c>
      <c r="M1703" t="str">
        <f>IF(ds_salaries_original[[#This Row],[Remote_ratio]]=100, "Remote", IF(ds_salaries_original[[#This Row],[Remote_ratio]]=50, "Hybrid", IF(ds_salaries_original[[#This Row],[Remote_ratio]]=0, "On-site", "")))</f>
        <v>Hybrid</v>
      </c>
    </row>
    <row r="1704" spans="1:13" x14ac:dyDescent="0.35">
      <c r="A1704">
        <v>2022</v>
      </c>
      <c r="B1704" t="s">
        <v>24</v>
      </c>
      <c r="C1704">
        <v>108000</v>
      </c>
      <c r="D1704" t="s">
        <v>452</v>
      </c>
      <c r="E1704" s="1">
        <v>108000</v>
      </c>
      <c r="F1704" t="s">
        <v>10</v>
      </c>
      <c r="G1704">
        <v>0</v>
      </c>
      <c r="H1704" t="s">
        <v>10</v>
      </c>
      <c r="I1704" t="s">
        <v>3767</v>
      </c>
      <c r="J1704" t="s">
        <v>3759</v>
      </c>
      <c r="K1704" t="s">
        <v>3764</v>
      </c>
      <c r="L1704" t="s">
        <v>3765</v>
      </c>
      <c r="M1704" t="str">
        <f>IF(ds_salaries_original[[#This Row],[Remote_ratio]]=100, "Remote", IF(ds_salaries_original[[#This Row],[Remote_ratio]]=50, "Hybrid", IF(ds_salaries_original[[#This Row],[Remote_ratio]]=0, "On-site", "")))</f>
        <v>On-site</v>
      </c>
    </row>
    <row r="1705" spans="1:13" x14ac:dyDescent="0.35">
      <c r="A1705">
        <v>2022</v>
      </c>
      <c r="B1705" t="s">
        <v>160</v>
      </c>
      <c r="C1705">
        <v>8000</v>
      </c>
      <c r="D1705" t="s">
        <v>856</v>
      </c>
      <c r="E1705" s="1">
        <v>8000</v>
      </c>
      <c r="F1705" t="s">
        <v>32</v>
      </c>
      <c r="G1705">
        <v>100</v>
      </c>
      <c r="H1705" t="s">
        <v>85</v>
      </c>
      <c r="I1705" t="s">
        <v>3758</v>
      </c>
      <c r="J1705" t="s">
        <v>3759</v>
      </c>
      <c r="K1705" t="s">
        <v>3760</v>
      </c>
      <c r="L1705" t="s">
        <v>3765</v>
      </c>
      <c r="M1705" t="str">
        <f>IF(ds_salaries_original[[#This Row],[Remote_ratio]]=100, "Remote", IF(ds_salaries_original[[#This Row],[Remote_ratio]]=50, "Hybrid", IF(ds_salaries_original[[#This Row],[Remote_ratio]]=0, "On-site", "")))</f>
        <v>Remote</v>
      </c>
    </row>
    <row r="1706" spans="1:13" x14ac:dyDescent="0.35">
      <c r="A1706">
        <v>2022</v>
      </c>
      <c r="B1706" t="s">
        <v>12</v>
      </c>
      <c r="C1706">
        <v>155000</v>
      </c>
      <c r="D1706" t="s">
        <v>310</v>
      </c>
      <c r="E1706" s="1">
        <v>155000</v>
      </c>
      <c r="F1706" t="s">
        <v>10</v>
      </c>
      <c r="G1706">
        <v>100</v>
      </c>
      <c r="H1706" t="s">
        <v>10</v>
      </c>
      <c r="I1706" t="s">
        <v>3758</v>
      </c>
      <c r="J1706" t="s">
        <v>3759</v>
      </c>
      <c r="K1706" t="s">
        <v>3766</v>
      </c>
      <c r="L1706" t="s">
        <v>3765</v>
      </c>
      <c r="M1706" t="str">
        <f>IF(ds_salaries_original[[#This Row],[Remote_ratio]]=100, "Remote", IF(ds_salaries_original[[#This Row],[Remote_ratio]]=50, "Hybrid", IF(ds_salaries_original[[#This Row],[Remote_ratio]]=0, "On-site", "")))</f>
        <v>Remote</v>
      </c>
    </row>
    <row r="1707" spans="1:13" x14ac:dyDescent="0.35">
      <c r="A1707">
        <v>2022</v>
      </c>
      <c r="B1707" t="s">
        <v>12</v>
      </c>
      <c r="C1707">
        <v>38000</v>
      </c>
      <c r="D1707" t="s">
        <v>857</v>
      </c>
      <c r="E1707" s="1">
        <v>38000</v>
      </c>
      <c r="F1707" t="s">
        <v>10</v>
      </c>
      <c r="G1707">
        <v>100</v>
      </c>
      <c r="H1707" t="s">
        <v>10</v>
      </c>
      <c r="I1707" t="s">
        <v>3758</v>
      </c>
      <c r="J1707" t="s">
        <v>3759</v>
      </c>
      <c r="K1707" t="s">
        <v>3766</v>
      </c>
      <c r="L1707" t="s">
        <v>3765</v>
      </c>
      <c r="M1707" t="str">
        <f>IF(ds_salaries_original[[#This Row],[Remote_ratio]]=100, "Remote", IF(ds_salaries_original[[#This Row],[Remote_ratio]]=50, "Hybrid", IF(ds_salaries_original[[#This Row],[Remote_ratio]]=0, "On-site", "")))</f>
        <v>Remote</v>
      </c>
    </row>
    <row r="1708" spans="1:13" x14ac:dyDescent="0.35">
      <c r="A1708">
        <v>2022</v>
      </c>
      <c r="B1708" t="s">
        <v>16</v>
      </c>
      <c r="C1708">
        <v>85000</v>
      </c>
      <c r="D1708" t="s">
        <v>315</v>
      </c>
      <c r="E1708" s="1">
        <v>85000</v>
      </c>
      <c r="F1708" t="s">
        <v>10</v>
      </c>
      <c r="G1708">
        <v>0</v>
      </c>
      <c r="H1708" t="s">
        <v>10</v>
      </c>
      <c r="I1708" t="s">
        <v>3762</v>
      </c>
      <c r="J1708" t="s">
        <v>3759</v>
      </c>
      <c r="K1708" t="s">
        <v>3766</v>
      </c>
      <c r="L1708" t="s">
        <v>3765</v>
      </c>
      <c r="M1708" t="str">
        <f>IF(ds_salaries_original[[#This Row],[Remote_ratio]]=100, "Remote", IF(ds_salaries_original[[#This Row],[Remote_ratio]]=50, "Hybrid", IF(ds_salaries_original[[#This Row],[Remote_ratio]]=0, "On-site", "")))</f>
        <v>On-site</v>
      </c>
    </row>
    <row r="1709" spans="1:13" x14ac:dyDescent="0.35">
      <c r="A1709">
        <v>2022</v>
      </c>
      <c r="B1709" t="s">
        <v>16</v>
      </c>
      <c r="C1709">
        <v>65000</v>
      </c>
      <c r="D1709" t="s">
        <v>288</v>
      </c>
      <c r="E1709" s="1">
        <v>65000</v>
      </c>
      <c r="F1709" t="s">
        <v>10</v>
      </c>
      <c r="G1709">
        <v>0</v>
      </c>
      <c r="H1709" t="s">
        <v>10</v>
      </c>
      <c r="I1709" t="s">
        <v>3762</v>
      </c>
      <c r="J1709" t="s">
        <v>3759</v>
      </c>
      <c r="K1709" t="s">
        <v>3766</v>
      </c>
      <c r="L1709" t="s">
        <v>3765</v>
      </c>
      <c r="M1709" t="str">
        <f>IF(ds_salaries_original[[#This Row],[Remote_ratio]]=100, "Remote", IF(ds_salaries_original[[#This Row],[Remote_ratio]]=50, "Hybrid", IF(ds_salaries_original[[#This Row],[Remote_ratio]]=0, "On-site", "")))</f>
        <v>On-site</v>
      </c>
    </row>
    <row r="1710" spans="1:13" x14ac:dyDescent="0.35">
      <c r="A1710">
        <v>2022</v>
      </c>
      <c r="B1710" t="s">
        <v>26</v>
      </c>
      <c r="C1710">
        <v>90000</v>
      </c>
      <c r="D1710" t="s">
        <v>477</v>
      </c>
      <c r="E1710" s="1">
        <v>110820</v>
      </c>
      <c r="F1710" t="s">
        <v>22</v>
      </c>
      <c r="G1710">
        <v>0</v>
      </c>
      <c r="H1710" t="s">
        <v>22</v>
      </c>
      <c r="I1710" t="s">
        <v>3762</v>
      </c>
      <c r="J1710" t="s">
        <v>3759</v>
      </c>
      <c r="K1710" t="s">
        <v>3766</v>
      </c>
      <c r="L1710" t="s">
        <v>3772</v>
      </c>
      <c r="M1710" t="str">
        <f>IF(ds_salaries_original[[#This Row],[Remote_ratio]]=100, "Remote", IF(ds_salaries_original[[#This Row],[Remote_ratio]]=50, "Hybrid", IF(ds_salaries_original[[#This Row],[Remote_ratio]]=0, "On-site", "")))</f>
        <v>On-site</v>
      </c>
    </row>
    <row r="1711" spans="1:13" x14ac:dyDescent="0.35">
      <c r="A1711">
        <v>2022</v>
      </c>
      <c r="B1711" t="s">
        <v>26</v>
      </c>
      <c r="C1711">
        <v>75000</v>
      </c>
      <c r="D1711" t="s">
        <v>762</v>
      </c>
      <c r="E1711" s="1">
        <v>92350</v>
      </c>
      <c r="F1711" t="s">
        <v>22</v>
      </c>
      <c r="G1711">
        <v>0</v>
      </c>
      <c r="H1711" t="s">
        <v>22</v>
      </c>
      <c r="I1711" t="s">
        <v>3762</v>
      </c>
      <c r="J1711" t="s">
        <v>3759</v>
      </c>
      <c r="K1711" t="s">
        <v>3766</v>
      </c>
      <c r="L1711" t="s">
        <v>3772</v>
      </c>
      <c r="M1711" t="str">
        <f>IF(ds_salaries_original[[#This Row],[Remote_ratio]]=100, "Remote", IF(ds_salaries_original[[#This Row],[Remote_ratio]]=50, "Hybrid", IF(ds_salaries_original[[#This Row],[Remote_ratio]]=0, "On-site", "")))</f>
        <v>On-site</v>
      </c>
    </row>
    <row r="1712" spans="1:13" x14ac:dyDescent="0.35">
      <c r="A1712">
        <v>2022</v>
      </c>
      <c r="B1712" t="s">
        <v>12</v>
      </c>
      <c r="C1712">
        <v>153600</v>
      </c>
      <c r="D1712" t="s">
        <v>427</v>
      </c>
      <c r="E1712" s="1">
        <v>153600</v>
      </c>
      <c r="F1712" t="s">
        <v>10</v>
      </c>
      <c r="G1712">
        <v>100</v>
      </c>
      <c r="H1712" t="s">
        <v>10</v>
      </c>
      <c r="I1712" t="s">
        <v>3758</v>
      </c>
      <c r="J1712" t="s">
        <v>3759</v>
      </c>
      <c r="K1712" t="s">
        <v>3766</v>
      </c>
      <c r="L1712" t="s">
        <v>3765</v>
      </c>
      <c r="M1712" t="str">
        <f>IF(ds_salaries_original[[#This Row],[Remote_ratio]]=100, "Remote", IF(ds_salaries_original[[#This Row],[Remote_ratio]]=50, "Hybrid", IF(ds_salaries_original[[#This Row],[Remote_ratio]]=0, "On-site", "")))</f>
        <v>Remote</v>
      </c>
    </row>
    <row r="1713" spans="1:13" x14ac:dyDescent="0.35">
      <c r="A1713">
        <v>2022</v>
      </c>
      <c r="B1713" t="s">
        <v>12</v>
      </c>
      <c r="C1713">
        <v>106800</v>
      </c>
      <c r="D1713" t="s">
        <v>469</v>
      </c>
      <c r="E1713" s="1">
        <v>106800</v>
      </c>
      <c r="F1713" t="s">
        <v>10</v>
      </c>
      <c r="G1713">
        <v>100</v>
      </c>
      <c r="H1713" t="s">
        <v>10</v>
      </c>
      <c r="I1713" t="s">
        <v>3758</v>
      </c>
      <c r="J1713" t="s">
        <v>3759</v>
      </c>
      <c r="K1713" t="s">
        <v>3766</v>
      </c>
      <c r="L1713" t="s">
        <v>3765</v>
      </c>
      <c r="M1713" t="str">
        <f>IF(ds_salaries_original[[#This Row],[Remote_ratio]]=100, "Remote", IF(ds_salaries_original[[#This Row],[Remote_ratio]]=50, "Hybrid", IF(ds_salaries_original[[#This Row],[Remote_ratio]]=0, "On-site", "")))</f>
        <v>Remote</v>
      </c>
    </row>
    <row r="1714" spans="1:13" x14ac:dyDescent="0.35">
      <c r="A1714">
        <v>2022</v>
      </c>
      <c r="B1714" t="s">
        <v>12</v>
      </c>
      <c r="C1714">
        <v>50000</v>
      </c>
      <c r="D1714" t="s">
        <v>392</v>
      </c>
      <c r="E1714" s="1">
        <v>50000</v>
      </c>
      <c r="F1714" t="s">
        <v>10</v>
      </c>
      <c r="G1714">
        <v>100</v>
      </c>
      <c r="H1714" t="s">
        <v>10</v>
      </c>
      <c r="I1714" t="s">
        <v>3758</v>
      </c>
      <c r="J1714" t="s">
        <v>3759</v>
      </c>
      <c r="K1714" t="s">
        <v>3766</v>
      </c>
      <c r="L1714" t="s">
        <v>3765</v>
      </c>
      <c r="M1714" t="str">
        <f>IF(ds_salaries_original[[#This Row],[Remote_ratio]]=100, "Remote", IF(ds_salaries_original[[#This Row],[Remote_ratio]]=50, "Hybrid", IF(ds_salaries_original[[#This Row],[Remote_ratio]]=0, "On-site", "")))</f>
        <v>Remote</v>
      </c>
    </row>
    <row r="1715" spans="1:13" x14ac:dyDescent="0.35">
      <c r="A1715">
        <v>2022</v>
      </c>
      <c r="B1715" t="s">
        <v>12</v>
      </c>
      <c r="C1715">
        <v>123400</v>
      </c>
      <c r="D1715" t="s">
        <v>858</v>
      </c>
      <c r="E1715" s="1">
        <v>123400</v>
      </c>
      <c r="F1715" t="s">
        <v>10</v>
      </c>
      <c r="G1715">
        <v>0</v>
      </c>
      <c r="H1715" t="s">
        <v>10</v>
      </c>
      <c r="I1715" t="s">
        <v>3758</v>
      </c>
      <c r="J1715" t="s">
        <v>3759</v>
      </c>
      <c r="K1715" t="s">
        <v>3766</v>
      </c>
      <c r="L1715" t="s">
        <v>3765</v>
      </c>
      <c r="M1715" t="str">
        <f>IF(ds_salaries_original[[#This Row],[Remote_ratio]]=100, "Remote", IF(ds_salaries_original[[#This Row],[Remote_ratio]]=50, "Hybrid", IF(ds_salaries_original[[#This Row],[Remote_ratio]]=0, "On-site", "")))</f>
        <v>On-site</v>
      </c>
    </row>
    <row r="1716" spans="1:13" x14ac:dyDescent="0.35">
      <c r="A1716">
        <v>2022</v>
      </c>
      <c r="B1716" t="s">
        <v>12</v>
      </c>
      <c r="C1716">
        <v>88100</v>
      </c>
      <c r="D1716" t="s">
        <v>859</v>
      </c>
      <c r="E1716" s="1">
        <v>88100</v>
      </c>
      <c r="F1716" t="s">
        <v>10</v>
      </c>
      <c r="G1716">
        <v>0</v>
      </c>
      <c r="H1716" t="s">
        <v>10</v>
      </c>
      <c r="I1716" t="s">
        <v>3758</v>
      </c>
      <c r="J1716" t="s">
        <v>3759</v>
      </c>
      <c r="K1716" t="s">
        <v>3766</v>
      </c>
      <c r="L1716" t="s">
        <v>3765</v>
      </c>
      <c r="M1716" t="str">
        <f>IF(ds_salaries_original[[#This Row],[Remote_ratio]]=100, "Remote", IF(ds_salaries_original[[#This Row],[Remote_ratio]]=50, "Hybrid", IF(ds_salaries_original[[#This Row],[Remote_ratio]]=0, "On-site", "")))</f>
        <v>On-site</v>
      </c>
    </row>
    <row r="1717" spans="1:13" x14ac:dyDescent="0.35">
      <c r="A1717">
        <v>2022</v>
      </c>
      <c r="B1717" t="s">
        <v>12</v>
      </c>
      <c r="C1717">
        <v>120000</v>
      </c>
      <c r="D1717" t="s">
        <v>207</v>
      </c>
      <c r="E1717" s="1">
        <v>120000</v>
      </c>
      <c r="F1717" t="s">
        <v>10</v>
      </c>
      <c r="G1717">
        <v>100</v>
      </c>
      <c r="H1717" t="s">
        <v>10</v>
      </c>
      <c r="I1717" t="s">
        <v>3758</v>
      </c>
      <c r="J1717" t="s">
        <v>3759</v>
      </c>
      <c r="K1717" t="s">
        <v>3764</v>
      </c>
      <c r="L1717" t="s">
        <v>3765</v>
      </c>
      <c r="M1717" t="str">
        <f>IF(ds_salaries_original[[#This Row],[Remote_ratio]]=100, "Remote", IF(ds_salaries_original[[#This Row],[Remote_ratio]]=50, "Hybrid", IF(ds_salaries_original[[#This Row],[Remote_ratio]]=0, "On-site", "")))</f>
        <v>Remote</v>
      </c>
    </row>
    <row r="1718" spans="1:13" x14ac:dyDescent="0.35">
      <c r="A1718">
        <v>2022</v>
      </c>
      <c r="B1718" t="s">
        <v>12</v>
      </c>
      <c r="C1718">
        <v>55000</v>
      </c>
      <c r="D1718" t="s">
        <v>528</v>
      </c>
      <c r="E1718" s="1">
        <v>55000</v>
      </c>
      <c r="F1718" t="s">
        <v>10</v>
      </c>
      <c r="G1718">
        <v>100</v>
      </c>
      <c r="H1718" t="s">
        <v>10</v>
      </c>
      <c r="I1718" t="s">
        <v>3758</v>
      </c>
      <c r="J1718" t="s">
        <v>3759</v>
      </c>
      <c r="K1718" t="s">
        <v>3764</v>
      </c>
      <c r="L1718" t="s">
        <v>3765</v>
      </c>
      <c r="M1718" t="str">
        <f>IF(ds_salaries_original[[#This Row],[Remote_ratio]]=100, "Remote", IF(ds_salaries_original[[#This Row],[Remote_ratio]]=50, "Hybrid", IF(ds_salaries_original[[#This Row],[Remote_ratio]]=0, "On-site", "")))</f>
        <v>Remote</v>
      </c>
    </row>
    <row r="1719" spans="1:13" x14ac:dyDescent="0.35">
      <c r="A1719">
        <v>2022</v>
      </c>
      <c r="B1719" t="s">
        <v>21</v>
      </c>
      <c r="C1719">
        <v>150000</v>
      </c>
      <c r="D1719" t="s">
        <v>219</v>
      </c>
      <c r="E1719" s="1">
        <v>150000</v>
      </c>
      <c r="F1719" t="s">
        <v>10</v>
      </c>
      <c r="G1719">
        <v>0</v>
      </c>
      <c r="H1719" t="s">
        <v>10</v>
      </c>
      <c r="I1719" t="s">
        <v>3758</v>
      </c>
      <c r="J1719" t="s">
        <v>3759</v>
      </c>
      <c r="K1719" t="s">
        <v>3766</v>
      </c>
      <c r="L1719" t="s">
        <v>3765</v>
      </c>
      <c r="M1719" t="str">
        <f>IF(ds_salaries_original[[#This Row],[Remote_ratio]]=100, "Remote", IF(ds_salaries_original[[#This Row],[Remote_ratio]]=50, "Hybrid", IF(ds_salaries_original[[#This Row],[Remote_ratio]]=0, "On-site", "")))</f>
        <v>On-site</v>
      </c>
    </row>
    <row r="1720" spans="1:13" x14ac:dyDescent="0.35">
      <c r="A1720">
        <v>2022</v>
      </c>
      <c r="B1720" t="s">
        <v>21</v>
      </c>
      <c r="C1720">
        <v>120000</v>
      </c>
      <c r="D1720" t="s">
        <v>207</v>
      </c>
      <c r="E1720" s="1">
        <v>120000</v>
      </c>
      <c r="F1720" t="s">
        <v>10</v>
      </c>
      <c r="G1720">
        <v>0</v>
      </c>
      <c r="H1720" t="s">
        <v>10</v>
      </c>
      <c r="I1720" t="s">
        <v>3758</v>
      </c>
      <c r="J1720" t="s">
        <v>3759</v>
      </c>
      <c r="K1720" t="s">
        <v>3766</v>
      </c>
      <c r="L1720" t="s">
        <v>3765</v>
      </c>
      <c r="M1720" t="str">
        <f>IF(ds_salaries_original[[#This Row],[Remote_ratio]]=100, "Remote", IF(ds_salaries_original[[#This Row],[Remote_ratio]]=50, "Hybrid", IF(ds_salaries_original[[#This Row],[Remote_ratio]]=0, "On-site", "")))</f>
        <v>On-site</v>
      </c>
    </row>
    <row r="1721" spans="1:13" x14ac:dyDescent="0.35">
      <c r="A1721">
        <v>2022</v>
      </c>
      <c r="B1721" t="s">
        <v>93</v>
      </c>
      <c r="C1721">
        <v>139000</v>
      </c>
      <c r="D1721" t="s">
        <v>252</v>
      </c>
      <c r="E1721" s="1">
        <v>139000</v>
      </c>
      <c r="F1721" t="s">
        <v>10</v>
      </c>
      <c r="G1721">
        <v>0</v>
      </c>
      <c r="H1721" t="s">
        <v>10</v>
      </c>
      <c r="I1721" t="s">
        <v>3758</v>
      </c>
      <c r="J1721" t="s">
        <v>3759</v>
      </c>
      <c r="K1721" t="s">
        <v>3766</v>
      </c>
      <c r="L1721" t="s">
        <v>3765</v>
      </c>
      <c r="M1721" t="str">
        <f>IF(ds_salaries_original[[#This Row],[Remote_ratio]]=100, "Remote", IF(ds_salaries_original[[#This Row],[Remote_ratio]]=50, "Hybrid", IF(ds_salaries_original[[#This Row],[Remote_ratio]]=0, "On-site", "")))</f>
        <v>On-site</v>
      </c>
    </row>
    <row r="1722" spans="1:13" x14ac:dyDescent="0.35">
      <c r="A1722">
        <v>2022</v>
      </c>
      <c r="B1722" t="s">
        <v>16</v>
      </c>
      <c r="C1722">
        <v>139600</v>
      </c>
      <c r="D1722" t="s">
        <v>860</v>
      </c>
      <c r="E1722" s="1">
        <v>139600</v>
      </c>
      <c r="F1722" t="s">
        <v>10</v>
      </c>
      <c r="G1722">
        <v>0</v>
      </c>
      <c r="H1722" t="s">
        <v>10</v>
      </c>
      <c r="I1722" t="s">
        <v>3758</v>
      </c>
      <c r="J1722" t="s">
        <v>3759</v>
      </c>
      <c r="K1722" t="s">
        <v>3766</v>
      </c>
      <c r="L1722" t="s">
        <v>3765</v>
      </c>
      <c r="M1722" t="str">
        <f>IF(ds_salaries_original[[#This Row],[Remote_ratio]]=100, "Remote", IF(ds_salaries_original[[#This Row],[Remote_ratio]]=50, "Hybrid", IF(ds_salaries_original[[#This Row],[Remote_ratio]]=0, "On-site", "")))</f>
        <v>On-site</v>
      </c>
    </row>
    <row r="1723" spans="1:13" x14ac:dyDescent="0.35">
      <c r="A1723">
        <v>2022</v>
      </c>
      <c r="B1723" t="s">
        <v>16</v>
      </c>
      <c r="C1723">
        <v>85700</v>
      </c>
      <c r="D1723" t="s">
        <v>861</v>
      </c>
      <c r="E1723" s="1">
        <v>85700</v>
      </c>
      <c r="F1723" t="s">
        <v>10</v>
      </c>
      <c r="G1723">
        <v>0</v>
      </c>
      <c r="H1723" t="s">
        <v>10</v>
      </c>
      <c r="I1723" t="s">
        <v>3758</v>
      </c>
      <c r="J1723" t="s">
        <v>3759</v>
      </c>
      <c r="K1723" t="s">
        <v>3766</v>
      </c>
      <c r="L1723" t="s">
        <v>3765</v>
      </c>
      <c r="M1723" t="str">
        <f>IF(ds_salaries_original[[#This Row],[Remote_ratio]]=100, "Remote", IF(ds_salaries_original[[#This Row],[Remote_ratio]]=50, "Hybrid", IF(ds_salaries_original[[#This Row],[Remote_ratio]]=0, "On-site", "")))</f>
        <v>On-site</v>
      </c>
    </row>
    <row r="1724" spans="1:13" x14ac:dyDescent="0.35">
      <c r="A1724">
        <v>2022</v>
      </c>
      <c r="B1724" t="s">
        <v>26</v>
      </c>
      <c r="C1724">
        <v>185000</v>
      </c>
      <c r="D1724" t="s">
        <v>242</v>
      </c>
      <c r="E1724" s="1">
        <v>185000</v>
      </c>
      <c r="F1724" t="s">
        <v>10</v>
      </c>
      <c r="G1724">
        <v>100</v>
      </c>
      <c r="H1724" t="s">
        <v>10</v>
      </c>
      <c r="I1724" t="s">
        <v>3758</v>
      </c>
      <c r="J1724" t="s">
        <v>3759</v>
      </c>
      <c r="K1724" t="s">
        <v>3766</v>
      </c>
      <c r="L1724" t="s">
        <v>3765</v>
      </c>
      <c r="M1724" t="str">
        <f>IF(ds_salaries_original[[#This Row],[Remote_ratio]]=100, "Remote", IF(ds_salaries_original[[#This Row],[Remote_ratio]]=50, "Hybrid", IF(ds_salaries_original[[#This Row],[Remote_ratio]]=0, "On-site", "")))</f>
        <v>Remote</v>
      </c>
    </row>
    <row r="1725" spans="1:13" x14ac:dyDescent="0.35">
      <c r="A1725">
        <v>2022</v>
      </c>
      <c r="B1725" t="s">
        <v>26</v>
      </c>
      <c r="C1725">
        <v>50000</v>
      </c>
      <c r="D1725" t="s">
        <v>392</v>
      </c>
      <c r="E1725" s="1">
        <v>50000</v>
      </c>
      <c r="F1725" t="s">
        <v>10</v>
      </c>
      <c r="G1725">
        <v>100</v>
      </c>
      <c r="H1725" t="s">
        <v>10</v>
      </c>
      <c r="I1725" t="s">
        <v>3758</v>
      </c>
      <c r="J1725" t="s">
        <v>3759</v>
      </c>
      <c r="K1725" t="s">
        <v>3766</v>
      </c>
      <c r="L1725" t="s">
        <v>3765</v>
      </c>
      <c r="M1725" t="str">
        <f>IF(ds_salaries_original[[#This Row],[Remote_ratio]]=100, "Remote", IF(ds_salaries_original[[#This Row],[Remote_ratio]]=50, "Hybrid", IF(ds_salaries_original[[#This Row],[Remote_ratio]]=0, "On-site", "")))</f>
        <v>Remote</v>
      </c>
    </row>
    <row r="1726" spans="1:13" x14ac:dyDescent="0.35">
      <c r="A1726">
        <v>2022</v>
      </c>
      <c r="B1726" t="s">
        <v>12</v>
      </c>
      <c r="C1726">
        <v>200000</v>
      </c>
      <c r="D1726" t="s">
        <v>227</v>
      </c>
      <c r="E1726" s="1">
        <v>200000</v>
      </c>
      <c r="F1726" t="s">
        <v>10</v>
      </c>
      <c r="G1726">
        <v>100</v>
      </c>
      <c r="H1726" t="s">
        <v>10</v>
      </c>
      <c r="I1726" t="s">
        <v>3758</v>
      </c>
      <c r="J1726" t="s">
        <v>3759</v>
      </c>
      <c r="K1726" t="s">
        <v>3766</v>
      </c>
      <c r="L1726" t="s">
        <v>3765</v>
      </c>
      <c r="M1726" t="str">
        <f>IF(ds_salaries_original[[#This Row],[Remote_ratio]]=100, "Remote", IF(ds_salaries_original[[#This Row],[Remote_ratio]]=50, "Hybrid", IF(ds_salaries_original[[#This Row],[Remote_ratio]]=0, "On-site", "")))</f>
        <v>Remote</v>
      </c>
    </row>
    <row r="1727" spans="1:13" x14ac:dyDescent="0.35">
      <c r="A1727">
        <v>2022</v>
      </c>
      <c r="B1727" t="s">
        <v>8</v>
      </c>
      <c r="C1727">
        <v>148500</v>
      </c>
      <c r="D1727" t="s">
        <v>366</v>
      </c>
      <c r="E1727" s="1">
        <v>148500</v>
      </c>
      <c r="F1727" t="s">
        <v>10</v>
      </c>
      <c r="G1727">
        <v>100</v>
      </c>
      <c r="H1727" t="s">
        <v>10</v>
      </c>
      <c r="I1727" t="s">
        <v>3762</v>
      </c>
      <c r="J1727" t="s">
        <v>3759</v>
      </c>
      <c r="K1727" t="s">
        <v>3760</v>
      </c>
      <c r="L1727" t="s">
        <v>3765</v>
      </c>
      <c r="M1727" t="str">
        <f>IF(ds_salaries_original[[#This Row],[Remote_ratio]]=100, "Remote", IF(ds_salaries_original[[#This Row],[Remote_ratio]]=50, "Hybrid", IF(ds_salaries_original[[#This Row],[Remote_ratio]]=0, "On-site", "")))</f>
        <v>Remote</v>
      </c>
    </row>
    <row r="1728" spans="1:13" x14ac:dyDescent="0.35">
      <c r="A1728">
        <v>2022</v>
      </c>
      <c r="B1728" t="s">
        <v>8</v>
      </c>
      <c r="C1728">
        <v>98200</v>
      </c>
      <c r="D1728" t="s">
        <v>862</v>
      </c>
      <c r="E1728" s="1">
        <v>98200</v>
      </c>
      <c r="F1728" t="s">
        <v>10</v>
      </c>
      <c r="G1728">
        <v>100</v>
      </c>
      <c r="H1728" t="s">
        <v>10</v>
      </c>
      <c r="I1728" t="s">
        <v>3762</v>
      </c>
      <c r="J1728" t="s">
        <v>3759</v>
      </c>
      <c r="K1728" t="s">
        <v>3760</v>
      </c>
      <c r="L1728" t="s">
        <v>3765</v>
      </c>
      <c r="M1728" t="str">
        <f>IF(ds_salaries_original[[#This Row],[Remote_ratio]]=100, "Remote", IF(ds_salaries_original[[#This Row],[Remote_ratio]]=50, "Hybrid", IF(ds_salaries_original[[#This Row],[Remote_ratio]]=0, "On-site", "")))</f>
        <v>Remote</v>
      </c>
    </row>
    <row r="1729" spans="1:13" x14ac:dyDescent="0.35">
      <c r="A1729">
        <v>2022</v>
      </c>
      <c r="B1729" t="s">
        <v>16</v>
      </c>
      <c r="C1729">
        <v>115000</v>
      </c>
      <c r="D1729" t="s">
        <v>264</v>
      </c>
      <c r="E1729" s="1">
        <v>115000</v>
      </c>
      <c r="F1729" t="s">
        <v>10</v>
      </c>
      <c r="G1729">
        <v>100</v>
      </c>
      <c r="H1729" t="s">
        <v>10</v>
      </c>
      <c r="I1729" t="s">
        <v>3758</v>
      </c>
      <c r="J1729" t="s">
        <v>3759</v>
      </c>
      <c r="K1729" t="s">
        <v>3766</v>
      </c>
      <c r="L1729" t="s">
        <v>3765</v>
      </c>
      <c r="M1729" t="str">
        <f>IF(ds_salaries_original[[#This Row],[Remote_ratio]]=100, "Remote", IF(ds_salaries_original[[#This Row],[Remote_ratio]]=50, "Hybrid", IF(ds_salaries_original[[#This Row],[Remote_ratio]]=0, "On-site", "")))</f>
        <v>Remote</v>
      </c>
    </row>
    <row r="1730" spans="1:13" x14ac:dyDescent="0.35">
      <c r="A1730">
        <v>2022</v>
      </c>
      <c r="B1730" t="s">
        <v>16</v>
      </c>
      <c r="C1730">
        <v>95000</v>
      </c>
      <c r="D1730" t="s">
        <v>323</v>
      </c>
      <c r="E1730" s="1">
        <v>95000</v>
      </c>
      <c r="F1730" t="s">
        <v>10</v>
      </c>
      <c r="G1730">
        <v>100</v>
      </c>
      <c r="H1730" t="s">
        <v>10</v>
      </c>
      <c r="I1730" t="s">
        <v>3758</v>
      </c>
      <c r="J1730" t="s">
        <v>3759</v>
      </c>
      <c r="K1730" t="s">
        <v>3766</v>
      </c>
      <c r="L1730" t="s">
        <v>3765</v>
      </c>
      <c r="M1730" t="str">
        <f>IF(ds_salaries_original[[#This Row],[Remote_ratio]]=100, "Remote", IF(ds_salaries_original[[#This Row],[Remote_ratio]]=50, "Hybrid", IF(ds_salaries_original[[#This Row],[Remote_ratio]]=0, "On-site", "")))</f>
        <v>Remote</v>
      </c>
    </row>
    <row r="1731" spans="1:13" x14ac:dyDescent="0.35">
      <c r="A1731">
        <v>2022</v>
      </c>
      <c r="B1731" t="s">
        <v>34</v>
      </c>
      <c r="C1731">
        <v>225000</v>
      </c>
      <c r="D1731" t="s">
        <v>225</v>
      </c>
      <c r="E1731" s="1">
        <v>225000</v>
      </c>
      <c r="F1731" t="s">
        <v>10</v>
      </c>
      <c r="G1731">
        <v>100</v>
      </c>
      <c r="H1731" t="s">
        <v>10</v>
      </c>
      <c r="I1731" t="s">
        <v>3758</v>
      </c>
      <c r="J1731" t="s">
        <v>3759</v>
      </c>
      <c r="K1731" t="s">
        <v>3766</v>
      </c>
      <c r="L1731" t="s">
        <v>3765</v>
      </c>
      <c r="M1731" t="str">
        <f>IF(ds_salaries_original[[#This Row],[Remote_ratio]]=100, "Remote", IF(ds_salaries_original[[#This Row],[Remote_ratio]]=50, "Hybrid", IF(ds_salaries_original[[#This Row],[Remote_ratio]]=0, "On-site", "")))</f>
        <v>Remote</v>
      </c>
    </row>
    <row r="1732" spans="1:13" x14ac:dyDescent="0.35">
      <c r="A1732">
        <v>2022</v>
      </c>
      <c r="B1732" t="s">
        <v>34</v>
      </c>
      <c r="C1732">
        <v>66000</v>
      </c>
      <c r="D1732" t="s">
        <v>628</v>
      </c>
      <c r="E1732" s="1">
        <v>66000</v>
      </c>
      <c r="F1732" t="s">
        <v>10</v>
      </c>
      <c r="G1732">
        <v>100</v>
      </c>
      <c r="H1732" t="s">
        <v>10</v>
      </c>
      <c r="I1732" t="s">
        <v>3758</v>
      </c>
      <c r="J1732" t="s">
        <v>3759</v>
      </c>
      <c r="K1732" t="s">
        <v>3766</v>
      </c>
      <c r="L1732" t="s">
        <v>3765</v>
      </c>
      <c r="M1732" t="str">
        <f>IF(ds_salaries_original[[#This Row],[Remote_ratio]]=100, "Remote", IF(ds_salaries_original[[#This Row],[Remote_ratio]]=50, "Hybrid", IF(ds_salaries_original[[#This Row],[Remote_ratio]]=0, "On-site", "")))</f>
        <v>Remote</v>
      </c>
    </row>
    <row r="1733" spans="1:13" x14ac:dyDescent="0.35">
      <c r="A1733">
        <v>2022</v>
      </c>
      <c r="B1733" t="s">
        <v>59</v>
      </c>
      <c r="C1733">
        <v>134000</v>
      </c>
      <c r="D1733" t="s">
        <v>453</v>
      </c>
      <c r="E1733" s="1">
        <v>134000</v>
      </c>
      <c r="F1733" t="s">
        <v>10</v>
      </c>
      <c r="G1733">
        <v>0</v>
      </c>
      <c r="H1733" t="s">
        <v>10</v>
      </c>
      <c r="I1733" t="s">
        <v>3762</v>
      </c>
      <c r="J1733" t="s">
        <v>3759</v>
      </c>
      <c r="K1733" t="s">
        <v>3766</v>
      </c>
      <c r="L1733" t="s">
        <v>3765</v>
      </c>
      <c r="M1733" t="str">
        <f>IF(ds_salaries_original[[#This Row],[Remote_ratio]]=100, "Remote", IF(ds_salaries_original[[#This Row],[Remote_ratio]]=50, "Hybrid", IF(ds_salaries_original[[#This Row],[Remote_ratio]]=0, "On-site", "")))</f>
        <v>On-site</v>
      </c>
    </row>
    <row r="1734" spans="1:13" x14ac:dyDescent="0.35">
      <c r="A1734">
        <v>2022</v>
      </c>
      <c r="B1734" t="s">
        <v>59</v>
      </c>
      <c r="C1734">
        <v>98000</v>
      </c>
      <c r="D1734" t="s">
        <v>863</v>
      </c>
      <c r="E1734" s="1">
        <v>98000</v>
      </c>
      <c r="F1734" t="s">
        <v>10</v>
      </c>
      <c r="G1734">
        <v>0</v>
      </c>
      <c r="H1734" t="s">
        <v>10</v>
      </c>
      <c r="I1734" t="s">
        <v>3762</v>
      </c>
      <c r="J1734" t="s">
        <v>3759</v>
      </c>
      <c r="K1734" t="s">
        <v>3766</v>
      </c>
      <c r="L1734" t="s">
        <v>3765</v>
      </c>
      <c r="M1734" t="str">
        <f>IF(ds_salaries_original[[#This Row],[Remote_ratio]]=100, "Remote", IF(ds_salaries_original[[#This Row],[Remote_ratio]]=50, "Hybrid", IF(ds_salaries_original[[#This Row],[Remote_ratio]]=0, "On-site", "")))</f>
        <v>On-site</v>
      </c>
    </row>
    <row r="1735" spans="1:13" x14ac:dyDescent="0.35">
      <c r="A1735">
        <v>2022</v>
      </c>
      <c r="B1735" t="s">
        <v>16</v>
      </c>
      <c r="C1735">
        <v>105000</v>
      </c>
      <c r="D1735" t="s">
        <v>280</v>
      </c>
      <c r="E1735" s="1">
        <v>105000</v>
      </c>
      <c r="F1735" t="s">
        <v>10</v>
      </c>
      <c r="G1735">
        <v>0</v>
      </c>
      <c r="H1735" t="s">
        <v>10</v>
      </c>
      <c r="I1735" t="s">
        <v>3762</v>
      </c>
      <c r="J1735" t="s">
        <v>3759</v>
      </c>
      <c r="K1735" t="s">
        <v>3766</v>
      </c>
      <c r="L1735" t="s">
        <v>3765</v>
      </c>
      <c r="M1735" t="str">
        <f>IF(ds_salaries_original[[#This Row],[Remote_ratio]]=100, "Remote", IF(ds_salaries_original[[#This Row],[Remote_ratio]]=50, "Hybrid", IF(ds_salaries_original[[#This Row],[Remote_ratio]]=0, "On-site", "")))</f>
        <v>On-site</v>
      </c>
    </row>
    <row r="1736" spans="1:13" x14ac:dyDescent="0.35">
      <c r="A1736">
        <v>2022</v>
      </c>
      <c r="B1736" t="s">
        <v>16</v>
      </c>
      <c r="C1736">
        <v>62000</v>
      </c>
      <c r="D1736" t="s">
        <v>490</v>
      </c>
      <c r="E1736" s="1">
        <v>62000</v>
      </c>
      <c r="F1736" t="s">
        <v>10</v>
      </c>
      <c r="G1736">
        <v>0</v>
      </c>
      <c r="H1736" t="s">
        <v>10</v>
      </c>
      <c r="I1736" t="s">
        <v>3762</v>
      </c>
      <c r="J1736" t="s">
        <v>3759</v>
      </c>
      <c r="K1736" t="s">
        <v>3766</v>
      </c>
      <c r="L1736" t="s">
        <v>3765</v>
      </c>
      <c r="M1736" t="str">
        <f>IF(ds_salaries_original[[#This Row],[Remote_ratio]]=100, "Remote", IF(ds_salaries_original[[#This Row],[Remote_ratio]]=50, "Hybrid", IF(ds_salaries_original[[#This Row],[Remote_ratio]]=0, "On-site", "")))</f>
        <v>On-site</v>
      </c>
    </row>
    <row r="1737" spans="1:13" x14ac:dyDescent="0.35">
      <c r="A1737">
        <v>2022</v>
      </c>
      <c r="B1737" t="s">
        <v>101</v>
      </c>
      <c r="C1737">
        <v>57000</v>
      </c>
      <c r="D1737" t="s">
        <v>864</v>
      </c>
      <c r="E1737" s="1">
        <v>57000</v>
      </c>
      <c r="F1737" t="s">
        <v>10</v>
      </c>
      <c r="G1737">
        <v>100</v>
      </c>
      <c r="H1737" t="s">
        <v>10</v>
      </c>
      <c r="I1737" t="s">
        <v>3767</v>
      </c>
      <c r="J1737" t="s">
        <v>3759</v>
      </c>
      <c r="K1737" t="s">
        <v>3760</v>
      </c>
      <c r="L1737" t="s">
        <v>3765</v>
      </c>
      <c r="M1737" t="str">
        <f>IF(ds_salaries_original[[#This Row],[Remote_ratio]]=100, "Remote", IF(ds_salaries_original[[#This Row],[Remote_ratio]]=50, "Hybrid", IF(ds_salaries_original[[#This Row],[Remote_ratio]]=0, "On-site", "")))</f>
        <v>Remote</v>
      </c>
    </row>
    <row r="1738" spans="1:13" x14ac:dyDescent="0.35">
      <c r="A1738">
        <v>2022</v>
      </c>
      <c r="B1738" t="s">
        <v>64</v>
      </c>
      <c r="C1738">
        <v>210000</v>
      </c>
      <c r="D1738" t="s">
        <v>865</v>
      </c>
      <c r="E1738" s="1">
        <v>161311</v>
      </c>
      <c r="F1738" t="s">
        <v>13</v>
      </c>
      <c r="G1738">
        <v>50</v>
      </c>
      <c r="H1738" t="s">
        <v>13</v>
      </c>
      <c r="I1738" t="s">
        <v>3758</v>
      </c>
      <c r="J1738" t="s">
        <v>3759</v>
      </c>
      <c r="K1738" t="s">
        <v>3766</v>
      </c>
      <c r="L1738" t="s">
        <v>3775</v>
      </c>
      <c r="M1738" t="str">
        <f>IF(ds_salaries_original[[#This Row],[Remote_ratio]]=100, "Remote", IF(ds_salaries_original[[#This Row],[Remote_ratio]]=50, "Hybrid", IF(ds_salaries_original[[#This Row],[Remote_ratio]]=0, "On-site", "")))</f>
        <v>Hybrid</v>
      </c>
    </row>
    <row r="1739" spans="1:13" x14ac:dyDescent="0.35">
      <c r="A1739">
        <v>2022</v>
      </c>
      <c r="B1739" t="s">
        <v>12</v>
      </c>
      <c r="C1739">
        <v>144200</v>
      </c>
      <c r="D1739" t="s">
        <v>866</v>
      </c>
      <c r="E1739" s="1">
        <v>144200</v>
      </c>
      <c r="F1739" t="s">
        <v>10</v>
      </c>
      <c r="G1739">
        <v>100</v>
      </c>
      <c r="H1739" t="s">
        <v>10</v>
      </c>
      <c r="I1739" t="s">
        <v>3762</v>
      </c>
      <c r="J1739" t="s">
        <v>3759</v>
      </c>
      <c r="K1739" t="s">
        <v>3766</v>
      </c>
      <c r="L1739" t="s">
        <v>3765</v>
      </c>
      <c r="M1739" t="str">
        <f>IF(ds_salaries_original[[#This Row],[Remote_ratio]]=100, "Remote", IF(ds_salaries_original[[#This Row],[Remote_ratio]]=50, "Hybrid", IF(ds_salaries_original[[#This Row],[Remote_ratio]]=0, "On-site", "")))</f>
        <v>Remote</v>
      </c>
    </row>
    <row r="1740" spans="1:13" x14ac:dyDescent="0.35">
      <c r="A1740">
        <v>2022</v>
      </c>
      <c r="B1740" t="s">
        <v>12</v>
      </c>
      <c r="C1740">
        <v>115360</v>
      </c>
      <c r="D1740" t="s">
        <v>681</v>
      </c>
      <c r="E1740" s="1">
        <v>115360</v>
      </c>
      <c r="F1740" t="s">
        <v>10</v>
      </c>
      <c r="G1740">
        <v>100</v>
      </c>
      <c r="H1740" t="s">
        <v>10</v>
      </c>
      <c r="I1740" t="s">
        <v>3762</v>
      </c>
      <c r="J1740" t="s">
        <v>3759</v>
      </c>
      <c r="K1740" t="s">
        <v>3766</v>
      </c>
      <c r="L1740" t="s">
        <v>3765</v>
      </c>
      <c r="M1740" t="str">
        <f>IF(ds_salaries_original[[#This Row],[Remote_ratio]]=100, "Remote", IF(ds_salaries_original[[#This Row],[Remote_ratio]]=50, "Hybrid", IF(ds_salaries_original[[#This Row],[Remote_ratio]]=0, "On-site", "")))</f>
        <v>Remote</v>
      </c>
    </row>
    <row r="1741" spans="1:13" x14ac:dyDescent="0.35">
      <c r="A1741">
        <v>2022</v>
      </c>
      <c r="B1741" t="s">
        <v>12</v>
      </c>
      <c r="C1741">
        <v>120000</v>
      </c>
      <c r="D1741" t="s">
        <v>867</v>
      </c>
      <c r="E1741" s="1">
        <v>83171</v>
      </c>
      <c r="F1741" t="s">
        <v>54</v>
      </c>
      <c r="G1741">
        <v>0</v>
      </c>
      <c r="H1741" t="s">
        <v>54</v>
      </c>
      <c r="I1741" t="s">
        <v>3762</v>
      </c>
      <c r="J1741" t="s">
        <v>3759</v>
      </c>
      <c r="K1741" t="s">
        <v>3760</v>
      </c>
      <c r="L1741" t="s">
        <v>3773</v>
      </c>
      <c r="M1741" t="str">
        <f>IF(ds_salaries_original[[#This Row],[Remote_ratio]]=100, "Remote", IF(ds_salaries_original[[#This Row],[Remote_ratio]]=50, "Hybrid", IF(ds_salaries_original[[#This Row],[Remote_ratio]]=0, "On-site", "")))</f>
        <v>On-site</v>
      </c>
    </row>
    <row r="1742" spans="1:13" x14ac:dyDescent="0.35">
      <c r="A1742">
        <v>2022</v>
      </c>
      <c r="B1742" t="s">
        <v>161</v>
      </c>
      <c r="C1742">
        <v>3000000</v>
      </c>
      <c r="D1742" t="s">
        <v>868</v>
      </c>
      <c r="E1742" s="1">
        <v>38154</v>
      </c>
      <c r="F1742" t="s">
        <v>32</v>
      </c>
      <c r="G1742">
        <v>100</v>
      </c>
      <c r="H1742" t="s">
        <v>32</v>
      </c>
      <c r="I1742" t="s">
        <v>3758</v>
      </c>
      <c r="J1742" t="s">
        <v>3759</v>
      </c>
      <c r="K1742" t="s">
        <v>3760</v>
      </c>
      <c r="L1742" t="s">
        <v>3768</v>
      </c>
      <c r="M1742" t="str">
        <f>IF(ds_salaries_original[[#This Row],[Remote_ratio]]=100, "Remote", IF(ds_salaries_original[[#This Row],[Remote_ratio]]=50, "Hybrid", IF(ds_salaries_original[[#This Row],[Remote_ratio]]=0, "On-site", "")))</f>
        <v>Remote</v>
      </c>
    </row>
    <row r="1743" spans="1:13" x14ac:dyDescent="0.35">
      <c r="A1743">
        <v>2022</v>
      </c>
      <c r="B1743" t="s">
        <v>26</v>
      </c>
      <c r="C1743">
        <v>70000</v>
      </c>
      <c r="D1743" t="s">
        <v>482</v>
      </c>
      <c r="E1743" s="1">
        <v>73546</v>
      </c>
      <c r="F1743" t="s">
        <v>37</v>
      </c>
      <c r="G1743">
        <v>0</v>
      </c>
      <c r="H1743" t="s">
        <v>37</v>
      </c>
      <c r="I1743" t="s">
        <v>3758</v>
      </c>
      <c r="J1743" t="s">
        <v>3759</v>
      </c>
      <c r="K1743" t="s">
        <v>3766</v>
      </c>
      <c r="L1743" t="s">
        <v>3761</v>
      </c>
      <c r="M1743" t="str">
        <f>IF(ds_salaries_original[[#This Row],[Remote_ratio]]=100, "Remote", IF(ds_salaries_original[[#This Row],[Remote_ratio]]=50, "Hybrid", IF(ds_salaries_original[[#This Row],[Remote_ratio]]=0, "On-site", "")))</f>
        <v>On-site</v>
      </c>
    </row>
    <row r="1744" spans="1:13" x14ac:dyDescent="0.35">
      <c r="A1744">
        <v>2022</v>
      </c>
      <c r="B1744" t="s">
        <v>26</v>
      </c>
      <c r="C1744">
        <v>40000</v>
      </c>
      <c r="D1744" t="s">
        <v>473</v>
      </c>
      <c r="E1744" s="1">
        <v>42026</v>
      </c>
      <c r="F1744" t="s">
        <v>37</v>
      </c>
      <c r="G1744">
        <v>0</v>
      </c>
      <c r="H1744" t="s">
        <v>37</v>
      </c>
      <c r="I1744" t="s">
        <v>3758</v>
      </c>
      <c r="J1744" t="s">
        <v>3759</v>
      </c>
      <c r="K1744" t="s">
        <v>3766</v>
      </c>
      <c r="L1744" t="s">
        <v>3761</v>
      </c>
      <c r="M1744" t="str">
        <f>IF(ds_salaries_original[[#This Row],[Remote_ratio]]=100, "Remote", IF(ds_salaries_original[[#This Row],[Remote_ratio]]=50, "Hybrid", IF(ds_salaries_original[[#This Row],[Remote_ratio]]=0, "On-site", "")))</f>
        <v>On-site</v>
      </c>
    </row>
    <row r="1745" spans="1:13" x14ac:dyDescent="0.35">
      <c r="A1745">
        <v>2022</v>
      </c>
      <c r="B1745" t="s">
        <v>34</v>
      </c>
      <c r="C1745">
        <v>180000</v>
      </c>
      <c r="D1745" t="s">
        <v>341</v>
      </c>
      <c r="E1745" s="1">
        <v>180000</v>
      </c>
      <c r="F1745" t="s">
        <v>10</v>
      </c>
      <c r="G1745">
        <v>100</v>
      </c>
      <c r="H1745" t="s">
        <v>10</v>
      </c>
      <c r="I1745" t="s">
        <v>3758</v>
      </c>
      <c r="J1745" t="s">
        <v>3759</v>
      </c>
      <c r="K1745" t="s">
        <v>3766</v>
      </c>
      <c r="L1745" t="s">
        <v>3765</v>
      </c>
      <c r="M1745" t="str">
        <f>IF(ds_salaries_original[[#This Row],[Remote_ratio]]=100, "Remote", IF(ds_salaries_original[[#This Row],[Remote_ratio]]=50, "Hybrid", IF(ds_salaries_original[[#This Row],[Remote_ratio]]=0, "On-site", "")))</f>
        <v>Remote</v>
      </c>
    </row>
    <row r="1746" spans="1:13" x14ac:dyDescent="0.35">
      <c r="A1746">
        <v>2022</v>
      </c>
      <c r="B1746" t="s">
        <v>34</v>
      </c>
      <c r="C1746">
        <v>160000</v>
      </c>
      <c r="D1746" t="s">
        <v>325</v>
      </c>
      <c r="E1746" s="1">
        <v>160000</v>
      </c>
      <c r="F1746" t="s">
        <v>10</v>
      </c>
      <c r="G1746">
        <v>100</v>
      </c>
      <c r="H1746" t="s">
        <v>10</v>
      </c>
      <c r="I1746" t="s">
        <v>3758</v>
      </c>
      <c r="J1746" t="s">
        <v>3759</v>
      </c>
      <c r="K1746" t="s">
        <v>3766</v>
      </c>
      <c r="L1746" t="s">
        <v>3765</v>
      </c>
      <c r="M1746" t="str">
        <f>IF(ds_salaries_original[[#This Row],[Remote_ratio]]=100, "Remote", IF(ds_salaries_original[[#This Row],[Remote_ratio]]=50, "Hybrid", IF(ds_salaries_original[[#This Row],[Remote_ratio]]=0, "On-site", "")))</f>
        <v>Remote</v>
      </c>
    </row>
    <row r="1747" spans="1:13" x14ac:dyDescent="0.35">
      <c r="A1747">
        <v>2022</v>
      </c>
      <c r="B1747" t="s">
        <v>12</v>
      </c>
      <c r="C1747">
        <v>108000</v>
      </c>
      <c r="D1747" t="s">
        <v>452</v>
      </c>
      <c r="E1747" s="1">
        <v>108000</v>
      </c>
      <c r="F1747" t="s">
        <v>10</v>
      </c>
      <c r="G1747">
        <v>50</v>
      </c>
      <c r="H1747" t="s">
        <v>10</v>
      </c>
      <c r="I1747" t="s">
        <v>3762</v>
      </c>
      <c r="J1747" t="s">
        <v>3759</v>
      </c>
      <c r="K1747" t="s">
        <v>3760</v>
      </c>
      <c r="L1747" t="s">
        <v>3765</v>
      </c>
      <c r="M1747" t="str">
        <f>IF(ds_salaries_original[[#This Row],[Remote_ratio]]=100, "Remote", IF(ds_salaries_original[[#This Row],[Remote_ratio]]=50, "Hybrid", IF(ds_salaries_original[[#This Row],[Remote_ratio]]=0, "On-site", "")))</f>
        <v>Hybrid</v>
      </c>
    </row>
    <row r="1748" spans="1:13" x14ac:dyDescent="0.35">
      <c r="A1748">
        <v>2022</v>
      </c>
      <c r="B1748" t="s">
        <v>162</v>
      </c>
      <c r="C1748">
        <v>200000</v>
      </c>
      <c r="D1748" t="s">
        <v>227</v>
      </c>
      <c r="E1748" s="1">
        <v>200000</v>
      </c>
      <c r="F1748" t="s">
        <v>10</v>
      </c>
      <c r="G1748">
        <v>100</v>
      </c>
      <c r="H1748" t="s">
        <v>10</v>
      </c>
      <c r="I1748" t="s">
        <v>3758</v>
      </c>
      <c r="J1748" t="s">
        <v>3759</v>
      </c>
      <c r="K1748" t="s">
        <v>3766</v>
      </c>
      <c r="L1748" t="s">
        <v>3765</v>
      </c>
      <c r="M1748" t="str">
        <f>IF(ds_salaries_original[[#This Row],[Remote_ratio]]=100, "Remote", IF(ds_salaries_original[[#This Row],[Remote_ratio]]=50, "Hybrid", IF(ds_salaries_original[[#This Row],[Remote_ratio]]=0, "On-site", "")))</f>
        <v>Remote</v>
      </c>
    </row>
    <row r="1749" spans="1:13" x14ac:dyDescent="0.35">
      <c r="A1749">
        <v>2022</v>
      </c>
      <c r="B1749" t="s">
        <v>162</v>
      </c>
      <c r="C1749">
        <v>150000</v>
      </c>
      <c r="D1749" t="s">
        <v>219</v>
      </c>
      <c r="E1749" s="1">
        <v>150000</v>
      </c>
      <c r="F1749" t="s">
        <v>10</v>
      </c>
      <c r="G1749">
        <v>100</v>
      </c>
      <c r="H1749" t="s">
        <v>10</v>
      </c>
      <c r="I1749" t="s">
        <v>3758</v>
      </c>
      <c r="J1749" t="s">
        <v>3759</v>
      </c>
      <c r="K1749" t="s">
        <v>3766</v>
      </c>
      <c r="L1749" t="s">
        <v>3765</v>
      </c>
      <c r="M1749" t="str">
        <f>IF(ds_salaries_original[[#This Row],[Remote_ratio]]=100, "Remote", IF(ds_salaries_original[[#This Row],[Remote_ratio]]=50, "Hybrid", IF(ds_salaries_original[[#This Row],[Remote_ratio]]=0, "On-site", "")))</f>
        <v>Remote</v>
      </c>
    </row>
    <row r="1750" spans="1:13" x14ac:dyDescent="0.35">
      <c r="A1750">
        <v>2022</v>
      </c>
      <c r="B1750" t="s">
        <v>59</v>
      </c>
      <c r="C1750">
        <v>164000</v>
      </c>
      <c r="D1750" t="s">
        <v>869</v>
      </c>
      <c r="E1750" s="1">
        <v>125976</v>
      </c>
      <c r="F1750" t="s">
        <v>13</v>
      </c>
      <c r="G1750">
        <v>50</v>
      </c>
      <c r="H1750" t="s">
        <v>13</v>
      </c>
      <c r="I1750" t="s">
        <v>3769</v>
      </c>
      <c r="J1750" t="s">
        <v>3759</v>
      </c>
      <c r="K1750" t="s">
        <v>3760</v>
      </c>
      <c r="L1750" t="s">
        <v>3775</v>
      </c>
      <c r="M1750" t="str">
        <f>IF(ds_salaries_original[[#This Row],[Remote_ratio]]=100, "Remote", IF(ds_salaries_original[[#This Row],[Remote_ratio]]=50, "Hybrid", IF(ds_salaries_original[[#This Row],[Remote_ratio]]=0, "On-site", "")))</f>
        <v>Hybrid</v>
      </c>
    </row>
    <row r="1751" spans="1:13" x14ac:dyDescent="0.35">
      <c r="A1751">
        <v>2022</v>
      </c>
      <c r="B1751" t="s">
        <v>26</v>
      </c>
      <c r="C1751">
        <v>188700</v>
      </c>
      <c r="D1751" t="s">
        <v>870</v>
      </c>
      <c r="E1751" s="1">
        <v>188700</v>
      </c>
      <c r="F1751" t="s">
        <v>10</v>
      </c>
      <c r="G1751">
        <v>100</v>
      </c>
      <c r="H1751" t="s">
        <v>10</v>
      </c>
      <c r="I1751" t="s">
        <v>3758</v>
      </c>
      <c r="J1751" t="s">
        <v>3759</v>
      </c>
      <c r="K1751" t="s">
        <v>3766</v>
      </c>
      <c r="L1751" t="s">
        <v>3765</v>
      </c>
      <c r="M1751" t="str">
        <f>IF(ds_salaries_original[[#This Row],[Remote_ratio]]=100, "Remote", IF(ds_salaries_original[[#This Row],[Remote_ratio]]=50, "Hybrid", IF(ds_salaries_original[[#This Row],[Remote_ratio]]=0, "On-site", "")))</f>
        <v>Remote</v>
      </c>
    </row>
    <row r="1752" spans="1:13" x14ac:dyDescent="0.35">
      <c r="A1752">
        <v>2022</v>
      </c>
      <c r="B1752" t="s">
        <v>26</v>
      </c>
      <c r="C1752">
        <v>160395</v>
      </c>
      <c r="D1752" t="s">
        <v>871</v>
      </c>
      <c r="E1752" s="1">
        <v>160395</v>
      </c>
      <c r="F1752" t="s">
        <v>10</v>
      </c>
      <c r="G1752">
        <v>100</v>
      </c>
      <c r="H1752" t="s">
        <v>10</v>
      </c>
      <c r="I1752" t="s">
        <v>3758</v>
      </c>
      <c r="J1752" t="s">
        <v>3759</v>
      </c>
      <c r="K1752" t="s">
        <v>3766</v>
      </c>
      <c r="L1752" t="s">
        <v>3765</v>
      </c>
      <c r="M1752" t="str">
        <f>IF(ds_salaries_original[[#This Row],[Remote_ratio]]=100, "Remote", IF(ds_salaries_original[[#This Row],[Remote_ratio]]=50, "Hybrid", IF(ds_salaries_original[[#This Row],[Remote_ratio]]=0, "On-site", "")))</f>
        <v>Remote</v>
      </c>
    </row>
    <row r="1753" spans="1:13" x14ac:dyDescent="0.35">
      <c r="A1753">
        <v>2022</v>
      </c>
      <c r="B1753" t="s">
        <v>12</v>
      </c>
      <c r="C1753">
        <v>198440</v>
      </c>
      <c r="D1753" t="s">
        <v>833</v>
      </c>
      <c r="E1753" s="1">
        <v>198440</v>
      </c>
      <c r="F1753" t="s">
        <v>10</v>
      </c>
      <c r="G1753">
        <v>100</v>
      </c>
      <c r="H1753" t="s">
        <v>10</v>
      </c>
      <c r="I1753" t="s">
        <v>3758</v>
      </c>
      <c r="J1753" t="s">
        <v>3759</v>
      </c>
      <c r="K1753" t="s">
        <v>3766</v>
      </c>
      <c r="L1753" t="s">
        <v>3765</v>
      </c>
      <c r="M1753" t="str">
        <f>IF(ds_salaries_original[[#This Row],[Remote_ratio]]=100, "Remote", IF(ds_salaries_original[[#This Row],[Remote_ratio]]=50, "Hybrid", IF(ds_salaries_original[[#This Row],[Remote_ratio]]=0, "On-site", "")))</f>
        <v>Remote</v>
      </c>
    </row>
    <row r="1754" spans="1:13" x14ac:dyDescent="0.35">
      <c r="A1754">
        <v>2022</v>
      </c>
      <c r="B1754" t="s">
        <v>12</v>
      </c>
      <c r="C1754">
        <v>144000</v>
      </c>
      <c r="D1754" t="s">
        <v>627</v>
      </c>
      <c r="E1754" s="1">
        <v>144000</v>
      </c>
      <c r="F1754" t="s">
        <v>10</v>
      </c>
      <c r="G1754">
        <v>100</v>
      </c>
      <c r="H1754" t="s">
        <v>10</v>
      </c>
      <c r="I1754" t="s">
        <v>3758</v>
      </c>
      <c r="J1754" t="s">
        <v>3759</v>
      </c>
      <c r="K1754" t="s">
        <v>3766</v>
      </c>
      <c r="L1754" t="s">
        <v>3765</v>
      </c>
      <c r="M1754" t="str">
        <f>IF(ds_salaries_original[[#This Row],[Remote_ratio]]=100, "Remote", IF(ds_salaries_original[[#This Row],[Remote_ratio]]=50, "Hybrid", IF(ds_salaries_original[[#This Row],[Remote_ratio]]=0, "On-site", "")))</f>
        <v>Remote</v>
      </c>
    </row>
    <row r="1755" spans="1:13" x14ac:dyDescent="0.35">
      <c r="A1755">
        <v>2022</v>
      </c>
      <c r="B1755" t="s">
        <v>15</v>
      </c>
      <c r="C1755">
        <v>191475</v>
      </c>
      <c r="D1755" t="s">
        <v>872</v>
      </c>
      <c r="E1755" s="1">
        <v>191475</v>
      </c>
      <c r="F1755" t="s">
        <v>10</v>
      </c>
      <c r="G1755">
        <v>100</v>
      </c>
      <c r="H1755" t="s">
        <v>10</v>
      </c>
      <c r="I1755" t="s">
        <v>3758</v>
      </c>
      <c r="J1755" t="s">
        <v>3759</v>
      </c>
      <c r="K1755" t="s">
        <v>3766</v>
      </c>
      <c r="L1755" t="s">
        <v>3765</v>
      </c>
      <c r="M1755" t="str">
        <f>IF(ds_salaries_original[[#This Row],[Remote_ratio]]=100, "Remote", IF(ds_salaries_original[[#This Row],[Remote_ratio]]=50, "Hybrid", IF(ds_salaries_original[[#This Row],[Remote_ratio]]=0, "On-site", "")))</f>
        <v>Remote</v>
      </c>
    </row>
    <row r="1756" spans="1:13" x14ac:dyDescent="0.35">
      <c r="A1756">
        <v>2022</v>
      </c>
      <c r="B1756" t="s">
        <v>15</v>
      </c>
      <c r="C1756">
        <v>141525</v>
      </c>
      <c r="D1756" t="s">
        <v>873</v>
      </c>
      <c r="E1756" s="1">
        <v>141525</v>
      </c>
      <c r="F1756" t="s">
        <v>10</v>
      </c>
      <c r="G1756">
        <v>100</v>
      </c>
      <c r="H1756" t="s">
        <v>10</v>
      </c>
      <c r="I1756" t="s">
        <v>3758</v>
      </c>
      <c r="J1756" t="s">
        <v>3759</v>
      </c>
      <c r="K1756" t="s">
        <v>3766</v>
      </c>
      <c r="L1756" t="s">
        <v>3765</v>
      </c>
      <c r="M1756" t="str">
        <f>IF(ds_salaries_original[[#This Row],[Remote_ratio]]=100, "Remote", IF(ds_salaries_original[[#This Row],[Remote_ratio]]=50, "Hybrid", IF(ds_salaries_original[[#This Row],[Remote_ratio]]=0, "On-site", "")))</f>
        <v>Remote</v>
      </c>
    </row>
    <row r="1757" spans="1:13" x14ac:dyDescent="0.35">
      <c r="A1757">
        <v>2022</v>
      </c>
      <c r="B1757" t="s">
        <v>12</v>
      </c>
      <c r="C1757">
        <v>72000</v>
      </c>
      <c r="D1757" t="s">
        <v>716</v>
      </c>
      <c r="E1757" s="1">
        <v>75648</v>
      </c>
      <c r="F1757" t="s">
        <v>20</v>
      </c>
      <c r="G1757">
        <v>100</v>
      </c>
      <c r="H1757" t="s">
        <v>20</v>
      </c>
      <c r="I1757" t="s">
        <v>3762</v>
      </c>
      <c r="J1757" t="s">
        <v>3759</v>
      </c>
      <c r="K1757" t="s">
        <v>3764</v>
      </c>
      <c r="L1757" t="s">
        <v>3761</v>
      </c>
      <c r="M1757" t="str">
        <f>IF(ds_salaries_original[[#This Row],[Remote_ratio]]=100, "Remote", IF(ds_salaries_original[[#This Row],[Remote_ratio]]=50, "Hybrid", IF(ds_salaries_original[[#This Row],[Remote_ratio]]=0, "On-site", "")))</f>
        <v>Remote</v>
      </c>
    </row>
    <row r="1758" spans="1:13" x14ac:dyDescent="0.35">
      <c r="A1758">
        <v>2022</v>
      </c>
      <c r="B1758" t="s">
        <v>78</v>
      </c>
      <c r="C1758">
        <v>156868</v>
      </c>
      <c r="D1758" t="s">
        <v>874</v>
      </c>
      <c r="E1758" s="1">
        <v>156868</v>
      </c>
      <c r="F1758" t="s">
        <v>10</v>
      </c>
      <c r="G1758">
        <v>100</v>
      </c>
      <c r="H1758" t="s">
        <v>10</v>
      </c>
      <c r="I1758" t="s">
        <v>3758</v>
      </c>
      <c r="J1758" t="s">
        <v>3759</v>
      </c>
      <c r="K1758" t="s">
        <v>3760</v>
      </c>
      <c r="L1758" t="s">
        <v>3765</v>
      </c>
      <c r="M1758" t="str">
        <f>IF(ds_salaries_original[[#This Row],[Remote_ratio]]=100, "Remote", IF(ds_salaries_original[[#This Row],[Remote_ratio]]=50, "Hybrid", IF(ds_salaries_original[[#This Row],[Remote_ratio]]=0, "On-site", "")))</f>
        <v>Remote</v>
      </c>
    </row>
    <row r="1759" spans="1:13" x14ac:dyDescent="0.35">
      <c r="A1759">
        <v>2022</v>
      </c>
      <c r="B1759" t="s">
        <v>92</v>
      </c>
      <c r="C1759">
        <v>200000</v>
      </c>
      <c r="D1759" t="s">
        <v>227</v>
      </c>
      <c r="E1759" s="1">
        <v>200000</v>
      </c>
      <c r="F1759" t="s">
        <v>29</v>
      </c>
      <c r="G1759">
        <v>100</v>
      </c>
      <c r="H1759" t="s">
        <v>29</v>
      </c>
      <c r="I1759" t="s">
        <v>3758</v>
      </c>
      <c r="J1759" t="s">
        <v>3759</v>
      </c>
      <c r="K1759" t="s">
        <v>3764</v>
      </c>
      <c r="L1759" t="s">
        <v>3765</v>
      </c>
      <c r="M1759" t="str">
        <f>IF(ds_salaries_original[[#This Row],[Remote_ratio]]=100, "Remote", IF(ds_salaries_original[[#This Row],[Remote_ratio]]=50, "Hybrid", IF(ds_salaries_original[[#This Row],[Remote_ratio]]=0, "On-site", "")))</f>
        <v>Remote</v>
      </c>
    </row>
    <row r="1760" spans="1:13" x14ac:dyDescent="0.35">
      <c r="A1760">
        <v>2022</v>
      </c>
      <c r="B1760" t="s">
        <v>163</v>
      </c>
      <c r="C1760">
        <v>66000</v>
      </c>
      <c r="D1760" t="s">
        <v>875</v>
      </c>
      <c r="E1760" s="1">
        <v>69344</v>
      </c>
      <c r="F1760" t="s">
        <v>37</v>
      </c>
      <c r="G1760">
        <v>100</v>
      </c>
      <c r="H1760" t="s">
        <v>37</v>
      </c>
      <c r="I1760" t="s">
        <v>3758</v>
      </c>
      <c r="J1760" t="s">
        <v>3759</v>
      </c>
      <c r="K1760" t="s">
        <v>3760</v>
      </c>
      <c r="L1760" t="s">
        <v>3761</v>
      </c>
      <c r="M1760" t="str">
        <f>IF(ds_salaries_original[[#This Row],[Remote_ratio]]=100, "Remote", IF(ds_salaries_original[[#This Row],[Remote_ratio]]=50, "Hybrid", IF(ds_salaries_original[[#This Row],[Remote_ratio]]=0, "On-site", "")))</f>
        <v>Remote</v>
      </c>
    </row>
    <row r="1761" spans="1:13" x14ac:dyDescent="0.35">
      <c r="A1761">
        <v>2022</v>
      </c>
      <c r="B1761" t="s">
        <v>132</v>
      </c>
      <c r="C1761">
        <v>120000</v>
      </c>
      <c r="D1761" t="s">
        <v>876</v>
      </c>
      <c r="E1761" s="1">
        <v>5132</v>
      </c>
      <c r="F1761" t="s">
        <v>165</v>
      </c>
      <c r="G1761">
        <v>100</v>
      </c>
      <c r="H1761" t="s">
        <v>165</v>
      </c>
      <c r="I1761" t="s">
        <v>3762</v>
      </c>
      <c r="J1761" t="s">
        <v>3759</v>
      </c>
      <c r="K1761" t="s">
        <v>3766</v>
      </c>
      <c r="L1761" t="s">
        <v>3783</v>
      </c>
      <c r="M1761" t="str">
        <f>IF(ds_salaries_original[[#This Row],[Remote_ratio]]=100, "Remote", IF(ds_salaries_original[[#This Row],[Remote_ratio]]=50, "Hybrid", IF(ds_salaries_original[[#This Row],[Remote_ratio]]=0, "On-site", "")))</f>
        <v>Remote</v>
      </c>
    </row>
    <row r="1762" spans="1:13" x14ac:dyDescent="0.35">
      <c r="A1762">
        <v>2022</v>
      </c>
      <c r="B1762" t="s">
        <v>16</v>
      </c>
      <c r="C1762">
        <v>90000</v>
      </c>
      <c r="D1762" t="s">
        <v>228</v>
      </c>
      <c r="E1762" s="1">
        <v>90000</v>
      </c>
      <c r="F1762" t="s">
        <v>10</v>
      </c>
      <c r="G1762">
        <v>100</v>
      </c>
      <c r="H1762" t="s">
        <v>10</v>
      </c>
      <c r="I1762" t="s">
        <v>3758</v>
      </c>
      <c r="J1762" t="s">
        <v>3763</v>
      </c>
      <c r="K1762" t="s">
        <v>3766</v>
      </c>
      <c r="L1762" t="s">
        <v>3765</v>
      </c>
      <c r="M1762" t="str">
        <f>IF(ds_salaries_original[[#This Row],[Remote_ratio]]=100, "Remote", IF(ds_salaries_original[[#This Row],[Remote_ratio]]=50, "Hybrid", IF(ds_salaries_original[[#This Row],[Remote_ratio]]=0, "On-site", "")))</f>
        <v>Remote</v>
      </c>
    </row>
    <row r="1763" spans="1:13" x14ac:dyDescent="0.35">
      <c r="A1763">
        <v>2022</v>
      </c>
      <c r="B1763" t="s">
        <v>41</v>
      </c>
      <c r="C1763">
        <v>120000</v>
      </c>
      <c r="D1763" t="s">
        <v>877</v>
      </c>
      <c r="E1763" s="1">
        <v>126080</v>
      </c>
      <c r="F1763" t="s">
        <v>20</v>
      </c>
      <c r="G1763">
        <v>0</v>
      </c>
      <c r="H1763" t="s">
        <v>20</v>
      </c>
      <c r="I1763" t="s">
        <v>3762</v>
      </c>
      <c r="J1763" t="s">
        <v>3759</v>
      </c>
      <c r="K1763" t="s">
        <v>3764</v>
      </c>
      <c r="L1763" t="s">
        <v>3761</v>
      </c>
      <c r="M1763" t="str">
        <f>IF(ds_salaries_original[[#This Row],[Remote_ratio]]=100, "Remote", IF(ds_salaries_original[[#This Row],[Remote_ratio]]=50, "Hybrid", IF(ds_salaries_original[[#This Row],[Remote_ratio]]=0, "On-site", "")))</f>
        <v>On-site</v>
      </c>
    </row>
    <row r="1764" spans="1:13" x14ac:dyDescent="0.35">
      <c r="A1764">
        <v>2022</v>
      </c>
      <c r="B1764" t="s">
        <v>41</v>
      </c>
      <c r="C1764">
        <v>80000</v>
      </c>
      <c r="D1764" t="s">
        <v>203</v>
      </c>
      <c r="E1764" s="1">
        <v>84053</v>
      </c>
      <c r="F1764" t="s">
        <v>20</v>
      </c>
      <c r="G1764">
        <v>0</v>
      </c>
      <c r="H1764" t="s">
        <v>20</v>
      </c>
      <c r="I1764" t="s">
        <v>3762</v>
      </c>
      <c r="J1764" t="s">
        <v>3759</v>
      </c>
      <c r="K1764" t="s">
        <v>3764</v>
      </c>
      <c r="L1764" t="s">
        <v>3761</v>
      </c>
      <c r="M1764" t="str">
        <f>IF(ds_salaries_original[[#This Row],[Remote_ratio]]=100, "Remote", IF(ds_salaries_original[[#This Row],[Remote_ratio]]=50, "Hybrid", IF(ds_salaries_original[[#This Row],[Remote_ratio]]=0, "On-site", "")))</f>
        <v>On-site</v>
      </c>
    </row>
    <row r="1765" spans="1:13" x14ac:dyDescent="0.35">
      <c r="A1765">
        <v>2022</v>
      </c>
      <c r="B1765" t="s">
        <v>26</v>
      </c>
      <c r="C1765">
        <v>200000</v>
      </c>
      <c r="D1765" t="s">
        <v>227</v>
      </c>
      <c r="E1765" s="1">
        <v>200000</v>
      </c>
      <c r="F1765" t="s">
        <v>10</v>
      </c>
      <c r="G1765">
        <v>100</v>
      </c>
      <c r="H1765" t="s">
        <v>10</v>
      </c>
      <c r="I1765" t="s">
        <v>3758</v>
      </c>
      <c r="J1765" t="s">
        <v>3759</v>
      </c>
      <c r="K1765" t="s">
        <v>3766</v>
      </c>
      <c r="L1765" t="s">
        <v>3765</v>
      </c>
      <c r="M1765" t="str">
        <f>IF(ds_salaries_original[[#This Row],[Remote_ratio]]=100, "Remote", IF(ds_salaries_original[[#This Row],[Remote_ratio]]=50, "Hybrid", IF(ds_salaries_original[[#This Row],[Remote_ratio]]=0, "On-site", "")))</f>
        <v>Remote</v>
      </c>
    </row>
    <row r="1766" spans="1:13" x14ac:dyDescent="0.35">
      <c r="A1766">
        <v>2022</v>
      </c>
      <c r="B1766" t="s">
        <v>26</v>
      </c>
      <c r="C1766">
        <v>180000</v>
      </c>
      <c r="D1766" t="s">
        <v>341</v>
      </c>
      <c r="E1766" s="1">
        <v>180000</v>
      </c>
      <c r="F1766" t="s">
        <v>10</v>
      </c>
      <c r="G1766">
        <v>100</v>
      </c>
      <c r="H1766" t="s">
        <v>10</v>
      </c>
      <c r="I1766" t="s">
        <v>3758</v>
      </c>
      <c r="J1766" t="s">
        <v>3759</v>
      </c>
      <c r="K1766" t="s">
        <v>3766</v>
      </c>
      <c r="L1766" t="s">
        <v>3765</v>
      </c>
      <c r="M1766" t="str">
        <f>IF(ds_salaries_original[[#This Row],[Remote_ratio]]=100, "Remote", IF(ds_salaries_original[[#This Row],[Remote_ratio]]=50, "Hybrid", IF(ds_salaries_original[[#This Row],[Remote_ratio]]=0, "On-site", "")))</f>
        <v>Remote</v>
      </c>
    </row>
    <row r="1767" spans="1:13" x14ac:dyDescent="0.35">
      <c r="A1767">
        <v>2022</v>
      </c>
      <c r="B1767" t="s">
        <v>21</v>
      </c>
      <c r="C1767">
        <v>108000</v>
      </c>
      <c r="D1767" t="s">
        <v>452</v>
      </c>
      <c r="E1767" s="1">
        <v>108000</v>
      </c>
      <c r="F1767" t="s">
        <v>10</v>
      </c>
      <c r="G1767">
        <v>100</v>
      </c>
      <c r="H1767" t="s">
        <v>10</v>
      </c>
      <c r="I1767" t="s">
        <v>3762</v>
      </c>
      <c r="J1767" t="s">
        <v>3759</v>
      </c>
      <c r="K1767" t="s">
        <v>3766</v>
      </c>
      <c r="L1767" t="s">
        <v>3765</v>
      </c>
      <c r="M1767" t="str">
        <f>IF(ds_salaries_original[[#This Row],[Remote_ratio]]=100, "Remote", IF(ds_salaries_original[[#This Row],[Remote_ratio]]=50, "Hybrid", IF(ds_salaries_original[[#This Row],[Remote_ratio]]=0, "On-site", "")))</f>
        <v>Remote</v>
      </c>
    </row>
    <row r="1768" spans="1:13" x14ac:dyDescent="0.35">
      <c r="A1768">
        <v>2022</v>
      </c>
      <c r="B1768" t="s">
        <v>21</v>
      </c>
      <c r="C1768">
        <v>85000</v>
      </c>
      <c r="D1768" t="s">
        <v>315</v>
      </c>
      <c r="E1768" s="1">
        <v>85000</v>
      </c>
      <c r="F1768" t="s">
        <v>10</v>
      </c>
      <c r="G1768">
        <v>100</v>
      </c>
      <c r="H1768" t="s">
        <v>10</v>
      </c>
      <c r="I1768" t="s">
        <v>3762</v>
      </c>
      <c r="J1768" t="s">
        <v>3759</v>
      </c>
      <c r="K1768" t="s">
        <v>3766</v>
      </c>
      <c r="L1768" t="s">
        <v>3765</v>
      </c>
      <c r="M1768" t="str">
        <f>IF(ds_salaries_original[[#This Row],[Remote_ratio]]=100, "Remote", IF(ds_salaries_original[[#This Row],[Remote_ratio]]=50, "Hybrid", IF(ds_salaries_original[[#This Row],[Remote_ratio]]=0, "On-site", "")))</f>
        <v>Remote</v>
      </c>
    </row>
    <row r="1769" spans="1:13" x14ac:dyDescent="0.35">
      <c r="A1769">
        <v>2022</v>
      </c>
      <c r="B1769" t="s">
        <v>26</v>
      </c>
      <c r="C1769">
        <v>165000</v>
      </c>
      <c r="D1769" t="s">
        <v>289</v>
      </c>
      <c r="E1769" s="1">
        <v>165000</v>
      </c>
      <c r="F1769" t="s">
        <v>10</v>
      </c>
      <c r="G1769">
        <v>100</v>
      </c>
      <c r="H1769" t="s">
        <v>10</v>
      </c>
      <c r="I1769" t="s">
        <v>3758</v>
      </c>
      <c r="J1769" t="s">
        <v>3759</v>
      </c>
      <c r="K1769" t="s">
        <v>3766</v>
      </c>
      <c r="L1769" t="s">
        <v>3765</v>
      </c>
      <c r="M1769" t="str">
        <f>IF(ds_salaries_original[[#This Row],[Remote_ratio]]=100, "Remote", IF(ds_salaries_original[[#This Row],[Remote_ratio]]=50, "Hybrid", IF(ds_salaries_original[[#This Row],[Remote_ratio]]=0, "On-site", "")))</f>
        <v>Remote</v>
      </c>
    </row>
    <row r="1770" spans="1:13" x14ac:dyDescent="0.35">
      <c r="A1770">
        <v>2022</v>
      </c>
      <c r="B1770" t="s">
        <v>26</v>
      </c>
      <c r="C1770">
        <v>132000</v>
      </c>
      <c r="D1770" t="s">
        <v>464</v>
      </c>
      <c r="E1770" s="1">
        <v>132000</v>
      </c>
      <c r="F1770" t="s">
        <v>10</v>
      </c>
      <c r="G1770">
        <v>100</v>
      </c>
      <c r="H1770" t="s">
        <v>10</v>
      </c>
      <c r="I1770" t="s">
        <v>3758</v>
      </c>
      <c r="J1770" t="s">
        <v>3759</v>
      </c>
      <c r="K1770" t="s">
        <v>3766</v>
      </c>
      <c r="L1770" t="s">
        <v>3765</v>
      </c>
      <c r="M1770" t="str">
        <f>IF(ds_salaries_original[[#This Row],[Remote_ratio]]=100, "Remote", IF(ds_salaries_original[[#This Row],[Remote_ratio]]=50, "Hybrid", IF(ds_salaries_original[[#This Row],[Remote_ratio]]=0, "On-site", "")))</f>
        <v>Remote</v>
      </c>
    </row>
    <row r="1771" spans="1:13" x14ac:dyDescent="0.35">
      <c r="A1771">
        <v>2022</v>
      </c>
      <c r="B1771" t="s">
        <v>21</v>
      </c>
      <c r="C1771">
        <v>130000</v>
      </c>
      <c r="D1771" t="s">
        <v>214</v>
      </c>
      <c r="E1771" s="1">
        <v>130000</v>
      </c>
      <c r="F1771" t="s">
        <v>10</v>
      </c>
      <c r="G1771">
        <v>100</v>
      </c>
      <c r="H1771" t="s">
        <v>10</v>
      </c>
      <c r="I1771" t="s">
        <v>3758</v>
      </c>
      <c r="J1771" t="s">
        <v>3759</v>
      </c>
      <c r="K1771" t="s">
        <v>3766</v>
      </c>
      <c r="L1771" t="s">
        <v>3765</v>
      </c>
      <c r="M1771" t="str">
        <f>IF(ds_salaries_original[[#This Row],[Remote_ratio]]=100, "Remote", IF(ds_salaries_original[[#This Row],[Remote_ratio]]=50, "Hybrid", IF(ds_salaries_original[[#This Row],[Remote_ratio]]=0, "On-site", "")))</f>
        <v>Remote</v>
      </c>
    </row>
    <row r="1772" spans="1:13" x14ac:dyDescent="0.35">
      <c r="A1772">
        <v>2022</v>
      </c>
      <c r="B1772" t="s">
        <v>21</v>
      </c>
      <c r="C1772">
        <v>110000</v>
      </c>
      <c r="D1772" t="s">
        <v>220</v>
      </c>
      <c r="E1772" s="1">
        <v>110000</v>
      </c>
      <c r="F1772" t="s">
        <v>10</v>
      </c>
      <c r="G1772">
        <v>100</v>
      </c>
      <c r="H1772" t="s">
        <v>10</v>
      </c>
      <c r="I1772" t="s">
        <v>3758</v>
      </c>
      <c r="J1772" t="s">
        <v>3759</v>
      </c>
      <c r="K1772" t="s">
        <v>3766</v>
      </c>
      <c r="L1772" t="s">
        <v>3765</v>
      </c>
      <c r="M1772" t="str">
        <f>IF(ds_salaries_original[[#This Row],[Remote_ratio]]=100, "Remote", IF(ds_salaries_original[[#This Row],[Remote_ratio]]=50, "Hybrid", IF(ds_salaries_original[[#This Row],[Remote_ratio]]=0, "On-site", "")))</f>
        <v>Remote</v>
      </c>
    </row>
    <row r="1773" spans="1:13" x14ac:dyDescent="0.35">
      <c r="A1773">
        <v>2022</v>
      </c>
      <c r="B1773" t="s">
        <v>101</v>
      </c>
      <c r="C1773">
        <v>65000</v>
      </c>
      <c r="D1773" t="s">
        <v>878</v>
      </c>
      <c r="E1773" s="1">
        <v>45050</v>
      </c>
      <c r="F1773" t="s">
        <v>54</v>
      </c>
      <c r="G1773">
        <v>50</v>
      </c>
      <c r="H1773" t="s">
        <v>54</v>
      </c>
      <c r="I1773" t="s">
        <v>3762</v>
      </c>
      <c r="J1773" t="s">
        <v>3759</v>
      </c>
      <c r="K1773" t="s">
        <v>3760</v>
      </c>
      <c r="L1773" t="s">
        <v>3773</v>
      </c>
      <c r="M1773" t="str">
        <f>IF(ds_salaries_original[[#This Row],[Remote_ratio]]=100, "Remote", IF(ds_salaries_original[[#This Row],[Remote_ratio]]=50, "Hybrid", IF(ds_salaries_original[[#This Row],[Remote_ratio]]=0, "On-site", "")))</f>
        <v>Hybrid</v>
      </c>
    </row>
    <row r="1774" spans="1:13" x14ac:dyDescent="0.35">
      <c r="A1774">
        <v>2021</v>
      </c>
      <c r="B1774" t="s">
        <v>16</v>
      </c>
      <c r="C1774">
        <v>56000</v>
      </c>
      <c r="D1774" t="s">
        <v>879</v>
      </c>
      <c r="E1774" s="1">
        <v>42028</v>
      </c>
      <c r="F1774" t="s">
        <v>54</v>
      </c>
      <c r="G1774">
        <v>50</v>
      </c>
      <c r="H1774" t="s">
        <v>54</v>
      </c>
      <c r="I1774" t="s">
        <v>3767</v>
      </c>
      <c r="J1774" t="s">
        <v>3759</v>
      </c>
      <c r="K1774" t="s">
        <v>3760</v>
      </c>
      <c r="L1774" t="s">
        <v>3773</v>
      </c>
      <c r="M1774" t="str">
        <f>IF(ds_salaries_original[[#This Row],[Remote_ratio]]=100, "Remote", IF(ds_salaries_original[[#This Row],[Remote_ratio]]=50, "Hybrid", IF(ds_salaries_original[[#This Row],[Remote_ratio]]=0, "On-site", "")))</f>
        <v>Hybrid</v>
      </c>
    </row>
    <row r="1775" spans="1:13" x14ac:dyDescent="0.35">
      <c r="A1775">
        <v>2022</v>
      </c>
      <c r="B1775" t="s">
        <v>142</v>
      </c>
      <c r="C1775">
        <v>135000</v>
      </c>
      <c r="D1775" t="s">
        <v>363</v>
      </c>
      <c r="E1775" s="1">
        <v>135000</v>
      </c>
      <c r="F1775" t="s">
        <v>10</v>
      </c>
      <c r="G1775">
        <v>100</v>
      </c>
      <c r="H1775" t="s">
        <v>10</v>
      </c>
      <c r="I1775" t="s">
        <v>3762</v>
      </c>
      <c r="J1775" t="s">
        <v>3759</v>
      </c>
      <c r="K1775" t="s">
        <v>3760</v>
      </c>
      <c r="L1775" t="s">
        <v>3765</v>
      </c>
      <c r="M1775" t="str">
        <f>IF(ds_salaries_original[[#This Row],[Remote_ratio]]=100, "Remote", IF(ds_salaries_original[[#This Row],[Remote_ratio]]=50, "Hybrid", IF(ds_salaries_original[[#This Row],[Remote_ratio]]=0, "On-site", "")))</f>
        <v>Remote</v>
      </c>
    </row>
    <row r="1776" spans="1:13" x14ac:dyDescent="0.35">
      <c r="A1776">
        <v>2022</v>
      </c>
      <c r="B1776" t="s">
        <v>26</v>
      </c>
      <c r="C1776">
        <v>178800</v>
      </c>
      <c r="D1776" t="s">
        <v>880</v>
      </c>
      <c r="E1776" s="1">
        <v>178800</v>
      </c>
      <c r="F1776" t="s">
        <v>10</v>
      </c>
      <c r="G1776">
        <v>100</v>
      </c>
      <c r="H1776" t="s">
        <v>10</v>
      </c>
      <c r="I1776" t="s">
        <v>3758</v>
      </c>
      <c r="J1776" t="s">
        <v>3759</v>
      </c>
      <c r="K1776" t="s">
        <v>3760</v>
      </c>
      <c r="L1776" t="s">
        <v>3765</v>
      </c>
      <c r="M1776" t="str">
        <f>IF(ds_salaries_original[[#This Row],[Remote_ratio]]=100, "Remote", IF(ds_salaries_original[[#This Row],[Remote_ratio]]=50, "Hybrid", IF(ds_salaries_original[[#This Row],[Remote_ratio]]=0, "On-site", "")))</f>
        <v>Remote</v>
      </c>
    </row>
    <row r="1777" spans="1:13" x14ac:dyDescent="0.35">
      <c r="A1777">
        <v>2022</v>
      </c>
      <c r="B1777" t="s">
        <v>26</v>
      </c>
      <c r="C1777">
        <v>132100</v>
      </c>
      <c r="D1777" t="s">
        <v>881</v>
      </c>
      <c r="E1777" s="1">
        <v>132100</v>
      </c>
      <c r="F1777" t="s">
        <v>10</v>
      </c>
      <c r="G1777">
        <v>100</v>
      </c>
      <c r="H1777" t="s">
        <v>10</v>
      </c>
      <c r="I1777" t="s">
        <v>3758</v>
      </c>
      <c r="J1777" t="s">
        <v>3759</v>
      </c>
      <c r="K1777" t="s">
        <v>3760</v>
      </c>
      <c r="L1777" t="s">
        <v>3765</v>
      </c>
      <c r="M1777" t="str">
        <f>IF(ds_salaries_original[[#This Row],[Remote_ratio]]=100, "Remote", IF(ds_salaries_original[[#This Row],[Remote_ratio]]=50, "Hybrid", IF(ds_salaries_original[[#This Row],[Remote_ratio]]=0, "On-site", "")))</f>
        <v>Remote</v>
      </c>
    </row>
    <row r="1778" spans="1:13" x14ac:dyDescent="0.35">
      <c r="A1778">
        <v>2022</v>
      </c>
      <c r="B1778" t="s">
        <v>16</v>
      </c>
      <c r="C1778">
        <v>20000</v>
      </c>
      <c r="D1778" t="s">
        <v>793</v>
      </c>
      <c r="E1778" s="1">
        <v>20000</v>
      </c>
      <c r="F1778" t="s">
        <v>146</v>
      </c>
      <c r="G1778">
        <v>50</v>
      </c>
      <c r="H1778" t="s">
        <v>10</v>
      </c>
      <c r="I1778" t="s">
        <v>3767</v>
      </c>
      <c r="J1778" t="s">
        <v>3759</v>
      </c>
      <c r="K1778" t="s">
        <v>3766</v>
      </c>
      <c r="L1778" t="s">
        <v>3765</v>
      </c>
      <c r="M1778" t="str">
        <f>IF(ds_salaries_original[[#This Row],[Remote_ratio]]=100, "Remote", IF(ds_salaries_original[[#This Row],[Remote_ratio]]=50, "Hybrid", IF(ds_salaries_original[[#This Row],[Remote_ratio]]=0, "On-site", "")))</f>
        <v>Hybrid</v>
      </c>
    </row>
    <row r="1779" spans="1:13" x14ac:dyDescent="0.35">
      <c r="A1779">
        <v>2022</v>
      </c>
      <c r="B1779" t="s">
        <v>24</v>
      </c>
      <c r="C1779">
        <v>140000</v>
      </c>
      <c r="D1779" t="s">
        <v>277</v>
      </c>
      <c r="E1779" s="1">
        <v>140000</v>
      </c>
      <c r="F1779" t="s">
        <v>13</v>
      </c>
      <c r="G1779">
        <v>0</v>
      </c>
      <c r="H1779" t="s">
        <v>13</v>
      </c>
      <c r="I1779" t="s">
        <v>3758</v>
      </c>
      <c r="J1779" t="s">
        <v>3759</v>
      </c>
      <c r="K1779" t="s">
        <v>3766</v>
      </c>
      <c r="L1779" t="s">
        <v>3765</v>
      </c>
      <c r="M1779" t="str">
        <f>IF(ds_salaries_original[[#This Row],[Remote_ratio]]=100, "Remote", IF(ds_salaries_original[[#This Row],[Remote_ratio]]=50, "Hybrid", IF(ds_salaries_original[[#This Row],[Remote_ratio]]=0, "On-site", "")))</f>
        <v>On-site</v>
      </c>
    </row>
    <row r="1780" spans="1:13" x14ac:dyDescent="0.35">
      <c r="A1780">
        <v>2022</v>
      </c>
      <c r="B1780" t="s">
        <v>24</v>
      </c>
      <c r="C1780">
        <v>110000</v>
      </c>
      <c r="D1780" t="s">
        <v>220</v>
      </c>
      <c r="E1780" s="1">
        <v>110000</v>
      </c>
      <c r="F1780" t="s">
        <v>13</v>
      </c>
      <c r="G1780">
        <v>0</v>
      </c>
      <c r="H1780" t="s">
        <v>13</v>
      </c>
      <c r="I1780" t="s">
        <v>3758</v>
      </c>
      <c r="J1780" t="s">
        <v>3759</v>
      </c>
      <c r="K1780" t="s">
        <v>3766</v>
      </c>
      <c r="L1780" t="s">
        <v>3765</v>
      </c>
      <c r="M1780" t="str">
        <f>IF(ds_salaries_original[[#This Row],[Remote_ratio]]=100, "Remote", IF(ds_salaries_original[[#This Row],[Remote_ratio]]=50, "Hybrid", IF(ds_salaries_original[[#This Row],[Remote_ratio]]=0, "On-site", "")))</f>
        <v>On-site</v>
      </c>
    </row>
    <row r="1781" spans="1:13" x14ac:dyDescent="0.35">
      <c r="A1781">
        <v>2022</v>
      </c>
      <c r="B1781" t="s">
        <v>26</v>
      </c>
      <c r="C1781">
        <v>160000</v>
      </c>
      <c r="D1781" t="s">
        <v>325</v>
      </c>
      <c r="E1781" s="1">
        <v>160000</v>
      </c>
      <c r="F1781" t="s">
        <v>10</v>
      </c>
      <c r="G1781">
        <v>100</v>
      </c>
      <c r="H1781" t="s">
        <v>10</v>
      </c>
      <c r="I1781" t="s">
        <v>3758</v>
      </c>
      <c r="J1781" t="s">
        <v>3759</v>
      </c>
      <c r="K1781" t="s">
        <v>3766</v>
      </c>
      <c r="L1781" t="s">
        <v>3765</v>
      </c>
      <c r="M1781" t="str">
        <f>IF(ds_salaries_original[[#This Row],[Remote_ratio]]=100, "Remote", IF(ds_salaries_original[[#This Row],[Remote_ratio]]=50, "Hybrid", IF(ds_salaries_original[[#This Row],[Remote_ratio]]=0, "On-site", "")))</f>
        <v>Remote</v>
      </c>
    </row>
    <row r="1782" spans="1:13" x14ac:dyDescent="0.35">
      <c r="A1782">
        <v>2022</v>
      </c>
      <c r="B1782" t="s">
        <v>26</v>
      </c>
      <c r="C1782">
        <v>85000</v>
      </c>
      <c r="D1782" t="s">
        <v>315</v>
      </c>
      <c r="E1782" s="1">
        <v>85000</v>
      </c>
      <c r="F1782" t="s">
        <v>10</v>
      </c>
      <c r="G1782">
        <v>100</v>
      </c>
      <c r="H1782" t="s">
        <v>10</v>
      </c>
      <c r="I1782" t="s">
        <v>3758</v>
      </c>
      <c r="J1782" t="s">
        <v>3759</v>
      </c>
      <c r="K1782" t="s">
        <v>3766</v>
      </c>
      <c r="L1782" t="s">
        <v>3765</v>
      </c>
      <c r="M1782" t="str">
        <f>IF(ds_salaries_original[[#This Row],[Remote_ratio]]=100, "Remote", IF(ds_salaries_original[[#This Row],[Remote_ratio]]=50, "Hybrid", IF(ds_salaries_original[[#This Row],[Remote_ratio]]=0, "On-site", "")))</f>
        <v>Remote</v>
      </c>
    </row>
    <row r="1783" spans="1:13" x14ac:dyDescent="0.35">
      <c r="A1783">
        <v>2022</v>
      </c>
      <c r="B1783" t="s">
        <v>166</v>
      </c>
      <c r="C1783">
        <v>250000</v>
      </c>
      <c r="D1783" t="s">
        <v>338</v>
      </c>
      <c r="E1783" s="1">
        <v>250000</v>
      </c>
      <c r="F1783" t="s">
        <v>10</v>
      </c>
      <c r="G1783">
        <v>100</v>
      </c>
      <c r="H1783" t="s">
        <v>10</v>
      </c>
      <c r="I1783" t="s">
        <v>3758</v>
      </c>
      <c r="J1783" t="s">
        <v>3759</v>
      </c>
      <c r="K1783" t="s">
        <v>3766</v>
      </c>
      <c r="L1783" t="s">
        <v>3765</v>
      </c>
      <c r="M1783" t="str">
        <f>IF(ds_salaries_original[[#This Row],[Remote_ratio]]=100, "Remote", IF(ds_salaries_original[[#This Row],[Remote_ratio]]=50, "Hybrid", IF(ds_salaries_original[[#This Row],[Remote_ratio]]=0, "On-site", "")))</f>
        <v>Remote</v>
      </c>
    </row>
    <row r="1784" spans="1:13" x14ac:dyDescent="0.35">
      <c r="A1784">
        <v>2022</v>
      </c>
      <c r="B1784" t="s">
        <v>166</v>
      </c>
      <c r="C1784">
        <v>63000</v>
      </c>
      <c r="D1784" t="s">
        <v>649</v>
      </c>
      <c r="E1784" s="1">
        <v>63000</v>
      </c>
      <c r="F1784" t="s">
        <v>10</v>
      </c>
      <c r="G1784">
        <v>100</v>
      </c>
      <c r="H1784" t="s">
        <v>10</v>
      </c>
      <c r="I1784" t="s">
        <v>3758</v>
      </c>
      <c r="J1784" t="s">
        <v>3759</v>
      </c>
      <c r="K1784" t="s">
        <v>3766</v>
      </c>
      <c r="L1784" t="s">
        <v>3765</v>
      </c>
      <c r="M1784" t="str">
        <f>IF(ds_salaries_original[[#This Row],[Remote_ratio]]=100, "Remote", IF(ds_salaries_original[[#This Row],[Remote_ratio]]=50, "Hybrid", IF(ds_salaries_original[[#This Row],[Remote_ratio]]=0, "On-site", "")))</f>
        <v>Remote</v>
      </c>
    </row>
    <row r="1785" spans="1:13" x14ac:dyDescent="0.35">
      <c r="A1785">
        <v>2022</v>
      </c>
      <c r="B1785" t="s">
        <v>26</v>
      </c>
      <c r="C1785">
        <v>187200</v>
      </c>
      <c r="D1785" t="s">
        <v>835</v>
      </c>
      <c r="E1785" s="1">
        <v>187200</v>
      </c>
      <c r="F1785" t="s">
        <v>10</v>
      </c>
      <c r="G1785">
        <v>100</v>
      </c>
      <c r="H1785" t="s">
        <v>10</v>
      </c>
      <c r="I1785" t="s">
        <v>3769</v>
      </c>
      <c r="J1785" t="s">
        <v>3759</v>
      </c>
      <c r="K1785" t="s">
        <v>3766</v>
      </c>
      <c r="L1785" t="s">
        <v>3765</v>
      </c>
      <c r="M1785" t="str">
        <f>IF(ds_salaries_original[[#This Row],[Remote_ratio]]=100, "Remote", IF(ds_salaries_original[[#This Row],[Remote_ratio]]=50, "Hybrid", IF(ds_salaries_original[[#This Row],[Remote_ratio]]=0, "On-site", "")))</f>
        <v>Remote</v>
      </c>
    </row>
    <row r="1786" spans="1:13" x14ac:dyDescent="0.35">
      <c r="A1786">
        <v>2022</v>
      </c>
      <c r="B1786" t="s">
        <v>26</v>
      </c>
      <c r="C1786">
        <v>116100</v>
      </c>
      <c r="D1786" t="s">
        <v>836</v>
      </c>
      <c r="E1786" s="1">
        <v>116100</v>
      </c>
      <c r="F1786" t="s">
        <v>10</v>
      </c>
      <c r="G1786">
        <v>100</v>
      </c>
      <c r="H1786" t="s">
        <v>10</v>
      </c>
      <c r="I1786" t="s">
        <v>3769</v>
      </c>
      <c r="J1786" t="s">
        <v>3759</v>
      </c>
      <c r="K1786" t="s">
        <v>3766</v>
      </c>
      <c r="L1786" t="s">
        <v>3765</v>
      </c>
      <c r="M1786" t="str">
        <f>IF(ds_salaries_original[[#This Row],[Remote_ratio]]=100, "Remote", IF(ds_salaries_original[[#This Row],[Remote_ratio]]=50, "Hybrid", IF(ds_salaries_original[[#This Row],[Remote_ratio]]=0, "On-site", "")))</f>
        <v>Remote</v>
      </c>
    </row>
    <row r="1787" spans="1:13" x14ac:dyDescent="0.35">
      <c r="A1787">
        <v>2022</v>
      </c>
      <c r="B1787" t="s">
        <v>12</v>
      </c>
      <c r="C1787">
        <v>10000</v>
      </c>
      <c r="D1787" t="s">
        <v>764</v>
      </c>
      <c r="E1787" s="1">
        <v>10000</v>
      </c>
      <c r="F1787" t="s">
        <v>167</v>
      </c>
      <c r="G1787">
        <v>0</v>
      </c>
      <c r="H1787" t="s">
        <v>167</v>
      </c>
      <c r="I1787" t="s">
        <v>3762</v>
      </c>
      <c r="J1787" t="s">
        <v>3759</v>
      </c>
      <c r="K1787" t="s">
        <v>3766</v>
      </c>
      <c r="L1787" t="s">
        <v>3765</v>
      </c>
      <c r="M1787" t="str">
        <f>IF(ds_salaries_original[[#This Row],[Remote_ratio]]=100, "Remote", IF(ds_salaries_original[[#This Row],[Remote_ratio]]=50, "Hybrid", IF(ds_salaries_original[[#This Row],[Remote_ratio]]=0, "On-site", "")))</f>
        <v>On-site</v>
      </c>
    </row>
    <row r="1788" spans="1:13" x14ac:dyDescent="0.35">
      <c r="A1788">
        <v>2022</v>
      </c>
      <c r="B1788" t="s">
        <v>26</v>
      </c>
      <c r="C1788">
        <v>145000</v>
      </c>
      <c r="D1788" t="s">
        <v>287</v>
      </c>
      <c r="E1788" s="1">
        <v>145000</v>
      </c>
      <c r="F1788" t="s">
        <v>10</v>
      </c>
      <c r="G1788">
        <v>100</v>
      </c>
      <c r="H1788" t="s">
        <v>10</v>
      </c>
      <c r="I1788" t="s">
        <v>3758</v>
      </c>
      <c r="J1788" t="s">
        <v>3759</v>
      </c>
      <c r="K1788" t="s">
        <v>3766</v>
      </c>
      <c r="L1788" t="s">
        <v>3765</v>
      </c>
      <c r="M1788" t="str">
        <f>IF(ds_salaries_original[[#This Row],[Remote_ratio]]=100, "Remote", IF(ds_salaries_original[[#This Row],[Remote_ratio]]=50, "Hybrid", IF(ds_salaries_original[[#This Row],[Remote_ratio]]=0, "On-site", "")))</f>
        <v>Remote</v>
      </c>
    </row>
    <row r="1789" spans="1:13" x14ac:dyDescent="0.35">
      <c r="A1789">
        <v>2022</v>
      </c>
      <c r="B1789" t="s">
        <v>26</v>
      </c>
      <c r="C1789">
        <v>229998</v>
      </c>
      <c r="D1789" t="s">
        <v>882</v>
      </c>
      <c r="E1789" s="1">
        <v>229998</v>
      </c>
      <c r="F1789" t="s">
        <v>10</v>
      </c>
      <c r="G1789">
        <v>0</v>
      </c>
      <c r="H1789" t="s">
        <v>10</v>
      </c>
      <c r="I1789" t="s">
        <v>3758</v>
      </c>
      <c r="J1789" t="s">
        <v>3759</v>
      </c>
      <c r="K1789" t="s">
        <v>3760</v>
      </c>
      <c r="L1789" t="s">
        <v>3765</v>
      </c>
      <c r="M1789" t="str">
        <f>IF(ds_salaries_original[[#This Row],[Remote_ratio]]=100, "Remote", IF(ds_salaries_original[[#This Row],[Remote_ratio]]=50, "Hybrid", IF(ds_salaries_original[[#This Row],[Remote_ratio]]=0, "On-site", "")))</f>
        <v>On-site</v>
      </c>
    </row>
    <row r="1790" spans="1:13" x14ac:dyDescent="0.35">
      <c r="A1790">
        <v>2022</v>
      </c>
      <c r="B1790" t="s">
        <v>26</v>
      </c>
      <c r="C1790">
        <v>154545</v>
      </c>
      <c r="D1790" t="s">
        <v>883</v>
      </c>
      <c r="E1790" s="1">
        <v>154545</v>
      </c>
      <c r="F1790" t="s">
        <v>10</v>
      </c>
      <c r="G1790">
        <v>0</v>
      </c>
      <c r="H1790" t="s">
        <v>10</v>
      </c>
      <c r="I1790" t="s">
        <v>3758</v>
      </c>
      <c r="J1790" t="s">
        <v>3759</v>
      </c>
      <c r="K1790" t="s">
        <v>3760</v>
      </c>
      <c r="L1790" t="s">
        <v>3765</v>
      </c>
      <c r="M1790" t="str">
        <f>IF(ds_salaries_original[[#This Row],[Remote_ratio]]=100, "Remote", IF(ds_salaries_original[[#This Row],[Remote_ratio]]=50, "Hybrid", IF(ds_salaries_original[[#This Row],[Remote_ratio]]=0, "On-site", "")))</f>
        <v>On-site</v>
      </c>
    </row>
    <row r="1791" spans="1:13" x14ac:dyDescent="0.35">
      <c r="A1791">
        <v>2022</v>
      </c>
      <c r="B1791" t="s">
        <v>12</v>
      </c>
      <c r="C1791">
        <v>215000</v>
      </c>
      <c r="D1791" t="s">
        <v>344</v>
      </c>
      <c r="E1791" s="1">
        <v>215000</v>
      </c>
      <c r="F1791" t="s">
        <v>10</v>
      </c>
      <c r="G1791">
        <v>0</v>
      </c>
      <c r="H1791" t="s">
        <v>10</v>
      </c>
      <c r="I1791" t="s">
        <v>3758</v>
      </c>
      <c r="J1791" t="s">
        <v>3759</v>
      </c>
      <c r="K1791" t="s">
        <v>3760</v>
      </c>
      <c r="L1791" t="s">
        <v>3765</v>
      </c>
      <c r="M1791" t="str">
        <f>IF(ds_salaries_original[[#This Row],[Remote_ratio]]=100, "Remote", IF(ds_salaries_original[[#This Row],[Remote_ratio]]=50, "Hybrid", IF(ds_salaries_original[[#This Row],[Remote_ratio]]=0, "On-site", "")))</f>
        <v>On-site</v>
      </c>
    </row>
    <row r="1792" spans="1:13" x14ac:dyDescent="0.35">
      <c r="A1792">
        <v>2022</v>
      </c>
      <c r="B1792" t="s">
        <v>12</v>
      </c>
      <c r="C1792">
        <v>159000</v>
      </c>
      <c r="D1792" t="s">
        <v>774</v>
      </c>
      <c r="E1792" s="1">
        <v>159000</v>
      </c>
      <c r="F1792" t="s">
        <v>10</v>
      </c>
      <c r="G1792">
        <v>0</v>
      </c>
      <c r="H1792" t="s">
        <v>10</v>
      </c>
      <c r="I1792" t="s">
        <v>3758</v>
      </c>
      <c r="J1792" t="s">
        <v>3759</v>
      </c>
      <c r="K1792" t="s">
        <v>3760</v>
      </c>
      <c r="L1792" t="s">
        <v>3765</v>
      </c>
      <c r="M1792" t="str">
        <f>IF(ds_salaries_original[[#This Row],[Remote_ratio]]=100, "Remote", IF(ds_salaries_original[[#This Row],[Remote_ratio]]=50, "Hybrid", IF(ds_salaries_original[[#This Row],[Remote_ratio]]=0, "On-site", "")))</f>
        <v>On-site</v>
      </c>
    </row>
    <row r="1793" spans="1:13" x14ac:dyDescent="0.35">
      <c r="A1793">
        <v>2022</v>
      </c>
      <c r="B1793" t="s">
        <v>72</v>
      </c>
      <c r="C1793">
        <v>50000</v>
      </c>
      <c r="D1793" t="s">
        <v>392</v>
      </c>
      <c r="E1793" s="1">
        <v>50000</v>
      </c>
      <c r="F1793" t="s">
        <v>10</v>
      </c>
      <c r="G1793">
        <v>100</v>
      </c>
      <c r="H1793" t="s">
        <v>10</v>
      </c>
      <c r="I1793" t="s">
        <v>3767</v>
      </c>
      <c r="J1793" t="s">
        <v>3759</v>
      </c>
      <c r="K1793" t="s">
        <v>3766</v>
      </c>
      <c r="L1793" t="s">
        <v>3765</v>
      </c>
      <c r="M1793" t="str">
        <f>IF(ds_salaries_original[[#This Row],[Remote_ratio]]=100, "Remote", IF(ds_salaries_original[[#This Row],[Remote_ratio]]=50, "Hybrid", IF(ds_salaries_original[[#This Row],[Remote_ratio]]=0, "On-site", "")))</f>
        <v>Remote</v>
      </c>
    </row>
    <row r="1794" spans="1:13" x14ac:dyDescent="0.35">
      <c r="A1794">
        <v>2022</v>
      </c>
      <c r="B1794" t="s">
        <v>153</v>
      </c>
      <c r="C1794">
        <v>183000</v>
      </c>
      <c r="D1794" t="s">
        <v>459</v>
      </c>
      <c r="E1794" s="1">
        <v>183000</v>
      </c>
      <c r="F1794" t="s">
        <v>10</v>
      </c>
      <c r="G1794">
        <v>100</v>
      </c>
      <c r="H1794" t="s">
        <v>10</v>
      </c>
      <c r="I1794" t="s">
        <v>3758</v>
      </c>
      <c r="J1794" t="s">
        <v>3759</v>
      </c>
      <c r="K1794" t="s">
        <v>3760</v>
      </c>
      <c r="L1794" t="s">
        <v>3765</v>
      </c>
      <c r="M1794" t="str">
        <f>IF(ds_salaries_original[[#This Row],[Remote_ratio]]=100, "Remote", IF(ds_salaries_original[[#This Row],[Remote_ratio]]=50, "Hybrid", IF(ds_salaries_original[[#This Row],[Remote_ratio]]=0, "On-site", "")))</f>
        <v>Remote</v>
      </c>
    </row>
    <row r="1795" spans="1:13" x14ac:dyDescent="0.35">
      <c r="A1795">
        <v>2022</v>
      </c>
      <c r="B1795" t="s">
        <v>16</v>
      </c>
      <c r="C1795">
        <v>99750</v>
      </c>
      <c r="D1795" t="s">
        <v>884</v>
      </c>
      <c r="E1795" s="1">
        <v>99750</v>
      </c>
      <c r="F1795" t="s">
        <v>10</v>
      </c>
      <c r="G1795">
        <v>100</v>
      </c>
      <c r="H1795" t="s">
        <v>10</v>
      </c>
      <c r="I1795" t="s">
        <v>3758</v>
      </c>
      <c r="J1795" t="s">
        <v>3759</v>
      </c>
      <c r="K1795" t="s">
        <v>3766</v>
      </c>
      <c r="L1795" t="s">
        <v>3765</v>
      </c>
      <c r="M1795" t="str">
        <f>IF(ds_salaries_original[[#This Row],[Remote_ratio]]=100, "Remote", IF(ds_salaries_original[[#This Row],[Remote_ratio]]=50, "Hybrid", IF(ds_salaries_original[[#This Row],[Remote_ratio]]=0, "On-site", "")))</f>
        <v>Remote</v>
      </c>
    </row>
    <row r="1796" spans="1:13" x14ac:dyDescent="0.35">
      <c r="A1796">
        <v>2022</v>
      </c>
      <c r="B1796" t="s">
        <v>16</v>
      </c>
      <c r="C1796">
        <v>68400</v>
      </c>
      <c r="D1796" t="s">
        <v>885</v>
      </c>
      <c r="E1796" s="1">
        <v>68400</v>
      </c>
      <c r="F1796" t="s">
        <v>10</v>
      </c>
      <c r="G1796">
        <v>100</v>
      </c>
      <c r="H1796" t="s">
        <v>10</v>
      </c>
      <c r="I1796" t="s">
        <v>3758</v>
      </c>
      <c r="J1796" t="s">
        <v>3759</v>
      </c>
      <c r="K1796" t="s">
        <v>3766</v>
      </c>
      <c r="L1796" t="s">
        <v>3765</v>
      </c>
      <c r="M1796" t="str">
        <f>IF(ds_salaries_original[[#This Row],[Remote_ratio]]=100, "Remote", IF(ds_salaries_original[[#This Row],[Remote_ratio]]=50, "Hybrid", IF(ds_salaries_original[[#This Row],[Remote_ratio]]=0, "On-site", "")))</f>
        <v>Remote</v>
      </c>
    </row>
    <row r="1797" spans="1:13" x14ac:dyDescent="0.35">
      <c r="A1797">
        <v>2022</v>
      </c>
      <c r="B1797" t="s">
        <v>12</v>
      </c>
      <c r="C1797">
        <v>236900</v>
      </c>
      <c r="D1797" t="s">
        <v>886</v>
      </c>
      <c r="E1797" s="1">
        <v>236900</v>
      </c>
      <c r="F1797" t="s">
        <v>10</v>
      </c>
      <c r="G1797">
        <v>100</v>
      </c>
      <c r="H1797" t="s">
        <v>10</v>
      </c>
      <c r="I1797" t="s">
        <v>3758</v>
      </c>
      <c r="J1797" t="s">
        <v>3759</v>
      </c>
      <c r="K1797" t="s">
        <v>3760</v>
      </c>
      <c r="L1797" t="s">
        <v>3765</v>
      </c>
      <c r="M1797" t="str">
        <f>IF(ds_salaries_original[[#This Row],[Remote_ratio]]=100, "Remote", IF(ds_salaries_original[[#This Row],[Remote_ratio]]=50, "Hybrid", IF(ds_salaries_original[[#This Row],[Remote_ratio]]=0, "On-site", "")))</f>
        <v>Remote</v>
      </c>
    </row>
    <row r="1798" spans="1:13" x14ac:dyDescent="0.35">
      <c r="A1798">
        <v>2022</v>
      </c>
      <c r="B1798" t="s">
        <v>12</v>
      </c>
      <c r="C1798">
        <v>159200</v>
      </c>
      <c r="D1798" t="s">
        <v>887</v>
      </c>
      <c r="E1798" s="1">
        <v>159200</v>
      </c>
      <c r="F1798" t="s">
        <v>10</v>
      </c>
      <c r="G1798">
        <v>100</v>
      </c>
      <c r="H1798" t="s">
        <v>10</v>
      </c>
      <c r="I1798" t="s">
        <v>3758</v>
      </c>
      <c r="J1798" t="s">
        <v>3759</v>
      </c>
      <c r="K1798" t="s">
        <v>3760</v>
      </c>
      <c r="L1798" t="s">
        <v>3765</v>
      </c>
      <c r="M1798" t="str">
        <f>IF(ds_salaries_original[[#This Row],[Remote_ratio]]=100, "Remote", IF(ds_salaries_original[[#This Row],[Remote_ratio]]=50, "Hybrid", IF(ds_salaries_original[[#This Row],[Remote_ratio]]=0, "On-site", "")))</f>
        <v>Remote</v>
      </c>
    </row>
    <row r="1799" spans="1:13" x14ac:dyDescent="0.35">
      <c r="A1799">
        <v>2022</v>
      </c>
      <c r="B1799" t="s">
        <v>58</v>
      </c>
      <c r="C1799">
        <v>243225</v>
      </c>
      <c r="D1799" t="s">
        <v>888</v>
      </c>
      <c r="E1799" s="1">
        <v>243225</v>
      </c>
      <c r="F1799" t="s">
        <v>10</v>
      </c>
      <c r="G1799">
        <v>100</v>
      </c>
      <c r="H1799" t="s">
        <v>10</v>
      </c>
      <c r="I1799" t="s">
        <v>3758</v>
      </c>
      <c r="J1799" t="s">
        <v>3759</v>
      </c>
      <c r="K1799" t="s">
        <v>3766</v>
      </c>
      <c r="L1799" t="s">
        <v>3765</v>
      </c>
      <c r="M1799" t="str">
        <f>IF(ds_salaries_original[[#This Row],[Remote_ratio]]=100, "Remote", IF(ds_salaries_original[[#This Row],[Remote_ratio]]=50, "Hybrid", IF(ds_salaries_original[[#This Row],[Remote_ratio]]=0, "On-site", "")))</f>
        <v>Remote</v>
      </c>
    </row>
    <row r="1800" spans="1:13" x14ac:dyDescent="0.35">
      <c r="A1800">
        <v>2022</v>
      </c>
      <c r="B1800" t="s">
        <v>58</v>
      </c>
      <c r="C1800">
        <v>179775</v>
      </c>
      <c r="D1800" t="s">
        <v>889</v>
      </c>
      <c r="E1800" s="1">
        <v>179775</v>
      </c>
      <c r="F1800" t="s">
        <v>10</v>
      </c>
      <c r="G1800">
        <v>100</v>
      </c>
      <c r="H1800" t="s">
        <v>10</v>
      </c>
      <c r="I1800" t="s">
        <v>3758</v>
      </c>
      <c r="J1800" t="s">
        <v>3759</v>
      </c>
      <c r="K1800" t="s">
        <v>3766</v>
      </c>
      <c r="L1800" t="s">
        <v>3765</v>
      </c>
      <c r="M1800" t="str">
        <f>IF(ds_salaries_original[[#This Row],[Remote_ratio]]=100, "Remote", IF(ds_salaries_original[[#This Row],[Remote_ratio]]=50, "Hybrid", IF(ds_salaries_original[[#This Row],[Remote_ratio]]=0, "On-site", "")))</f>
        <v>Remote</v>
      </c>
    </row>
    <row r="1801" spans="1:13" x14ac:dyDescent="0.35">
      <c r="A1801">
        <v>2022</v>
      </c>
      <c r="B1801" t="s">
        <v>12</v>
      </c>
      <c r="C1801">
        <v>128000</v>
      </c>
      <c r="D1801" t="s">
        <v>351</v>
      </c>
      <c r="E1801" s="1">
        <v>128000</v>
      </c>
      <c r="F1801" t="s">
        <v>10</v>
      </c>
      <c r="G1801">
        <v>100</v>
      </c>
      <c r="H1801" t="s">
        <v>10</v>
      </c>
      <c r="I1801" t="s">
        <v>3758</v>
      </c>
      <c r="J1801" t="s">
        <v>3759</v>
      </c>
      <c r="K1801" t="s">
        <v>3766</v>
      </c>
      <c r="L1801" t="s">
        <v>3765</v>
      </c>
      <c r="M1801" t="str">
        <f>IF(ds_salaries_original[[#This Row],[Remote_ratio]]=100, "Remote", IF(ds_salaries_original[[#This Row],[Remote_ratio]]=50, "Hybrid", IF(ds_salaries_original[[#This Row],[Remote_ratio]]=0, "On-site", "")))</f>
        <v>Remote</v>
      </c>
    </row>
    <row r="1802" spans="1:13" x14ac:dyDescent="0.35">
      <c r="A1802">
        <v>2022</v>
      </c>
      <c r="B1802" t="s">
        <v>12</v>
      </c>
      <c r="C1802">
        <v>191475</v>
      </c>
      <c r="D1802" t="s">
        <v>872</v>
      </c>
      <c r="E1802" s="1">
        <v>191475</v>
      </c>
      <c r="F1802" t="s">
        <v>10</v>
      </c>
      <c r="G1802">
        <v>100</v>
      </c>
      <c r="H1802" t="s">
        <v>10</v>
      </c>
      <c r="I1802" t="s">
        <v>3758</v>
      </c>
      <c r="J1802" t="s">
        <v>3759</v>
      </c>
      <c r="K1802" t="s">
        <v>3766</v>
      </c>
      <c r="L1802" t="s">
        <v>3765</v>
      </c>
      <c r="M1802" t="str">
        <f>IF(ds_salaries_original[[#This Row],[Remote_ratio]]=100, "Remote", IF(ds_salaries_original[[#This Row],[Remote_ratio]]=50, "Hybrid", IF(ds_salaries_original[[#This Row],[Remote_ratio]]=0, "On-site", "")))</f>
        <v>Remote</v>
      </c>
    </row>
    <row r="1803" spans="1:13" x14ac:dyDescent="0.35">
      <c r="A1803">
        <v>2022</v>
      </c>
      <c r="B1803" t="s">
        <v>12</v>
      </c>
      <c r="C1803">
        <v>141525</v>
      </c>
      <c r="D1803" t="s">
        <v>873</v>
      </c>
      <c r="E1803" s="1">
        <v>141525</v>
      </c>
      <c r="F1803" t="s">
        <v>10</v>
      </c>
      <c r="G1803">
        <v>100</v>
      </c>
      <c r="H1803" t="s">
        <v>10</v>
      </c>
      <c r="I1803" t="s">
        <v>3758</v>
      </c>
      <c r="J1803" t="s">
        <v>3759</v>
      </c>
      <c r="K1803" t="s">
        <v>3766</v>
      </c>
      <c r="L1803" t="s">
        <v>3765</v>
      </c>
      <c r="M1803" t="str">
        <f>IF(ds_salaries_original[[#This Row],[Remote_ratio]]=100, "Remote", IF(ds_salaries_original[[#This Row],[Remote_ratio]]=50, "Hybrid", IF(ds_salaries_original[[#This Row],[Remote_ratio]]=0, "On-site", "")))</f>
        <v>Remote</v>
      </c>
    </row>
    <row r="1804" spans="1:13" x14ac:dyDescent="0.35">
      <c r="A1804">
        <v>2022</v>
      </c>
      <c r="B1804" t="s">
        <v>12</v>
      </c>
      <c r="C1804">
        <v>218000</v>
      </c>
      <c r="D1804" t="s">
        <v>890</v>
      </c>
      <c r="E1804" s="1">
        <v>218000</v>
      </c>
      <c r="F1804" t="s">
        <v>10</v>
      </c>
      <c r="G1804">
        <v>0</v>
      </c>
      <c r="H1804" t="s">
        <v>10</v>
      </c>
      <c r="I1804" t="s">
        <v>3758</v>
      </c>
      <c r="J1804" t="s">
        <v>3759</v>
      </c>
      <c r="K1804" t="s">
        <v>3766</v>
      </c>
      <c r="L1804" t="s">
        <v>3765</v>
      </c>
      <c r="M1804" t="str">
        <f>IF(ds_salaries_original[[#This Row],[Remote_ratio]]=100, "Remote", IF(ds_salaries_original[[#This Row],[Remote_ratio]]=50, "Hybrid", IF(ds_salaries_original[[#This Row],[Remote_ratio]]=0, "On-site", "")))</f>
        <v>On-site</v>
      </c>
    </row>
    <row r="1805" spans="1:13" x14ac:dyDescent="0.35">
      <c r="A1805">
        <v>2022</v>
      </c>
      <c r="B1805" t="s">
        <v>12</v>
      </c>
      <c r="C1805">
        <v>145300</v>
      </c>
      <c r="D1805" t="s">
        <v>891</v>
      </c>
      <c r="E1805" s="1">
        <v>145300</v>
      </c>
      <c r="F1805" t="s">
        <v>10</v>
      </c>
      <c r="G1805">
        <v>0</v>
      </c>
      <c r="H1805" t="s">
        <v>10</v>
      </c>
      <c r="I1805" t="s">
        <v>3758</v>
      </c>
      <c r="J1805" t="s">
        <v>3759</v>
      </c>
      <c r="K1805" t="s">
        <v>3766</v>
      </c>
      <c r="L1805" t="s">
        <v>3765</v>
      </c>
      <c r="M1805" t="str">
        <f>IF(ds_salaries_original[[#This Row],[Remote_ratio]]=100, "Remote", IF(ds_salaries_original[[#This Row],[Remote_ratio]]=50, "Hybrid", IF(ds_salaries_original[[#This Row],[Remote_ratio]]=0, "On-site", "")))</f>
        <v>On-site</v>
      </c>
    </row>
    <row r="1806" spans="1:13" x14ac:dyDescent="0.35">
      <c r="A1806">
        <v>2022</v>
      </c>
      <c r="B1806" t="s">
        <v>8</v>
      </c>
      <c r="C1806">
        <v>195400</v>
      </c>
      <c r="D1806" t="s">
        <v>892</v>
      </c>
      <c r="E1806" s="1">
        <v>195400</v>
      </c>
      <c r="F1806" t="s">
        <v>10</v>
      </c>
      <c r="G1806">
        <v>100</v>
      </c>
      <c r="H1806" t="s">
        <v>10</v>
      </c>
      <c r="I1806" t="s">
        <v>3758</v>
      </c>
      <c r="J1806" t="s">
        <v>3759</v>
      </c>
      <c r="K1806" t="s">
        <v>3760</v>
      </c>
      <c r="L1806" t="s">
        <v>3765</v>
      </c>
      <c r="M1806" t="str">
        <f>IF(ds_salaries_original[[#This Row],[Remote_ratio]]=100, "Remote", IF(ds_salaries_original[[#This Row],[Remote_ratio]]=50, "Hybrid", IF(ds_salaries_original[[#This Row],[Remote_ratio]]=0, "On-site", "")))</f>
        <v>Remote</v>
      </c>
    </row>
    <row r="1807" spans="1:13" x14ac:dyDescent="0.35">
      <c r="A1807">
        <v>2022</v>
      </c>
      <c r="B1807" t="s">
        <v>8</v>
      </c>
      <c r="C1807">
        <v>131300</v>
      </c>
      <c r="D1807" t="s">
        <v>893</v>
      </c>
      <c r="E1807" s="1">
        <v>131300</v>
      </c>
      <c r="F1807" t="s">
        <v>10</v>
      </c>
      <c r="G1807">
        <v>100</v>
      </c>
      <c r="H1807" t="s">
        <v>10</v>
      </c>
      <c r="I1807" t="s">
        <v>3758</v>
      </c>
      <c r="J1807" t="s">
        <v>3759</v>
      </c>
      <c r="K1807" t="s">
        <v>3760</v>
      </c>
      <c r="L1807" t="s">
        <v>3765</v>
      </c>
      <c r="M1807" t="str">
        <f>IF(ds_salaries_original[[#This Row],[Remote_ratio]]=100, "Remote", IF(ds_salaries_original[[#This Row],[Remote_ratio]]=50, "Hybrid", IF(ds_salaries_original[[#This Row],[Remote_ratio]]=0, "On-site", "")))</f>
        <v>Remote</v>
      </c>
    </row>
    <row r="1808" spans="1:13" x14ac:dyDescent="0.35">
      <c r="A1808">
        <v>2022</v>
      </c>
      <c r="B1808" t="s">
        <v>65</v>
      </c>
      <c r="C1808">
        <v>105000</v>
      </c>
      <c r="D1808" t="s">
        <v>280</v>
      </c>
      <c r="E1808" s="1">
        <v>105000</v>
      </c>
      <c r="F1808" t="s">
        <v>168</v>
      </c>
      <c r="G1808">
        <v>100</v>
      </c>
      <c r="H1808" t="s">
        <v>10</v>
      </c>
      <c r="I1808" t="s">
        <v>3767</v>
      </c>
      <c r="J1808" t="s">
        <v>3759</v>
      </c>
      <c r="K1808" t="s">
        <v>3760</v>
      </c>
      <c r="L1808" t="s">
        <v>3765</v>
      </c>
      <c r="M1808" t="str">
        <f>IF(ds_salaries_original[[#This Row],[Remote_ratio]]=100, "Remote", IF(ds_salaries_original[[#This Row],[Remote_ratio]]=50, "Hybrid", IF(ds_salaries_original[[#This Row],[Remote_ratio]]=0, "On-site", "")))</f>
        <v>Remote</v>
      </c>
    </row>
    <row r="1809" spans="1:13" x14ac:dyDescent="0.35">
      <c r="A1809">
        <v>2022</v>
      </c>
      <c r="B1809" t="s">
        <v>12</v>
      </c>
      <c r="C1809">
        <v>207000</v>
      </c>
      <c r="D1809" t="s">
        <v>441</v>
      </c>
      <c r="E1809" s="1">
        <v>207000</v>
      </c>
      <c r="F1809" t="s">
        <v>10</v>
      </c>
      <c r="G1809">
        <v>100</v>
      </c>
      <c r="H1809" t="s">
        <v>10</v>
      </c>
      <c r="I1809" t="s">
        <v>3758</v>
      </c>
      <c r="J1809" t="s">
        <v>3759</v>
      </c>
      <c r="K1809" t="s">
        <v>3766</v>
      </c>
      <c r="L1809" t="s">
        <v>3765</v>
      </c>
      <c r="M1809" t="str">
        <f>IF(ds_salaries_original[[#This Row],[Remote_ratio]]=100, "Remote", IF(ds_salaries_original[[#This Row],[Remote_ratio]]=50, "Hybrid", IF(ds_salaries_original[[#This Row],[Remote_ratio]]=0, "On-site", "")))</f>
        <v>Remote</v>
      </c>
    </row>
    <row r="1810" spans="1:13" x14ac:dyDescent="0.35">
      <c r="A1810">
        <v>2022</v>
      </c>
      <c r="B1810" t="s">
        <v>12</v>
      </c>
      <c r="C1810">
        <v>153000</v>
      </c>
      <c r="D1810" t="s">
        <v>382</v>
      </c>
      <c r="E1810" s="1">
        <v>153000</v>
      </c>
      <c r="F1810" t="s">
        <v>10</v>
      </c>
      <c r="G1810">
        <v>100</v>
      </c>
      <c r="H1810" t="s">
        <v>10</v>
      </c>
      <c r="I1810" t="s">
        <v>3758</v>
      </c>
      <c r="J1810" t="s">
        <v>3759</v>
      </c>
      <c r="K1810" t="s">
        <v>3766</v>
      </c>
      <c r="L1810" t="s">
        <v>3765</v>
      </c>
      <c r="M1810" t="str">
        <f>IF(ds_salaries_original[[#This Row],[Remote_ratio]]=100, "Remote", IF(ds_salaries_original[[#This Row],[Remote_ratio]]=50, "Hybrid", IF(ds_salaries_original[[#This Row],[Remote_ratio]]=0, "On-site", "")))</f>
        <v>Remote</v>
      </c>
    </row>
    <row r="1811" spans="1:13" x14ac:dyDescent="0.35">
      <c r="A1811">
        <v>2022</v>
      </c>
      <c r="B1811" t="s">
        <v>16</v>
      </c>
      <c r="C1811">
        <v>99000</v>
      </c>
      <c r="D1811" t="s">
        <v>785</v>
      </c>
      <c r="E1811" s="1">
        <v>99000</v>
      </c>
      <c r="F1811" t="s">
        <v>10</v>
      </c>
      <c r="G1811">
        <v>0</v>
      </c>
      <c r="H1811" t="s">
        <v>10</v>
      </c>
      <c r="I1811" t="s">
        <v>3758</v>
      </c>
      <c r="J1811" t="s">
        <v>3759</v>
      </c>
      <c r="K1811" t="s">
        <v>3766</v>
      </c>
      <c r="L1811" t="s">
        <v>3765</v>
      </c>
      <c r="M1811" t="str">
        <f>IF(ds_salaries_original[[#This Row],[Remote_ratio]]=100, "Remote", IF(ds_salaries_original[[#This Row],[Remote_ratio]]=50, "Hybrid", IF(ds_salaries_original[[#This Row],[Remote_ratio]]=0, "On-site", "")))</f>
        <v>On-site</v>
      </c>
    </row>
    <row r="1812" spans="1:13" x14ac:dyDescent="0.35">
      <c r="A1812">
        <v>2022</v>
      </c>
      <c r="B1812" t="s">
        <v>24</v>
      </c>
      <c r="C1812">
        <v>200000</v>
      </c>
      <c r="D1812" t="s">
        <v>227</v>
      </c>
      <c r="E1812" s="1">
        <v>200000</v>
      </c>
      <c r="F1812" t="s">
        <v>169</v>
      </c>
      <c r="G1812">
        <v>100</v>
      </c>
      <c r="H1812" t="s">
        <v>169</v>
      </c>
      <c r="I1812" t="s">
        <v>3758</v>
      </c>
      <c r="J1812" t="s">
        <v>3759</v>
      </c>
      <c r="K1812" t="s">
        <v>3766</v>
      </c>
      <c r="L1812" t="s">
        <v>3765</v>
      </c>
      <c r="M1812" t="str">
        <f>IF(ds_salaries_original[[#This Row],[Remote_ratio]]=100, "Remote", IF(ds_salaries_original[[#This Row],[Remote_ratio]]=50, "Hybrid", IF(ds_salaries_original[[#This Row],[Remote_ratio]]=0, "On-site", "")))</f>
        <v>Remote</v>
      </c>
    </row>
    <row r="1813" spans="1:13" x14ac:dyDescent="0.35">
      <c r="A1813">
        <v>2022</v>
      </c>
      <c r="B1813" t="s">
        <v>24</v>
      </c>
      <c r="C1813">
        <v>135000</v>
      </c>
      <c r="D1813" t="s">
        <v>363</v>
      </c>
      <c r="E1813" s="1">
        <v>135000</v>
      </c>
      <c r="F1813" t="s">
        <v>169</v>
      </c>
      <c r="G1813">
        <v>100</v>
      </c>
      <c r="H1813" t="s">
        <v>169</v>
      </c>
      <c r="I1813" t="s">
        <v>3758</v>
      </c>
      <c r="J1813" t="s">
        <v>3759</v>
      </c>
      <c r="K1813" t="s">
        <v>3766</v>
      </c>
      <c r="L1813" t="s">
        <v>3765</v>
      </c>
      <c r="M1813" t="str">
        <f>IF(ds_salaries_original[[#This Row],[Remote_ratio]]=100, "Remote", IF(ds_salaries_original[[#This Row],[Remote_ratio]]=50, "Hybrid", IF(ds_salaries_original[[#This Row],[Remote_ratio]]=0, "On-site", "")))</f>
        <v>Remote</v>
      </c>
    </row>
    <row r="1814" spans="1:13" x14ac:dyDescent="0.35">
      <c r="A1814">
        <v>2022</v>
      </c>
      <c r="B1814" t="s">
        <v>26</v>
      </c>
      <c r="C1814">
        <v>195700</v>
      </c>
      <c r="D1814" t="s">
        <v>894</v>
      </c>
      <c r="E1814" s="1">
        <v>195700</v>
      </c>
      <c r="F1814" t="s">
        <v>10</v>
      </c>
      <c r="G1814">
        <v>0</v>
      </c>
      <c r="H1814" t="s">
        <v>10</v>
      </c>
      <c r="I1814" t="s">
        <v>3758</v>
      </c>
      <c r="J1814" t="s">
        <v>3759</v>
      </c>
      <c r="K1814" t="s">
        <v>3766</v>
      </c>
      <c r="L1814" t="s">
        <v>3765</v>
      </c>
      <c r="M1814" t="str">
        <f>IF(ds_salaries_original[[#This Row],[Remote_ratio]]=100, "Remote", IF(ds_salaries_original[[#This Row],[Remote_ratio]]=50, "Hybrid", IF(ds_salaries_original[[#This Row],[Remote_ratio]]=0, "On-site", "")))</f>
        <v>On-site</v>
      </c>
    </row>
    <row r="1815" spans="1:13" x14ac:dyDescent="0.35">
      <c r="A1815">
        <v>2022</v>
      </c>
      <c r="B1815" t="s">
        <v>26</v>
      </c>
      <c r="C1815">
        <v>130500</v>
      </c>
      <c r="D1815" t="s">
        <v>895</v>
      </c>
      <c r="E1815" s="1">
        <v>130500</v>
      </c>
      <c r="F1815" t="s">
        <v>10</v>
      </c>
      <c r="G1815">
        <v>0</v>
      </c>
      <c r="H1815" t="s">
        <v>10</v>
      </c>
      <c r="I1815" t="s">
        <v>3758</v>
      </c>
      <c r="J1815" t="s">
        <v>3759</v>
      </c>
      <c r="K1815" t="s">
        <v>3766</v>
      </c>
      <c r="L1815" t="s">
        <v>3765</v>
      </c>
      <c r="M1815" t="str">
        <f>IF(ds_salaries_original[[#This Row],[Remote_ratio]]=100, "Remote", IF(ds_salaries_original[[#This Row],[Remote_ratio]]=50, "Hybrid", IF(ds_salaries_original[[#This Row],[Remote_ratio]]=0, "On-site", "")))</f>
        <v>On-site</v>
      </c>
    </row>
    <row r="1816" spans="1:13" x14ac:dyDescent="0.35">
      <c r="A1816">
        <v>2022</v>
      </c>
      <c r="B1816" t="s">
        <v>8</v>
      </c>
      <c r="C1816">
        <v>130000</v>
      </c>
      <c r="D1816" t="s">
        <v>214</v>
      </c>
      <c r="E1816" s="1">
        <v>130000</v>
      </c>
      <c r="F1816" t="s">
        <v>10</v>
      </c>
      <c r="G1816">
        <v>100</v>
      </c>
      <c r="H1816" t="s">
        <v>10</v>
      </c>
      <c r="I1816" t="s">
        <v>3758</v>
      </c>
      <c r="J1816" t="s">
        <v>3759</v>
      </c>
      <c r="K1816" t="s">
        <v>3766</v>
      </c>
      <c r="L1816" t="s">
        <v>3765</v>
      </c>
      <c r="M1816" t="str">
        <f>IF(ds_salaries_original[[#This Row],[Remote_ratio]]=100, "Remote", IF(ds_salaries_original[[#This Row],[Remote_ratio]]=50, "Hybrid", IF(ds_salaries_original[[#This Row],[Remote_ratio]]=0, "On-site", "")))</f>
        <v>Remote</v>
      </c>
    </row>
    <row r="1817" spans="1:13" x14ac:dyDescent="0.35">
      <c r="A1817">
        <v>2022</v>
      </c>
      <c r="B1817" t="s">
        <v>8</v>
      </c>
      <c r="C1817">
        <v>84000</v>
      </c>
      <c r="D1817" t="s">
        <v>712</v>
      </c>
      <c r="E1817" s="1">
        <v>84000</v>
      </c>
      <c r="F1817" t="s">
        <v>10</v>
      </c>
      <c r="G1817">
        <v>100</v>
      </c>
      <c r="H1817" t="s">
        <v>10</v>
      </c>
      <c r="I1817" t="s">
        <v>3758</v>
      </c>
      <c r="J1817" t="s">
        <v>3759</v>
      </c>
      <c r="K1817" t="s">
        <v>3766</v>
      </c>
      <c r="L1817" t="s">
        <v>3765</v>
      </c>
      <c r="M1817" t="str">
        <f>IF(ds_salaries_original[[#This Row],[Remote_ratio]]=100, "Remote", IF(ds_salaries_original[[#This Row],[Remote_ratio]]=50, "Hybrid", IF(ds_salaries_original[[#This Row],[Remote_ratio]]=0, "On-site", "")))</f>
        <v>Remote</v>
      </c>
    </row>
    <row r="1818" spans="1:13" x14ac:dyDescent="0.35">
      <c r="A1818">
        <v>2022</v>
      </c>
      <c r="B1818" t="s">
        <v>87</v>
      </c>
      <c r="C1818">
        <v>100000</v>
      </c>
      <c r="D1818" t="s">
        <v>215</v>
      </c>
      <c r="E1818" s="1">
        <v>100000</v>
      </c>
      <c r="F1818" t="s">
        <v>10</v>
      </c>
      <c r="G1818">
        <v>100</v>
      </c>
      <c r="H1818" t="s">
        <v>10</v>
      </c>
      <c r="I1818" t="s">
        <v>3762</v>
      </c>
      <c r="J1818" t="s">
        <v>3759</v>
      </c>
      <c r="K1818" t="s">
        <v>3766</v>
      </c>
      <c r="L1818" t="s">
        <v>3765</v>
      </c>
      <c r="M1818" t="str">
        <f>IF(ds_salaries_original[[#This Row],[Remote_ratio]]=100, "Remote", IF(ds_salaries_original[[#This Row],[Remote_ratio]]=50, "Hybrid", IF(ds_salaries_original[[#This Row],[Remote_ratio]]=0, "On-site", "")))</f>
        <v>Remote</v>
      </c>
    </row>
    <row r="1819" spans="1:13" x14ac:dyDescent="0.35">
      <c r="A1819">
        <v>2022</v>
      </c>
      <c r="B1819" t="s">
        <v>87</v>
      </c>
      <c r="C1819">
        <v>60000</v>
      </c>
      <c r="D1819" t="s">
        <v>417</v>
      </c>
      <c r="E1819" s="1">
        <v>60000</v>
      </c>
      <c r="F1819" t="s">
        <v>10</v>
      </c>
      <c r="G1819">
        <v>100</v>
      </c>
      <c r="H1819" t="s">
        <v>10</v>
      </c>
      <c r="I1819" t="s">
        <v>3762</v>
      </c>
      <c r="J1819" t="s">
        <v>3759</v>
      </c>
      <c r="K1819" t="s">
        <v>3766</v>
      </c>
      <c r="L1819" t="s">
        <v>3765</v>
      </c>
      <c r="M1819" t="str">
        <f>IF(ds_salaries_original[[#This Row],[Remote_ratio]]=100, "Remote", IF(ds_salaries_original[[#This Row],[Remote_ratio]]=50, "Hybrid", IF(ds_salaries_original[[#This Row],[Remote_ratio]]=0, "On-site", "")))</f>
        <v>Remote</v>
      </c>
    </row>
    <row r="1820" spans="1:13" x14ac:dyDescent="0.35">
      <c r="A1820">
        <v>2022</v>
      </c>
      <c r="B1820" t="s">
        <v>26</v>
      </c>
      <c r="C1820">
        <v>65000</v>
      </c>
      <c r="D1820" t="s">
        <v>475</v>
      </c>
      <c r="E1820" s="1">
        <v>80036</v>
      </c>
      <c r="F1820" t="s">
        <v>22</v>
      </c>
      <c r="G1820">
        <v>100</v>
      </c>
      <c r="H1820" t="s">
        <v>22</v>
      </c>
      <c r="I1820" t="s">
        <v>3762</v>
      </c>
      <c r="J1820" t="s">
        <v>3759</v>
      </c>
      <c r="K1820" t="s">
        <v>3766</v>
      </c>
      <c r="L1820" t="s">
        <v>3772</v>
      </c>
      <c r="M1820" t="str">
        <f>IF(ds_salaries_original[[#This Row],[Remote_ratio]]=100, "Remote", IF(ds_salaries_original[[#This Row],[Remote_ratio]]=50, "Hybrid", IF(ds_salaries_original[[#This Row],[Remote_ratio]]=0, "On-site", "")))</f>
        <v>Remote</v>
      </c>
    </row>
    <row r="1821" spans="1:13" x14ac:dyDescent="0.35">
      <c r="A1821">
        <v>2022</v>
      </c>
      <c r="B1821" t="s">
        <v>26</v>
      </c>
      <c r="C1821">
        <v>55000</v>
      </c>
      <c r="D1821" t="s">
        <v>334</v>
      </c>
      <c r="E1821" s="1">
        <v>67723</v>
      </c>
      <c r="F1821" t="s">
        <v>22</v>
      </c>
      <c r="G1821">
        <v>100</v>
      </c>
      <c r="H1821" t="s">
        <v>22</v>
      </c>
      <c r="I1821" t="s">
        <v>3762</v>
      </c>
      <c r="J1821" t="s">
        <v>3759</v>
      </c>
      <c r="K1821" t="s">
        <v>3766</v>
      </c>
      <c r="L1821" t="s">
        <v>3772</v>
      </c>
      <c r="M1821" t="str">
        <f>IF(ds_salaries_original[[#This Row],[Remote_ratio]]=100, "Remote", IF(ds_salaries_original[[#This Row],[Remote_ratio]]=50, "Hybrid", IF(ds_salaries_original[[#This Row],[Remote_ratio]]=0, "On-site", "")))</f>
        <v>Remote</v>
      </c>
    </row>
    <row r="1822" spans="1:13" x14ac:dyDescent="0.35">
      <c r="A1822">
        <v>2022</v>
      </c>
      <c r="B1822" t="s">
        <v>26</v>
      </c>
      <c r="C1822">
        <v>141300</v>
      </c>
      <c r="D1822" t="s">
        <v>896</v>
      </c>
      <c r="E1822" s="1">
        <v>141300</v>
      </c>
      <c r="F1822" t="s">
        <v>10</v>
      </c>
      <c r="G1822">
        <v>0</v>
      </c>
      <c r="H1822" t="s">
        <v>10</v>
      </c>
      <c r="I1822" t="s">
        <v>3758</v>
      </c>
      <c r="J1822" t="s">
        <v>3759</v>
      </c>
      <c r="K1822" t="s">
        <v>3766</v>
      </c>
      <c r="L1822" t="s">
        <v>3765</v>
      </c>
      <c r="M1822" t="str">
        <f>IF(ds_salaries_original[[#This Row],[Remote_ratio]]=100, "Remote", IF(ds_salaries_original[[#This Row],[Remote_ratio]]=50, "Hybrid", IF(ds_salaries_original[[#This Row],[Remote_ratio]]=0, "On-site", "")))</f>
        <v>On-site</v>
      </c>
    </row>
    <row r="1823" spans="1:13" x14ac:dyDescent="0.35">
      <c r="A1823">
        <v>2022</v>
      </c>
      <c r="B1823" t="s">
        <v>26</v>
      </c>
      <c r="C1823">
        <v>102100</v>
      </c>
      <c r="D1823" t="s">
        <v>897</v>
      </c>
      <c r="E1823" s="1">
        <v>102100</v>
      </c>
      <c r="F1823" t="s">
        <v>10</v>
      </c>
      <c r="G1823">
        <v>0</v>
      </c>
      <c r="H1823" t="s">
        <v>10</v>
      </c>
      <c r="I1823" t="s">
        <v>3758</v>
      </c>
      <c r="J1823" t="s">
        <v>3759</v>
      </c>
      <c r="K1823" t="s">
        <v>3766</v>
      </c>
      <c r="L1823" t="s">
        <v>3765</v>
      </c>
      <c r="M1823" t="str">
        <f>IF(ds_salaries_original[[#This Row],[Remote_ratio]]=100, "Remote", IF(ds_salaries_original[[#This Row],[Remote_ratio]]=50, "Hybrid", IF(ds_salaries_original[[#This Row],[Remote_ratio]]=0, "On-site", "")))</f>
        <v>On-site</v>
      </c>
    </row>
    <row r="1824" spans="1:13" x14ac:dyDescent="0.35">
      <c r="A1824">
        <v>2022</v>
      </c>
      <c r="B1824" t="s">
        <v>45</v>
      </c>
      <c r="C1824">
        <v>150000</v>
      </c>
      <c r="D1824" t="s">
        <v>219</v>
      </c>
      <c r="E1824" s="1">
        <v>150000</v>
      </c>
      <c r="F1824" t="s">
        <v>10</v>
      </c>
      <c r="G1824">
        <v>100</v>
      </c>
      <c r="H1824" t="s">
        <v>10</v>
      </c>
      <c r="I1824" t="s">
        <v>3762</v>
      </c>
      <c r="J1824" t="s">
        <v>3759</v>
      </c>
      <c r="K1824" t="s">
        <v>3760</v>
      </c>
      <c r="L1824" t="s">
        <v>3765</v>
      </c>
      <c r="M1824" t="str">
        <f>IF(ds_salaries_original[[#This Row],[Remote_ratio]]=100, "Remote", IF(ds_salaries_original[[#This Row],[Remote_ratio]]=50, "Hybrid", IF(ds_salaries_original[[#This Row],[Remote_ratio]]=0, "On-site", "")))</f>
        <v>Remote</v>
      </c>
    </row>
    <row r="1825" spans="1:13" x14ac:dyDescent="0.35">
      <c r="A1825">
        <v>2022</v>
      </c>
      <c r="B1825" t="s">
        <v>12</v>
      </c>
      <c r="C1825">
        <v>83000</v>
      </c>
      <c r="D1825" t="s">
        <v>898</v>
      </c>
      <c r="E1825" s="1">
        <v>102200</v>
      </c>
      <c r="F1825" t="s">
        <v>22</v>
      </c>
      <c r="G1825">
        <v>100</v>
      </c>
      <c r="H1825" t="s">
        <v>22</v>
      </c>
      <c r="I1825" t="s">
        <v>3762</v>
      </c>
      <c r="J1825" t="s">
        <v>3759</v>
      </c>
      <c r="K1825" t="s">
        <v>3766</v>
      </c>
      <c r="L1825" t="s">
        <v>3772</v>
      </c>
      <c r="M1825" t="str">
        <f>IF(ds_salaries_original[[#This Row],[Remote_ratio]]=100, "Remote", IF(ds_salaries_original[[#This Row],[Remote_ratio]]=50, "Hybrid", IF(ds_salaries_original[[#This Row],[Remote_ratio]]=0, "On-site", "")))</f>
        <v>Remote</v>
      </c>
    </row>
    <row r="1826" spans="1:13" x14ac:dyDescent="0.35">
      <c r="A1826">
        <v>2022</v>
      </c>
      <c r="B1826" t="s">
        <v>12</v>
      </c>
      <c r="C1826">
        <v>1800000</v>
      </c>
      <c r="D1826" t="s">
        <v>899</v>
      </c>
      <c r="E1826" s="1">
        <v>22892</v>
      </c>
      <c r="F1826" t="s">
        <v>32</v>
      </c>
      <c r="G1826">
        <v>50</v>
      </c>
      <c r="H1826" t="s">
        <v>32</v>
      </c>
      <c r="I1826" t="s">
        <v>3767</v>
      </c>
      <c r="J1826" t="s">
        <v>3759</v>
      </c>
      <c r="K1826" t="s">
        <v>3766</v>
      </c>
      <c r="L1826" t="s">
        <v>3768</v>
      </c>
      <c r="M1826" t="str">
        <f>IF(ds_salaries_original[[#This Row],[Remote_ratio]]=100, "Remote", IF(ds_salaries_original[[#This Row],[Remote_ratio]]=50, "Hybrid", IF(ds_salaries_original[[#This Row],[Remote_ratio]]=0, "On-site", "")))</f>
        <v>Hybrid</v>
      </c>
    </row>
    <row r="1827" spans="1:13" x14ac:dyDescent="0.35">
      <c r="A1827">
        <v>2022</v>
      </c>
      <c r="B1827" t="s">
        <v>16</v>
      </c>
      <c r="C1827">
        <v>144000</v>
      </c>
      <c r="D1827" t="s">
        <v>627</v>
      </c>
      <c r="E1827" s="1">
        <v>144000</v>
      </c>
      <c r="F1827" t="s">
        <v>10</v>
      </c>
      <c r="G1827">
        <v>100</v>
      </c>
      <c r="H1827" t="s">
        <v>10</v>
      </c>
      <c r="I1827" t="s">
        <v>3758</v>
      </c>
      <c r="J1827" t="s">
        <v>3759</v>
      </c>
      <c r="K1827" t="s">
        <v>3766</v>
      </c>
      <c r="L1827" t="s">
        <v>3765</v>
      </c>
      <c r="M1827" t="str">
        <f>IF(ds_salaries_original[[#This Row],[Remote_ratio]]=100, "Remote", IF(ds_salaries_original[[#This Row],[Remote_ratio]]=50, "Hybrid", IF(ds_salaries_original[[#This Row],[Remote_ratio]]=0, "On-site", "")))</f>
        <v>Remote</v>
      </c>
    </row>
    <row r="1828" spans="1:13" x14ac:dyDescent="0.35">
      <c r="A1828">
        <v>2022</v>
      </c>
      <c r="B1828" t="s">
        <v>16</v>
      </c>
      <c r="C1828">
        <v>113000</v>
      </c>
      <c r="D1828" t="s">
        <v>372</v>
      </c>
      <c r="E1828" s="1">
        <v>113000</v>
      </c>
      <c r="F1828" t="s">
        <v>10</v>
      </c>
      <c r="G1828">
        <v>100</v>
      </c>
      <c r="H1828" t="s">
        <v>10</v>
      </c>
      <c r="I1828" t="s">
        <v>3758</v>
      </c>
      <c r="J1828" t="s">
        <v>3759</v>
      </c>
      <c r="K1828" t="s">
        <v>3766</v>
      </c>
      <c r="L1828" t="s">
        <v>3765</v>
      </c>
      <c r="M1828" t="str">
        <f>IF(ds_salaries_original[[#This Row],[Remote_ratio]]=100, "Remote", IF(ds_salaries_original[[#This Row],[Remote_ratio]]=50, "Hybrid", IF(ds_salaries_original[[#This Row],[Remote_ratio]]=0, "On-site", "")))</f>
        <v>Remote</v>
      </c>
    </row>
    <row r="1829" spans="1:13" x14ac:dyDescent="0.35">
      <c r="A1829">
        <v>2022</v>
      </c>
      <c r="B1829" t="s">
        <v>72</v>
      </c>
      <c r="C1829">
        <v>30000</v>
      </c>
      <c r="D1829" t="s">
        <v>900</v>
      </c>
      <c r="E1829" s="1">
        <v>31520</v>
      </c>
      <c r="F1829" t="s">
        <v>37</v>
      </c>
      <c r="G1829">
        <v>100</v>
      </c>
      <c r="H1829" t="s">
        <v>4</v>
      </c>
      <c r="I1829" t="s">
        <v>3767</v>
      </c>
      <c r="J1829" t="s">
        <v>3759</v>
      </c>
      <c r="K1829" t="s">
        <v>3766</v>
      </c>
      <c r="L1829" t="s">
        <v>3761</v>
      </c>
      <c r="M1829" t="str">
        <f>IF(ds_salaries_original[[#This Row],[Remote_ratio]]=100, "Remote", IF(ds_salaries_original[[#This Row],[Remote_ratio]]=50, "Hybrid", IF(ds_salaries_original[[#This Row],[Remote_ratio]]=0, "On-site", "")))</f>
        <v>Remote</v>
      </c>
    </row>
    <row r="1830" spans="1:13" x14ac:dyDescent="0.35">
      <c r="A1830">
        <v>2022</v>
      </c>
      <c r="B1830" t="s">
        <v>34</v>
      </c>
      <c r="C1830">
        <v>195400</v>
      </c>
      <c r="D1830" t="s">
        <v>892</v>
      </c>
      <c r="E1830" s="1">
        <v>195400</v>
      </c>
      <c r="F1830" t="s">
        <v>10</v>
      </c>
      <c r="G1830">
        <v>100</v>
      </c>
      <c r="H1830" t="s">
        <v>10</v>
      </c>
      <c r="I1830" t="s">
        <v>3758</v>
      </c>
      <c r="J1830" t="s">
        <v>3759</v>
      </c>
      <c r="K1830" t="s">
        <v>3760</v>
      </c>
      <c r="L1830" t="s">
        <v>3765</v>
      </c>
      <c r="M1830" t="str">
        <f>IF(ds_salaries_original[[#This Row],[Remote_ratio]]=100, "Remote", IF(ds_salaries_original[[#This Row],[Remote_ratio]]=50, "Hybrid", IF(ds_salaries_original[[#This Row],[Remote_ratio]]=0, "On-site", "")))</f>
        <v>Remote</v>
      </c>
    </row>
    <row r="1831" spans="1:13" x14ac:dyDescent="0.35">
      <c r="A1831">
        <v>2022</v>
      </c>
      <c r="B1831" t="s">
        <v>34</v>
      </c>
      <c r="C1831">
        <v>131300</v>
      </c>
      <c r="D1831" t="s">
        <v>893</v>
      </c>
      <c r="E1831" s="1">
        <v>131300</v>
      </c>
      <c r="F1831" t="s">
        <v>10</v>
      </c>
      <c r="G1831">
        <v>100</v>
      </c>
      <c r="H1831" t="s">
        <v>10</v>
      </c>
      <c r="I1831" t="s">
        <v>3758</v>
      </c>
      <c r="J1831" t="s">
        <v>3759</v>
      </c>
      <c r="K1831" t="s">
        <v>3760</v>
      </c>
      <c r="L1831" t="s">
        <v>3765</v>
      </c>
      <c r="M1831" t="str">
        <f>IF(ds_salaries_original[[#This Row],[Remote_ratio]]=100, "Remote", IF(ds_salaries_original[[#This Row],[Remote_ratio]]=50, "Hybrid", IF(ds_salaries_original[[#This Row],[Remote_ratio]]=0, "On-site", "")))</f>
        <v>Remote</v>
      </c>
    </row>
    <row r="1832" spans="1:13" x14ac:dyDescent="0.35">
      <c r="A1832">
        <v>2022</v>
      </c>
      <c r="B1832" t="s">
        <v>24</v>
      </c>
      <c r="C1832">
        <v>195400</v>
      </c>
      <c r="D1832" t="s">
        <v>892</v>
      </c>
      <c r="E1832" s="1">
        <v>195400</v>
      </c>
      <c r="F1832" t="s">
        <v>10</v>
      </c>
      <c r="G1832">
        <v>100</v>
      </c>
      <c r="H1832" t="s">
        <v>10</v>
      </c>
      <c r="I1832" t="s">
        <v>3758</v>
      </c>
      <c r="J1832" t="s">
        <v>3759</v>
      </c>
      <c r="K1832" t="s">
        <v>3760</v>
      </c>
      <c r="L1832" t="s">
        <v>3765</v>
      </c>
      <c r="M1832" t="str">
        <f>IF(ds_salaries_original[[#This Row],[Remote_ratio]]=100, "Remote", IF(ds_salaries_original[[#This Row],[Remote_ratio]]=50, "Hybrid", IF(ds_salaries_original[[#This Row],[Remote_ratio]]=0, "On-site", "")))</f>
        <v>Remote</v>
      </c>
    </row>
    <row r="1833" spans="1:13" x14ac:dyDescent="0.35">
      <c r="A1833">
        <v>2022</v>
      </c>
      <c r="B1833" t="s">
        <v>24</v>
      </c>
      <c r="C1833">
        <v>131300</v>
      </c>
      <c r="D1833" t="s">
        <v>893</v>
      </c>
      <c r="E1833" s="1">
        <v>131300</v>
      </c>
      <c r="F1833" t="s">
        <v>10</v>
      </c>
      <c r="G1833">
        <v>100</v>
      </c>
      <c r="H1833" t="s">
        <v>10</v>
      </c>
      <c r="I1833" t="s">
        <v>3758</v>
      </c>
      <c r="J1833" t="s">
        <v>3759</v>
      </c>
      <c r="K1833" t="s">
        <v>3760</v>
      </c>
      <c r="L1833" t="s">
        <v>3765</v>
      </c>
      <c r="M1833" t="str">
        <f>IF(ds_salaries_original[[#This Row],[Remote_ratio]]=100, "Remote", IF(ds_salaries_original[[#This Row],[Remote_ratio]]=50, "Hybrid", IF(ds_salaries_original[[#This Row],[Remote_ratio]]=0, "On-site", "")))</f>
        <v>Remote</v>
      </c>
    </row>
    <row r="1834" spans="1:13" x14ac:dyDescent="0.35">
      <c r="A1834">
        <v>2022</v>
      </c>
      <c r="B1834" t="s">
        <v>26</v>
      </c>
      <c r="C1834">
        <v>80000</v>
      </c>
      <c r="D1834" t="s">
        <v>354</v>
      </c>
      <c r="E1834" s="1">
        <v>80000</v>
      </c>
      <c r="F1834" t="s">
        <v>10</v>
      </c>
      <c r="G1834">
        <v>100</v>
      </c>
      <c r="H1834" t="s">
        <v>10</v>
      </c>
      <c r="I1834" t="s">
        <v>3758</v>
      </c>
      <c r="J1834" t="s">
        <v>3759</v>
      </c>
      <c r="K1834" t="s">
        <v>3766</v>
      </c>
      <c r="L1834" t="s">
        <v>3765</v>
      </c>
      <c r="M1834" t="str">
        <f>IF(ds_salaries_original[[#This Row],[Remote_ratio]]=100, "Remote", IF(ds_salaries_original[[#This Row],[Remote_ratio]]=50, "Hybrid", IF(ds_salaries_original[[#This Row],[Remote_ratio]]=0, "On-site", "")))</f>
        <v>Remote</v>
      </c>
    </row>
    <row r="1835" spans="1:13" x14ac:dyDescent="0.35">
      <c r="A1835">
        <v>2022</v>
      </c>
      <c r="B1835" t="s">
        <v>101</v>
      </c>
      <c r="C1835">
        <v>633000</v>
      </c>
      <c r="D1835" t="s">
        <v>901</v>
      </c>
      <c r="E1835" s="1">
        <v>8050</v>
      </c>
      <c r="F1835" t="s">
        <v>32</v>
      </c>
      <c r="G1835">
        <v>100</v>
      </c>
      <c r="H1835" t="s">
        <v>32</v>
      </c>
      <c r="I1835" t="s">
        <v>3767</v>
      </c>
      <c r="J1835" t="s">
        <v>3759</v>
      </c>
      <c r="K1835" t="s">
        <v>3766</v>
      </c>
      <c r="L1835" t="s">
        <v>3768</v>
      </c>
      <c r="M1835" t="str">
        <f>IF(ds_salaries_original[[#This Row],[Remote_ratio]]=100, "Remote", IF(ds_salaries_original[[#This Row],[Remote_ratio]]=50, "Hybrid", IF(ds_salaries_original[[#This Row],[Remote_ratio]]=0, "On-site", "")))</f>
        <v>Remote</v>
      </c>
    </row>
    <row r="1836" spans="1:13" x14ac:dyDescent="0.35">
      <c r="A1836">
        <v>2022</v>
      </c>
      <c r="B1836" t="s">
        <v>132</v>
      </c>
      <c r="C1836">
        <v>60000</v>
      </c>
      <c r="D1836" t="s">
        <v>417</v>
      </c>
      <c r="E1836" s="1">
        <v>60000</v>
      </c>
      <c r="F1836" t="s">
        <v>32</v>
      </c>
      <c r="G1836">
        <v>100</v>
      </c>
      <c r="H1836" t="s">
        <v>10</v>
      </c>
      <c r="I1836" t="s">
        <v>3762</v>
      </c>
      <c r="J1836" t="s">
        <v>3763</v>
      </c>
      <c r="K1836" t="s">
        <v>3764</v>
      </c>
      <c r="L1836" t="s">
        <v>3765</v>
      </c>
      <c r="M1836" t="str">
        <f>IF(ds_salaries_original[[#This Row],[Remote_ratio]]=100, "Remote", IF(ds_salaries_original[[#This Row],[Remote_ratio]]=50, "Hybrid", IF(ds_salaries_original[[#This Row],[Remote_ratio]]=0, "On-site", "")))</f>
        <v>Remote</v>
      </c>
    </row>
    <row r="1837" spans="1:13" x14ac:dyDescent="0.35">
      <c r="A1837">
        <v>2022</v>
      </c>
      <c r="B1837" t="s">
        <v>24</v>
      </c>
      <c r="C1837">
        <v>60000</v>
      </c>
      <c r="D1837" t="s">
        <v>562</v>
      </c>
      <c r="E1837" s="1">
        <v>63040</v>
      </c>
      <c r="F1837" t="s">
        <v>55</v>
      </c>
      <c r="G1837">
        <v>50</v>
      </c>
      <c r="H1837" t="s">
        <v>55</v>
      </c>
      <c r="I1837" t="s">
        <v>3758</v>
      </c>
      <c r="J1837" t="s">
        <v>3759</v>
      </c>
      <c r="K1837" t="s">
        <v>3764</v>
      </c>
      <c r="L1837" t="s">
        <v>3761</v>
      </c>
      <c r="M1837" t="str">
        <f>IF(ds_salaries_original[[#This Row],[Remote_ratio]]=100, "Remote", IF(ds_salaries_original[[#This Row],[Remote_ratio]]=50, "Hybrid", IF(ds_salaries_original[[#This Row],[Remote_ratio]]=0, "On-site", "")))</f>
        <v>Hybrid</v>
      </c>
    </row>
    <row r="1838" spans="1:13" x14ac:dyDescent="0.35">
      <c r="A1838">
        <v>2022</v>
      </c>
      <c r="B1838" t="s">
        <v>45</v>
      </c>
      <c r="C1838">
        <v>50000</v>
      </c>
      <c r="D1838" t="s">
        <v>392</v>
      </c>
      <c r="E1838" s="1">
        <v>50000</v>
      </c>
      <c r="F1838" t="s">
        <v>32</v>
      </c>
      <c r="G1838">
        <v>100</v>
      </c>
      <c r="H1838" t="s">
        <v>145</v>
      </c>
      <c r="I1838" t="s">
        <v>3767</v>
      </c>
      <c r="J1838" t="s">
        <v>3759</v>
      </c>
      <c r="K1838" t="s">
        <v>3760</v>
      </c>
      <c r="L1838" t="s">
        <v>3765</v>
      </c>
      <c r="M1838" t="str">
        <f>IF(ds_salaries_original[[#This Row],[Remote_ratio]]=100, "Remote", IF(ds_salaries_original[[#This Row],[Remote_ratio]]=50, "Hybrid", IF(ds_salaries_original[[#This Row],[Remote_ratio]]=0, "On-site", "")))</f>
        <v>Remote</v>
      </c>
    </row>
    <row r="1839" spans="1:13" x14ac:dyDescent="0.35">
      <c r="A1839">
        <v>2022</v>
      </c>
      <c r="B1839" t="s">
        <v>26</v>
      </c>
      <c r="C1839">
        <v>105000</v>
      </c>
      <c r="D1839" t="s">
        <v>280</v>
      </c>
      <c r="E1839" s="1">
        <v>105000</v>
      </c>
      <c r="F1839" t="s">
        <v>10</v>
      </c>
      <c r="G1839">
        <v>100</v>
      </c>
      <c r="H1839" t="s">
        <v>10</v>
      </c>
      <c r="I1839" t="s">
        <v>3758</v>
      </c>
      <c r="J1839" t="s">
        <v>3759</v>
      </c>
      <c r="K1839" t="s">
        <v>3766</v>
      </c>
      <c r="L1839" t="s">
        <v>3765</v>
      </c>
      <c r="M1839" t="str">
        <f>IF(ds_salaries_original[[#This Row],[Remote_ratio]]=100, "Remote", IF(ds_salaries_original[[#This Row],[Remote_ratio]]=50, "Hybrid", IF(ds_salaries_original[[#This Row],[Remote_ratio]]=0, "On-site", "")))</f>
        <v>Remote</v>
      </c>
    </row>
    <row r="1840" spans="1:13" x14ac:dyDescent="0.35">
      <c r="A1840">
        <v>2022</v>
      </c>
      <c r="B1840" t="s">
        <v>21</v>
      </c>
      <c r="C1840">
        <v>190000</v>
      </c>
      <c r="D1840" t="s">
        <v>331</v>
      </c>
      <c r="E1840" s="1">
        <v>190000</v>
      </c>
      <c r="F1840" t="s">
        <v>10</v>
      </c>
      <c r="G1840">
        <v>100</v>
      </c>
      <c r="H1840" t="s">
        <v>10</v>
      </c>
      <c r="I1840" t="s">
        <v>3758</v>
      </c>
      <c r="J1840" t="s">
        <v>3759</v>
      </c>
      <c r="K1840" t="s">
        <v>3766</v>
      </c>
      <c r="L1840" t="s">
        <v>3765</v>
      </c>
      <c r="M1840" t="str">
        <f>IF(ds_salaries_original[[#This Row],[Remote_ratio]]=100, "Remote", IF(ds_salaries_original[[#This Row],[Remote_ratio]]=50, "Hybrid", IF(ds_salaries_original[[#This Row],[Remote_ratio]]=0, "On-site", "")))</f>
        <v>Remote</v>
      </c>
    </row>
    <row r="1841" spans="1:13" x14ac:dyDescent="0.35">
      <c r="A1841">
        <v>2022</v>
      </c>
      <c r="B1841" t="s">
        <v>21</v>
      </c>
      <c r="C1841">
        <v>140000</v>
      </c>
      <c r="D1841" t="s">
        <v>277</v>
      </c>
      <c r="E1841" s="1">
        <v>140000</v>
      </c>
      <c r="F1841" t="s">
        <v>10</v>
      </c>
      <c r="G1841">
        <v>100</v>
      </c>
      <c r="H1841" t="s">
        <v>10</v>
      </c>
      <c r="I1841" t="s">
        <v>3758</v>
      </c>
      <c r="J1841" t="s">
        <v>3759</v>
      </c>
      <c r="K1841" t="s">
        <v>3766</v>
      </c>
      <c r="L1841" t="s">
        <v>3765</v>
      </c>
      <c r="M1841" t="str">
        <f>IF(ds_salaries_original[[#This Row],[Remote_ratio]]=100, "Remote", IF(ds_salaries_original[[#This Row],[Remote_ratio]]=50, "Hybrid", IF(ds_salaries_original[[#This Row],[Remote_ratio]]=0, "On-site", "")))</f>
        <v>Remote</v>
      </c>
    </row>
    <row r="1842" spans="1:13" x14ac:dyDescent="0.35">
      <c r="A1842">
        <v>2022</v>
      </c>
      <c r="B1842" t="s">
        <v>12</v>
      </c>
      <c r="C1842">
        <v>180000</v>
      </c>
      <c r="D1842" t="s">
        <v>341</v>
      </c>
      <c r="E1842" s="1">
        <v>180000</v>
      </c>
      <c r="F1842" t="s">
        <v>10</v>
      </c>
      <c r="G1842">
        <v>100</v>
      </c>
      <c r="H1842" t="s">
        <v>10</v>
      </c>
      <c r="I1842" t="s">
        <v>3758</v>
      </c>
      <c r="J1842" t="s">
        <v>3759</v>
      </c>
      <c r="K1842" t="s">
        <v>3760</v>
      </c>
      <c r="L1842" t="s">
        <v>3765</v>
      </c>
      <c r="M1842" t="str">
        <f>IF(ds_salaries_original[[#This Row],[Remote_ratio]]=100, "Remote", IF(ds_salaries_original[[#This Row],[Remote_ratio]]=50, "Hybrid", IF(ds_salaries_original[[#This Row],[Remote_ratio]]=0, "On-site", "")))</f>
        <v>Remote</v>
      </c>
    </row>
    <row r="1843" spans="1:13" x14ac:dyDescent="0.35">
      <c r="A1843">
        <v>2022</v>
      </c>
      <c r="B1843" t="s">
        <v>12</v>
      </c>
      <c r="C1843">
        <v>165000</v>
      </c>
      <c r="D1843" t="s">
        <v>289</v>
      </c>
      <c r="E1843" s="1">
        <v>165000</v>
      </c>
      <c r="F1843" t="s">
        <v>10</v>
      </c>
      <c r="G1843">
        <v>100</v>
      </c>
      <c r="H1843" t="s">
        <v>10</v>
      </c>
      <c r="I1843" t="s">
        <v>3758</v>
      </c>
      <c r="J1843" t="s">
        <v>3759</v>
      </c>
      <c r="K1843" t="s">
        <v>3760</v>
      </c>
      <c r="L1843" t="s">
        <v>3765</v>
      </c>
      <c r="M1843" t="str">
        <f>IF(ds_salaries_original[[#This Row],[Remote_ratio]]=100, "Remote", IF(ds_salaries_original[[#This Row],[Remote_ratio]]=50, "Hybrid", IF(ds_salaries_original[[#This Row],[Remote_ratio]]=0, "On-site", "")))</f>
        <v>Remote</v>
      </c>
    </row>
    <row r="1844" spans="1:13" x14ac:dyDescent="0.35">
      <c r="A1844">
        <v>2022</v>
      </c>
      <c r="B1844" t="s">
        <v>77</v>
      </c>
      <c r="C1844">
        <v>108000</v>
      </c>
      <c r="D1844" t="s">
        <v>452</v>
      </c>
      <c r="E1844" s="1">
        <v>108000</v>
      </c>
      <c r="F1844" t="s">
        <v>10</v>
      </c>
      <c r="G1844">
        <v>0</v>
      </c>
      <c r="H1844" t="s">
        <v>10</v>
      </c>
      <c r="I1844" t="s">
        <v>3758</v>
      </c>
      <c r="J1844" t="s">
        <v>3759</v>
      </c>
      <c r="K1844" t="s">
        <v>3760</v>
      </c>
      <c r="L1844" t="s">
        <v>3765</v>
      </c>
      <c r="M1844" t="str">
        <f>IF(ds_salaries_original[[#This Row],[Remote_ratio]]=100, "Remote", IF(ds_salaries_original[[#This Row],[Remote_ratio]]=50, "Hybrid", IF(ds_salaries_original[[#This Row],[Remote_ratio]]=0, "On-site", "")))</f>
        <v>On-site</v>
      </c>
    </row>
    <row r="1845" spans="1:13" x14ac:dyDescent="0.35">
      <c r="A1845">
        <v>2021</v>
      </c>
      <c r="B1845" t="s">
        <v>131</v>
      </c>
      <c r="C1845">
        <v>20000</v>
      </c>
      <c r="D1845" t="s">
        <v>793</v>
      </c>
      <c r="E1845" s="1">
        <v>20000</v>
      </c>
      <c r="F1845" t="s">
        <v>52</v>
      </c>
      <c r="G1845">
        <v>50</v>
      </c>
      <c r="H1845" t="s">
        <v>52</v>
      </c>
      <c r="I1845" t="s">
        <v>3767</v>
      </c>
      <c r="J1845" t="s">
        <v>3759</v>
      </c>
      <c r="K1845" t="s">
        <v>3766</v>
      </c>
      <c r="L1845" t="s">
        <v>3765</v>
      </c>
      <c r="M1845" t="str">
        <f>IF(ds_salaries_original[[#This Row],[Remote_ratio]]=100, "Remote", IF(ds_salaries_original[[#This Row],[Remote_ratio]]=50, "Hybrid", IF(ds_salaries_original[[#This Row],[Remote_ratio]]=0, "On-site", "")))</f>
        <v>Hybrid</v>
      </c>
    </row>
    <row r="1846" spans="1:13" x14ac:dyDescent="0.35">
      <c r="A1846">
        <v>2022</v>
      </c>
      <c r="B1846" t="s">
        <v>12</v>
      </c>
      <c r="C1846">
        <v>179400</v>
      </c>
      <c r="D1846" t="s">
        <v>902</v>
      </c>
      <c r="E1846" s="1">
        <v>179400</v>
      </c>
      <c r="F1846" t="s">
        <v>10</v>
      </c>
      <c r="G1846">
        <v>0</v>
      </c>
      <c r="H1846" t="s">
        <v>10</v>
      </c>
      <c r="I1846" t="s">
        <v>3758</v>
      </c>
      <c r="J1846" t="s">
        <v>3759</v>
      </c>
      <c r="K1846" t="s">
        <v>3766</v>
      </c>
      <c r="L1846" t="s">
        <v>3765</v>
      </c>
      <c r="M1846" t="str">
        <f>IF(ds_salaries_original[[#This Row],[Remote_ratio]]=100, "Remote", IF(ds_salaries_original[[#This Row],[Remote_ratio]]=50, "Hybrid", IF(ds_salaries_original[[#This Row],[Remote_ratio]]=0, "On-site", "")))</f>
        <v>On-site</v>
      </c>
    </row>
    <row r="1847" spans="1:13" x14ac:dyDescent="0.35">
      <c r="A1847">
        <v>2022</v>
      </c>
      <c r="B1847" t="s">
        <v>12</v>
      </c>
      <c r="C1847">
        <v>154000</v>
      </c>
      <c r="D1847" t="s">
        <v>419</v>
      </c>
      <c r="E1847" s="1">
        <v>154000</v>
      </c>
      <c r="F1847" t="s">
        <v>10</v>
      </c>
      <c r="G1847">
        <v>0</v>
      </c>
      <c r="H1847" t="s">
        <v>10</v>
      </c>
      <c r="I1847" t="s">
        <v>3758</v>
      </c>
      <c r="J1847" t="s">
        <v>3759</v>
      </c>
      <c r="K1847" t="s">
        <v>3766</v>
      </c>
      <c r="L1847" t="s">
        <v>3765</v>
      </c>
      <c r="M1847" t="str">
        <f>IF(ds_salaries_original[[#This Row],[Remote_ratio]]=100, "Remote", IF(ds_salaries_original[[#This Row],[Remote_ratio]]=50, "Hybrid", IF(ds_salaries_original[[#This Row],[Remote_ratio]]=0, "On-site", "")))</f>
        <v>On-site</v>
      </c>
    </row>
    <row r="1848" spans="1:13" x14ac:dyDescent="0.35">
      <c r="A1848">
        <v>2022</v>
      </c>
      <c r="B1848" t="s">
        <v>70</v>
      </c>
      <c r="C1848">
        <v>193900</v>
      </c>
      <c r="D1848" t="s">
        <v>903</v>
      </c>
      <c r="E1848" s="1">
        <v>193900</v>
      </c>
      <c r="F1848" t="s">
        <v>10</v>
      </c>
      <c r="G1848">
        <v>0</v>
      </c>
      <c r="H1848" t="s">
        <v>10</v>
      </c>
      <c r="I1848" t="s">
        <v>3758</v>
      </c>
      <c r="J1848" t="s">
        <v>3759</v>
      </c>
      <c r="K1848" t="s">
        <v>3766</v>
      </c>
      <c r="L1848" t="s">
        <v>3765</v>
      </c>
      <c r="M1848" t="str">
        <f>IF(ds_salaries_original[[#This Row],[Remote_ratio]]=100, "Remote", IF(ds_salaries_original[[#This Row],[Remote_ratio]]=50, "Hybrid", IF(ds_salaries_original[[#This Row],[Remote_ratio]]=0, "On-site", "")))</f>
        <v>On-site</v>
      </c>
    </row>
    <row r="1849" spans="1:13" x14ac:dyDescent="0.35">
      <c r="A1849">
        <v>2022</v>
      </c>
      <c r="B1849" t="s">
        <v>70</v>
      </c>
      <c r="C1849">
        <v>129300</v>
      </c>
      <c r="D1849" t="s">
        <v>276</v>
      </c>
      <c r="E1849" s="1">
        <v>129300</v>
      </c>
      <c r="F1849" t="s">
        <v>10</v>
      </c>
      <c r="G1849">
        <v>0</v>
      </c>
      <c r="H1849" t="s">
        <v>10</v>
      </c>
      <c r="I1849" t="s">
        <v>3758</v>
      </c>
      <c r="J1849" t="s">
        <v>3759</v>
      </c>
      <c r="K1849" t="s">
        <v>3766</v>
      </c>
      <c r="L1849" t="s">
        <v>3765</v>
      </c>
      <c r="M1849" t="str">
        <f>IF(ds_salaries_original[[#This Row],[Remote_ratio]]=100, "Remote", IF(ds_salaries_original[[#This Row],[Remote_ratio]]=50, "Hybrid", IF(ds_salaries_original[[#This Row],[Remote_ratio]]=0, "On-site", "")))</f>
        <v>On-site</v>
      </c>
    </row>
    <row r="1850" spans="1:13" x14ac:dyDescent="0.35">
      <c r="A1850">
        <v>2022</v>
      </c>
      <c r="B1850" t="s">
        <v>58</v>
      </c>
      <c r="C1850">
        <v>222640</v>
      </c>
      <c r="D1850" t="s">
        <v>904</v>
      </c>
      <c r="E1850" s="1">
        <v>222640</v>
      </c>
      <c r="F1850" t="s">
        <v>10</v>
      </c>
      <c r="G1850">
        <v>0</v>
      </c>
      <c r="H1850" t="s">
        <v>10</v>
      </c>
      <c r="I1850" t="s">
        <v>3769</v>
      </c>
      <c r="J1850" t="s">
        <v>3759</v>
      </c>
      <c r="K1850" t="s">
        <v>3766</v>
      </c>
      <c r="L1850" t="s">
        <v>3765</v>
      </c>
      <c r="M1850" t="str">
        <f>IF(ds_salaries_original[[#This Row],[Remote_ratio]]=100, "Remote", IF(ds_salaries_original[[#This Row],[Remote_ratio]]=50, "Hybrid", IF(ds_salaries_original[[#This Row],[Remote_ratio]]=0, "On-site", "")))</f>
        <v>On-site</v>
      </c>
    </row>
    <row r="1851" spans="1:13" x14ac:dyDescent="0.35">
      <c r="A1851">
        <v>2022</v>
      </c>
      <c r="B1851" t="s">
        <v>58</v>
      </c>
      <c r="C1851">
        <v>182160</v>
      </c>
      <c r="D1851" t="s">
        <v>905</v>
      </c>
      <c r="E1851" s="1">
        <v>182160</v>
      </c>
      <c r="F1851" t="s">
        <v>10</v>
      </c>
      <c r="G1851">
        <v>0</v>
      </c>
      <c r="H1851" t="s">
        <v>10</v>
      </c>
      <c r="I1851" t="s">
        <v>3769</v>
      </c>
      <c r="J1851" t="s">
        <v>3759</v>
      </c>
      <c r="K1851" t="s">
        <v>3766</v>
      </c>
      <c r="L1851" t="s">
        <v>3765</v>
      </c>
      <c r="M1851" t="str">
        <f>IF(ds_salaries_original[[#This Row],[Remote_ratio]]=100, "Remote", IF(ds_salaries_original[[#This Row],[Remote_ratio]]=50, "Hybrid", IF(ds_salaries_original[[#This Row],[Remote_ratio]]=0, "On-site", "")))</f>
        <v>On-site</v>
      </c>
    </row>
    <row r="1852" spans="1:13" x14ac:dyDescent="0.35">
      <c r="A1852">
        <v>2022</v>
      </c>
      <c r="B1852" t="s">
        <v>26</v>
      </c>
      <c r="C1852">
        <v>150000</v>
      </c>
      <c r="D1852" t="s">
        <v>219</v>
      </c>
      <c r="E1852" s="1">
        <v>150000</v>
      </c>
      <c r="F1852" t="s">
        <v>10</v>
      </c>
      <c r="G1852">
        <v>0</v>
      </c>
      <c r="H1852" t="s">
        <v>10</v>
      </c>
      <c r="I1852" t="s">
        <v>3762</v>
      </c>
      <c r="J1852" t="s">
        <v>3759</v>
      </c>
      <c r="K1852" t="s">
        <v>3766</v>
      </c>
      <c r="L1852" t="s">
        <v>3765</v>
      </c>
      <c r="M1852" t="str">
        <f>IF(ds_salaries_original[[#This Row],[Remote_ratio]]=100, "Remote", IF(ds_salaries_original[[#This Row],[Remote_ratio]]=50, "Hybrid", IF(ds_salaries_original[[#This Row],[Remote_ratio]]=0, "On-site", "")))</f>
        <v>On-site</v>
      </c>
    </row>
    <row r="1853" spans="1:13" x14ac:dyDescent="0.35">
      <c r="A1853">
        <v>2022</v>
      </c>
      <c r="B1853" t="s">
        <v>26</v>
      </c>
      <c r="C1853">
        <v>100000</v>
      </c>
      <c r="D1853" t="s">
        <v>215</v>
      </c>
      <c r="E1853" s="1">
        <v>100000</v>
      </c>
      <c r="F1853" t="s">
        <v>10</v>
      </c>
      <c r="G1853">
        <v>0</v>
      </c>
      <c r="H1853" t="s">
        <v>10</v>
      </c>
      <c r="I1853" t="s">
        <v>3762</v>
      </c>
      <c r="J1853" t="s">
        <v>3759</v>
      </c>
      <c r="K1853" t="s">
        <v>3766</v>
      </c>
      <c r="L1853" t="s">
        <v>3765</v>
      </c>
      <c r="M1853" t="str">
        <f>IF(ds_salaries_original[[#This Row],[Remote_ratio]]=100, "Remote", IF(ds_salaries_original[[#This Row],[Remote_ratio]]=50, "Hybrid", IF(ds_salaries_original[[#This Row],[Remote_ratio]]=0, "On-site", "")))</f>
        <v>On-site</v>
      </c>
    </row>
    <row r="1854" spans="1:13" x14ac:dyDescent="0.35">
      <c r="A1854">
        <v>2022</v>
      </c>
      <c r="B1854" t="s">
        <v>21</v>
      </c>
      <c r="C1854">
        <v>122500</v>
      </c>
      <c r="D1854" t="s">
        <v>770</v>
      </c>
      <c r="E1854" s="1">
        <v>122500</v>
      </c>
      <c r="F1854" t="s">
        <v>10</v>
      </c>
      <c r="G1854">
        <v>100</v>
      </c>
      <c r="H1854" t="s">
        <v>10</v>
      </c>
      <c r="I1854" t="s">
        <v>3758</v>
      </c>
      <c r="J1854" t="s">
        <v>3759</v>
      </c>
      <c r="K1854" t="s">
        <v>3766</v>
      </c>
      <c r="L1854" t="s">
        <v>3765</v>
      </c>
      <c r="M1854" t="str">
        <f>IF(ds_salaries_original[[#This Row],[Remote_ratio]]=100, "Remote", IF(ds_salaries_original[[#This Row],[Remote_ratio]]=50, "Hybrid", IF(ds_salaries_original[[#This Row],[Remote_ratio]]=0, "On-site", "")))</f>
        <v>Remote</v>
      </c>
    </row>
    <row r="1855" spans="1:13" x14ac:dyDescent="0.35">
      <c r="A1855">
        <v>2022</v>
      </c>
      <c r="B1855" t="s">
        <v>21</v>
      </c>
      <c r="C1855">
        <v>100000</v>
      </c>
      <c r="D1855" t="s">
        <v>215</v>
      </c>
      <c r="E1855" s="1">
        <v>100000</v>
      </c>
      <c r="F1855" t="s">
        <v>10</v>
      </c>
      <c r="G1855">
        <v>100</v>
      </c>
      <c r="H1855" t="s">
        <v>10</v>
      </c>
      <c r="I1855" t="s">
        <v>3758</v>
      </c>
      <c r="J1855" t="s">
        <v>3759</v>
      </c>
      <c r="K1855" t="s">
        <v>3766</v>
      </c>
      <c r="L1855" t="s">
        <v>3765</v>
      </c>
      <c r="M1855" t="str">
        <f>IF(ds_salaries_original[[#This Row],[Remote_ratio]]=100, "Remote", IF(ds_salaries_original[[#This Row],[Remote_ratio]]=50, "Hybrid", IF(ds_salaries_original[[#This Row],[Remote_ratio]]=0, "On-site", "")))</f>
        <v>Remote</v>
      </c>
    </row>
    <row r="1856" spans="1:13" x14ac:dyDescent="0.35">
      <c r="A1856">
        <v>2022</v>
      </c>
      <c r="B1856" t="s">
        <v>26</v>
      </c>
      <c r="C1856">
        <v>297500</v>
      </c>
      <c r="D1856" t="s">
        <v>906</v>
      </c>
      <c r="E1856" s="1">
        <v>297500</v>
      </c>
      <c r="F1856" t="s">
        <v>10</v>
      </c>
      <c r="G1856">
        <v>100</v>
      </c>
      <c r="H1856" t="s">
        <v>10</v>
      </c>
      <c r="I1856" t="s">
        <v>3769</v>
      </c>
      <c r="J1856" t="s">
        <v>3759</v>
      </c>
      <c r="K1856" t="s">
        <v>3766</v>
      </c>
      <c r="L1856" t="s">
        <v>3765</v>
      </c>
      <c r="M1856" t="str">
        <f>IF(ds_salaries_original[[#This Row],[Remote_ratio]]=100, "Remote", IF(ds_salaries_original[[#This Row],[Remote_ratio]]=50, "Hybrid", IF(ds_salaries_original[[#This Row],[Remote_ratio]]=0, "On-site", "")))</f>
        <v>Remote</v>
      </c>
    </row>
    <row r="1857" spans="1:13" x14ac:dyDescent="0.35">
      <c r="A1857">
        <v>2022</v>
      </c>
      <c r="B1857" t="s">
        <v>26</v>
      </c>
      <c r="C1857">
        <v>260000</v>
      </c>
      <c r="D1857" t="s">
        <v>373</v>
      </c>
      <c r="E1857" s="1">
        <v>260000</v>
      </c>
      <c r="F1857" t="s">
        <v>10</v>
      </c>
      <c r="G1857">
        <v>100</v>
      </c>
      <c r="H1857" t="s">
        <v>10</v>
      </c>
      <c r="I1857" t="s">
        <v>3769</v>
      </c>
      <c r="J1857" t="s">
        <v>3759</v>
      </c>
      <c r="K1857" t="s">
        <v>3766</v>
      </c>
      <c r="L1857" t="s">
        <v>3765</v>
      </c>
      <c r="M1857" t="str">
        <f>IF(ds_salaries_original[[#This Row],[Remote_ratio]]=100, "Remote", IF(ds_salaries_original[[#This Row],[Remote_ratio]]=50, "Hybrid", IF(ds_salaries_original[[#This Row],[Remote_ratio]]=0, "On-site", "")))</f>
        <v>Remote</v>
      </c>
    </row>
    <row r="1858" spans="1:13" x14ac:dyDescent="0.35">
      <c r="A1858">
        <v>2021</v>
      </c>
      <c r="B1858" t="s">
        <v>135</v>
      </c>
      <c r="C1858">
        <v>15000</v>
      </c>
      <c r="D1858" t="s">
        <v>335</v>
      </c>
      <c r="E1858" s="1">
        <v>15000</v>
      </c>
      <c r="F1858" t="s">
        <v>103</v>
      </c>
      <c r="G1858">
        <v>100</v>
      </c>
      <c r="H1858" t="s">
        <v>103</v>
      </c>
      <c r="I1858" t="s">
        <v>3767</v>
      </c>
      <c r="J1858" t="s">
        <v>3759</v>
      </c>
      <c r="K1858" t="s">
        <v>3760</v>
      </c>
      <c r="L1858" t="s">
        <v>3765</v>
      </c>
      <c r="M1858" t="str">
        <f>IF(ds_salaries_original[[#This Row],[Remote_ratio]]=100, "Remote", IF(ds_salaries_original[[#This Row],[Remote_ratio]]=50, "Hybrid", IF(ds_salaries_original[[#This Row],[Remote_ratio]]=0, "On-site", "")))</f>
        <v>Remote</v>
      </c>
    </row>
    <row r="1859" spans="1:13" x14ac:dyDescent="0.35">
      <c r="A1859">
        <v>2022</v>
      </c>
      <c r="B1859" t="s">
        <v>26</v>
      </c>
      <c r="C1859">
        <v>193000</v>
      </c>
      <c r="D1859" t="s">
        <v>535</v>
      </c>
      <c r="E1859" s="1">
        <v>193000</v>
      </c>
      <c r="F1859" t="s">
        <v>4</v>
      </c>
      <c r="G1859">
        <v>100</v>
      </c>
      <c r="H1859" t="s">
        <v>10</v>
      </c>
      <c r="I1859" t="s">
        <v>3758</v>
      </c>
      <c r="J1859" t="s">
        <v>3759</v>
      </c>
      <c r="K1859" t="s">
        <v>3766</v>
      </c>
      <c r="L1859" t="s">
        <v>3765</v>
      </c>
      <c r="M1859" t="str">
        <f>IF(ds_salaries_original[[#This Row],[Remote_ratio]]=100, "Remote", IF(ds_salaries_original[[#This Row],[Remote_ratio]]=50, "Hybrid", IF(ds_salaries_original[[#This Row],[Remote_ratio]]=0, "On-site", "")))</f>
        <v>Remote</v>
      </c>
    </row>
    <row r="1860" spans="1:13" x14ac:dyDescent="0.35">
      <c r="A1860">
        <v>2022</v>
      </c>
      <c r="B1860" t="s">
        <v>12</v>
      </c>
      <c r="C1860">
        <v>93000</v>
      </c>
      <c r="D1860" t="s">
        <v>907</v>
      </c>
      <c r="E1860" s="1">
        <v>93000</v>
      </c>
      <c r="F1860" t="s">
        <v>10</v>
      </c>
      <c r="G1860">
        <v>0</v>
      </c>
      <c r="H1860" t="s">
        <v>10</v>
      </c>
      <c r="I1860" t="s">
        <v>3767</v>
      </c>
      <c r="J1860" t="s">
        <v>3759</v>
      </c>
      <c r="K1860" t="s">
        <v>3766</v>
      </c>
      <c r="L1860" t="s">
        <v>3765</v>
      </c>
      <c r="M1860" t="str">
        <f>IF(ds_salaries_original[[#This Row],[Remote_ratio]]=100, "Remote", IF(ds_salaries_original[[#This Row],[Remote_ratio]]=50, "Hybrid", IF(ds_salaries_original[[#This Row],[Remote_ratio]]=0, "On-site", "")))</f>
        <v>On-site</v>
      </c>
    </row>
    <row r="1861" spans="1:13" x14ac:dyDescent="0.35">
      <c r="A1861">
        <v>2022</v>
      </c>
      <c r="B1861" t="s">
        <v>12</v>
      </c>
      <c r="C1861">
        <v>73000</v>
      </c>
      <c r="D1861" t="s">
        <v>908</v>
      </c>
      <c r="E1861" s="1">
        <v>73000</v>
      </c>
      <c r="F1861" t="s">
        <v>10</v>
      </c>
      <c r="G1861">
        <v>0</v>
      </c>
      <c r="H1861" t="s">
        <v>10</v>
      </c>
      <c r="I1861" t="s">
        <v>3767</v>
      </c>
      <c r="J1861" t="s">
        <v>3759</v>
      </c>
      <c r="K1861" t="s">
        <v>3766</v>
      </c>
      <c r="L1861" t="s">
        <v>3765</v>
      </c>
      <c r="M1861" t="str">
        <f>IF(ds_salaries_original[[#This Row],[Remote_ratio]]=100, "Remote", IF(ds_salaries_original[[#This Row],[Remote_ratio]]=50, "Hybrid", IF(ds_salaries_original[[#This Row],[Remote_ratio]]=0, "On-site", "")))</f>
        <v>On-site</v>
      </c>
    </row>
    <row r="1862" spans="1:13" x14ac:dyDescent="0.35">
      <c r="A1862">
        <v>2022</v>
      </c>
      <c r="B1862" t="s">
        <v>16</v>
      </c>
      <c r="C1862">
        <v>40300</v>
      </c>
      <c r="D1862" t="s">
        <v>909</v>
      </c>
      <c r="E1862" s="1">
        <v>7799</v>
      </c>
      <c r="F1862" t="s">
        <v>99</v>
      </c>
      <c r="G1862">
        <v>100</v>
      </c>
      <c r="H1862" t="s">
        <v>99</v>
      </c>
      <c r="I1862" t="s">
        <v>3767</v>
      </c>
      <c r="J1862" t="s">
        <v>3759</v>
      </c>
      <c r="K1862" t="s">
        <v>3760</v>
      </c>
      <c r="L1862" t="s">
        <v>3779</v>
      </c>
      <c r="M1862" t="str">
        <f>IF(ds_salaries_original[[#This Row],[Remote_ratio]]=100, "Remote", IF(ds_salaries_original[[#This Row],[Remote_ratio]]=50, "Hybrid", IF(ds_salaries_original[[#This Row],[Remote_ratio]]=0, "On-site", "")))</f>
        <v>Remote</v>
      </c>
    </row>
    <row r="1863" spans="1:13" x14ac:dyDescent="0.35">
      <c r="A1863">
        <v>2022</v>
      </c>
      <c r="B1863" t="s">
        <v>12</v>
      </c>
      <c r="C1863">
        <v>136994</v>
      </c>
      <c r="D1863" t="s">
        <v>910</v>
      </c>
      <c r="E1863" s="1">
        <v>136994</v>
      </c>
      <c r="F1863" t="s">
        <v>10</v>
      </c>
      <c r="G1863">
        <v>100</v>
      </c>
      <c r="H1863" t="s">
        <v>10</v>
      </c>
      <c r="I1863" t="s">
        <v>3758</v>
      </c>
      <c r="J1863" t="s">
        <v>3759</v>
      </c>
      <c r="K1863" t="s">
        <v>3766</v>
      </c>
      <c r="L1863" t="s">
        <v>3765</v>
      </c>
      <c r="M1863" t="str">
        <f>IF(ds_salaries_original[[#This Row],[Remote_ratio]]=100, "Remote", IF(ds_salaries_original[[#This Row],[Remote_ratio]]=50, "Hybrid", IF(ds_salaries_original[[#This Row],[Remote_ratio]]=0, "On-site", "")))</f>
        <v>Remote</v>
      </c>
    </row>
    <row r="1864" spans="1:13" x14ac:dyDescent="0.35">
      <c r="A1864">
        <v>2022</v>
      </c>
      <c r="B1864" t="s">
        <v>12</v>
      </c>
      <c r="C1864">
        <v>101570</v>
      </c>
      <c r="D1864" t="s">
        <v>911</v>
      </c>
      <c r="E1864" s="1">
        <v>101570</v>
      </c>
      <c r="F1864" t="s">
        <v>10</v>
      </c>
      <c r="G1864">
        <v>100</v>
      </c>
      <c r="H1864" t="s">
        <v>10</v>
      </c>
      <c r="I1864" t="s">
        <v>3758</v>
      </c>
      <c r="J1864" t="s">
        <v>3759</v>
      </c>
      <c r="K1864" t="s">
        <v>3766</v>
      </c>
      <c r="L1864" t="s">
        <v>3765</v>
      </c>
      <c r="M1864" t="str">
        <f>IF(ds_salaries_original[[#This Row],[Remote_ratio]]=100, "Remote", IF(ds_salaries_original[[#This Row],[Remote_ratio]]=50, "Hybrid", IF(ds_salaries_original[[#This Row],[Remote_ratio]]=0, "On-site", "")))</f>
        <v>Remote</v>
      </c>
    </row>
    <row r="1865" spans="1:13" x14ac:dyDescent="0.35">
      <c r="A1865">
        <v>2022</v>
      </c>
      <c r="B1865" t="s">
        <v>69</v>
      </c>
      <c r="C1865">
        <v>55000</v>
      </c>
      <c r="D1865" t="s">
        <v>539</v>
      </c>
      <c r="E1865" s="1">
        <v>57786</v>
      </c>
      <c r="F1865" t="s">
        <v>52</v>
      </c>
      <c r="G1865">
        <v>50</v>
      </c>
      <c r="H1865" t="s">
        <v>52</v>
      </c>
      <c r="I1865" t="s">
        <v>3758</v>
      </c>
      <c r="J1865" t="s">
        <v>3759</v>
      </c>
      <c r="K1865" t="s">
        <v>3760</v>
      </c>
      <c r="L1865" t="s">
        <v>3761</v>
      </c>
      <c r="M1865" t="str">
        <f>IF(ds_salaries_original[[#This Row],[Remote_ratio]]=100, "Remote", IF(ds_salaries_original[[#This Row],[Remote_ratio]]=50, "Hybrid", IF(ds_salaries_original[[#This Row],[Remote_ratio]]=0, "On-site", "")))</f>
        <v>Hybrid</v>
      </c>
    </row>
    <row r="1866" spans="1:13" x14ac:dyDescent="0.35">
      <c r="A1866">
        <v>2022</v>
      </c>
      <c r="B1866" t="s">
        <v>16</v>
      </c>
      <c r="C1866">
        <v>136000</v>
      </c>
      <c r="D1866" t="s">
        <v>209</v>
      </c>
      <c r="E1866" s="1">
        <v>136000</v>
      </c>
      <c r="F1866" t="s">
        <v>10</v>
      </c>
      <c r="G1866">
        <v>100</v>
      </c>
      <c r="H1866" t="s">
        <v>10</v>
      </c>
      <c r="I1866" t="s">
        <v>3762</v>
      </c>
      <c r="J1866" t="s">
        <v>3759</v>
      </c>
      <c r="K1866" t="s">
        <v>3766</v>
      </c>
      <c r="L1866" t="s">
        <v>3765</v>
      </c>
      <c r="M1866" t="str">
        <f>IF(ds_salaries_original[[#This Row],[Remote_ratio]]=100, "Remote", IF(ds_salaries_original[[#This Row],[Remote_ratio]]=50, "Hybrid", IF(ds_salaries_original[[#This Row],[Remote_ratio]]=0, "On-site", "")))</f>
        <v>Remote</v>
      </c>
    </row>
    <row r="1867" spans="1:13" x14ac:dyDescent="0.35">
      <c r="A1867">
        <v>2022</v>
      </c>
      <c r="B1867" t="s">
        <v>16</v>
      </c>
      <c r="C1867">
        <v>112000</v>
      </c>
      <c r="D1867" t="s">
        <v>361</v>
      </c>
      <c r="E1867" s="1">
        <v>112000</v>
      </c>
      <c r="F1867" t="s">
        <v>10</v>
      </c>
      <c r="G1867">
        <v>100</v>
      </c>
      <c r="H1867" t="s">
        <v>10</v>
      </c>
      <c r="I1867" t="s">
        <v>3762</v>
      </c>
      <c r="J1867" t="s">
        <v>3759</v>
      </c>
      <c r="K1867" t="s">
        <v>3766</v>
      </c>
      <c r="L1867" t="s">
        <v>3765</v>
      </c>
      <c r="M1867" t="str">
        <f>IF(ds_salaries_original[[#This Row],[Remote_ratio]]=100, "Remote", IF(ds_salaries_original[[#This Row],[Remote_ratio]]=50, "Hybrid", IF(ds_salaries_original[[#This Row],[Remote_ratio]]=0, "On-site", "")))</f>
        <v>Remote</v>
      </c>
    </row>
    <row r="1868" spans="1:13" x14ac:dyDescent="0.35">
      <c r="A1868">
        <v>2022</v>
      </c>
      <c r="B1868" t="s">
        <v>12</v>
      </c>
      <c r="C1868">
        <v>172000</v>
      </c>
      <c r="D1868" t="s">
        <v>492</v>
      </c>
      <c r="E1868" s="1">
        <v>172000</v>
      </c>
      <c r="F1868" t="s">
        <v>10</v>
      </c>
      <c r="G1868">
        <v>100</v>
      </c>
      <c r="H1868" t="s">
        <v>10</v>
      </c>
      <c r="I1868" t="s">
        <v>3758</v>
      </c>
      <c r="J1868" t="s">
        <v>3759</v>
      </c>
      <c r="K1868" t="s">
        <v>3766</v>
      </c>
      <c r="L1868" t="s">
        <v>3765</v>
      </c>
      <c r="M1868" t="str">
        <f>IF(ds_salaries_original[[#This Row],[Remote_ratio]]=100, "Remote", IF(ds_salaries_original[[#This Row],[Remote_ratio]]=50, "Hybrid", IF(ds_salaries_original[[#This Row],[Remote_ratio]]=0, "On-site", "")))</f>
        <v>Remote</v>
      </c>
    </row>
    <row r="1869" spans="1:13" x14ac:dyDescent="0.35">
      <c r="A1869">
        <v>2022</v>
      </c>
      <c r="B1869" t="s">
        <v>26</v>
      </c>
      <c r="C1869">
        <v>215000</v>
      </c>
      <c r="D1869" t="s">
        <v>344</v>
      </c>
      <c r="E1869" s="1">
        <v>215000</v>
      </c>
      <c r="F1869" t="s">
        <v>10</v>
      </c>
      <c r="G1869">
        <v>0</v>
      </c>
      <c r="H1869" t="s">
        <v>10</v>
      </c>
      <c r="I1869" t="s">
        <v>3758</v>
      </c>
      <c r="J1869" t="s">
        <v>3759</v>
      </c>
      <c r="K1869" t="s">
        <v>3766</v>
      </c>
      <c r="L1869" t="s">
        <v>3765</v>
      </c>
      <c r="M1869" t="str">
        <f>IF(ds_salaries_original[[#This Row],[Remote_ratio]]=100, "Remote", IF(ds_salaries_original[[#This Row],[Remote_ratio]]=50, "Hybrid", IF(ds_salaries_original[[#This Row],[Remote_ratio]]=0, "On-site", "")))</f>
        <v>On-site</v>
      </c>
    </row>
    <row r="1870" spans="1:13" x14ac:dyDescent="0.35">
      <c r="A1870">
        <v>2022</v>
      </c>
      <c r="B1870" t="s">
        <v>26</v>
      </c>
      <c r="C1870">
        <v>164000</v>
      </c>
      <c r="D1870" t="s">
        <v>763</v>
      </c>
      <c r="E1870" s="1">
        <v>164000</v>
      </c>
      <c r="F1870" t="s">
        <v>10</v>
      </c>
      <c r="G1870">
        <v>0</v>
      </c>
      <c r="H1870" t="s">
        <v>10</v>
      </c>
      <c r="I1870" t="s">
        <v>3758</v>
      </c>
      <c r="J1870" t="s">
        <v>3759</v>
      </c>
      <c r="K1870" t="s">
        <v>3766</v>
      </c>
      <c r="L1870" t="s">
        <v>3765</v>
      </c>
      <c r="M1870" t="str">
        <f>IF(ds_salaries_original[[#This Row],[Remote_ratio]]=100, "Remote", IF(ds_salaries_original[[#This Row],[Remote_ratio]]=50, "Hybrid", IF(ds_salaries_original[[#This Row],[Remote_ratio]]=0, "On-site", "")))</f>
        <v>On-site</v>
      </c>
    </row>
    <row r="1871" spans="1:13" x14ac:dyDescent="0.35">
      <c r="A1871">
        <v>2021</v>
      </c>
      <c r="B1871" t="s">
        <v>26</v>
      </c>
      <c r="C1871">
        <v>33000</v>
      </c>
      <c r="D1871" t="s">
        <v>912</v>
      </c>
      <c r="E1871" s="1">
        <v>45390</v>
      </c>
      <c r="F1871" t="s">
        <v>22</v>
      </c>
      <c r="G1871">
        <v>50</v>
      </c>
      <c r="H1871" t="s">
        <v>22</v>
      </c>
      <c r="I1871" t="s">
        <v>3767</v>
      </c>
      <c r="J1871" t="s">
        <v>3759</v>
      </c>
      <c r="K1871" t="s">
        <v>3760</v>
      </c>
      <c r="L1871" t="s">
        <v>3772</v>
      </c>
      <c r="M1871" t="str">
        <f>IF(ds_salaries_original[[#This Row],[Remote_ratio]]=100, "Remote", IF(ds_salaries_original[[#This Row],[Remote_ratio]]=50, "Hybrid", IF(ds_salaries_original[[#This Row],[Remote_ratio]]=0, "On-site", "")))</f>
        <v>Hybrid</v>
      </c>
    </row>
    <row r="1872" spans="1:13" x14ac:dyDescent="0.35">
      <c r="A1872">
        <v>2022</v>
      </c>
      <c r="B1872" t="s">
        <v>16</v>
      </c>
      <c r="C1872">
        <v>97500</v>
      </c>
      <c r="D1872" t="s">
        <v>913</v>
      </c>
      <c r="E1872" s="1">
        <v>97500</v>
      </c>
      <c r="F1872" t="s">
        <v>10</v>
      </c>
      <c r="G1872">
        <v>100</v>
      </c>
      <c r="H1872" t="s">
        <v>10</v>
      </c>
      <c r="I1872" t="s">
        <v>3762</v>
      </c>
      <c r="J1872" t="s">
        <v>3759</v>
      </c>
      <c r="K1872" t="s">
        <v>3760</v>
      </c>
      <c r="L1872" t="s">
        <v>3765</v>
      </c>
      <c r="M1872" t="str">
        <f>IF(ds_salaries_original[[#This Row],[Remote_ratio]]=100, "Remote", IF(ds_salaries_original[[#This Row],[Remote_ratio]]=50, "Hybrid", IF(ds_salaries_original[[#This Row],[Remote_ratio]]=0, "On-site", "")))</f>
        <v>Remote</v>
      </c>
    </row>
    <row r="1873" spans="1:13" x14ac:dyDescent="0.35">
      <c r="A1873">
        <v>2022</v>
      </c>
      <c r="B1873" t="s">
        <v>15</v>
      </c>
      <c r="C1873">
        <v>212800</v>
      </c>
      <c r="D1873" t="s">
        <v>914</v>
      </c>
      <c r="E1873" s="1">
        <v>212800</v>
      </c>
      <c r="F1873" t="s">
        <v>10</v>
      </c>
      <c r="G1873">
        <v>100</v>
      </c>
      <c r="H1873" t="s">
        <v>10</v>
      </c>
      <c r="I1873" t="s">
        <v>3758</v>
      </c>
      <c r="J1873" t="s">
        <v>3759</v>
      </c>
      <c r="K1873" t="s">
        <v>3766</v>
      </c>
      <c r="L1873" t="s">
        <v>3765</v>
      </c>
      <c r="M1873" t="str">
        <f>IF(ds_salaries_original[[#This Row],[Remote_ratio]]=100, "Remote", IF(ds_salaries_original[[#This Row],[Remote_ratio]]=50, "Hybrid", IF(ds_salaries_original[[#This Row],[Remote_ratio]]=0, "On-site", "")))</f>
        <v>Remote</v>
      </c>
    </row>
    <row r="1874" spans="1:13" x14ac:dyDescent="0.35">
      <c r="A1874">
        <v>2022</v>
      </c>
      <c r="B1874" t="s">
        <v>15</v>
      </c>
      <c r="C1874">
        <v>142800</v>
      </c>
      <c r="D1874" t="s">
        <v>915</v>
      </c>
      <c r="E1874" s="1">
        <v>142800</v>
      </c>
      <c r="F1874" t="s">
        <v>10</v>
      </c>
      <c r="G1874">
        <v>100</v>
      </c>
      <c r="H1874" t="s">
        <v>10</v>
      </c>
      <c r="I1874" t="s">
        <v>3758</v>
      </c>
      <c r="J1874" t="s">
        <v>3759</v>
      </c>
      <c r="K1874" t="s">
        <v>3766</v>
      </c>
      <c r="L1874" t="s">
        <v>3765</v>
      </c>
      <c r="M1874" t="str">
        <f>IF(ds_salaries_original[[#This Row],[Remote_ratio]]=100, "Remote", IF(ds_salaries_original[[#This Row],[Remote_ratio]]=50, "Hybrid", IF(ds_salaries_original[[#This Row],[Remote_ratio]]=0, "On-site", "")))</f>
        <v>Remote</v>
      </c>
    </row>
    <row r="1875" spans="1:13" x14ac:dyDescent="0.35">
      <c r="A1875">
        <v>2022</v>
      </c>
      <c r="B1875" t="s">
        <v>12</v>
      </c>
      <c r="C1875">
        <v>70000</v>
      </c>
      <c r="D1875" t="s">
        <v>482</v>
      </c>
      <c r="E1875" s="1">
        <v>73546</v>
      </c>
      <c r="F1875" t="s">
        <v>40</v>
      </c>
      <c r="G1875">
        <v>50</v>
      </c>
      <c r="H1875" t="s">
        <v>40</v>
      </c>
      <c r="I1875" t="s">
        <v>3762</v>
      </c>
      <c r="J1875" t="s">
        <v>3759</v>
      </c>
      <c r="K1875" t="s">
        <v>3760</v>
      </c>
      <c r="L1875" t="s">
        <v>3761</v>
      </c>
      <c r="M1875" t="str">
        <f>IF(ds_salaries_original[[#This Row],[Remote_ratio]]=100, "Remote", IF(ds_salaries_original[[#This Row],[Remote_ratio]]=50, "Hybrid", IF(ds_salaries_original[[#This Row],[Remote_ratio]]=0, "On-site", "")))</f>
        <v>Hybrid</v>
      </c>
    </row>
    <row r="1876" spans="1:13" x14ac:dyDescent="0.35">
      <c r="A1876">
        <v>2022</v>
      </c>
      <c r="B1876" t="s">
        <v>12</v>
      </c>
      <c r="C1876">
        <v>50000</v>
      </c>
      <c r="D1876" t="s">
        <v>392</v>
      </c>
      <c r="E1876" s="1">
        <v>50000</v>
      </c>
      <c r="F1876" t="s">
        <v>10</v>
      </c>
      <c r="G1876">
        <v>50</v>
      </c>
      <c r="H1876" t="s">
        <v>20</v>
      </c>
      <c r="I1876" t="s">
        <v>3767</v>
      </c>
      <c r="J1876" t="s">
        <v>3759</v>
      </c>
      <c r="K1876" t="s">
        <v>3766</v>
      </c>
      <c r="L1876" t="s">
        <v>3765</v>
      </c>
      <c r="M1876" t="str">
        <f>IF(ds_salaries_original[[#This Row],[Remote_ratio]]=100, "Remote", IF(ds_salaries_original[[#This Row],[Remote_ratio]]=50, "Hybrid", IF(ds_salaries_original[[#This Row],[Remote_ratio]]=0, "On-site", "")))</f>
        <v>Hybrid</v>
      </c>
    </row>
    <row r="1877" spans="1:13" x14ac:dyDescent="0.35">
      <c r="A1877">
        <v>2022</v>
      </c>
      <c r="B1877" t="s">
        <v>16</v>
      </c>
      <c r="C1877">
        <v>500000</v>
      </c>
      <c r="D1877" t="s">
        <v>916</v>
      </c>
      <c r="E1877" s="1">
        <v>6359</v>
      </c>
      <c r="F1877" t="s">
        <v>52</v>
      </c>
      <c r="G1877">
        <v>100</v>
      </c>
      <c r="H1877" t="s">
        <v>32</v>
      </c>
      <c r="I1877" t="s">
        <v>3767</v>
      </c>
      <c r="J1877" t="s">
        <v>3759</v>
      </c>
      <c r="K1877" t="s">
        <v>3760</v>
      </c>
      <c r="L1877" t="s">
        <v>3768</v>
      </c>
      <c r="M1877" t="str">
        <f>IF(ds_salaries_original[[#This Row],[Remote_ratio]]=100, "Remote", IF(ds_salaries_original[[#This Row],[Remote_ratio]]=50, "Hybrid", IF(ds_salaries_original[[#This Row],[Remote_ratio]]=0, "On-site", "")))</f>
        <v>Remote</v>
      </c>
    </row>
    <row r="1878" spans="1:13" x14ac:dyDescent="0.35">
      <c r="A1878">
        <v>2022</v>
      </c>
      <c r="B1878" t="s">
        <v>12</v>
      </c>
      <c r="C1878">
        <v>151800</v>
      </c>
      <c r="D1878" t="s">
        <v>448</v>
      </c>
      <c r="E1878" s="1">
        <v>151800</v>
      </c>
      <c r="F1878" t="s">
        <v>10</v>
      </c>
      <c r="G1878">
        <v>0</v>
      </c>
      <c r="H1878" t="s">
        <v>10</v>
      </c>
      <c r="I1878" t="s">
        <v>3758</v>
      </c>
      <c r="J1878" t="s">
        <v>3759</v>
      </c>
      <c r="K1878" t="s">
        <v>3766</v>
      </c>
      <c r="L1878" t="s">
        <v>3765</v>
      </c>
      <c r="M1878" t="str">
        <f>IF(ds_salaries_original[[#This Row],[Remote_ratio]]=100, "Remote", IF(ds_salaries_original[[#This Row],[Remote_ratio]]=50, "Hybrid", IF(ds_salaries_original[[#This Row],[Remote_ratio]]=0, "On-site", "")))</f>
        <v>On-site</v>
      </c>
    </row>
    <row r="1879" spans="1:13" x14ac:dyDescent="0.35">
      <c r="A1879">
        <v>2022</v>
      </c>
      <c r="B1879" t="s">
        <v>12</v>
      </c>
      <c r="C1879">
        <v>130240</v>
      </c>
      <c r="D1879" t="s">
        <v>917</v>
      </c>
      <c r="E1879" s="1">
        <v>130240</v>
      </c>
      <c r="F1879" t="s">
        <v>10</v>
      </c>
      <c r="G1879">
        <v>0</v>
      </c>
      <c r="H1879" t="s">
        <v>10</v>
      </c>
      <c r="I1879" t="s">
        <v>3758</v>
      </c>
      <c r="J1879" t="s">
        <v>3759</v>
      </c>
      <c r="K1879" t="s">
        <v>3766</v>
      </c>
      <c r="L1879" t="s">
        <v>3765</v>
      </c>
      <c r="M1879" t="str">
        <f>IF(ds_salaries_original[[#This Row],[Remote_ratio]]=100, "Remote", IF(ds_salaries_original[[#This Row],[Remote_ratio]]=50, "Hybrid", IF(ds_salaries_original[[#This Row],[Remote_ratio]]=0, "On-site", "")))</f>
        <v>On-site</v>
      </c>
    </row>
    <row r="1880" spans="1:13" x14ac:dyDescent="0.35">
      <c r="A1880">
        <v>2022</v>
      </c>
      <c r="B1880" t="s">
        <v>21</v>
      </c>
      <c r="C1880">
        <v>165000</v>
      </c>
      <c r="D1880" t="s">
        <v>289</v>
      </c>
      <c r="E1880" s="1">
        <v>165000</v>
      </c>
      <c r="F1880" t="s">
        <v>10</v>
      </c>
      <c r="G1880">
        <v>100</v>
      </c>
      <c r="H1880" t="s">
        <v>10</v>
      </c>
      <c r="I1880" t="s">
        <v>3758</v>
      </c>
      <c r="J1880" t="s">
        <v>3759</v>
      </c>
      <c r="K1880" t="s">
        <v>3766</v>
      </c>
      <c r="L1880" t="s">
        <v>3765</v>
      </c>
      <c r="M1880" t="str">
        <f>IF(ds_salaries_original[[#This Row],[Remote_ratio]]=100, "Remote", IF(ds_salaries_original[[#This Row],[Remote_ratio]]=50, "Hybrid", IF(ds_salaries_original[[#This Row],[Remote_ratio]]=0, "On-site", "")))</f>
        <v>Remote</v>
      </c>
    </row>
    <row r="1881" spans="1:13" x14ac:dyDescent="0.35">
      <c r="A1881">
        <v>2022</v>
      </c>
      <c r="B1881" t="s">
        <v>21</v>
      </c>
      <c r="C1881">
        <v>140250</v>
      </c>
      <c r="D1881" t="s">
        <v>800</v>
      </c>
      <c r="E1881" s="1">
        <v>140250</v>
      </c>
      <c r="F1881" t="s">
        <v>10</v>
      </c>
      <c r="G1881">
        <v>100</v>
      </c>
      <c r="H1881" t="s">
        <v>10</v>
      </c>
      <c r="I1881" t="s">
        <v>3758</v>
      </c>
      <c r="J1881" t="s">
        <v>3759</v>
      </c>
      <c r="K1881" t="s">
        <v>3766</v>
      </c>
      <c r="L1881" t="s">
        <v>3765</v>
      </c>
      <c r="M1881" t="str">
        <f>IF(ds_salaries_original[[#This Row],[Remote_ratio]]=100, "Remote", IF(ds_salaries_original[[#This Row],[Remote_ratio]]=50, "Hybrid", IF(ds_salaries_original[[#This Row],[Remote_ratio]]=0, "On-site", "")))</f>
        <v>Remote</v>
      </c>
    </row>
    <row r="1882" spans="1:13" x14ac:dyDescent="0.35">
      <c r="A1882">
        <v>2022</v>
      </c>
      <c r="B1882" t="s">
        <v>12</v>
      </c>
      <c r="C1882">
        <v>179400</v>
      </c>
      <c r="D1882" t="s">
        <v>902</v>
      </c>
      <c r="E1882" s="1">
        <v>179400</v>
      </c>
      <c r="F1882" t="s">
        <v>10</v>
      </c>
      <c r="G1882">
        <v>100</v>
      </c>
      <c r="H1882" t="s">
        <v>10</v>
      </c>
      <c r="I1882" t="s">
        <v>3758</v>
      </c>
      <c r="J1882" t="s">
        <v>3759</v>
      </c>
      <c r="K1882" t="s">
        <v>3766</v>
      </c>
      <c r="L1882" t="s">
        <v>3765</v>
      </c>
      <c r="M1882" t="str">
        <f>IF(ds_salaries_original[[#This Row],[Remote_ratio]]=100, "Remote", IF(ds_salaries_original[[#This Row],[Remote_ratio]]=50, "Hybrid", IF(ds_salaries_original[[#This Row],[Remote_ratio]]=0, "On-site", "")))</f>
        <v>Remote</v>
      </c>
    </row>
    <row r="1883" spans="1:13" x14ac:dyDescent="0.35">
      <c r="A1883">
        <v>2022</v>
      </c>
      <c r="B1883" t="s">
        <v>12</v>
      </c>
      <c r="C1883">
        <v>154000</v>
      </c>
      <c r="D1883" t="s">
        <v>419</v>
      </c>
      <c r="E1883" s="1">
        <v>154000</v>
      </c>
      <c r="F1883" t="s">
        <v>10</v>
      </c>
      <c r="G1883">
        <v>100</v>
      </c>
      <c r="H1883" t="s">
        <v>10</v>
      </c>
      <c r="I1883" t="s">
        <v>3758</v>
      </c>
      <c r="J1883" t="s">
        <v>3759</v>
      </c>
      <c r="K1883" t="s">
        <v>3766</v>
      </c>
      <c r="L1883" t="s">
        <v>3765</v>
      </c>
      <c r="M1883" t="str">
        <f>IF(ds_salaries_original[[#This Row],[Remote_ratio]]=100, "Remote", IF(ds_salaries_original[[#This Row],[Remote_ratio]]=50, "Hybrid", IF(ds_salaries_original[[#This Row],[Remote_ratio]]=0, "On-site", "")))</f>
        <v>Remote</v>
      </c>
    </row>
    <row r="1884" spans="1:13" x14ac:dyDescent="0.35">
      <c r="A1884">
        <v>2022</v>
      </c>
      <c r="B1884" t="s">
        <v>82</v>
      </c>
      <c r="C1884">
        <v>75000</v>
      </c>
      <c r="D1884" t="s">
        <v>318</v>
      </c>
      <c r="E1884" s="1">
        <v>75000</v>
      </c>
      <c r="F1884" t="s">
        <v>10</v>
      </c>
      <c r="G1884">
        <v>0</v>
      </c>
      <c r="H1884" t="s">
        <v>10</v>
      </c>
      <c r="I1884" t="s">
        <v>3762</v>
      </c>
      <c r="J1884" t="s">
        <v>3759</v>
      </c>
      <c r="K1884" t="s">
        <v>3766</v>
      </c>
      <c r="L1884" t="s">
        <v>3765</v>
      </c>
      <c r="M1884" t="str">
        <f>IF(ds_salaries_original[[#This Row],[Remote_ratio]]=100, "Remote", IF(ds_salaries_original[[#This Row],[Remote_ratio]]=50, "Hybrid", IF(ds_salaries_original[[#This Row],[Remote_ratio]]=0, "On-site", "")))</f>
        <v>On-site</v>
      </c>
    </row>
    <row r="1885" spans="1:13" x14ac:dyDescent="0.35">
      <c r="A1885">
        <v>2022</v>
      </c>
      <c r="B1885" t="s">
        <v>26</v>
      </c>
      <c r="C1885">
        <v>80000</v>
      </c>
      <c r="D1885" t="s">
        <v>203</v>
      </c>
      <c r="E1885" s="1">
        <v>84053</v>
      </c>
      <c r="F1885" t="s">
        <v>124</v>
      </c>
      <c r="G1885">
        <v>100</v>
      </c>
      <c r="H1885" t="s">
        <v>124</v>
      </c>
      <c r="I1885" t="s">
        <v>3762</v>
      </c>
      <c r="J1885" t="s">
        <v>3759</v>
      </c>
      <c r="K1885" t="s">
        <v>3766</v>
      </c>
      <c r="L1885" t="s">
        <v>3761</v>
      </c>
      <c r="M1885" t="str">
        <f>IF(ds_salaries_original[[#This Row],[Remote_ratio]]=100, "Remote", IF(ds_salaries_original[[#This Row],[Remote_ratio]]=50, "Hybrid", IF(ds_salaries_original[[#This Row],[Remote_ratio]]=0, "On-site", "")))</f>
        <v>Remote</v>
      </c>
    </row>
    <row r="1886" spans="1:13" x14ac:dyDescent="0.35">
      <c r="A1886">
        <v>2022</v>
      </c>
      <c r="B1886" t="s">
        <v>26</v>
      </c>
      <c r="C1886">
        <v>70000</v>
      </c>
      <c r="D1886" t="s">
        <v>482</v>
      </c>
      <c r="E1886" s="1">
        <v>73546</v>
      </c>
      <c r="F1886" t="s">
        <v>124</v>
      </c>
      <c r="G1886">
        <v>100</v>
      </c>
      <c r="H1886" t="s">
        <v>124</v>
      </c>
      <c r="I1886" t="s">
        <v>3762</v>
      </c>
      <c r="J1886" t="s">
        <v>3759</v>
      </c>
      <c r="K1886" t="s">
        <v>3766</v>
      </c>
      <c r="L1886" t="s">
        <v>3761</v>
      </c>
      <c r="M1886" t="str">
        <f>IF(ds_salaries_original[[#This Row],[Remote_ratio]]=100, "Remote", IF(ds_salaries_original[[#This Row],[Remote_ratio]]=50, "Hybrid", IF(ds_salaries_original[[#This Row],[Remote_ratio]]=0, "On-site", "")))</f>
        <v>Remote</v>
      </c>
    </row>
    <row r="1887" spans="1:13" x14ac:dyDescent="0.35">
      <c r="A1887">
        <v>2022</v>
      </c>
      <c r="B1887" t="s">
        <v>26</v>
      </c>
      <c r="C1887">
        <v>80000</v>
      </c>
      <c r="D1887" t="s">
        <v>567</v>
      </c>
      <c r="E1887" s="1">
        <v>98506</v>
      </c>
      <c r="F1887" t="s">
        <v>22</v>
      </c>
      <c r="G1887">
        <v>100</v>
      </c>
      <c r="H1887" t="s">
        <v>22</v>
      </c>
      <c r="I1887" t="s">
        <v>3762</v>
      </c>
      <c r="J1887" t="s">
        <v>3759</v>
      </c>
      <c r="K1887" t="s">
        <v>3766</v>
      </c>
      <c r="L1887" t="s">
        <v>3772</v>
      </c>
      <c r="M1887" t="str">
        <f>IF(ds_salaries_original[[#This Row],[Remote_ratio]]=100, "Remote", IF(ds_salaries_original[[#This Row],[Remote_ratio]]=50, "Hybrid", IF(ds_salaries_original[[#This Row],[Remote_ratio]]=0, "On-site", "")))</f>
        <v>Remote</v>
      </c>
    </row>
    <row r="1888" spans="1:13" x14ac:dyDescent="0.35">
      <c r="A1888">
        <v>2022</v>
      </c>
      <c r="B1888" t="s">
        <v>26</v>
      </c>
      <c r="C1888">
        <v>70000</v>
      </c>
      <c r="D1888" t="s">
        <v>336</v>
      </c>
      <c r="E1888" s="1">
        <v>86193</v>
      </c>
      <c r="F1888" t="s">
        <v>22</v>
      </c>
      <c r="G1888">
        <v>100</v>
      </c>
      <c r="H1888" t="s">
        <v>22</v>
      </c>
      <c r="I1888" t="s">
        <v>3762</v>
      </c>
      <c r="J1888" t="s">
        <v>3759</v>
      </c>
      <c r="K1888" t="s">
        <v>3766</v>
      </c>
      <c r="L1888" t="s">
        <v>3772</v>
      </c>
      <c r="M1888" t="str">
        <f>IF(ds_salaries_original[[#This Row],[Remote_ratio]]=100, "Remote", IF(ds_salaries_original[[#This Row],[Remote_ratio]]=50, "Hybrid", IF(ds_salaries_original[[#This Row],[Remote_ratio]]=0, "On-site", "")))</f>
        <v>Remote</v>
      </c>
    </row>
    <row r="1889" spans="1:13" x14ac:dyDescent="0.35">
      <c r="A1889">
        <v>2022</v>
      </c>
      <c r="B1889" t="s">
        <v>26</v>
      </c>
      <c r="C1889">
        <v>80000</v>
      </c>
      <c r="D1889" t="s">
        <v>203</v>
      </c>
      <c r="E1889" s="1">
        <v>84053</v>
      </c>
      <c r="F1889" t="s">
        <v>4</v>
      </c>
      <c r="G1889">
        <v>100</v>
      </c>
      <c r="H1889" t="s">
        <v>4</v>
      </c>
      <c r="I1889" t="s">
        <v>3762</v>
      </c>
      <c r="J1889" t="s">
        <v>3759</v>
      </c>
      <c r="K1889" t="s">
        <v>3766</v>
      </c>
      <c r="L1889" t="s">
        <v>3761</v>
      </c>
      <c r="M1889" t="str">
        <f>IF(ds_salaries_original[[#This Row],[Remote_ratio]]=100, "Remote", IF(ds_salaries_original[[#This Row],[Remote_ratio]]=50, "Hybrid", IF(ds_salaries_original[[#This Row],[Remote_ratio]]=0, "On-site", "")))</f>
        <v>Remote</v>
      </c>
    </row>
    <row r="1890" spans="1:13" x14ac:dyDescent="0.35">
      <c r="A1890">
        <v>2022</v>
      </c>
      <c r="B1890" t="s">
        <v>26</v>
      </c>
      <c r="C1890">
        <v>70000</v>
      </c>
      <c r="D1890" t="s">
        <v>482</v>
      </c>
      <c r="E1890" s="1">
        <v>73546</v>
      </c>
      <c r="F1890" t="s">
        <v>4</v>
      </c>
      <c r="G1890">
        <v>100</v>
      </c>
      <c r="H1890" t="s">
        <v>4</v>
      </c>
      <c r="I1890" t="s">
        <v>3762</v>
      </c>
      <c r="J1890" t="s">
        <v>3759</v>
      </c>
      <c r="K1890" t="s">
        <v>3766</v>
      </c>
      <c r="L1890" t="s">
        <v>3761</v>
      </c>
      <c r="M1890" t="str">
        <f>IF(ds_salaries_original[[#This Row],[Remote_ratio]]=100, "Remote", IF(ds_salaries_original[[#This Row],[Remote_ratio]]=50, "Hybrid", IF(ds_salaries_original[[#This Row],[Remote_ratio]]=0, "On-site", "")))</f>
        <v>Remote</v>
      </c>
    </row>
    <row r="1891" spans="1:13" x14ac:dyDescent="0.35">
      <c r="A1891">
        <v>2022</v>
      </c>
      <c r="B1891" t="s">
        <v>21</v>
      </c>
      <c r="C1891">
        <v>83376</v>
      </c>
      <c r="D1891" t="s">
        <v>918</v>
      </c>
      <c r="E1891" s="1">
        <v>102663</v>
      </c>
      <c r="F1891" t="s">
        <v>22</v>
      </c>
      <c r="G1891">
        <v>100</v>
      </c>
      <c r="H1891" t="s">
        <v>22</v>
      </c>
      <c r="I1891" t="s">
        <v>3758</v>
      </c>
      <c r="J1891" t="s">
        <v>3759</v>
      </c>
      <c r="K1891" t="s">
        <v>3766</v>
      </c>
      <c r="L1891" t="s">
        <v>3772</v>
      </c>
      <c r="M1891" t="str">
        <f>IF(ds_salaries_original[[#This Row],[Remote_ratio]]=100, "Remote", IF(ds_salaries_original[[#This Row],[Remote_ratio]]=50, "Hybrid", IF(ds_salaries_original[[#This Row],[Remote_ratio]]=0, "On-site", "")))</f>
        <v>Remote</v>
      </c>
    </row>
    <row r="1892" spans="1:13" x14ac:dyDescent="0.35">
      <c r="A1892">
        <v>2022</v>
      </c>
      <c r="B1892" t="s">
        <v>21</v>
      </c>
      <c r="C1892">
        <v>65004</v>
      </c>
      <c r="D1892" t="s">
        <v>919</v>
      </c>
      <c r="E1892" s="1">
        <v>80041</v>
      </c>
      <c r="F1892" t="s">
        <v>22</v>
      </c>
      <c r="G1892">
        <v>100</v>
      </c>
      <c r="H1892" t="s">
        <v>22</v>
      </c>
      <c r="I1892" t="s">
        <v>3758</v>
      </c>
      <c r="J1892" t="s">
        <v>3759</v>
      </c>
      <c r="K1892" t="s">
        <v>3766</v>
      </c>
      <c r="L1892" t="s">
        <v>3772</v>
      </c>
      <c r="M1892" t="str">
        <f>IF(ds_salaries_original[[#This Row],[Remote_ratio]]=100, "Remote", IF(ds_salaries_original[[#This Row],[Remote_ratio]]=50, "Hybrid", IF(ds_salaries_original[[#This Row],[Remote_ratio]]=0, "On-site", "")))</f>
        <v>Remote</v>
      </c>
    </row>
    <row r="1893" spans="1:13" x14ac:dyDescent="0.35">
      <c r="A1893">
        <v>2022</v>
      </c>
      <c r="B1893" t="s">
        <v>26</v>
      </c>
      <c r="C1893">
        <v>84958</v>
      </c>
      <c r="D1893" t="s">
        <v>920</v>
      </c>
      <c r="E1893" s="1">
        <v>104611</v>
      </c>
      <c r="F1893" t="s">
        <v>22</v>
      </c>
      <c r="G1893">
        <v>100</v>
      </c>
      <c r="H1893" t="s">
        <v>22</v>
      </c>
      <c r="I1893" t="s">
        <v>3758</v>
      </c>
      <c r="J1893" t="s">
        <v>3759</v>
      </c>
      <c r="K1893" t="s">
        <v>3766</v>
      </c>
      <c r="L1893" t="s">
        <v>3772</v>
      </c>
      <c r="M1893" t="str">
        <f>IF(ds_salaries_original[[#This Row],[Remote_ratio]]=100, "Remote", IF(ds_salaries_original[[#This Row],[Remote_ratio]]=50, "Hybrid", IF(ds_salaries_original[[#This Row],[Remote_ratio]]=0, "On-site", "")))</f>
        <v>Remote</v>
      </c>
    </row>
    <row r="1894" spans="1:13" x14ac:dyDescent="0.35">
      <c r="A1894">
        <v>2022</v>
      </c>
      <c r="B1894" t="s">
        <v>26</v>
      </c>
      <c r="C1894">
        <v>66822</v>
      </c>
      <c r="D1894" t="s">
        <v>921</v>
      </c>
      <c r="E1894" s="1">
        <v>82280</v>
      </c>
      <c r="F1894" t="s">
        <v>22</v>
      </c>
      <c r="G1894">
        <v>100</v>
      </c>
      <c r="H1894" t="s">
        <v>22</v>
      </c>
      <c r="I1894" t="s">
        <v>3758</v>
      </c>
      <c r="J1894" t="s">
        <v>3759</v>
      </c>
      <c r="K1894" t="s">
        <v>3766</v>
      </c>
      <c r="L1894" t="s">
        <v>3772</v>
      </c>
      <c r="M1894" t="str">
        <f>IF(ds_salaries_original[[#This Row],[Remote_ratio]]=100, "Remote", IF(ds_salaries_original[[#This Row],[Remote_ratio]]=50, "Hybrid", IF(ds_salaries_original[[#This Row],[Remote_ratio]]=0, "On-site", "")))</f>
        <v>Remote</v>
      </c>
    </row>
    <row r="1895" spans="1:13" x14ac:dyDescent="0.35">
      <c r="A1895">
        <v>2022</v>
      </c>
      <c r="B1895" t="s">
        <v>12</v>
      </c>
      <c r="C1895">
        <v>191475</v>
      </c>
      <c r="D1895" t="s">
        <v>872</v>
      </c>
      <c r="E1895" s="1">
        <v>191475</v>
      </c>
      <c r="F1895" t="s">
        <v>10</v>
      </c>
      <c r="G1895">
        <v>0</v>
      </c>
      <c r="H1895" t="s">
        <v>10</v>
      </c>
      <c r="I1895" t="s">
        <v>3758</v>
      </c>
      <c r="J1895" t="s">
        <v>3759</v>
      </c>
      <c r="K1895" t="s">
        <v>3766</v>
      </c>
      <c r="L1895" t="s">
        <v>3765</v>
      </c>
      <c r="M1895" t="str">
        <f>IF(ds_salaries_original[[#This Row],[Remote_ratio]]=100, "Remote", IF(ds_salaries_original[[#This Row],[Remote_ratio]]=50, "Hybrid", IF(ds_salaries_original[[#This Row],[Remote_ratio]]=0, "On-site", "")))</f>
        <v>On-site</v>
      </c>
    </row>
    <row r="1896" spans="1:13" x14ac:dyDescent="0.35">
      <c r="A1896">
        <v>2022</v>
      </c>
      <c r="B1896" t="s">
        <v>12</v>
      </c>
      <c r="C1896">
        <v>141525</v>
      </c>
      <c r="D1896" t="s">
        <v>873</v>
      </c>
      <c r="E1896" s="1">
        <v>141525</v>
      </c>
      <c r="F1896" t="s">
        <v>10</v>
      </c>
      <c r="G1896">
        <v>0</v>
      </c>
      <c r="H1896" t="s">
        <v>10</v>
      </c>
      <c r="I1896" t="s">
        <v>3758</v>
      </c>
      <c r="J1896" t="s">
        <v>3759</v>
      </c>
      <c r="K1896" t="s">
        <v>3766</v>
      </c>
      <c r="L1896" t="s">
        <v>3765</v>
      </c>
      <c r="M1896" t="str">
        <f>IF(ds_salaries_original[[#This Row],[Remote_ratio]]=100, "Remote", IF(ds_salaries_original[[#This Row],[Remote_ratio]]=50, "Hybrid", IF(ds_salaries_original[[#This Row],[Remote_ratio]]=0, "On-site", "")))</f>
        <v>On-site</v>
      </c>
    </row>
    <row r="1897" spans="1:13" x14ac:dyDescent="0.35">
      <c r="A1897">
        <v>2022</v>
      </c>
      <c r="B1897" t="s">
        <v>16</v>
      </c>
      <c r="C1897">
        <v>115000</v>
      </c>
      <c r="D1897" t="s">
        <v>264</v>
      </c>
      <c r="E1897" s="1">
        <v>115000</v>
      </c>
      <c r="F1897" t="s">
        <v>10</v>
      </c>
      <c r="G1897">
        <v>0</v>
      </c>
      <c r="H1897" t="s">
        <v>10</v>
      </c>
      <c r="I1897" t="s">
        <v>3758</v>
      </c>
      <c r="J1897" t="s">
        <v>3759</v>
      </c>
      <c r="K1897" t="s">
        <v>3760</v>
      </c>
      <c r="L1897" t="s">
        <v>3765</v>
      </c>
      <c r="M1897" t="str">
        <f>IF(ds_salaries_original[[#This Row],[Remote_ratio]]=100, "Remote", IF(ds_salaries_original[[#This Row],[Remote_ratio]]=50, "Hybrid", IF(ds_salaries_original[[#This Row],[Remote_ratio]]=0, "On-site", "")))</f>
        <v>On-site</v>
      </c>
    </row>
    <row r="1898" spans="1:13" x14ac:dyDescent="0.35">
      <c r="A1898">
        <v>2022</v>
      </c>
      <c r="B1898" t="s">
        <v>12</v>
      </c>
      <c r="C1898">
        <v>30000</v>
      </c>
      <c r="D1898" t="s">
        <v>900</v>
      </c>
      <c r="E1898" s="1">
        <v>31520</v>
      </c>
      <c r="F1898" t="s">
        <v>4</v>
      </c>
      <c r="G1898">
        <v>50</v>
      </c>
      <c r="H1898" t="s">
        <v>4</v>
      </c>
      <c r="I1898" t="s">
        <v>3767</v>
      </c>
      <c r="J1898" t="s">
        <v>3759</v>
      </c>
      <c r="K1898" t="s">
        <v>3766</v>
      </c>
      <c r="L1898" t="s">
        <v>3761</v>
      </c>
      <c r="M1898" t="str">
        <f>IF(ds_salaries_original[[#This Row],[Remote_ratio]]=100, "Remote", IF(ds_salaries_original[[#This Row],[Remote_ratio]]=50, "Hybrid", IF(ds_salaries_original[[#This Row],[Remote_ratio]]=0, "On-site", "")))</f>
        <v>Hybrid</v>
      </c>
    </row>
    <row r="1899" spans="1:13" x14ac:dyDescent="0.35">
      <c r="A1899">
        <v>2022</v>
      </c>
      <c r="B1899" t="s">
        <v>157</v>
      </c>
      <c r="C1899">
        <v>81000</v>
      </c>
      <c r="D1899" t="s">
        <v>922</v>
      </c>
      <c r="E1899" s="1">
        <v>81000</v>
      </c>
      <c r="F1899" t="s">
        <v>10</v>
      </c>
      <c r="G1899">
        <v>100</v>
      </c>
      <c r="H1899" t="s">
        <v>10</v>
      </c>
      <c r="I1899" t="s">
        <v>3758</v>
      </c>
      <c r="J1899" t="s">
        <v>3759</v>
      </c>
      <c r="K1899" t="s">
        <v>3766</v>
      </c>
      <c r="L1899" t="s">
        <v>3765</v>
      </c>
      <c r="M1899" t="str">
        <f>IF(ds_salaries_original[[#This Row],[Remote_ratio]]=100, "Remote", IF(ds_salaries_original[[#This Row],[Remote_ratio]]=50, "Hybrid", IF(ds_salaries_original[[#This Row],[Remote_ratio]]=0, "On-site", "")))</f>
        <v>Remote</v>
      </c>
    </row>
    <row r="1900" spans="1:13" x14ac:dyDescent="0.35">
      <c r="A1900">
        <v>2022</v>
      </c>
      <c r="B1900" t="s">
        <v>157</v>
      </c>
      <c r="C1900">
        <v>66000</v>
      </c>
      <c r="D1900" t="s">
        <v>628</v>
      </c>
      <c r="E1900" s="1">
        <v>66000</v>
      </c>
      <c r="F1900" t="s">
        <v>10</v>
      </c>
      <c r="G1900">
        <v>100</v>
      </c>
      <c r="H1900" t="s">
        <v>10</v>
      </c>
      <c r="I1900" t="s">
        <v>3758</v>
      </c>
      <c r="J1900" t="s">
        <v>3759</v>
      </c>
      <c r="K1900" t="s">
        <v>3766</v>
      </c>
      <c r="L1900" t="s">
        <v>3765</v>
      </c>
      <c r="M1900" t="str">
        <f>IF(ds_salaries_original[[#This Row],[Remote_ratio]]=100, "Remote", IF(ds_salaries_original[[#This Row],[Remote_ratio]]=50, "Hybrid", IF(ds_salaries_original[[#This Row],[Remote_ratio]]=0, "On-site", "")))</f>
        <v>Remote</v>
      </c>
    </row>
    <row r="1901" spans="1:13" x14ac:dyDescent="0.35">
      <c r="A1901">
        <v>2022</v>
      </c>
      <c r="B1901" t="s">
        <v>16</v>
      </c>
      <c r="C1901">
        <v>46000</v>
      </c>
      <c r="D1901" t="s">
        <v>923</v>
      </c>
      <c r="E1901" s="1">
        <v>46000</v>
      </c>
      <c r="F1901" t="s">
        <v>10</v>
      </c>
      <c r="G1901">
        <v>100</v>
      </c>
      <c r="H1901" t="s">
        <v>10</v>
      </c>
      <c r="I1901" t="s">
        <v>3767</v>
      </c>
      <c r="J1901" t="s">
        <v>3759</v>
      </c>
      <c r="K1901" t="s">
        <v>3760</v>
      </c>
      <c r="L1901" t="s">
        <v>3765</v>
      </c>
      <c r="M1901" t="str">
        <f>IF(ds_salaries_original[[#This Row],[Remote_ratio]]=100, "Remote", IF(ds_salaries_original[[#This Row],[Remote_ratio]]=50, "Hybrid", IF(ds_salaries_original[[#This Row],[Remote_ratio]]=0, "On-site", "")))</f>
        <v>Remote</v>
      </c>
    </row>
    <row r="1902" spans="1:13" x14ac:dyDescent="0.35">
      <c r="A1902">
        <v>2022</v>
      </c>
      <c r="B1902" t="s">
        <v>26</v>
      </c>
      <c r="C1902">
        <v>80000</v>
      </c>
      <c r="D1902" t="s">
        <v>354</v>
      </c>
      <c r="E1902" s="1">
        <v>80000</v>
      </c>
      <c r="F1902" t="s">
        <v>10</v>
      </c>
      <c r="G1902">
        <v>100</v>
      </c>
      <c r="H1902" t="s">
        <v>10</v>
      </c>
      <c r="I1902" t="s">
        <v>3767</v>
      </c>
      <c r="J1902" t="s">
        <v>3759</v>
      </c>
      <c r="K1902" t="s">
        <v>3760</v>
      </c>
      <c r="L1902" t="s">
        <v>3765</v>
      </c>
      <c r="M1902" t="str">
        <f>IF(ds_salaries_original[[#This Row],[Remote_ratio]]=100, "Remote", IF(ds_salaries_original[[#This Row],[Remote_ratio]]=50, "Hybrid", IF(ds_salaries_original[[#This Row],[Remote_ratio]]=0, "On-site", "")))</f>
        <v>Remote</v>
      </c>
    </row>
    <row r="1903" spans="1:13" x14ac:dyDescent="0.35">
      <c r="A1903">
        <v>2022</v>
      </c>
      <c r="B1903" t="s">
        <v>70</v>
      </c>
      <c r="C1903">
        <v>200000</v>
      </c>
      <c r="D1903" t="s">
        <v>227</v>
      </c>
      <c r="E1903" s="1">
        <v>200000</v>
      </c>
      <c r="F1903" t="s">
        <v>10</v>
      </c>
      <c r="G1903">
        <v>100</v>
      </c>
      <c r="H1903" t="s">
        <v>10</v>
      </c>
      <c r="I1903" t="s">
        <v>3769</v>
      </c>
      <c r="J1903" t="s">
        <v>3759</v>
      </c>
      <c r="K1903" t="s">
        <v>3764</v>
      </c>
      <c r="L1903" t="s">
        <v>3765</v>
      </c>
      <c r="M1903" t="str">
        <f>IF(ds_salaries_original[[#This Row],[Remote_ratio]]=100, "Remote", IF(ds_salaries_original[[#This Row],[Remote_ratio]]=50, "Hybrid", IF(ds_salaries_original[[#This Row],[Remote_ratio]]=0, "On-site", "")))</f>
        <v>Remote</v>
      </c>
    </row>
    <row r="1904" spans="1:13" x14ac:dyDescent="0.35">
      <c r="A1904">
        <v>2022</v>
      </c>
      <c r="B1904" t="s">
        <v>70</v>
      </c>
      <c r="C1904">
        <v>180000</v>
      </c>
      <c r="D1904" t="s">
        <v>341</v>
      </c>
      <c r="E1904" s="1">
        <v>180000</v>
      </c>
      <c r="F1904" t="s">
        <v>10</v>
      </c>
      <c r="G1904">
        <v>100</v>
      </c>
      <c r="H1904" t="s">
        <v>10</v>
      </c>
      <c r="I1904" t="s">
        <v>3769</v>
      </c>
      <c r="J1904" t="s">
        <v>3759</v>
      </c>
      <c r="K1904" t="s">
        <v>3764</v>
      </c>
      <c r="L1904" t="s">
        <v>3765</v>
      </c>
      <c r="M1904" t="str">
        <f>IF(ds_salaries_original[[#This Row],[Remote_ratio]]=100, "Remote", IF(ds_salaries_original[[#This Row],[Remote_ratio]]=50, "Hybrid", IF(ds_salaries_original[[#This Row],[Remote_ratio]]=0, "On-site", "")))</f>
        <v>Remote</v>
      </c>
    </row>
    <row r="1905" spans="1:13" x14ac:dyDescent="0.35">
      <c r="A1905">
        <v>2022</v>
      </c>
      <c r="B1905" t="s">
        <v>72</v>
      </c>
      <c r="C1905">
        <v>200000</v>
      </c>
      <c r="D1905" t="s">
        <v>227</v>
      </c>
      <c r="E1905" s="1">
        <v>200000</v>
      </c>
      <c r="F1905" t="s">
        <v>10</v>
      </c>
      <c r="G1905">
        <v>100</v>
      </c>
      <c r="H1905" t="s">
        <v>10</v>
      </c>
      <c r="I1905" t="s">
        <v>3769</v>
      </c>
      <c r="J1905" t="s">
        <v>3759</v>
      </c>
      <c r="K1905" t="s">
        <v>3764</v>
      </c>
      <c r="L1905" t="s">
        <v>3765</v>
      </c>
      <c r="M1905" t="str">
        <f>IF(ds_salaries_original[[#This Row],[Remote_ratio]]=100, "Remote", IF(ds_salaries_original[[#This Row],[Remote_ratio]]=50, "Hybrid", IF(ds_salaries_original[[#This Row],[Remote_ratio]]=0, "On-site", "")))</f>
        <v>Remote</v>
      </c>
    </row>
    <row r="1906" spans="1:13" x14ac:dyDescent="0.35">
      <c r="A1906">
        <v>2022</v>
      </c>
      <c r="B1906" t="s">
        <v>12</v>
      </c>
      <c r="C1906">
        <v>204100</v>
      </c>
      <c r="D1906" t="s">
        <v>924</v>
      </c>
      <c r="E1906" s="1">
        <v>204100</v>
      </c>
      <c r="F1906" t="s">
        <v>10</v>
      </c>
      <c r="G1906">
        <v>0</v>
      </c>
      <c r="H1906" t="s">
        <v>10</v>
      </c>
      <c r="I1906" t="s">
        <v>3758</v>
      </c>
      <c r="J1906" t="s">
        <v>3759</v>
      </c>
      <c r="K1906" t="s">
        <v>3766</v>
      </c>
      <c r="L1906" t="s">
        <v>3765</v>
      </c>
      <c r="M1906" t="str">
        <f>IF(ds_salaries_original[[#This Row],[Remote_ratio]]=100, "Remote", IF(ds_salaries_original[[#This Row],[Remote_ratio]]=50, "Hybrid", IF(ds_salaries_original[[#This Row],[Remote_ratio]]=0, "On-site", "")))</f>
        <v>On-site</v>
      </c>
    </row>
    <row r="1907" spans="1:13" x14ac:dyDescent="0.35">
      <c r="A1907">
        <v>2022</v>
      </c>
      <c r="B1907" t="s">
        <v>12</v>
      </c>
      <c r="C1907">
        <v>136100</v>
      </c>
      <c r="D1907" t="s">
        <v>925</v>
      </c>
      <c r="E1907" s="1">
        <v>136100</v>
      </c>
      <c r="F1907" t="s">
        <v>10</v>
      </c>
      <c r="G1907">
        <v>0</v>
      </c>
      <c r="H1907" t="s">
        <v>10</v>
      </c>
      <c r="I1907" t="s">
        <v>3758</v>
      </c>
      <c r="J1907" t="s">
        <v>3759</v>
      </c>
      <c r="K1907" t="s">
        <v>3766</v>
      </c>
      <c r="L1907" t="s">
        <v>3765</v>
      </c>
      <c r="M1907" t="str">
        <f>IF(ds_salaries_original[[#This Row],[Remote_ratio]]=100, "Remote", IF(ds_salaries_original[[#This Row],[Remote_ratio]]=50, "Hybrid", IF(ds_salaries_original[[#This Row],[Remote_ratio]]=0, "On-site", "")))</f>
        <v>On-site</v>
      </c>
    </row>
    <row r="1908" spans="1:13" x14ac:dyDescent="0.35">
      <c r="A1908">
        <v>2022</v>
      </c>
      <c r="B1908" t="s">
        <v>21</v>
      </c>
      <c r="C1908">
        <v>250000</v>
      </c>
      <c r="D1908" t="s">
        <v>338</v>
      </c>
      <c r="E1908" s="1">
        <v>250000</v>
      </c>
      <c r="F1908" t="s">
        <v>10</v>
      </c>
      <c r="G1908">
        <v>0</v>
      </c>
      <c r="H1908" t="s">
        <v>10</v>
      </c>
      <c r="I1908" t="s">
        <v>3758</v>
      </c>
      <c r="J1908" t="s">
        <v>3759</v>
      </c>
      <c r="K1908" t="s">
        <v>3766</v>
      </c>
      <c r="L1908" t="s">
        <v>3765</v>
      </c>
      <c r="M1908" t="str">
        <f>IF(ds_salaries_original[[#This Row],[Remote_ratio]]=100, "Remote", IF(ds_salaries_original[[#This Row],[Remote_ratio]]=50, "Hybrid", IF(ds_salaries_original[[#This Row],[Remote_ratio]]=0, "On-site", "")))</f>
        <v>On-site</v>
      </c>
    </row>
    <row r="1909" spans="1:13" x14ac:dyDescent="0.35">
      <c r="A1909">
        <v>2022</v>
      </c>
      <c r="B1909" t="s">
        <v>21</v>
      </c>
      <c r="C1909">
        <v>63000</v>
      </c>
      <c r="D1909" t="s">
        <v>649</v>
      </c>
      <c r="E1909" s="1">
        <v>63000</v>
      </c>
      <c r="F1909" t="s">
        <v>10</v>
      </c>
      <c r="G1909">
        <v>0</v>
      </c>
      <c r="H1909" t="s">
        <v>10</v>
      </c>
      <c r="I1909" t="s">
        <v>3758</v>
      </c>
      <c r="J1909" t="s">
        <v>3759</v>
      </c>
      <c r="K1909" t="s">
        <v>3766</v>
      </c>
      <c r="L1909" t="s">
        <v>3765</v>
      </c>
      <c r="M1909" t="str">
        <f>IF(ds_salaries_original[[#This Row],[Remote_ratio]]=100, "Remote", IF(ds_salaries_original[[#This Row],[Remote_ratio]]=50, "Hybrid", IF(ds_salaries_original[[#This Row],[Remote_ratio]]=0, "On-site", "")))</f>
        <v>On-site</v>
      </c>
    </row>
    <row r="1910" spans="1:13" x14ac:dyDescent="0.35">
      <c r="A1910">
        <v>2022</v>
      </c>
      <c r="B1910" t="s">
        <v>12</v>
      </c>
      <c r="C1910">
        <v>96000</v>
      </c>
      <c r="D1910" t="s">
        <v>926</v>
      </c>
      <c r="E1910" s="1">
        <v>118208</v>
      </c>
      <c r="F1910" t="s">
        <v>22</v>
      </c>
      <c r="G1910">
        <v>0</v>
      </c>
      <c r="H1910" t="s">
        <v>22</v>
      </c>
      <c r="I1910" t="s">
        <v>3762</v>
      </c>
      <c r="J1910" t="s">
        <v>3759</v>
      </c>
      <c r="K1910" t="s">
        <v>3766</v>
      </c>
      <c r="L1910" t="s">
        <v>3772</v>
      </c>
      <c r="M1910" t="str">
        <f>IF(ds_salaries_original[[#This Row],[Remote_ratio]]=100, "Remote", IF(ds_salaries_original[[#This Row],[Remote_ratio]]=50, "Hybrid", IF(ds_salaries_original[[#This Row],[Remote_ratio]]=0, "On-site", "")))</f>
        <v>On-site</v>
      </c>
    </row>
    <row r="1911" spans="1:13" x14ac:dyDescent="0.35">
      <c r="A1911">
        <v>2022</v>
      </c>
      <c r="B1911" t="s">
        <v>12</v>
      </c>
      <c r="C1911">
        <v>90000</v>
      </c>
      <c r="D1911" t="s">
        <v>477</v>
      </c>
      <c r="E1911" s="1">
        <v>110820</v>
      </c>
      <c r="F1911" t="s">
        <v>22</v>
      </c>
      <c r="G1911">
        <v>0</v>
      </c>
      <c r="H1911" t="s">
        <v>22</v>
      </c>
      <c r="I1911" t="s">
        <v>3762</v>
      </c>
      <c r="J1911" t="s">
        <v>3759</v>
      </c>
      <c r="K1911" t="s">
        <v>3766</v>
      </c>
      <c r="L1911" t="s">
        <v>3772</v>
      </c>
      <c r="M1911" t="str">
        <f>IF(ds_salaries_original[[#This Row],[Remote_ratio]]=100, "Remote", IF(ds_salaries_original[[#This Row],[Remote_ratio]]=50, "Hybrid", IF(ds_salaries_original[[#This Row],[Remote_ratio]]=0, "On-site", "")))</f>
        <v>On-site</v>
      </c>
    </row>
    <row r="1912" spans="1:13" x14ac:dyDescent="0.35">
      <c r="A1912">
        <v>2021</v>
      </c>
      <c r="B1912" t="s">
        <v>115</v>
      </c>
      <c r="C1912">
        <v>120000</v>
      </c>
      <c r="D1912" t="s">
        <v>927</v>
      </c>
      <c r="E1912" s="1">
        <v>19073</v>
      </c>
      <c r="F1912" t="s">
        <v>171</v>
      </c>
      <c r="G1912">
        <v>50</v>
      </c>
      <c r="H1912" t="s">
        <v>171</v>
      </c>
      <c r="I1912" t="s">
        <v>3767</v>
      </c>
      <c r="J1912" t="s">
        <v>3778</v>
      </c>
      <c r="K1912" t="s">
        <v>3760</v>
      </c>
      <c r="L1912" t="s">
        <v>3784</v>
      </c>
      <c r="M1912" t="str">
        <f>IF(ds_salaries_original[[#This Row],[Remote_ratio]]=100, "Remote", IF(ds_salaries_original[[#This Row],[Remote_ratio]]=50, "Hybrid", IF(ds_salaries_original[[#This Row],[Remote_ratio]]=0, "On-site", "")))</f>
        <v>Hybrid</v>
      </c>
    </row>
    <row r="1913" spans="1:13" x14ac:dyDescent="0.35">
      <c r="A1913">
        <v>2022</v>
      </c>
      <c r="B1913" t="s">
        <v>65</v>
      </c>
      <c r="C1913">
        <v>95000</v>
      </c>
      <c r="D1913" t="s">
        <v>323</v>
      </c>
      <c r="E1913" s="1">
        <v>95000</v>
      </c>
      <c r="F1913" t="s">
        <v>10</v>
      </c>
      <c r="G1913">
        <v>100</v>
      </c>
      <c r="H1913" t="s">
        <v>10</v>
      </c>
      <c r="I1913" t="s">
        <v>3758</v>
      </c>
      <c r="J1913" t="s">
        <v>3759</v>
      </c>
      <c r="K1913" t="s">
        <v>3766</v>
      </c>
      <c r="L1913" t="s">
        <v>3765</v>
      </c>
      <c r="M1913" t="str">
        <f>IF(ds_salaries_original[[#This Row],[Remote_ratio]]=100, "Remote", IF(ds_salaries_original[[#This Row],[Remote_ratio]]=50, "Hybrid", IF(ds_salaries_original[[#This Row],[Remote_ratio]]=0, "On-site", "")))</f>
        <v>Remote</v>
      </c>
    </row>
    <row r="1914" spans="1:13" x14ac:dyDescent="0.35">
      <c r="A1914">
        <v>2022</v>
      </c>
      <c r="B1914" t="s">
        <v>65</v>
      </c>
      <c r="C1914">
        <v>70000</v>
      </c>
      <c r="D1914" t="s">
        <v>281</v>
      </c>
      <c r="E1914" s="1">
        <v>70000</v>
      </c>
      <c r="F1914" t="s">
        <v>10</v>
      </c>
      <c r="G1914">
        <v>100</v>
      </c>
      <c r="H1914" t="s">
        <v>10</v>
      </c>
      <c r="I1914" t="s">
        <v>3758</v>
      </c>
      <c r="J1914" t="s">
        <v>3759</v>
      </c>
      <c r="K1914" t="s">
        <v>3766</v>
      </c>
      <c r="L1914" t="s">
        <v>3765</v>
      </c>
      <c r="M1914" t="str">
        <f>IF(ds_salaries_original[[#This Row],[Remote_ratio]]=100, "Remote", IF(ds_salaries_original[[#This Row],[Remote_ratio]]=50, "Hybrid", IF(ds_salaries_original[[#This Row],[Remote_ratio]]=0, "On-site", "")))</f>
        <v>Remote</v>
      </c>
    </row>
    <row r="1915" spans="1:13" x14ac:dyDescent="0.35">
      <c r="A1915">
        <v>2022</v>
      </c>
      <c r="B1915" t="s">
        <v>77</v>
      </c>
      <c r="C1915">
        <v>75000</v>
      </c>
      <c r="D1915" t="s">
        <v>318</v>
      </c>
      <c r="E1915" s="1">
        <v>75000</v>
      </c>
      <c r="F1915" t="s">
        <v>172</v>
      </c>
      <c r="G1915">
        <v>100</v>
      </c>
      <c r="H1915" t="s">
        <v>10</v>
      </c>
      <c r="I1915" t="s">
        <v>3762</v>
      </c>
      <c r="J1915" t="s">
        <v>3759</v>
      </c>
      <c r="K1915" t="s">
        <v>3766</v>
      </c>
      <c r="L1915" t="s">
        <v>3765</v>
      </c>
      <c r="M1915" t="str">
        <f>IF(ds_salaries_original[[#This Row],[Remote_ratio]]=100, "Remote", IF(ds_salaries_original[[#This Row],[Remote_ratio]]=50, "Hybrid", IF(ds_salaries_original[[#This Row],[Remote_ratio]]=0, "On-site", "")))</f>
        <v>Remote</v>
      </c>
    </row>
    <row r="1916" spans="1:13" x14ac:dyDescent="0.35">
      <c r="A1916">
        <v>2022</v>
      </c>
      <c r="B1916" t="s">
        <v>21</v>
      </c>
      <c r="C1916">
        <v>7500</v>
      </c>
      <c r="D1916" t="s">
        <v>928</v>
      </c>
      <c r="E1916" s="1">
        <v>7500</v>
      </c>
      <c r="F1916" t="s">
        <v>172</v>
      </c>
      <c r="G1916">
        <v>50</v>
      </c>
      <c r="H1916" t="s">
        <v>172</v>
      </c>
      <c r="I1916" t="s">
        <v>3762</v>
      </c>
      <c r="J1916" t="s">
        <v>3763</v>
      </c>
      <c r="K1916" t="s">
        <v>3766</v>
      </c>
      <c r="L1916" t="s">
        <v>3765</v>
      </c>
      <c r="M1916" t="str">
        <f>IF(ds_salaries_original[[#This Row],[Remote_ratio]]=100, "Remote", IF(ds_salaries_original[[#This Row],[Remote_ratio]]=50, "Hybrid", IF(ds_salaries_original[[#This Row],[Remote_ratio]]=0, "On-site", "")))</f>
        <v>Hybrid</v>
      </c>
    </row>
    <row r="1917" spans="1:13" x14ac:dyDescent="0.35">
      <c r="A1917">
        <v>2022</v>
      </c>
      <c r="B1917" t="s">
        <v>16</v>
      </c>
      <c r="C1917">
        <v>113000</v>
      </c>
      <c r="D1917" t="s">
        <v>372</v>
      </c>
      <c r="E1917" s="1">
        <v>113000</v>
      </c>
      <c r="F1917" t="s">
        <v>10</v>
      </c>
      <c r="G1917">
        <v>0</v>
      </c>
      <c r="H1917" t="s">
        <v>10</v>
      </c>
      <c r="I1917" t="s">
        <v>3762</v>
      </c>
      <c r="J1917" t="s">
        <v>3759</v>
      </c>
      <c r="K1917" t="s">
        <v>3760</v>
      </c>
      <c r="L1917" t="s">
        <v>3765</v>
      </c>
      <c r="M1917" t="str">
        <f>IF(ds_salaries_original[[#This Row],[Remote_ratio]]=100, "Remote", IF(ds_salaries_original[[#This Row],[Remote_ratio]]=50, "Hybrid", IF(ds_salaries_original[[#This Row],[Remote_ratio]]=0, "On-site", "")))</f>
        <v>On-site</v>
      </c>
    </row>
    <row r="1918" spans="1:13" x14ac:dyDescent="0.35">
      <c r="A1918">
        <v>2022</v>
      </c>
      <c r="B1918" t="s">
        <v>12</v>
      </c>
      <c r="C1918">
        <v>170000</v>
      </c>
      <c r="D1918" t="s">
        <v>218</v>
      </c>
      <c r="E1918" s="1">
        <v>170000</v>
      </c>
      <c r="F1918" t="s">
        <v>10</v>
      </c>
      <c r="G1918">
        <v>100</v>
      </c>
      <c r="H1918" t="s">
        <v>10</v>
      </c>
      <c r="I1918" t="s">
        <v>3758</v>
      </c>
      <c r="J1918" t="s">
        <v>3759</v>
      </c>
      <c r="K1918" t="s">
        <v>3766</v>
      </c>
      <c r="L1918" t="s">
        <v>3765</v>
      </c>
      <c r="M1918" t="str">
        <f>IF(ds_salaries_original[[#This Row],[Remote_ratio]]=100, "Remote", IF(ds_salaries_original[[#This Row],[Remote_ratio]]=50, "Hybrid", IF(ds_salaries_original[[#This Row],[Remote_ratio]]=0, "On-site", "")))</f>
        <v>Remote</v>
      </c>
    </row>
    <row r="1919" spans="1:13" x14ac:dyDescent="0.35">
      <c r="A1919">
        <v>2022</v>
      </c>
      <c r="B1919" t="s">
        <v>143</v>
      </c>
      <c r="C1919">
        <v>113000</v>
      </c>
      <c r="D1919" t="s">
        <v>372</v>
      </c>
      <c r="E1919" s="1">
        <v>113000</v>
      </c>
      <c r="F1919" t="s">
        <v>10</v>
      </c>
      <c r="G1919">
        <v>100</v>
      </c>
      <c r="H1919" t="s">
        <v>10</v>
      </c>
      <c r="I1919" t="s">
        <v>3762</v>
      </c>
      <c r="J1919" t="s">
        <v>3759</v>
      </c>
      <c r="K1919" t="s">
        <v>3760</v>
      </c>
      <c r="L1919" t="s">
        <v>3765</v>
      </c>
      <c r="M1919" t="str">
        <f>IF(ds_salaries_original[[#This Row],[Remote_ratio]]=100, "Remote", IF(ds_salaries_original[[#This Row],[Remote_ratio]]=50, "Hybrid", IF(ds_salaries_original[[#This Row],[Remote_ratio]]=0, "On-site", "")))</f>
        <v>Remote</v>
      </c>
    </row>
    <row r="1920" spans="1:13" x14ac:dyDescent="0.35">
      <c r="A1920">
        <v>2022</v>
      </c>
      <c r="B1920" t="s">
        <v>114</v>
      </c>
      <c r="C1920">
        <v>140000</v>
      </c>
      <c r="D1920" t="s">
        <v>277</v>
      </c>
      <c r="E1920" s="1">
        <v>140000</v>
      </c>
      <c r="F1920" t="s">
        <v>10</v>
      </c>
      <c r="G1920">
        <v>100</v>
      </c>
      <c r="H1920" t="s">
        <v>10</v>
      </c>
      <c r="I1920" t="s">
        <v>3762</v>
      </c>
      <c r="J1920" t="s">
        <v>3759</v>
      </c>
      <c r="K1920" t="s">
        <v>3766</v>
      </c>
      <c r="L1920" t="s">
        <v>3765</v>
      </c>
      <c r="M1920" t="str">
        <f>IF(ds_salaries_original[[#This Row],[Remote_ratio]]=100, "Remote", IF(ds_salaries_original[[#This Row],[Remote_ratio]]=50, "Hybrid", IF(ds_salaries_original[[#This Row],[Remote_ratio]]=0, "On-site", "")))</f>
        <v>Remote</v>
      </c>
    </row>
    <row r="1921" spans="1:13" x14ac:dyDescent="0.35">
      <c r="A1921">
        <v>2021</v>
      </c>
      <c r="B1921" t="s">
        <v>16</v>
      </c>
      <c r="C1921">
        <v>50000</v>
      </c>
      <c r="D1921" t="s">
        <v>392</v>
      </c>
      <c r="E1921" s="1">
        <v>50000</v>
      </c>
      <c r="F1921" t="s">
        <v>173</v>
      </c>
      <c r="G1921">
        <v>100</v>
      </c>
      <c r="H1921" t="s">
        <v>173</v>
      </c>
      <c r="I1921" t="s">
        <v>3758</v>
      </c>
      <c r="J1921" t="s">
        <v>3759</v>
      </c>
      <c r="K1921" t="s">
        <v>3764</v>
      </c>
      <c r="L1921" t="s">
        <v>3765</v>
      </c>
      <c r="M1921" t="str">
        <f>IF(ds_salaries_original[[#This Row],[Remote_ratio]]=100, "Remote", IF(ds_salaries_original[[#This Row],[Remote_ratio]]=50, "Hybrid", IF(ds_salaries_original[[#This Row],[Remote_ratio]]=0, "On-site", "")))</f>
        <v>Remote</v>
      </c>
    </row>
    <row r="1922" spans="1:13" x14ac:dyDescent="0.35">
      <c r="A1922">
        <v>2022</v>
      </c>
      <c r="B1922" t="s">
        <v>101</v>
      </c>
      <c r="C1922">
        <v>77000</v>
      </c>
      <c r="D1922" t="s">
        <v>929</v>
      </c>
      <c r="E1922" s="1">
        <v>53368</v>
      </c>
      <c r="F1922" t="s">
        <v>54</v>
      </c>
      <c r="G1922">
        <v>100</v>
      </c>
      <c r="H1922" t="s">
        <v>54</v>
      </c>
      <c r="I1922" t="s">
        <v>3762</v>
      </c>
      <c r="J1922" t="s">
        <v>3759</v>
      </c>
      <c r="K1922" t="s">
        <v>3766</v>
      </c>
      <c r="L1922" t="s">
        <v>3773</v>
      </c>
      <c r="M1922" t="str">
        <f>IF(ds_salaries_original[[#This Row],[Remote_ratio]]=100, "Remote", IF(ds_salaries_original[[#This Row],[Remote_ratio]]=50, "Hybrid", IF(ds_salaries_original[[#This Row],[Remote_ratio]]=0, "On-site", "")))</f>
        <v>Remote</v>
      </c>
    </row>
    <row r="1923" spans="1:13" x14ac:dyDescent="0.35">
      <c r="A1923">
        <v>2022</v>
      </c>
      <c r="B1923" t="s">
        <v>78</v>
      </c>
      <c r="C1923">
        <v>28500</v>
      </c>
      <c r="D1923" t="s">
        <v>930</v>
      </c>
      <c r="E1923" s="1">
        <v>29944</v>
      </c>
      <c r="F1923" t="s">
        <v>37</v>
      </c>
      <c r="G1923">
        <v>50</v>
      </c>
      <c r="H1923" t="s">
        <v>37</v>
      </c>
      <c r="I1923" t="s">
        <v>3758</v>
      </c>
      <c r="J1923" t="s">
        <v>3759</v>
      </c>
      <c r="K1923" t="s">
        <v>3764</v>
      </c>
      <c r="L1923" t="s">
        <v>3761</v>
      </c>
      <c r="M1923" t="str">
        <f>IF(ds_salaries_original[[#This Row],[Remote_ratio]]=100, "Remote", IF(ds_salaries_original[[#This Row],[Remote_ratio]]=50, "Hybrid", IF(ds_salaries_original[[#This Row],[Remote_ratio]]=0, "On-site", "")))</f>
        <v>Hybrid</v>
      </c>
    </row>
    <row r="1924" spans="1:13" x14ac:dyDescent="0.35">
      <c r="A1924">
        <v>2022</v>
      </c>
      <c r="B1924" t="s">
        <v>12</v>
      </c>
      <c r="C1924">
        <v>160000</v>
      </c>
      <c r="D1924" t="s">
        <v>325</v>
      </c>
      <c r="E1924" s="1">
        <v>160000</v>
      </c>
      <c r="F1924" t="s">
        <v>10</v>
      </c>
      <c r="G1924">
        <v>0</v>
      </c>
      <c r="H1924" t="s">
        <v>10</v>
      </c>
      <c r="I1924" t="s">
        <v>3758</v>
      </c>
      <c r="J1924" t="s">
        <v>3759</v>
      </c>
      <c r="K1924" t="s">
        <v>3760</v>
      </c>
      <c r="L1924" t="s">
        <v>3765</v>
      </c>
      <c r="M1924" t="str">
        <f>IF(ds_salaries_original[[#This Row],[Remote_ratio]]=100, "Remote", IF(ds_salaries_original[[#This Row],[Remote_ratio]]=50, "Hybrid", IF(ds_salaries_original[[#This Row],[Remote_ratio]]=0, "On-site", "")))</f>
        <v>On-site</v>
      </c>
    </row>
    <row r="1925" spans="1:13" x14ac:dyDescent="0.35">
      <c r="A1925">
        <v>2022</v>
      </c>
      <c r="B1925" t="s">
        <v>12</v>
      </c>
      <c r="C1925">
        <v>119300</v>
      </c>
      <c r="D1925" t="s">
        <v>931</v>
      </c>
      <c r="E1925" s="1">
        <v>119300</v>
      </c>
      <c r="F1925" t="s">
        <v>10</v>
      </c>
      <c r="G1925">
        <v>0</v>
      </c>
      <c r="H1925" t="s">
        <v>10</v>
      </c>
      <c r="I1925" t="s">
        <v>3758</v>
      </c>
      <c r="J1925" t="s">
        <v>3759</v>
      </c>
      <c r="K1925" t="s">
        <v>3760</v>
      </c>
      <c r="L1925" t="s">
        <v>3765</v>
      </c>
      <c r="M1925" t="str">
        <f>IF(ds_salaries_original[[#This Row],[Remote_ratio]]=100, "Remote", IF(ds_salaries_original[[#This Row],[Remote_ratio]]=50, "Hybrid", IF(ds_salaries_original[[#This Row],[Remote_ratio]]=0, "On-site", "")))</f>
        <v>On-site</v>
      </c>
    </row>
    <row r="1926" spans="1:13" x14ac:dyDescent="0.35">
      <c r="A1926">
        <v>2022</v>
      </c>
      <c r="B1926" t="s">
        <v>41</v>
      </c>
      <c r="C1926">
        <v>145000</v>
      </c>
      <c r="D1926" t="s">
        <v>287</v>
      </c>
      <c r="E1926" s="1">
        <v>145000</v>
      </c>
      <c r="F1926" t="s">
        <v>10</v>
      </c>
      <c r="G1926">
        <v>50</v>
      </c>
      <c r="H1926" t="s">
        <v>10</v>
      </c>
      <c r="I1926" t="s">
        <v>3762</v>
      </c>
      <c r="J1926" t="s">
        <v>3759</v>
      </c>
      <c r="K1926" t="s">
        <v>3760</v>
      </c>
      <c r="L1926" t="s">
        <v>3765</v>
      </c>
      <c r="M1926" t="str">
        <f>IF(ds_salaries_original[[#This Row],[Remote_ratio]]=100, "Remote", IF(ds_salaries_original[[#This Row],[Remote_ratio]]=50, "Hybrid", IF(ds_salaries_original[[#This Row],[Remote_ratio]]=0, "On-site", "")))</f>
        <v>Hybrid</v>
      </c>
    </row>
    <row r="1927" spans="1:13" x14ac:dyDescent="0.35">
      <c r="A1927">
        <v>2022</v>
      </c>
      <c r="B1927" t="s">
        <v>26</v>
      </c>
      <c r="C1927">
        <v>90000</v>
      </c>
      <c r="D1927" t="s">
        <v>228</v>
      </c>
      <c r="E1927" s="1">
        <v>90000</v>
      </c>
      <c r="F1927" t="s">
        <v>10</v>
      </c>
      <c r="G1927">
        <v>0</v>
      </c>
      <c r="H1927" t="s">
        <v>10</v>
      </c>
      <c r="I1927" t="s">
        <v>3758</v>
      </c>
      <c r="J1927" t="s">
        <v>3759</v>
      </c>
      <c r="K1927" t="s">
        <v>3766</v>
      </c>
      <c r="L1927" t="s">
        <v>3765</v>
      </c>
      <c r="M1927" t="str">
        <f>IF(ds_salaries_original[[#This Row],[Remote_ratio]]=100, "Remote", IF(ds_salaries_original[[#This Row],[Remote_ratio]]=50, "Hybrid", IF(ds_salaries_original[[#This Row],[Remote_ratio]]=0, "On-site", "")))</f>
        <v>On-site</v>
      </c>
    </row>
    <row r="1928" spans="1:13" x14ac:dyDescent="0.35">
      <c r="A1928">
        <v>2022</v>
      </c>
      <c r="B1928" t="s">
        <v>166</v>
      </c>
      <c r="C1928">
        <v>146200</v>
      </c>
      <c r="D1928" t="s">
        <v>932</v>
      </c>
      <c r="E1928" s="1">
        <v>146200</v>
      </c>
      <c r="F1928" t="s">
        <v>10</v>
      </c>
      <c r="G1928">
        <v>100</v>
      </c>
      <c r="H1928" t="s">
        <v>10</v>
      </c>
      <c r="I1928" t="s">
        <v>3758</v>
      </c>
      <c r="J1928" t="s">
        <v>3759</v>
      </c>
      <c r="K1928" t="s">
        <v>3766</v>
      </c>
      <c r="L1928" t="s">
        <v>3765</v>
      </c>
      <c r="M1928" t="str">
        <f>IF(ds_salaries_original[[#This Row],[Remote_ratio]]=100, "Remote", IF(ds_salaries_original[[#This Row],[Remote_ratio]]=50, "Hybrid", IF(ds_salaries_original[[#This Row],[Remote_ratio]]=0, "On-site", "")))</f>
        <v>Remote</v>
      </c>
    </row>
    <row r="1929" spans="1:13" x14ac:dyDescent="0.35">
      <c r="A1929">
        <v>2022</v>
      </c>
      <c r="B1929" t="s">
        <v>166</v>
      </c>
      <c r="C1929">
        <v>124270</v>
      </c>
      <c r="D1929" t="s">
        <v>933</v>
      </c>
      <c r="E1929" s="1">
        <v>124270</v>
      </c>
      <c r="F1929" t="s">
        <v>10</v>
      </c>
      <c r="G1929">
        <v>100</v>
      </c>
      <c r="H1929" t="s">
        <v>10</v>
      </c>
      <c r="I1929" t="s">
        <v>3758</v>
      </c>
      <c r="J1929" t="s">
        <v>3759</v>
      </c>
      <c r="K1929" t="s">
        <v>3766</v>
      </c>
      <c r="L1929" t="s">
        <v>3765</v>
      </c>
      <c r="M1929" t="str">
        <f>IF(ds_salaries_original[[#This Row],[Remote_ratio]]=100, "Remote", IF(ds_salaries_original[[#This Row],[Remote_ratio]]=50, "Hybrid", IF(ds_salaries_original[[#This Row],[Remote_ratio]]=0, "On-site", "")))</f>
        <v>Remote</v>
      </c>
    </row>
    <row r="1930" spans="1:13" x14ac:dyDescent="0.35">
      <c r="A1930">
        <v>2022</v>
      </c>
      <c r="B1930" t="s">
        <v>12</v>
      </c>
      <c r="C1930">
        <v>225000</v>
      </c>
      <c r="D1930" t="s">
        <v>225</v>
      </c>
      <c r="E1930" s="1">
        <v>225000</v>
      </c>
      <c r="F1930" t="s">
        <v>10</v>
      </c>
      <c r="G1930">
        <v>0</v>
      </c>
      <c r="H1930" t="s">
        <v>10</v>
      </c>
      <c r="I1930" t="s">
        <v>3762</v>
      </c>
      <c r="J1930" t="s">
        <v>3759</v>
      </c>
      <c r="K1930" t="s">
        <v>3766</v>
      </c>
      <c r="L1930" t="s">
        <v>3765</v>
      </c>
      <c r="M1930" t="str">
        <f>IF(ds_salaries_original[[#This Row],[Remote_ratio]]=100, "Remote", IF(ds_salaries_original[[#This Row],[Remote_ratio]]=50, "Hybrid", IF(ds_salaries_original[[#This Row],[Remote_ratio]]=0, "On-site", "")))</f>
        <v>On-site</v>
      </c>
    </row>
    <row r="1931" spans="1:13" x14ac:dyDescent="0.35">
      <c r="A1931">
        <v>2022</v>
      </c>
      <c r="B1931" t="s">
        <v>12</v>
      </c>
      <c r="C1931">
        <v>160000</v>
      </c>
      <c r="D1931" t="s">
        <v>325</v>
      </c>
      <c r="E1931" s="1">
        <v>160000</v>
      </c>
      <c r="F1931" t="s">
        <v>10</v>
      </c>
      <c r="G1931">
        <v>0</v>
      </c>
      <c r="H1931" t="s">
        <v>10</v>
      </c>
      <c r="I1931" t="s">
        <v>3762</v>
      </c>
      <c r="J1931" t="s">
        <v>3759</v>
      </c>
      <c r="K1931" t="s">
        <v>3766</v>
      </c>
      <c r="L1931" t="s">
        <v>3765</v>
      </c>
      <c r="M1931" t="str">
        <f>IF(ds_salaries_original[[#This Row],[Remote_ratio]]=100, "Remote", IF(ds_salaries_original[[#This Row],[Remote_ratio]]=50, "Hybrid", IF(ds_salaries_original[[#This Row],[Remote_ratio]]=0, "On-site", "")))</f>
        <v>On-site</v>
      </c>
    </row>
    <row r="1932" spans="1:13" x14ac:dyDescent="0.35">
      <c r="A1932">
        <v>2022</v>
      </c>
      <c r="B1932" t="s">
        <v>12</v>
      </c>
      <c r="C1932">
        <v>52000</v>
      </c>
      <c r="D1932" t="s">
        <v>643</v>
      </c>
      <c r="E1932" s="1">
        <v>54634</v>
      </c>
      <c r="F1932" t="s">
        <v>40</v>
      </c>
      <c r="G1932">
        <v>100</v>
      </c>
      <c r="H1932" t="s">
        <v>40</v>
      </c>
      <c r="I1932" t="s">
        <v>3762</v>
      </c>
      <c r="J1932" t="s">
        <v>3759</v>
      </c>
      <c r="K1932" t="s">
        <v>3764</v>
      </c>
      <c r="L1932" t="s">
        <v>3761</v>
      </c>
      <c r="M1932" t="str">
        <f>IF(ds_salaries_original[[#This Row],[Remote_ratio]]=100, "Remote", IF(ds_salaries_original[[#This Row],[Remote_ratio]]=50, "Hybrid", IF(ds_salaries_original[[#This Row],[Remote_ratio]]=0, "On-site", "")))</f>
        <v>Remote</v>
      </c>
    </row>
    <row r="1933" spans="1:13" x14ac:dyDescent="0.35">
      <c r="A1933">
        <v>2022</v>
      </c>
      <c r="B1933" t="s">
        <v>26</v>
      </c>
      <c r="C1933">
        <v>185800</v>
      </c>
      <c r="D1933" t="s">
        <v>934</v>
      </c>
      <c r="E1933" s="1">
        <v>185800</v>
      </c>
      <c r="F1933" t="s">
        <v>13</v>
      </c>
      <c r="G1933">
        <v>100</v>
      </c>
      <c r="H1933" t="s">
        <v>13</v>
      </c>
      <c r="I1933" t="s">
        <v>3758</v>
      </c>
      <c r="J1933" t="s">
        <v>3759</v>
      </c>
      <c r="K1933" t="s">
        <v>3766</v>
      </c>
      <c r="L1933" t="s">
        <v>3765</v>
      </c>
      <c r="M1933" t="str">
        <f>IF(ds_salaries_original[[#This Row],[Remote_ratio]]=100, "Remote", IF(ds_salaries_original[[#This Row],[Remote_ratio]]=50, "Hybrid", IF(ds_salaries_original[[#This Row],[Remote_ratio]]=0, "On-site", "")))</f>
        <v>Remote</v>
      </c>
    </row>
    <row r="1934" spans="1:13" x14ac:dyDescent="0.35">
      <c r="A1934">
        <v>2022</v>
      </c>
      <c r="B1934" t="s">
        <v>26</v>
      </c>
      <c r="C1934">
        <v>137400</v>
      </c>
      <c r="D1934" t="s">
        <v>935</v>
      </c>
      <c r="E1934" s="1">
        <v>137400</v>
      </c>
      <c r="F1934" t="s">
        <v>13</v>
      </c>
      <c r="G1934">
        <v>100</v>
      </c>
      <c r="H1934" t="s">
        <v>13</v>
      </c>
      <c r="I1934" t="s">
        <v>3758</v>
      </c>
      <c r="J1934" t="s">
        <v>3759</v>
      </c>
      <c r="K1934" t="s">
        <v>3766</v>
      </c>
      <c r="L1934" t="s">
        <v>3765</v>
      </c>
      <c r="M1934" t="str">
        <f>IF(ds_salaries_original[[#This Row],[Remote_ratio]]=100, "Remote", IF(ds_salaries_original[[#This Row],[Remote_ratio]]=50, "Hybrid", IF(ds_salaries_original[[#This Row],[Remote_ratio]]=0, "On-site", "")))</f>
        <v>Remote</v>
      </c>
    </row>
    <row r="1935" spans="1:13" x14ac:dyDescent="0.35">
      <c r="A1935">
        <v>2022</v>
      </c>
      <c r="B1935" t="s">
        <v>21</v>
      </c>
      <c r="C1935">
        <v>245000</v>
      </c>
      <c r="D1935" t="s">
        <v>244</v>
      </c>
      <c r="E1935" s="1">
        <v>245000</v>
      </c>
      <c r="F1935" t="s">
        <v>10</v>
      </c>
      <c r="G1935">
        <v>0</v>
      </c>
      <c r="H1935" t="s">
        <v>10</v>
      </c>
      <c r="I1935" t="s">
        <v>3758</v>
      </c>
      <c r="J1935" t="s">
        <v>3759</v>
      </c>
      <c r="K1935" t="s">
        <v>3766</v>
      </c>
      <c r="L1935" t="s">
        <v>3765</v>
      </c>
      <c r="M1935" t="str">
        <f>IF(ds_salaries_original[[#This Row],[Remote_ratio]]=100, "Remote", IF(ds_salaries_original[[#This Row],[Remote_ratio]]=50, "Hybrid", IF(ds_salaries_original[[#This Row],[Remote_ratio]]=0, "On-site", "")))</f>
        <v>On-site</v>
      </c>
    </row>
    <row r="1936" spans="1:13" x14ac:dyDescent="0.35">
      <c r="A1936">
        <v>2022</v>
      </c>
      <c r="B1936" t="s">
        <v>21</v>
      </c>
      <c r="C1936">
        <v>180000</v>
      </c>
      <c r="D1936" t="s">
        <v>341</v>
      </c>
      <c r="E1936" s="1">
        <v>180000</v>
      </c>
      <c r="F1936" t="s">
        <v>10</v>
      </c>
      <c r="G1936">
        <v>0</v>
      </c>
      <c r="H1936" t="s">
        <v>10</v>
      </c>
      <c r="I1936" t="s">
        <v>3758</v>
      </c>
      <c r="J1936" t="s">
        <v>3759</v>
      </c>
      <c r="K1936" t="s">
        <v>3766</v>
      </c>
      <c r="L1936" t="s">
        <v>3765</v>
      </c>
      <c r="M1936" t="str">
        <f>IF(ds_salaries_original[[#This Row],[Remote_ratio]]=100, "Remote", IF(ds_salaries_original[[#This Row],[Remote_ratio]]=50, "Hybrid", IF(ds_salaries_original[[#This Row],[Remote_ratio]]=0, "On-site", "")))</f>
        <v>On-site</v>
      </c>
    </row>
    <row r="1937" spans="1:13" x14ac:dyDescent="0.35">
      <c r="A1937">
        <v>2022</v>
      </c>
      <c r="B1937" t="s">
        <v>21</v>
      </c>
      <c r="C1937">
        <v>203500</v>
      </c>
      <c r="D1937" t="s">
        <v>355</v>
      </c>
      <c r="E1937" s="1">
        <v>203500</v>
      </c>
      <c r="F1937" t="s">
        <v>10</v>
      </c>
      <c r="G1937">
        <v>0</v>
      </c>
      <c r="H1937" t="s">
        <v>10</v>
      </c>
      <c r="I1937" t="s">
        <v>3758</v>
      </c>
      <c r="J1937" t="s">
        <v>3759</v>
      </c>
      <c r="K1937" t="s">
        <v>3766</v>
      </c>
      <c r="L1937" t="s">
        <v>3765</v>
      </c>
      <c r="M1937" t="str">
        <f>IF(ds_salaries_original[[#This Row],[Remote_ratio]]=100, "Remote", IF(ds_salaries_original[[#This Row],[Remote_ratio]]=50, "Hybrid", IF(ds_salaries_original[[#This Row],[Remote_ratio]]=0, "On-site", "")))</f>
        <v>On-site</v>
      </c>
    </row>
    <row r="1938" spans="1:13" x14ac:dyDescent="0.35">
      <c r="A1938">
        <v>2022</v>
      </c>
      <c r="B1938" t="s">
        <v>21</v>
      </c>
      <c r="C1938">
        <v>152000</v>
      </c>
      <c r="D1938" t="s">
        <v>356</v>
      </c>
      <c r="E1938" s="1">
        <v>152000</v>
      </c>
      <c r="F1938" t="s">
        <v>10</v>
      </c>
      <c r="G1938">
        <v>0</v>
      </c>
      <c r="H1938" t="s">
        <v>10</v>
      </c>
      <c r="I1938" t="s">
        <v>3758</v>
      </c>
      <c r="J1938" t="s">
        <v>3759</v>
      </c>
      <c r="K1938" t="s">
        <v>3766</v>
      </c>
      <c r="L1938" t="s">
        <v>3765</v>
      </c>
      <c r="M1938" t="str">
        <f>IF(ds_salaries_original[[#This Row],[Remote_ratio]]=100, "Remote", IF(ds_salaries_original[[#This Row],[Remote_ratio]]=50, "Hybrid", IF(ds_salaries_original[[#This Row],[Remote_ratio]]=0, "On-site", "")))</f>
        <v>On-site</v>
      </c>
    </row>
    <row r="1939" spans="1:13" x14ac:dyDescent="0.35">
      <c r="A1939">
        <v>2022</v>
      </c>
      <c r="B1939" t="s">
        <v>26</v>
      </c>
      <c r="C1939">
        <v>250000</v>
      </c>
      <c r="D1939" t="s">
        <v>338</v>
      </c>
      <c r="E1939" s="1">
        <v>250000</v>
      </c>
      <c r="F1939" t="s">
        <v>10</v>
      </c>
      <c r="G1939">
        <v>0</v>
      </c>
      <c r="H1939" t="s">
        <v>10</v>
      </c>
      <c r="I1939" t="s">
        <v>3758</v>
      </c>
      <c r="J1939" t="s">
        <v>3759</v>
      </c>
      <c r="K1939" t="s">
        <v>3766</v>
      </c>
      <c r="L1939" t="s">
        <v>3765</v>
      </c>
      <c r="M1939" t="str">
        <f>IF(ds_salaries_original[[#This Row],[Remote_ratio]]=100, "Remote", IF(ds_salaries_original[[#This Row],[Remote_ratio]]=50, "Hybrid", IF(ds_salaries_original[[#This Row],[Remote_ratio]]=0, "On-site", "")))</f>
        <v>On-site</v>
      </c>
    </row>
    <row r="1940" spans="1:13" x14ac:dyDescent="0.35">
      <c r="A1940">
        <v>2022</v>
      </c>
      <c r="B1940" t="s">
        <v>26</v>
      </c>
      <c r="C1940">
        <v>63000</v>
      </c>
      <c r="D1940" t="s">
        <v>649</v>
      </c>
      <c r="E1940" s="1">
        <v>63000</v>
      </c>
      <c r="F1940" t="s">
        <v>10</v>
      </c>
      <c r="G1940">
        <v>0</v>
      </c>
      <c r="H1940" t="s">
        <v>10</v>
      </c>
      <c r="I1940" t="s">
        <v>3758</v>
      </c>
      <c r="J1940" t="s">
        <v>3759</v>
      </c>
      <c r="K1940" t="s">
        <v>3766</v>
      </c>
      <c r="L1940" t="s">
        <v>3765</v>
      </c>
      <c r="M1940" t="str">
        <f>IF(ds_salaries_original[[#This Row],[Remote_ratio]]=100, "Remote", IF(ds_salaries_original[[#This Row],[Remote_ratio]]=50, "Hybrid", IF(ds_salaries_original[[#This Row],[Remote_ratio]]=0, "On-site", "")))</f>
        <v>On-site</v>
      </c>
    </row>
    <row r="1941" spans="1:13" x14ac:dyDescent="0.35">
      <c r="A1941">
        <v>2022</v>
      </c>
      <c r="B1941" t="s">
        <v>97</v>
      </c>
      <c r="C1941">
        <v>186000</v>
      </c>
      <c r="D1941" t="s">
        <v>340</v>
      </c>
      <c r="E1941" s="1">
        <v>186000</v>
      </c>
      <c r="F1941" t="s">
        <v>10</v>
      </c>
      <c r="G1941">
        <v>100</v>
      </c>
      <c r="H1941" t="s">
        <v>10</v>
      </c>
      <c r="I1941" t="s">
        <v>3758</v>
      </c>
      <c r="J1941" t="s">
        <v>3759</v>
      </c>
      <c r="K1941" t="s">
        <v>3766</v>
      </c>
      <c r="L1941" t="s">
        <v>3765</v>
      </c>
      <c r="M1941" t="str">
        <f>IF(ds_salaries_original[[#This Row],[Remote_ratio]]=100, "Remote", IF(ds_salaries_original[[#This Row],[Remote_ratio]]=50, "Hybrid", IF(ds_salaries_original[[#This Row],[Remote_ratio]]=0, "On-site", "")))</f>
        <v>Remote</v>
      </c>
    </row>
    <row r="1942" spans="1:13" x14ac:dyDescent="0.35">
      <c r="A1942">
        <v>2022</v>
      </c>
      <c r="B1942" t="s">
        <v>97</v>
      </c>
      <c r="C1942">
        <v>148800</v>
      </c>
      <c r="D1942" t="s">
        <v>936</v>
      </c>
      <c r="E1942" s="1">
        <v>148800</v>
      </c>
      <c r="F1942" t="s">
        <v>10</v>
      </c>
      <c r="G1942">
        <v>100</v>
      </c>
      <c r="H1942" t="s">
        <v>10</v>
      </c>
      <c r="I1942" t="s">
        <v>3758</v>
      </c>
      <c r="J1942" t="s">
        <v>3759</v>
      </c>
      <c r="K1942" t="s">
        <v>3766</v>
      </c>
      <c r="L1942" t="s">
        <v>3765</v>
      </c>
      <c r="M1942" t="str">
        <f>IF(ds_salaries_original[[#This Row],[Remote_ratio]]=100, "Remote", IF(ds_salaries_original[[#This Row],[Remote_ratio]]=50, "Hybrid", IF(ds_salaries_original[[#This Row],[Remote_ratio]]=0, "On-site", "")))</f>
        <v>Remote</v>
      </c>
    </row>
    <row r="1943" spans="1:13" x14ac:dyDescent="0.35">
      <c r="A1943">
        <v>2022</v>
      </c>
      <c r="B1943" t="s">
        <v>163</v>
      </c>
      <c r="C1943">
        <v>7500000</v>
      </c>
      <c r="D1943" t="s">
        <v>937</v>
      </c>
      <c r="E1943" s="1">
        <v>95386</v>
      </c>
      <c r="F1943" t="s">
        <v>32</v>
      </c>
      <c r="G1943">
        <v>50</v>
      </c>
      <c r="H1943" t="s">
        <v>32</v>
      </c>
      <c r="I1943" t="s">
        <v>3758</v>
      </c>
      <c r="J1943" t="s">
        <v>3759</v>
      </c>
      <c r="K1943" t="s">
        <v>3760</v>
      </c>
      <c r="L1943" t="s">
        <v>3768</v>
      </c>
      <c r="M1943" t="str">
        <f>IF(ds_salaries_original[[#This Row],[Remote_ratio]]=100, "Remote", IF(ds_salaries_original[[#This Row],[Remote_ratio]]=50, "Hybrid", IF(ds_salaries_original[[#This Row],[Remote_ratio]]=0, "On-site", "")))</f>
        <v>Hybrid</v>
      </c>
    </row>
    <row r="1944" spans="1:13" x14ac:dyDescent="0.35">
      <c r="A1944">
        <v>2022</v>
      </c>
      <c r="B1944" t="s">
        <v>24</v>
      </c>
      <c r="C1944">
        <v>104000</v>
      </c>
      <c r="D1944" t="s">
        <v>938</v>
      </c>
      <c r="E1944" s="1">
        <v>128058</v>
      </c>
      <c r="F1944" t="s">
        <v>22</v>
      </c>
      <c r="G1944">
        <v>50</v>
      </c>
      <c r="H1944" t="s">
        <v>22</v>
      </c>
      <c r="I1944" t="s">
        <v>3762</v>
      </c>
      <c r="J1944" t="s">
        <v>3759</v>
      </c>
      <c r="K1944" t="s">
        <v>3760</v>
      </c>
      <c r="L1944" t="s">
        <v>3772</v>
      </c>
      <c r="M1944" t="str">
        <f>IF(ds_salaries_original[[#This Row],[Remote_ratio]]=100, "Remote", IF(ds_salaries_original[[#This Row],[Remote_ratio]]=50, "Hybrid", IF(ds_salaries_original[[#This Row],[Remote_ratio]]=0, "On-site", "")))</f>
        <v>Hybrid</v>
      </c>
    </row>
    <row r="1945" spans="1:13" x14ac:dyDescent="0.35">
      <c r="A1945">
        <v>2022</v>
      </c>
      <c r="B1945" t="s">
        <v>12</v>
      </c>
      <c r="C1945">
        <v>82000</v>
      </c>
      <c r="D1945" t="s">
        <v>939</v>
      </c>
      <c r="E1945" s="1">
        <v>82000</v>
      </c>
      <c r="F1945" t="s">
        <v>10</v>
      </c>
      <c r="G1945">
        <v>0</v>
      </c>
      <c r="H1945" t="s">
        <v>10</v>
      </c>
      <c r="I1945" t="s">
        <v>3767</v>
      </c>
      <c r="J1945" t="s">
        <v>3759</v>
      </c>
      <c r="K1945" t="s">
        <v>3760</v>
      </c>
      <c r="L1945" t="s">
        <v>3765</v>
      </c>
      <c r="M1945" t="str">
        <f>IF(ds_salaries_original[[#This Row],[Remote_ratio]]=100, "Remote", IF(ds_salaries_original[[#This Row],[Remote_ratio]]=50, "Hybrid", IF(ds_salaries_original[[#This Row],[Remote_ratio]]=0, "On-site", "")))</f>
        <v>On-site</v>
      </c>
    </row>
    <row r="1946" spans="1:13" x14ac:dyDescent="0.35">
      <c r="A1946">
        <v>2022</v>
      </c>
      <c r="B1946" t="s">
        <v>12</v>
      </c>
      <c r="C1946">
        <v>110000</v>
      </c>
      <c r="D1946" t="s">
        <v>220</v>
      </c>
      <c r="E1946" s="1">
        <v>110000</v>
      </c>
      <c r="F1946" t="s">
        <v>174</v>
      </c>
      <c r="G1946">
        <v>100</v>
      </c>
      <c r="H1946" t="s">
        <v>52</v>
      </c>
      <c r="I1946" t="s">
        <v>3767</v>
      </c>
      <c r="J1946" t="s">
        <v>3778</v>
      </c>
      <c r="K1946" t="s">
        <v>3766</v>
      </c>
      <c r="L1946" t="s">
        <v>3765</v>
      </c>
      <c r="M1946" t="str">
        <f>IF(ds_salaries_original[[#This Row],[Remote_ratio]]=100, "Remote", IF(ds_salaries_original[[#This Row],[Remote_ratio]]=50, "Hybrid", IF(ds_salaries_original[[#This Row],[Remote_ratio]]=0, "On-site", "")))</f>
        <v>Remote</v>
      </c>
    </row>
    <row r="1947" spans="1:13" x14ac:dyDescent="0.35">
      <c r="A1947">
        <v>2022</v>
      </c>
      <c r="B1947" t="s">
        <v>77</v>
      </c>
      <c r="C1947">
        <v>173000</v>
      </c>
      <c r="D1947" t="s">
        <v>371</v>
      </c>
      <c r="E1947" s="1">
        <v>173000</v>
      </c>
      <c r="F1947" t="s">
        <v>10</v>
      </c>
      <c r="G1947">
        <v>50</v>
      </c>
      <c r="H1947" t="s">
        <v>10</v>
      </c>
      <c r="I1947" t="s">
        <v>3762</v>
      </c>
      <c r="J1947" t="s">
        <v>3759</v>
      </c>
      <c r="K1947" t="s">
        <v>3766</v>
      </c>
      <c r="L1947" t="s">
        <v>3765</v>
      </c>
      <c r="M1947" t="str">
        <f>IF(ds_salaries_original[[#This Row],[Remote_ratio]]=100, "Remote", IF(ds_salaries_original[[#This Row],[Remote_ratio]]=50, "Hybrid", IF(ds_salaries_original[[#This Row],[Remote_ratio]]=0, "On-site", "")))</f>
        <v>Hybrid</v>
      </c>
    </row>
    <row r="1948" spans="1:13" x14ac:dyDescent="0.35">
      <c r="A1948">
        <v>2022</v>
      </c>
      <c r="B1948" t="s">
        <v>24</v>
      </c>
      <c r="C1948">
        <v>186000</v>
      </c>
      <c r="D1948" t="s">
        <v>340</v>
      </c>
      <c r="E1948" s="1">
        <v>186000</v>
      </c>
      <c r="F1948" t="s">
        <v>10</v>
      </c>
      <c r="G1948">
        <v>100</v>
      </c>
      <c r="H1948" t="s">
        <v>10</v>
      </c>
      <c r="I1948" t="s">
        <v>3758</v>
      </c>
      <c r="J1948" t="s">
        <v>3759</v>
      </c>
      <c r="K1948" t="s">
        <v>3766</v>
      </c>
      <c r="L1948" t="s">
        <v>3765</v>
      </c>
      <c r="M1948" t="str">
        <f>IF(ds_salaries_original[[#This Row],[Remote_ratio]]=100, "Remote", IF(ds_salaries_original[[#This Row],[Remote_ratio]]=50, "Hybrid", IF(ds_salaries_original[[#This Row],[Remote_ratio]]=0, "On-site", "")))</f>
        <v>Remote</v>
      </c>
    </row>
    <row r="1949" spans="1:13" x14ac:dyDescent="0.35">
      <c r="A1949">
        <v>2022</v>
      </c>
      <c r="B1949" t="s">
        <v>24</v>
      </c>
      <c r="C1949">
        <v>148800</v>
      </c>
      <c r="D1949" t="s">
        <v>936</v>
      </c>
      <c r="E1949" s="1">
        <v>148800</v>
      </c>
      <c r="F1949" t="s">
        <v>10</v>
      </c>
      <c r="G1949">
        <v>100</v>
      </c>
      <c r="H1949" t="s">
        <v>10</v>
      </c>
      <c r="I1949" t="s">
        <v>3758</v>
      </c>
      <c r="J1949" t="s">
        <v>3759</v>
      </c>
      <c r="K1949" t="s">
        <v>3766</v>
      </c>
      <c r="L1949" t="s">
        <v>3765</v>
      </c>
      <c r="M1949" t="str">
        <f>IF(ds_salaries_original[[#This Row],[Remote_ratio]]=100, "Remote", IF(ds_salaries_original[[#This Row],[Remote_ratio]]=50, "Hybrid", IF(ds_salaries_original[[#This Row],[Remote_ratio]]=0, "On-site", "")))</f>
        <v>Remote</v>
      </c>
    </row>
    <row r="1950" spans="1:13" x14ac:dyDescent="0.35">
      <c r="A1950">
        <v>2022</v>
      </c>
      <c r="B1950" t="s">
        <v>101</v>
      </c>
      <c r="C1950">
        <v>32400</v>
      </c>
      <c r="D1950" t="s">
        <v>940</v>
      </c>
      <c r="E1950" s="1">
        <v>6270</v>
      </c>
      <c r="F1950" t="s">
        <v>99</v>
      </c>
      <c r="G1950">
        <v>100</v>
      </c>
      <c r="H1950" t="s">
        <v>99</v>
      </c>
      <c r="I1950" t="s">
        <v>3767</v>
      </c>
      <c r="J1950" t="s">
        <v>3759</v>
      </c>
      <c r="K1950" t="s">
        <v>3760</v>
      </c>
      <c r="L1950" t="s">
        <v>3779</v>
      </c>
      <c r="M1950" t="str">
        <f>IF(ds_salaries_original[[#This Row],[Remote_ratio]]=100, "Remote", IF(ds_salaries_original[[#This Row],[Remote_ratio]]=50, "Hybrid", IF(ds_salaries_original[[#This Row],[Remote_ratio]]=0, "On-site", "")))</f>
        <v>Remote</v>
      </c>
    </row>
    <row r="1951" spans="1:13" x14ac:dyDescent="0.35">
      <c r="A1951">
        <v>2022</v>
      </c>
      <c r="B1951" t="s">
        <v>58</v>
      </c>
      <c r="C1951">
        <v>158000</v>
      </c>
      <c r="D1951" t="s">
        <v>614</v>
      </c>
      <c r="E1951" s="1">
        <v>158000</v>
      </c>
      <c r="F1951" t="s">
        <v>10</v>
      </c>
      <c r="G1951">
        <v>100</v>
      </c>
      <c r="H1951" t="s">
        <v>10</v>
      </c>
      <c r="I1951" t="s">
        <v>3762</v>
      </c>
      <c r="J1951" t="s">
        <v>3759</v>
      </c>
      <c r="K1951" t="s">
        <v>3766</v>
      </c>
      <c r="L1951" t="s">
        <v>3765</v>
      </c>
      <c r="M1951" t="str">
        <f>IF(ds_salaries_original[[#This Row],[Remote_ratio]]=100, "Remote", IF(ds_salaries_original[[#This Row],[Remote_ratio]]=50, "Hybrid", IF(ds_salaries_original[[#This Row],[Remote_ratio]]=0, "On-site", "")))</f>
        <v>Remote</v>
      </c>
    </row>
    <row r="1952" spans="1:13" x14ac:dyDescent="0.35">
      <c r="A1952">
        <v>2022</v>
      </c>
      <c r="B1952" t="s">
        <v>58</v>
      </c>
      <c r="C1952">
        <v>134000</v>
      </c>
      <c r="D1952" t="s">
        <v>453</v>
      </c>
      <c r="E1952" s="1">
        <v>134000</v>
      </c>
      <c r="F1952" t="s">
        <v>10</v>
      </c>
      <c r="G1952">
        <v>100</v>
      </c>
      <c r="H1952" t="s">
        <v>10</v>
      </c>
      <c r="I1952" t="s">
        <v>3762</v>
      </c>
      <c r="J1952" t="s">
        <v>3759</v>
      </c>
      <c r="K1952" t="s">
        <v>3766</v>
      </c>
      <c r="L1952" t="s">
        <v>3765</v>
      </c>
      <c r="M1952" t="str">
        <f>IF(ds_salaries_original[[#This Row],[Remote_ratio]]=100, "Remote", IF(ds_salaries_original[[#This Row],[Remote_ratio]]=50, "Hybrid", IF(ds_salaries_original[[#This Row],[Remote_ratio]]=0, "On-site", "")))</f>
        <v>Remote</v>
      </c>
    </row>
    <row r="1953" spans="1:13" x14ac:dyDescent="0.35">
      <c r="A1953">
        <v>2022</v>
      </c>
      <c r="B1953" t="s">
        <v>21</v>
      </c>
      <c r="C1953">
        <v>200000</v>
      </c>
      <c r="D1953" t="s">
        <v>227</v>
      </c>
      <c r="E1953" s="1">
        <v>200000</v>
      </c>
      <c r="F1953" t="s">
        <v>10</v>
      </c>
      <c r="G1953">
        <v>100</v>
      </c>
      <c r="H1953" t="s">
        <v>10</v>
      </c>
      <c r="I1953" t="s">
        <v>3769</v>
      </c>
      <c r="J1953" t="s">
        <v>3759</v>
      </c>
      <c r="K1953" t="s">
        <v>3766</v>
      </c>
      <c r="L1953" t="s">
        <v>3765</v>
      </c>
      <c r="M1953" t="str">
        <f>IF(ds_salaries_original[[#This Row],[Remote_ratio]]=100, "Remote", IF(ds_salaries_original[[#This Row],[Remote_ratio]]=50, "Hybrid", IF(ds_salaries_original[[#This Row],[Remote_ratio]]=0, "On-site", "")))</f>
        <v>Remote</v>
      </c>
    </row>
    <row r="1954" spans="1:13" x14ac:dyDescent="0.35">
      <c r="A1954">
        <v>2022</v>
      </c>
      <c r="B1954" t="s">
        <v>21</v>
      </c>
      <c r="C1954">
        <v>150000</v>
      </c>
      <c r="D1954" t="s">
        <v>219</v>
      </c>
      <c r="E1954" s="1">
        <v>150000</v>
      </c>
      <c r="F1954" t="s">
        <v>10</v>
      </c>
      <c r="G1954">
        <v>100</v>
      </c>
      <c r="H1954" t="s">
        <v>10</v>
      </c>
      <c r="I1954" t="s">
        <v>3769</v>
      </c>
      <c r="J1954" t="s">
        <v>3759</v>
      </c>
      <c r="K1954" t="s">
        <v>3766</v>
      </c>
      <c r="L1954" t="s">
        <v>3765</v>
      </c>
      <c r="M1954" t="str">
        <f>IF(ds_salaries_original[[#This Row],[Remote_ratio]]=100, "Remote", IF(ds_salaries_original[[#This Row],[Remote_ratio]]=50, "Hybrid", IF(ds_salaries_original[[#This Row],[Remote_ratio]]=0, "On-site", "")))</f>
        <v>Remote</v>
      </c>
    </row>
    <row r="1955" spans="1:13" x14ac:dyDescent="0.35">
      <c r="A1955">
        <v>2022</v>
      </c>
      <c r="B1955" t="s">
        <v>16</v>
      </c>
      <c r="C1955">
        <v>216200</v>
      </c>
      <c r="D1955" t="s">
        <v>941</v>
      </c>
      <c r="E1955" s="1">
        <v>216200</v>
      </c>
      <c r="F1955" t="s">
        <v>10</v>
      </c>
      <c r="G1955">
        <v>0</v>
      </c>
      <c r="H1955" t="s">
        <v>10</v>
      </c>
      <c r="I1955" t="s">
        <v>3758</v>
      </c>
      <c r="J1955" t="s">
        <v>3759</v>
      </c>
      <c r="K1955" t="s">
        <v>3766</v>
      </c>
      <c r="L1955" t="s">
        <v>3765</v>
      </c>
      <c r="M1955" t="str">
        <f>IF(ds_salaries_original[[#This Row],[Remote_ratio]]=100, "Remote", IF(ds_salaries_original[[#This Row],[Remote_ratio]]=50, "Hybrid", IF(ds_salaries_original[[#This Row],[Remote_ratio]]=0, "On-site", "")))</f>
        <v>On-site</v>
      </c>
    </row>
    <row r="1956" spans="1:13" x14ac:dyDescent="0.35">
      <c r="A1956">
        <v>2022</v>
      </c>
      <c r="B1956" t="s">
        <v>16</v>
      </c>
      <c r="C1956">
        <v>144100</v>
      </c>
      <c r="D1956" t="s">
        <v>942</v>
      </c>
      <c r="E1956" s="1">
        <v>144100</v>
      </c>
      <c r="F1956" t="s">
        <v>10</v>
      </c>
      <c r="G1956">
        <v>0</v>
      </c>
      <c r="H1956" t="s">
        <v>10</v>
      </c>
      <c r="I1956" t="s">
        <v>3758</v>
      </c>
      <c r="J1956" t="s">
        <v>3759</v>
      </c>
      <c r="K1956" t="s">
        <v>3766</v>
      </c>
      <c r="L1956" t="s">
        <v>3765</v>
      </c>
      <c r="M1956" t="str">
        <f>IF(ds_salaries_original[[#This Row],[Remote_ratio]]=100, "Remote", IF(ds_salaries_original[[#This Row],[Remote_ratio]]=50, "Hybrid", IF(ds_salaries_original[[#This Row],[Remote_ratio]]=0, "On-site", "")))</f>
        <v>On-site</v>
      </c>
    </row>
    <row r="1957" spans="1:13" x14ac:dyDescent="0.35">
      <c r="A1957">
        <v>2022</v>
      </c>
      <c r="B1957" t="s">
        <v>12</v>
      </c>
      <c r="C1957">
        <v>110000</v>
      </c>
      <c r="D1957" t="s">
        <v>801</v>
      </c>
      <c r="E1957" s="1">
        <v>115573</v>
      </c>
      <c r="F1957" t="s">
        <v>40</v>
      </c>
      <c r="G1957">
        <v>0</v>
      </c>
      <c r="H1957" t="s">
        <v>40</v>
      </c>
      <c r="I1957" t="s">
        <v>3762</v>
      </c>
      <c r="J1957" t="s">
        <v>3759</v>
      </c>
      <c r="K1957" t="s">
        <v>3766</v>
      </c>
      <c r="L1957" t="s">
        <v>3761</v>
      </c>
      <c r="M1957" t="str">
        <f>IF(ds_salaries_original[[#This Row],[Remote_ratio]]=100, "Remote", IF(ds_salaries_original[[#This Row],[Remote_ratio]]=50, "Hybrid", IF(ds_salaries_original[[#This Row],[Remote_ratio]]=0, "On-site", "")))</f>
        <v>On-site</v>
      </c>
    </row>
    <row r="1958" spans="1:13" x14ac:dyDescent="0.35">
      <c r="A1958">
        <v>2022</v>
      </c>
      <c r="B1958" t="s">
        <v>12</v>
      </c>
      <c r="C1958">
        <v>85000</v>
      </c>
      <c r="D1958" t="s">
        <v>829</v>
      </c>
      <c r="E1958" s="1">
        <v>89306</v>
      </c>
      <c r="F1958" t="s">
        <v>40</v>
      </c>
      <c r="G1958">
        <v>0</v>
      </c>
      <c r="H1958" t="s">
        <v>40</v>
      </c>
      <c r="I1958" t="s">
        <v>3762</v>
      </c>
      <c r="J1958" t="s">
        <v>3759</v>
      </c>
      <c r="K1958" t="s">
        <v>3766</v>
      </c>
      <c r="L1958" t="s">
        <v>3761</v>
      </c>
      <c r="M1958" t="str">
        <f>IF(ds_salaries_original[[#This Row],[Remote_ratio]]=100, "Remote", IF(ds_salaries_original[[#This Row],[Remote_ratio]]=50, "Hybrid", IF(ds_salaries_original[[#This Row],[Remote_ratio]]=0, "On-site", "")))</f>
        <v>On-site</v>
      </c>
    </row>
    <row r="1959" spans="1:13" x14ac:dyDescent="0.35">
      <c r="A1959">
        <v>2022</v>
      </c>
      <c r="B1959" t="s">
        <v>166</v>
      </c>
      <c r="C1959">
        <v>250000</v>
      </c>
      <c r="D1959" t="s">
        <v>338</v>
      </c>
      <c r="E1959" s="1">
        <v>250000</v>
      </c>
      <c r="F1959" t="s">
        <v>10</v>
      </c>
      <c r="G1959">
        <v>0</v>
      </c>
      <c r="H1959" t="s">
        <v>10</v>
      </c>
      <c r="I1959" t="s">
        <v>3758</v>
      </c>
      <c r="J1959" t="s">
        <v>3759</v>
      </c>
      <c r="K1959" t="s">
        <v>3766</v>
      </c>
      <c r="L1959" t="s">
        <v>3765</v>
      </c>
      <c r="M1959" t="str">
        <f>IF(ds_salaries_original[[#This Row],[Remote_ratio]]=100, "Remote", IF(ds_salaries_original[[#This Row],[Remote_ratio]]=50, "Hybrid", IF(ds_salaries_original[[#This Row],[Remote_ratio]]=0, "On-site", "")))</f>
        <v>On-site</v>
      </c>
    </row>
    <row r="1960" spans="1:13" x14ac:dyDescent="0.35">
      <c r="A1960">
        <v>2022</v>
      </c>
      <c r="B1960" t="s">
        <v>166</v>
      </c>
      <c r="C1960">
        <v>63000</v>
      </c>
      <c r="D1960" t="s">
        <v>649</v>
      </c>
      <c r="E1960" s="1">
        <v>63000</v>
      </c>
      <c r="F1960" t="s">
        <v>10</v>
      </c>
      <c r="G1960">
        <v>0</v>
      </c>
      <c r="H1960" t="s">
        <v>10</v>
      </c>
      <c r="I1960" t="s">
        <v>3758</v>
      </c>
      <c r="J1960" t="s">
        <v>3759</v>
      </c>
      <c r="K1960" t="s">
        <v>3766</v>
      </c>
      <c r="L1960" t="s">
        <v>3765</v>
      </c>
      <c r="M1960" t="str">
        <f>IF(ds_salaries_original[[#This Row],[Remote_ratio]]=100, "Remote", IF(ds_salaries_original[[#This Row],[Remote_ratio]]=50, "Hybrid", IF(ds_salaries_original[[#This Row],[Remote_ratio]]=0, "On-site", "")))</f>
        <v>On-site</v>
      </c>
    </row>
    <row r="1961" spans="1:13" x14ac:dyDescent="0.35">
      <c r="A1961">
        <v>2022</v>
      </c>
      <c r="B1961" t="s">
        <v>24</v>
      </c>
      <c r="C1961">
        <v>135000</v>
      </c>
      <c r="D1961" t="s">
        <v>363</v>
      </c>
      <c r="E1961" s="1">
        <v>135000</v>
      </c>
      <c r="F1961" t="s">
        <v>10</v>
      </c>
      <c r="G1961">
        <v>100</v>
      </c>
      <c r="H1961" t="s">
        <v>10</v>
      </c>
      <c r="I1961" t="s">
        <v>3758</v>
      </c>
      <c r="J1961" t="s">
        <v>3759</v>
      </c>
      <c r="K1961" t="s">
        <v>3766</v>
      </c>
      <c r="L1961" t="s">
        <v>3765</v>
      </c>
      <c r="M1961" t="str">
        <f>IF(ds_salaries_original[[#This Row],[Remote_ratio]]=100, "Remote", IF(ds_salaries_original[[#This Row],[Remote_ratio]]=50, "Hybrid", IF(ds_salaries_original[[#This Row],[Remote_ratio]]=0, "On-site", "")))</f>
        <v>Remote</v>
      </c>
    </row>
    <row r="1962" spans="1:13" x14ac:dyDescent="0.35">
      <c r="A1962">
        <v>2022</v>
      </c>
      <c r="B1962" t="s">
        <v>24</v>
      </c>
      <c r="C1962">
        <v>85000</v>
      </c>
      <c r="D1962" t="s">
        <v>315</v>
      </c>
      <c r="E1962" s="1">
        <v>85000</v>
      </c>
      <c r="F1962" t="s">
        <v>10</v>
      </c>
      <c r="G1962">
        <v>100</v>
      </c>
      <c r="H1962" t="s">
        <v>10</v>
      </c>
      <c r="I1962" t="s">
        <v>3758</v>
      </c>
      <c r="J1962" t="s">
        <v>3759</v>
      </c>
      <c r="K1962" t="s">
        <v>3766</v>
      </c>
      <c r="L1962" t="s">
        <v>3765</v>
      </c>
      <c r="M1962" t="str">
        <f>IF(ds_salaries_original[[#This Row],[Remote_ratio]]=100, "Remote", IF(ds_salaries_original[[#This Row],[Remote_ratio]]=50, "Hybrid", IF(ds_salaries_original[[#This Row],[Remote_ratio]]=0, "On-site", "")))</f>
        <v>Remote</v>
      </c>
    </row>
    <row r="1963" spans="1:13" x14ac:dyDescent="0.35">
      <c r="A1963">
        <v>2022</v>
      </c>
      <c r="B1963" t="s">
        <v>58</v>
      </c>
      <c r="C1963">
        <v>206000</v>
      </c>
      <c r="D1963" t="s">
        <v>517</v>
      </c>
      <c r="E1963" s="1">
        <v>206000</v>
      </c>
      <c r="F1963" t="s">
        <v>10</v>
      </c>
      <c r="G1963">
        <v>100</v>
      </c>
      <c r="H1963" t="s">
        <v>10</v>
      </c>
      <c r="I1963" t="s">
        <v>3758</v>
      </c>
      <c r="J1963" t="s">
        <v>3759</v>
      </c>
      <c r="K1963" t="s">
        <v>3766</v>
      </c>
      <c r="L1963" t="s">
        <v>3765</v>
      </c>
      <c r="M1963" t="str">
        <f>IF(ds_salaries_original[[#This Row],[Remote_ratio]]=100, "Remote", IF(ds_salaries_original[[#This Row],[Remote_ratio]]=50, "Hybrid", IF(ds_salaries_original[[#This Row],[Remote_ratio]]=0, "On-site", "")))</f>
        <v>Remote</v>
      </c>
    </row>
    <row r="1964" spans="1:13" x14ac:dyDescent="0.35">
      <c r="A1964">
        <v>2022</v>
      </c>
      <c r="B1964" t="s">
        <v>58</v>
      </c>
      <c r="C1964">
        <v>175100</v>
      </c>
      <c r="D1964" t="s">
        <v>943</v>
      </c>
      <c r="E1964" s="1">
        <v>175100</v>
      </c>
      <c r="F1964" t="s">
        <v>10</v>
      </c>
      <c r="G1964">
        <v>100</v>
      </c>
      <c r="H1964" t="s">
        <v>10</v>
      </c>
      <c r="I1964" t="s">
        <v>3758</v>
      </c>
      <c r="J1964" t="s">
        <v>3759</v>
      </c>
      <c r="K1964" t="s">
        <v>3766</v>
      </c>
      <c r="L1964" t="s">
        <v>3765</v>
      </c>
      <c r="M1964" t="str">
        <f>IF(ds_salaries_original[[#This Row],[Remote_ratio]]=100, "Remote", IF(ds_salaries_original[[#This Row],[Remote_ratio]]=50, "Hybrid", IF(ds_salaries_original[[#This Row],[Remote_ratio]]=0, "On-site", "")))</f>
        <v>Remote</v>
      </c>
    </row>
    <row r="1965" spans="1:13" x14ac:dyDescent="0.35">
      <c r="A1965">
        <v>2022</v>
      </c>
      <c r="B1965" t="s">
        <v>24</v>
      </c>
      <c r="C1965">
        <v>189650</v>
      </c>
      <c r="D1965" t="s">
        <v>944</v>
      </c>
      <c r="E1965" s="1">
        <v>189650</v>
      </c>
      <c r="F1965" t="s">
        <v>10</v>
      </c>
      <c r="G1965">
        <v>0</v>
      </c>
      <c r="H1965" t="s">
        <v>10</v>
      </c>
      <c r="I1965" t="s">
        <v>3758</v>
      </c>
      <c r="J1965" t="s">
        <v>3759</v>
      </c>
      <c r="K1965" t="s">
        <v>3766</v>
      </c>
      <c r="L1965" t="s">
        <v>3765</v>
      </c>
      <c r="M1965" t="str">
        <f>IF(ds_salaries_original[[#This Row],[Remote_ratio]]=100, "Remote", IF(ds_salaries_original[[#This Row],[Remote_ratio]]=50, "Hybrid", IF(ds_salaries_original[[#This Row],[Remote_ratio]]=0, "On-site", "")))</f>
        <v>On-site</v>
      </c>
    </row>
    <row r="1966" spans="1:13" x14ac:dyDescent="0.35">
      <c r="A1966">
        <v>2022</v>
      </c>
      <c r="B1966" t="s">
        <v>24</v>
      </c>
      <c r="C1966">
        <v>164996</v>
      </c>
      <c r="D1966" t="s">
        <v>945</v>
      </c>
      <c r="E1966" s="1">
        <v>164996</v>
      </c>
      <c r="F1966" t="s">
        <v>10</v>
      </c>
      <c r="G1966">
        <v>0</v>
      </c>
      <c r="H1966" t="s">
        <v>10</v>
      </c>
      <c r="I1966" t="s">
        <v>3758</v>
      </c>
      <c r="J1966" t="s">
        <v>3759</v>
      </c>
      <c r="K1966" t="s">
        <v>3766</v>
      </c>
      <c r="L1966" t="s">
        <v>3765</v>
      </c>
      <c r="M1966" t="str">
        <f>IF(ds_salaries_original[[#This Row],[Remote_ratio]]=100, "Remote", IF(ds_salaries_original[[#This Row],[Remote_ratio]]=50, "Hybrid", IF(ds_salaries_original[[#This Row],[Remote_ratio]]=0, "On-site", "")))</f>
        <v>On-site</v>
      </c>
    </row>
    <row r="1967" spans="1:13" x14ac:dyDescent="0.35">
      <c r="A1967">
        <v>2022</v>
      </c>
      <c r="B1967" t="s">
        <v>26</v>
      </c>
      <c r="C1967">
        <v>154000</v>
      </c>
      <c r="D1967" t="s">
        <v>419</v>
      </c>
      <c r="E1967" s="1">
        <v>154000</v>
      </c>
      <c r="F1967" t="s">
        <v>10</v>
      </c>
      <c r="G1967">
        <v>100</v>
      </c>
      <c r="H1967" t="s">
        <v>10</v>
      </c>
      <c r="I1967" t="s">
        <v>3758</v>
      </c>
      <c r="J1967" t="s">
        <v>3759</v>
      </c>
      <c r="K1967" t="s">
        <v>3766</v>
      </c>
      <c r="L1967" t="s">
        <v>3765</v>
      </c>
      <c r="M1967" t="str">
        <f>IF(ds_salaries_original[[#This Row],[Remote_ratio]]=100, "Remote", IF(ds_salaries_original[[#This Row],[Remote_ratio]]=50, "Hybrid", IF(ds_salaries_original[[#This Row],[Remote_ratio]]=0, "On-site", "")))</f>
        <v>Remote</v>
      </c>
    </row>
    <row r="1968" spans="1:13" x14ac:dyDescent="0.35">
      <c r="A1968">
        <v>2022</v>
      </c>
      <c r="B1968" t="s">
        <v>26</v>
      </c>
      <c r="C1968">
        <v>126000</v>
      </c>
      <c r="D1968" t="s">
        <v>494</v>
      </c>
      <c r="E1968" s="1">
        <v>126000</v>
      </c>
      <c r="F1968" t="s">
        <v>10</v>
      </c>
      <c r="G1968">
        <v>100</v>
      </c>
      <c r="H1968" t="s">
        <v>10</v>
      </c>
      <c r="I1968" t="s">
        <v>3758</v>
      </c>
      <c r="J1968" t="s">
        <v>3759</v>
      </c>
      <c r="K1968" t="s">
        <v>3766</v>
      </c>
      <c r="L1968" t="s">
        <v>3765</v>
      </c>
      <c r="M1968" t="str">
        <f>IF(ds_salaries_original[[#This Row],[Remote_ratio]]=100, "Remote", IF(ds_salaries_original[[#This Row],[Remote_ratio]]=50, "Hybrid", IF(ds_salaries_original[[#This Row],[Remote_ratio]]=0, "On-site", "")))</f>
        <v>Remote</v>
      </c>
    </row>
    <row r="1969" spans="1:13" x14ac:dyDescent="0.35">
      <c r="A1969">
        <v>2022</v>
      </c>
      <c r="B1969" t="s">
        <v>24</v>
      </c>
      <c r="C1969">
        <v>200000</v>
      </c>
      <c r="D1969" t="s">
        <v>227</v>
      </c>
      <c r="E1969" s="1">
        <v>200000</v>
      </c>
      <c r="F1969" t="s">
        <v>10</v>
      </c>
      <c r="G1969">
        <v>100</v>
      </c>
      <c r="H1969" t="s">
        <v>10</v>
      </c>
      <c r="I1969" t="s">
        <v>3758</v>
      </c>
      <c r="J1969" t="s">
        <v>3759</v>
      </c>
      <c r="K1969" t="s">
        <v>3760</v>
      </c>
      <c r="L1969" t="s">
        <v>3765</v>
      </c>
      <c r="M1969" t="str">
        <f>IF(ds_salaries_original[[#This Row],[Remote_ratio]]=100, "Remote", IF(ds_salaries_original[[#This Row],[Remote_ratio]]=50, "Hybrid", IF(ds_salaries_original[[#This Row],[Remote_ratio]]=0, "On-site", "")))</f>
        <v>Remote</v>
      </c>
    </row>
    <row r="1970" spans="1:13" x14ac:dyDescent="0.35">
      <c r="A1970">
        <v>2022</v>
      </c>
      <c r="B1970" t="s">
        <v>24</v>
      </c>
      <c r="C1970">
        <v>150000</v>
      </c>
      <c r="D1970" t="s">
        <v>219</v>
      </c>
      <c r="E1970" s="1">
        <v>150000</v>
      </c>
      <c r="F1970" t="s">
        <v>10</v>
      </c>
      <c r="G1970">
        <v>100</v>
      </c>
      <c r="H1970" t="s">
        <v>10</v>
      </c>
      <c r="I1970" t="s">
        <v>3758</v>
      </c>
      <c r="J1970" t="s">
        <v>3759</v>
      </c>
      <c r="K1970" t="s">
        <v>3760</v>
      </c>
      <c r="L1970" t="s">
        <v>3765</v>
      </c>
      <c r="M1970" t="str">
        <f>IF(ds_salaries_original[[#This Row],[Remote_ratio]]=100, "Remote", IF(ds_salaries_original[[#This Row],[Remote_ratio]]=50, "Hybrid", IF(ds_salaries_original[[#This Row],[Remote_ratio]]=0, "On-site", "")))</f>
        <v>Remote</v>
      </c>
    </row>
    <row r="1971" spans="1:13" x14ac:dyDescent="0.35">
      <c r="A1971">
        <v>2022</v>
      </c>
      <c r="B1971" t="s">
        <v>21</v>
      </c>
      <c r="C1971">
        <v>135000</v>
      </c>
      <c r="D1971" t="s">
        <v>363</v>
      </c>
      <c r="E1971" s="1">
        <v>135000</v>
      </c>
      <c r="F1971" t="s">
        <v>10</v>
      </c>
      <c r="G1971">
        <v>100</v>
      </c>
      <c r="H1971" t="s">
        <v>10</v>
      </c>
      <c r="I1971" t="s">
        <v>3758</v>
      </c>
      <c r="J1971" t="s">
        <v>3759</v>
      </c>
      <c r="K1971" t="s">
        <v>3766</v>
      </c>
      <c r="L1971" t="s">
        <v>3765</v>
      </c>
      <c r="M1971" t="str">
        <f>IF(ds_salaries_original[[#This Row],[Remote_ratio]]=100, "Remote", IF(ds_salaries_original[[#This Row],[Remote_ratio]]=50, "Hybrid", IF(ds_salaries_original[[#This Row],[Remote_ratio]]=0, "On-site", "")))</f>
        <v>Remote</v>
      </c>
    </row>
    <row r="1972" spans="1:13" x14ac:dyDescent="0.35">
      <c r="A1972">
        <v>2022</v>
      </c>
      <c r="B1972" t="s">
        <v>26</v>
      </c>
      <c r="C1972">
        <v>80000</v>
      </c>
      <c r="D1972" t="s">
        <v>567</v>
      </c>
      <c r="E1972" s="1">
        <v>98506</v>
      </c>
      <c r="F1972" t="s">
        <v>22</v>
      </c>
      <c r="G1972">
        <v>0</v>
      </c>
      <c r="H1972" t="s">
        <v>22</v>
      </c>
      <c r="I1972" t="s">
        <v>3762</v>
      </c>
      <c r="J1972" t="s">
        <v>3759</v>
      </c>
      <c r="K1972" t="s">
        <v>3766</v>
      </c>
      <c r="L1972" t="s">
        <v>3772</v>
      </c>
      <c r="M1972" t="str">
        <f>IF(ds_salaries_original[[#This Row],[Remote_ratio]]=100, "Remote", IF(ds_salaries_original[[#This Row],[Remote_ratio]]=50, "Hybrid", IF(ds_salaries_original[[#This Row],[Remote_ratio]]=0, "On-site", "")))</f>
        <v>On-site</v>
      </c>
    </row>
    <row r="1973" spans="1:13" x14ac:dyDescent="0.35">
      <c r="A1973">
        <v>2022</v>
      </c>
      <c r="B1973" t="s">
        <v>26</v>
      </c>
      <c r="C1973">
        <v>60000</v>
      </c>
      <c r="D1973" t="s">
        <v>433</v>
      </c>
      <c r="E1973" s="1">
        <v>73880</v>
      </c>
      <c r="F1973" t="s">
        <v>22</v>
      </c>
      <c r="G1973">
        <v>0</v>
      </c>
      <c r="H1973" t="s">
        <v>22</v>
      </c>
      <c r="I1973" t="s">
        <v>3762</v>
      </c>
      <c r="J1973" t="s">
        <v>3759</v>
      </c>
      <c r="K1973" t="s">
        <v>3766</v>
      </c>
      <c r="L1973" t="s">
        <v>3772</v>
      </c>
      <c r="M1973" t="str">
        <f>IF(ds_salaries_original[[#This Row],[Remote_ratio]]=100, "Remote", IF(ds_salaries_original[[#This Row],[Remote_ratio]]=50, "Hybrid", IF(ds_salaries_original[[#This Row],[Remote_ratio]]=0, "On-site", "")))</f>
        <v>On-site</v>
      </c>
    </row>
    <row r="1974" spans="1:13" x14ac:dyDescent="0.35">
      <c r="A1974">
        <v>2022</v>
      </c>
      <c r="B1974" t="s">
        <v>16</v>
      </c>
      <c r="C1974">
        <v>117000</v>
      </c>
      <c r="D1974" t="s">
        <v>546</v>
      </c>
      <c r="E1974" s="1">
        <v>117000</v>
      </c>
      <c r="F1974" t="s">
        <v>10</v>
      </c>
      <c r="G1974">
        <v>100</v>
      </c>
      <c r="H1974" t="s">
        <v>10</v>
      </c>
      <c r="I1974" t="s">
        <v>3758</v>
      </c>
      <c r="J1974" t="s">
        <v>3759</v>
      </c>
      <c r="K1974" t="s">
        <v>3766</v>
      </c>
      <c r="L1974" t="s">
        <v>3765</v>
      </c>
      <c r="M1974" t="str">
        <f>IF(ds_salaries_original[[#This Row],[Remote_ratio]]=100, "Remote", IF(ds_salaries_original[[#This Row],[Remote_ratio]]=50, "Hybrid", IF(ds_salaries_original[[#This Row],[Remote_ratio]]=0, "On-site", "")))</f>
        <v>Remote</v>
      </c>
    </row>
    <row r="1975" spans="1:13" x14ac:dyDescent="0.35">
      <c r="A1975">
        <v>2022</v>
      </c>
      <c r="B1975" t="s">
        <v>16</v>
      </c>
      <c r="C1975">
        <v>99450</v>
      </c>
      <c r="D1975" t="s">
        <v>946</v>
      </c>
      <c r="E1975" s="1">
        <v>99450</v>
      </c>
      <c r="F1975" t="s">
        <v>10</v>
      </c>
      <c r="G1975">
        <v>100</v>
      </c>
      <c r="H1975" t="s">
        <v>10</v>
      </c>
      <c r="I1975" t="s">
        <v>3758</v>
      </c>
      <c r="J1975" t="s">
        <v>3759</v>
      </c>
      <c r="K1975" t="s">
        <v>3766</v>
      </c>
      <c r="L1975" t="s">
        <v>3765</v>
      </c>
      <c r="M1975" t="str">
        <f>IF(ds_salaries_original[[#This Row],[Remote_ratio]]=100, "Remote", IF(ds_salaries_original[[#This Row],[Remote_ratio]]=50, "Hybrid", IF(ds_salaries_original[[#This Row],[Remote_ratio]]=0, "On-site", "")))</f>
        <v>Remote</v>
      </c>
    </row>
    <row r="1976" spans="1:13" x14ac:dyDescent="0.35">
      <c r="A1976">
        <v>2022</v>
      </c>
      <c r="B1976" t="s">
        <v>26</v>
      </c>
      <c r="C1976">
        <v>200000</v>
      </c>
      <c r="D1976" t="s">
        <v>227</v>
      </c>
      <c r="E1976" s="1">
        <v>200000</v>
      </c>
      <c r="F1976" t="s">
        <v>169</v>
      </c>
      <c r="G1976">
        <v>100</v>
      </c>
      <c r="H1976" t="s">
        <v>169</v>
      </c>
      <c r="I1976" t="s">
        <v>3758</v>
      </c>
      <c r="J1976" t="s">
        <v>3759</v>
      </c>
      <c r="K1976" t="s">
        <v>3766</v>
      </c>
      <c r="L1976" t="s">
        <v>3765</v>
      </c>
      <c r="M1976" t="str">
        <f>IF(ds_salaries_original[[#This Row],[Remote_ratio]]=100, "Remote", IF(ds_salaries_original[[#This Row],[Remote_ratio]]=50, "Hybrid", IF(ds_salaries_original[[#This Row],[Remote_ratio]]=0, "On-site", "")))</f>
        <v>Remote</v>
      </c>
    </row>
    <row r="1977" spans="1:13" x14ac:dyDescent="0.35">
      <c r="A1977">
        <v>2022</v>
      </c>
      <c r="B1977" t="s">
        <v>26</v>
      </c>
      <c r="C1977">
        <v>135000</v>
      </c>
      <c r="D1977" t="s">
        <v>363</v>
      </c>
      <c r="E1977" s="1">
        <v>135000</v>
      </c>
      <c r="F1977" t="s">
        <v>169</v>
      </c>
      <c r="G1977">
        <v>100</v>
      </c>
      <c r="H1977" t="s">
        <v>169</v>
      </c>
      <c r="I1977" t="s">
        <v>3758</v>
      </c>
      <c r="J1977" t="s">
        <v>3759</v>
      </c>
      <c r="K1977" t="s">
        <v>3766</v>
      </c>
      <c r="L1977" t="s">
        <v>3765</v>
      </c>
      <c r="M1977" t="str">
        <f>IF(ds_salaries_original[[#This Row],[Remote_ratio]]=100, "Remote", IF(ds_salaries_original[[#This Row],[Remote_ratio]]=50, "Hybrid", IF(ds_salaries_original[[#This Row],[Remote_ratio]]=0, "On-site", "")))</f>
        <v>Remote</v>
      </c>
    </row>
    <row r="1978" spans="1:13" x14ac:dyDescent="0.35">
      <c r="A1978">
        <v>2022</v>
      </c>
      <c r="B1978" t="s">
        <v>24</v>
      </c>
      <c r="C1978">
        <v>193900</v>
      </c>
      <c r="D1978" t="s">
        <v>903</v>
      </c>
      <c r="E1978" s="1">
        <v>193900</v>
      </c>
      <c r="F1978" t="s">
        <v>10</v>
      </c>
      <c r="G1978">
        <v>0</v>
      </c>
      <c r="H1978" t="s">
        <v>10</v>
      </c>
      <c r="I1978" t="s">
        <v>3758</v>
      </c>
      <c r="J1978" t="s">
        <v>3759</v>
      </c>
      <c r="K1978" t="s">
        <v>3766</v>
      </c>
      <c r="L1978" t="s">
        <v>3765</v>
      </c>
      <c r="M1978" t="str">
        <f>IF(ds_salaries_original[[#This Row],[Remote_ratio]]=100, "Remote", IF(ds_salaries_original[[#This Row],[Remote_ratio]]=50, "Hybrid", IF(ds_salaries_original[[#This Row],[Remote_ratio]]=0, "On-site", "")))</f>
        <v>On-site</v>
      </c>
    </row>
    <row r="1979" spans="1:13" x14ac:dyDescent="0.35">
      <c r="A1979">
        <v>2022</v>
      </c>
      <c r="B1979" t="s">
        <v>24</v>
      </c>
      <c r="C1979">
        <v>129300</v>
      </c>
      <c r="D1979" t="s">
        <v>276</v>
      </c>
      <c r="E1979" s="1">
        <v>129300</v>
      </c>
      <c r="F1979" t="s">
        <v>10</v>
      </c>
      <c r="G1979">
        <v>0</v>
      </c>
      <c r="H1979" t="s">
        <v>10</v>
      </c>
      <c r="I1979" t="s">
        <v>3758</v>
      </c>
      <c r="J1979" t="s">
        <v>3759</v>
      </c>
      <c r="K1979" t="s">
        <v>3766</v>
      </c>
      <c r="L1979" t="s">
        <v>3765</v>
      </c>
      <c r="M1979" t="str">
        <f>IF(ds_salaries_original[[#This Row],[Remote_ratio]]=100, "Remote", IF(ds_salaries_original[[#This Row],[Remote_ratio]]=50, "Hybrid", IF(ds_salaries_original[[#This Row],[Remote_ratio]]=0, "On-site", "")))</f>
        <v>On-site</v>
      </c>
    </row>
    <row r="1980" spans="1:13" x14ac:dyDescent="0.35">
      <c r="A1980">
        <v>2022</v>
      </c>
      <c r="B1980" t="s">
        <v>24</v>
      </c>
      <c r="C1980">
        <v>45000</v>
      </c>
      <c r="D1980" t="s">
        <v>332</v>
      </c>
      <c r="E1980" s="1">
        <v>55410</v>
      </c>
      <c r="F1980" t="s">
        <v>22</v>
      </c>
      <c r="G1980">
        <v>100</v>
      </c>
      <c r="H1980" t="s">
        <v>22</v>
      </c>
      <c r="I1980" t="s">
        <v>3767</v>
      </c>
      <c r="J1980" t="s">
        <v>3759</v>
      </c>
      <c r="K1980" t="s">
        <v>3764</v>
      </c>
      <c r="L1980" t="s">
        <v>3772</v>
      </c>
      <c r="M1980" t="str">
        <f>IF(ds_salaries_original[[#This Row],[Remote_ratio]]=100, "Remote", IF(ds_salaries_original[[#This Row],[Remote_ratio]]=50, "Hybrid", IF(ds_salaries_original[[#This Row],[Remote_ratio]]=0, "On-site", "")))</f>
        <v>Remote</v>
      </c>
    </row>
    <row r="1981" spans="1:13" x14ac:dyDescent="0.35">
      <c r="A1981">
        <v>2022</v>
      </c>
      <c r="B1981" t="s">
        <v>16</v>
      </c>
      <c r="C1981">
        <v>70000</v>
      </c>
      <c r="D1981" t="s">
        <v>336</v>
      </c>
      <c r="E1981" s="1">
        <v>86193</v>
      </c>
      <c r="F1981" t="s">
        <v>22</v>
      </c>
      <c r="G1981">
        <v>0</v>
      </c>
      <c r="H1981" t="s">
        <v>22</v>
      </c>
      <c r="I1981" t="s">
        <v>3758</v>
      </c>
      <c r="J1981" t="s">
        <v>3759</v>
      </c>
      <c r="K1981" t="s">
        <v>3766</v>
      </c>
      <c r="L1981" t="s">
        <v>3772</v>
      </c>
      <c r="M1981" t="str">
        <f>IF(ds_salaries_original[[#This Row],[Remote_ratio]]=100, "Remote", IF(ds_salaries_original[[#This Row],[Remote_ratio]]=50, "Hybrid", IF(ds_salaries_original[[#This Row],[Remote_ratio]]=0, "On-site", "")))</f>
        <v>On-site</v>
      </c>
    </row>
    <row r="1982" spans="1:13" x14ac:dyDescent="0.35">
      <c r="A1982">
        <v>2022</v>
      </c>
      <c r="B1982" t="s">
        <v>16</v>
      </c>
      <c r="C1982">
        <v>50000</v>
      </c>
      <c r="D1982" t="s">
        <v>636</v>
      </c>
      <c r="E1982" s="1">
        <v>61566</v>
      </c>
      <c r="F1982" t="s">
        <v>22</v>
      </c>
      <c r="G1982">
        <v>0</v>
      </c>
      <c r="H1982" t="s">
        <v>22</v>
      </c>
      <c r="I1982" t="s">
        <v>3758</v>
      </c>
      <c r="J1982" t="s">
        <v>3759</v>
      </c>
      <c r="K1982" t="s">
        <v>3766</v>
      </c>
      <c r="L1982" t="s">
        <v>3772</v>
      </c>
      <c r="M1982" t="str">
        <f>IF(ds_salaries_original[[#This Row],[Remote_ratio]]=100, "Remote", IF(ds_salaries_original[[#This Row],[Remote_ratio]]=50, "Hybrid", IF(ds_salaries_original[[#This Row],[Remote_ratio]]=0, "On-site", "")))</f>
        <v>On-site</v>
      </c>
    </row>
    <row r="1983" spans="1:13" x14ac:dyDescent="0.35">
      <c r="A1983">
        <v>2022</v>
      </c>
      <c r="B1983" t="s">
        <v>16</v>
      </c>
      <c r="C1983">
        <v>175000</v>
      </c>
      <c r="D1983" t="s">
        <v>206</v>
      </c>
      <c r="E1983" s="1">
        <v>175000</v>
      </c>
      <c r="F1983" t="s">
        <v>10</v>
      </c>
      <c r="G1983">
        <v>100</v>
      </c>
      <c r="H1983" t="s">
        <v>10</v>
      </c>
      <c r="I1983" t="s">
        <v>3758</v>
      </c>
      <c r="J1983" t="s">
        <v>3759</v>
      </c>
      <c r="K1983" t="s">
        <v>3766</v>
      </c>
      <c r="L1983" t="s">
        <v>3765</v>
      </c>
      <c r="M1983" t="str">
        <f>IF(ds_salaries_original[[#This Row],[Remote_ratio]]=100, "Remote", IF(ds_salaries_original[[#This Row],[Remote_ratio]]=50, "Hybrid", IF(ds_salaries_original[[#This Row],[Remote_ratio]]=0, "On-site", "")))</f>
        <v>Remote</v>
      </c>
    </row>
    <row r="1984" spans="1:13" x14ac:dyDescent="0.35">
      <c r="A1984">
        <v>2022</v>
      </c>
      <c r="B1984" t="s">
        <v>16</v>
      </c>
      <c r="C1984">
        <v>130000</v>
      </c>
      <c r="D1984" t="s">
        <v>214</v>
      </c>
      <c r="E1984" s="1">
        <v>130000</v>
      </c>
      <c r="F1984" t="s">
        <v>10</v>
      </c>
      <c r="G1984">
        <v>100</v>
      </c>
      <c r="H1984" t="s">
        <v>10</v>
      </c>
      <c r="I1984" t="s">
        <v>3758</v>
      </c>
      <c r="J1984" t="s">
        <v>3759</v>
      </c>
      <c r="K1984" t="s">
        <v>3766</v>
      </c>
      <c r="L1984" t="s">
        <v>3765</v>
      </c>
      <c r="M1984" t="str">
        <f>IF(ds_salaries_original[[#This Row],[Remote_ratio]]=100, "Remote", IF(ds_salaries_original[[#This Row],[Remote_ratio]]=50, "Hybrid", IF(ds_salaries_original[[#This Row],[Remote_ratio]]=0, "On-site", "")))</f>
        <v>Remote</v>
      </c>
    </row>
    <row r="1985" spans="1:13" x14ac:dyDescent="0.35">
      <c r="A1985">
        <v>2022</v>
      </c>
      <c r="B1985" t="s">
        <v>26</v>
      </c>
      <c r="C1985">
        <v>188100</v>
      </c>
      <c r="D1985" t="s">
        <v>947</v>
      </c>
      <c r="E1985" s="1">
        <v>188100</v>
      </c>
      <c r="F1985" t="s">
        <v>10</v>
      </c>
      <c r="G1985">
        <v>0</v>
      </c>
      <c r="H1985" t="s">
        <v>10</v>
      </c>
      <c r="I1985" t="s">
        <v>3758</v>
      </c>
      <c r="J1985" t="s">
        <v>3759</v>
      </c>
      <c r="K1985" t="s">
        <v>3766</v>
      </c>
      <c r="L1985" t="s">
        <v>3765</v>
      </c>
      <c r="M1985" t="str">
        <f>IF(ds_salaries_original[[#This Row],[Remote_ratio]]=100, "Remote", IF(ds_salaries_original[[#This Row],[Remote_ratio]]=50, "Hybrid", IF(ds_salaries_original[[#This Row],[Remote_ratio]]=0, "On-site", "")))</f>
        <v>On-site</v>
      </c>
    </row>
    <row r="1986" spans="1:13" x14ac:dyDescent="0.35">
      <c r="A1986">
        <v>2022</v>
      </c>
      <c r="B1986" t="s">
        <v>26</v>
      </c>
      <c r="C1986">
        <v>139860</v>
      </c>
      <c r="D1986" t="s">
        <v>948</v>
      </c>
      <c r="E1986" s="1">
        <v>139860</v>
      </c>
      <c r="F1986" t="s">
        <v>10</v>
      </c>
      <c r="G1986">
        <v>0</v>
      </c>
      <c r="H1986" t="s">
        <v>10</v>
      </c>
      <c r="I1986" t="s">
        <v>3758</v>
      </c>
      <c r="J1986" t="s">
        <v>3759</v>
      </c>
      <c r="K1986" t="s">
        <v>3766</v>
      </c>
      <c r="L1986" t="s">
        <v>3765</v>
      </c>
      <c r="M1986" t="str">
        <f>IF(ds_salaries_original[[#This Row],[Remote_ratio]]=100, "Remote", IF(ds_salaries_original[[#This Row],[Remote_ratio]]=50, "Hybrid", IF(ds_salaries_original[[#This Row],[Remote_ratio]]=0, "On-site", "")))</f>
        <v>On-site</v>
      </c>
    </row>
    <row r="1987" spans="1:13" x14ac:dyDescent="0.35">
      <c r="A1987">
        <v>2022</v>
      </c>
      <c r="B1987" t="s">
        <v>24</v>
      </c>
      <c r="C1987">
        <v>248700</v>
      </c>
      <c r="D1987" t="s">
        <v>949</v>
      </c>
      <c r="E1987" s="1">
        <v>248700</v>
      </c>
      <c r="F1987" t="s">
        <v>10</v>
      </c>
      <c r="G1987">
        <v>0</v>
      </c>
      <c r="H1987" t="s">
        <v>10</v>
      </c>
      <c r="I1987" t="s">
        <v>3758</v>
      </c>
      <c r="J1987" t="s">
        <v>3759</v>
      </c>
      <c r="K1987" t="s">
        <v>3766</v>
      </c>
      <c r="L1987" t="s">
        <v>3765</v>
      </c>
      <c r="M1987" t="str">
        <f>IF(ds_salaries_original[[#This Row],[Remote_ratio]]=100, "Remote", IF(ds_salaries_original[[#This Row],[Remote_ratio]]=50, "Hybrid", IF(ds_salaries_original[[#This Row],[Remote_ratio]]=0, "On-site", "")))</f>
        <v>On-site</v>
      </c>
    </row>
    <row r="1988" spans="1:13" x14ac:dyDescent="0.35">
      <c r="A1988">
        <v>2022</v>
      </c>
      <c r="B1988" t="s">
        <v>24</v>
      </c>
      <c r="C1988">
        <v>167100</v>
      </c>
      <c r="D1988" t="s">
        <v>950</v>
      </c>
      <c r="E1988" s="1">
        <v>167100</v>
      </c>
      <c r="F1988" t="s">
        <v>10</v>
      </c>
      <c r="G1988">
        <v>0</v>
      </c>
      <c r="H1988" t="s">
        <v>10</v>
      </c>
      <c r="I1988" t="s">
        <v>3758</v>
      </c>
      <c r="J1988" t="s">
        <v>3759</v>
      </c>
      <c r="K1988" t="s">
        <v>3766</v>
      </c>
      <c r="L1988" t="s">
        <v>3765</v>
      </c>
      <c r="M1988" t="str">
        <f>IF(ds_salaries_original[[#This Row],[Remote_ratio]]=100, "Remote", IF(ds_salaries_original[[#This Row],[Remote_ratio]]=50, "Hybrid", IF(ds_salaries_original[[#This Row],[Remote_ratio]]=0, "On-site", "")))</f>
        <v>On-site</v>
      </c>
    </row>
    <row r="1989" spans="1:13" x14ac:dyDescent="0.35">
      <c r="A1989">
        <v>2022</v>
      </c>
      <c r="B1989" t="s">
        <v>16</v>
      </c>
      <c r="C1989">
        <v>450000</v>
      </c>
      <c r="D1989" t="s">
        <v>951</v>
      </c>
      <c r="E1989" s="1">
        <v>5723</v>
      </c>
      <c r="F1989" t="s">
        <v>32</v>
      </c>
      <c r="G1989">
        <v>100</v>
      </c>
      <c r="H1989" t="s">
        <v>32</v>
      </c>
      <c r="I1989" t="s">
        <v>3762</v>
      </c>
      <c r="J1989" t="s">
        <v>3759</v>
      </c>
      <c r="K1989" t="s">
        <v>3764</v>
      </c>
      <c r="L1989" t="s">
        <v>3768</v>
      </c>
      <c r="M1989" t="str">
        <f>IF(ds_salaries_original[[#This Row],[Remote_ratio]]=100, "Remote", IF(ds_salaries_original[[#This Row],[Remote_ratio]]=50, "Hybrid", IF(ds_salaries_original[[#This Row],[Remote_ratio]]=0, "On-site", "")))</f>
        <v>Remote</v>
      </c>
    </row>
    <row r="1990" spans="1:13" x14ac:dyDescent="0.35">
      <c r="A1990">
        <v>2022</v>
      </c>
      <c r="B1990" t="s">
        <v>101</v>
      </c>
      <c r="C1990">
        <v>48000</v>
      </c>
      <c r="D1990" t="s">
        <v>644</v>
      </c>
      <c r="E1990" s="1">
        <v>50432</v>
      </c>
      <c r="F1990" t="s">
        <v>20</v>
      </c>
      <c r="G1990">
        <v>100</v>
      </c>
      <c r="H1990" t="s">
        <v>20</v>
      </c>
      <c r="I1990" t="s">
        <v>3762</v>
      </c>
      <c r="J1990" t="s">
        <v>3759</v>
      </c>
      <c r="K1990" t="s">
        <v>3764</v>
      </c>
      <c r="L1990" t="s">
        <v>3761</v>
      </c>
      <c r="M1990" t="str">
        <f>IF(ds_salaries_original[[#This Row],[Remote_ratio]]=100, "Remote", IF(ds_salaries_original[[#This Row],[Remote_ratio]]=50, "Hybrid", IF(ds_salaries_original[[#This Row],[Remote_ratio]]=0, "On-site", "")))</f>
        <v>Remote</v>
      </c>
    </row>
    <row r="1991" spans="1:13" x14ac:dyDescent="0.35">
      <c r="A1991">
        <v>2022</v>
      </c>
      <c r="B1991" t="s">
        <v>12</v>
      </c>
      <c r="C1991">
        <v>205000</v>
      </c>
      <c r="D1991" t="s">
        <v>343</v>
      </c>
      <c r="E1991" s="1">
        <v>205000</v>
      </c>
      <c r="F1991" t="s">
        <v>10</v>
      </c>
      <c r="G1991">
        <v>0</v>
      </c>
      <c r="H1991" t="s">
        <v>10</v>
      </c>
      <c r="I1991" t="s">
        <v>3758</v>
      </c>
      <c r="J1991" t="s">
        <v>3759</v>
      </c>
      <c r="K1991" t="s">
        <v>3766</v>
      </c>
      <c r="L1991" t="s">
        <v>3765</v>
      </c>
      <c r="M1991" t="str">
        <f>IF(ds_salaries_original[[#This Row],[Remote_ratio]]=100, "Remote", IF(ds_salaries_original[[#This Row],[Remote_ratio]]=50, "Hybrid", IF(ds_salaries_original[[#This Row],[Remote_ratio]]=0, "On-site", "")))</f>
        <v>On-site</v>
      </c>
    </row>
    <row r="1992" spans="1:13" x14ac:dyDescent="0.35">
      <c r="A1992">
        <v>2022</v>
      </c>
      <c r="B1992" t="s">
        <v>34</v>
      </c>
      <c r="C1992">
        <v>141300</v>
      </c>
      <c r="D1992" t="s">
        <v>896</v>
      </c>
      <c r="E1992" s="1">
        <v>141300</v>
      </c>
      <c r="F1992" t="s">
        <v>10</v>
      </c>
      <c r="G1992">
        <v>0</v>
      </c>
      <c r="H1992" t="s">
        <v>10</v>
      </c>
      <c r="I1992" t="s">
        <v>3758</v>
      </c>
      <c r="J1992" t="s">
        <v>3759</v>
      </c>
      <c r="K1992" t="s">
        <v>3766</v>
      </c>
      <c r="L1992" t="s">
        <v>3765</v>
      </c>
      <c r="M1992" t="str">
        <f>IF(ds_salaries_original[[#This Row],[Remote_ratio]]=100, "Remote", IF(ds_salaries_original[[#This Row],[Remote_ratio]]=50, "Hybrid", IF(ds_salaries_original[[#This Row],[Remote_ratio]]=0, "On-site", "")))</f>
        <v>On-site</v>
      </c>
    </row>
    <row r="1993" spans="1:13" x14ac:dyDescent="0.35">
      <c r="A1993">
        <v>2022</v>
      </c>
      <c r="B1993" t="s">
        <v>34</v>
      </c>
      <c r="C1993">
        <v>102100</v>
      </c>
      <c r="D1993" t="s">
        <v>897</v>
      </c>
      <c r="E1993" s="1">
        <v>102100</v>
      </c>
      <c r="F1993" t="s">
        <v>10</v>
      </c>
      <c r="G1993">
        <v>0</v>
      </c>
      <c r="H1993" t="s">
        <v>10</v>
      </c>
      <c r="I1993" t="s">
        <v>3758</v>
      </c>
      <c r="J1993" t="s">
        <v>3759</v>
      </c>
      <c r="K1993" t="s">
        <v>3766</v>
      </c>
      <c r="L1993" t="s">
        <v>3765</v>
      </c>
      <c r="M1993" t="str">
        <f>IF(ds_salaries_original[[#This Row],[Remote_ratio]]=100, "Remote", IF(ds_salaries_original[[#This Row],[Remote_ratio]]=50, "Hybrid", IF(ds_salaries_original[[#This Row],[Remote_ratio]]=0, "On-site", "")))</f>
        <v>On-site</v>
      </c>
    </row>
    <row r="1994" spans="1:13" x14ac:dyDescent="0.35">
      <c r="A1994">
        <v>2022</v>
      </c>
      <c r="B1994" t="s">
        <v>16</v>
      </c>
      <c r="C1994">
        <v>50000</v>
      </c>
      <c r="D1994" t="s">
        <v>392</v>
      </c>
      <c r="E1994" s="1">
        <v>50000</v>
      </c>
      <c r="F1994" t="s">
        <v>120</v>
      </c>
      <c r="G1994">
        <v>100</v>
      </c>
      <c r="H1994" t="s">
        <v>120</v>
      </c>
      <c r="I1994" t="s">
        <v>3767</v>
      </c>
      <c r="J1994" t="s">
        <v>3759</v>
      </c>
      <c r="K1994" t="s">
        <v>3760</v>
      </c>
      <c r="L1994" t="s">
        <v>3765</v>
      </c>
      <c r="M1994" t="str">
        <f>IF(ds_salaries_original[[#This Row],[Remote_ratio]]=100, "Remote", IF(ds_salaries_original[[#This Row],[Remote_ratio]]=50, "Hybrid", IF(ds_salaries_original[[#This Row],[Remote_ratio]]=0, "On-site", "")))</f>
        <v>Remote</v>
      </c>
    </row>
    <row r="1995" spans="1:13" x14ac:dyDescent="0.35">
      <c r="A1995">
        <v>2022</v>
      </c>
      <c r="B1995" t="s">
        <v>12</v>
      </c>
      <c r="C1995">
        <v>80000</v>
      </c>
      <c r="D1995" t="s">
        <v>203</v>
      </c>
      <c r="E1995" s="1">
        <v>84053</v>
      </c>
      <c r="F1995" t="s">
        <v>144</v>
      </c>
      <c r="G1995">
        <v>100</v>
      </c>
      <c r="H1995" t="s">
        <v>144</v>
      </c>
      <c r="I1995" t="s">
        <v>3767</v>
      </c>
      <c r="J1995" t="s">
        <v>3759</v>
      </c>
      <c r="K1995" t="s">
        <v>3760</v>
      </c>
      <c r="L1995" t="s">
        <v>3761</v>
      </c>
      <c r="M1995" t="str">
        <f>IF(ds_salaries_original[[#This Row],[Remote_ratio]]=100, "Remote", IF(ds_salaries_original[[#This Row],[Remote_ratio]]=50, "Hybrid", IF(ds_salaries_original[[#This Row],[Remote_ratio]]=0, "On-site", "")))</f>
        <v>Remote</v>
      </c>
    </row>
    <row r="1996" spans="1:13" x14ac:dyDescent="0.35">
      <c r="A1996">
        <v>2022</v>
      </c>
      <c r="B1996" t="s">
        <v>78</v>
      </c>
      <c r="C1996">
        <v>50000</v>
      </c>
      <c r="D1996" t="s">
        <v>636</v>
      </c>
      <c r="E1996" s="1">
        <v>61566</v>
      </c>
      <c r="F1996" t="s">
        <v>22</v>
      </c>
      <c r="G1996">
        <v>50</v>
      </c>
      <c r="H1996" t="s">
        <v>22</v>
      </c>
      <c r="I1996" t="s">
        <v>3762</v>
      </c>
      <c r="J1996" t="s">
        <v>3759</v>
      </c>
      <c r="K1996" t="s">
        <v>3764</v>
      </c>
      <c r="L1996" t="s">
        <v>3772</v>
      </c>
      <c r="M1996" t="str">
        <f>IF(ds_salaries_original[[#This Row],[Remote_ratio]]=100, "Remote", IF(ds_salaries_original[[#This Row],[Remote_ratio]]=50, "Hybrid", IF(ds_salaries_original[[#This Row],[Remote_ratio]]=0, "On-site", "")))</f>
        <v>Hybrid</v>
      </c>
    </row>
    <row r="1997" spans="1:13" x14ac:dyDescent="0.35">
      <c r="A1997">
        <v>2022</v>
      </c>
      <c r="B1997" t="s">
        <v>34</v>
      </c>
      <c r="C1997">
        <v>250000</v>
      </c>
      <c r="D1997" t="s">
        <v>338</v>
      </c>
      <c r="E1997" s="1">
        <v>250000</v>
      </c>
      <c r="F1997" t="s">
        <v>10</v>
      </c>
      <c r="G1997">
        <v>0</v>
      </c>
      <c r="H1997" t="s">
        <v>10</v>
      </c>
      <c r="I1997" t="s">
        <v>3758</v>
      </c>
      <c r="J1997" t="s">
        <v>3759</v>
      </c>
      <c r="K1997" t="s">
        <v>3766</v>
      </c>
      <c r="L1997" t="s">
        <v>3765</v>
      </c>
      <c r="M1997" t="str">
        <f>IF(ds_salaries_original[[#This Row],[Remote_ratio]]=100, "Remote", IF(ds_salaries_original[[#This Row],[Remote_ratio]]=50, "Hybrid", IF(ds_salaries_original[[#This Row],[Remote_ratio]]=0, "On-site", "")))</f>
        <v>On-site</v>
      </c>
    </row>
    <row r="1998" spans="1:13" x14ac:dyDescent="0.35">
      <c r="A1998">
        <v>2022</v>
      </c>
      <c r="B1998" t="s">
        <v>34</v>
      </c>
      <c r="C1998">
        <v>63000</v>
      </c>
      <c r="D1998" t="s">
        <v>649</v>
      </c>
      <c r="E1998" s="1">
        <v>63000</v>
      </c>
      <c r="F1998" t="s">
        <v>10</v>
      </c>
      <c r="G1998">
        <v>0</v>
      </c>
      <c r="H1998" t="s">
        <v>10</v>
      </c>
      <c r="I1998" t="s">
        <v>3758</v>
      </c>
      <c r="J1998" t="s">
        <v>3759</v>
      </c>
      <c r="K1998" t="s">
        <v>3766</v>
      </c>
      <c r="L1998" t="s">
        <v>3765</v>
      </c>
      <c r="M1998" t="str">
        <f>IF(ds_salaries_original[[#This Row],[Remote_ratio]]=100, "Remote", IF(ds_salaries_original[[#This Row],[Remote_ratio]]=50, "Hybrid", IF(ds_salaries_original[[#This Row],[Remote_ratio]]=0, "On-site", "")))</f>
        <v>On-site</v>
      </c>
    </row>
    <row r="1999" spans="1:13" x14ac:dyDescent="0.35">
      <c r="A1999">
        <v>2022</v>
      </c>
      <c r="B1999" t="s">
        <v>58</v>
      </c>
      <c r="C1999">
        <v>189500</v>
      </c>
      <c r="D1999" t="s">
        <v>952</v>
      </c>
      <c r="E1999" s="1">
        <v>189500</v>
      </c>
      <c r="F1999" t="s">
        <v>10</v>
      </c>
      <c r="G1999">
        <v>100</v>
      </c>
      <c r="H1999" t="s">
        <v>10</v>
      </c>
      <c r="I1999" t="s">
        <v>3758</v>
      </c>
      <c r="J1999" t="s">
        <v>3759</v>
      </c>
      <c r="K1999" t="s">
        <v>3760</v>
      </c>
      <c r="L1999" t="s">
        <v>3765</v>
      </c>
      <c r="M1999" t="str">
        <f>IF(ds_salaries_original[[#This Row],[Remote_ratio]]=100, "Remote", IF(ds_salaries_original[[#This Row],[Remote_ratio]]=50, "Hybrid", IF(ds_salaries_original[[#This Row],[Remote_ratio]]=0, "On-site", "")))</f>
        <v>Remote</v>
      </c>
    </row>
    <row r="2000" spans="1:13" x14ac:dyDescent="0.35">
      <c r="A2000">
        <v>2022</v>
      </c>
      <c r="B2000" t="s">
        <v>58</v>
      </c>
      <c r="C2000">
        <v>140100</v>
      </c>
      <c r="D2000" t="s">
        <v>953</v>
      </c>
      <c r="E2000" s="1">
        <v>140100</v>
      </c>
      <c r="F2000" t="s">
        <v>10</v>
      </c>
      <c r="G2000">
        <v>100</v>
      </c>
      <c r="H2000" t="s">
        <v>10</v>
      </c>
      <c r="I2000" t="s">
        <v>3758</v>
      </c>
      <c r="J2000" t="s">
        <v>3759</v>
      </c>
      <c r="K2000" t="s">
        <v>3760</v>
      </c>
      <c r="L2000" t="s">
        <v>3765</v>
      </c>
      <c r="M2000" t="str">
        <f>IF(ds_salaries_original[[#This Row],[Remote_ratio]]=100, "Remote", IF(ds_salaries_original[[#This Row],[Remote_ratio]]=50, "Hybrid", IF(ds_salaries_original[[#This Row],[Remote_ratio]]=0, "On-site", "")))</f>
        <v>Remote</v>
      </c>
    </row>
    <row r="2001" spans="1:13" x14ac:dyDescent="0.35">
      <c r="A2001">
        <v>2022</v>
      </c>
      <c r="B2001" t="s">
        <v>26</v>
      </c>
      <c r="C2001">
        <v>177600</v>
      </c>
      <c r="D2001" t="s">
        <v>954</v>
      </c>
      <c r="E2001" s="1">
        <v>177600</v>
      </c>
      <c r="F2001" t="s">
        <v>10</v>
      </c>
      <c r="G2001">
        <v>100</v>
      </c>
      <c r="H2001" t="s">
        <v>10</v>
      </c>
      <c r="I2001" t="s">
        <v>3758</v>
      </c>
      <c r="J2001" t="s">
        <v>3759</v>
      </c>
      <c r="K2001" t="s">
        <v>3760</v>
      </c>
      <c r="L2001" t="s">
        <v>3765</v>
      </c>
      <c r="M2001" t="str">
        <f>IF(ds_salaries_original[[#This Row],[Remote_ratio]]=100, "Remote", IF(ds_salaries_original[[#This Row],[Remote_ratio]]=50, "Hybrid", IF(ds_salaries_original[[#This Row],[Remote_ratio]]=0, "On-site", "")))</f>
        <v>Remote</v>
      </c>
    </row>
    <row r="2002" spans="1:13" x14ac:dyDescent="0.35">
      <c r="A2002">
        <v>2022</v>
      </c>
      <c r="B2002" t="s">
        <v>26</v>
      </c>
      <c r="C2002">
        <v>131300</v>
      </c>
      <c r="D2002" t="s">
        <v>893</v>
      </c>
      <c r="E2002" s="1">
        <v>131300</v>
      </c>
      <c r="F2002" t="s">
        <v>10</v>
      </c>
      <c r="G2002">
        <v>100</v>
      </c>
      <c r="H2002" t="s">
        <v>10</v>
      </c>
      <c r="I2002" t="s">
        <v>3758</v>
      </c>
      <c r="J2002" t="s">
        <v>3759</v>
      </c>
      <c r="K2002" t="s">
        <v>3760</v>
      </c>
      <c r="L2002" t="s">
        <v>3765</v>
      </c>
      <c r="M2002" t="str">
        <f>IF(ds_salaries_original[[#This Row],[Remote_ratio]]=100, "Remote", IF(ds_salaries_original[[#This Row],[Remote_ratio]]=50, "Hybrid", IF(ds_salaries_original[[#This Row],[Remote_ratio]]=0, "On-site", "")))</f>
        <v>Remote</v>
      </c>
    </row>
    <row r="2003" spans="1:13" x14ac:dyDescent="0.35">
      <c r="A2003">
        <v>2022</v>
      </c>
      <c r="B2003" t="s">
        <v>26</v>
      </c>
      <c r="C2003">
        <v>24000</v>
      </c>
      <c r="D2003" t="s">
        <v>955</v>
      </c>
      <c r="E2003" s="1">
        <v>24000</v>
      </c>
      <c r="F2003" t="s">
        <v>10</v>
      </c>
      <c r="G2003">
        <v>0</v>
      </c>
      <c r="H2003" t="s">
        <v>10</v>
      </c>
      <c r="I2003" t="s">
        <v>3762</v>
      </c>
      <c r="J2003" t="s">
        <v>3759</v>
      </c>
      <c r="K2003" t="s">
        <v>3766</v>
      </c>
      <c r="L2003" t="s">
        <v>3765</v>
      </c>
      <c r="M2003" t="str">
        <f>IF(ds_salaries_original[[#This Row],[Remote_ratio]]=100, "Remote", IF(ds_salaries_original[[#This Row],[Remote_ratio]]=50, "Hybrid", IF(ds_salaries_original[[#This Row],[Remote_ratio]]=0, "On-site", "")))</f>
        <v>On-site</v>
      </c>
    </row>
    <row r="2004" spans="1:13" x14ac:dyDescent="0.35">
      <c r="A2004">
        <v>2022</v>
      </c>
      <c r="B2004" t="s">
        <v>24</v>
      </c>
      <c r="C2004">
        <v>202900</v>
      </c>
      <c r="D2004" t="s">
        <v>956</v>
      </c>
      <c r="E2004" s="1">
        <v>202900</v>
      </c>
      <c r="F2004" t="s">
        <v>10</v>
      </c>
      <c r="G2004">
        <v>100</v>
      </c>
      <c r="H2004" t="s">
        <v>10</v>
      </c>
      <c r="I2004" t="s">
        <v>3758</v>
      </c>
      <c r="J2004" t="s">
        <v>3759</v>
      </c>
      <c r="K2004" t="s">
        <v>3760</v>
      </c>
      <c r="L2004" t="s">
        <v>3765</v>
      </c>
      <c r="M2004" t="str">
        <f>IF(ds_salaries_original[[#This Row],[Remote_ratio]]=100, "Remote", IF(ds_salaries_original[[#This Row],[Remote_ratio]]=50, "Hybrid", IF(ds_salaries_original[[#This Row],[Remote_ratio]]=0, "On-site", "")))</f>
        <v>Remote</v>
      </c>
    </row>
    <row r="2005" spans="1:13" x14ac:dyDescent="0.35">
      <c r="A2005">
        <v>2022</v>
      </c>
      <c r="B2005" t="s">
        <v>26</v>
      </c>
      <c r="C2005">
        <v>115000</v>
      </c>
      <c r="D2005" t="s">
        <v>264</v>
      </c>
      <c r="E2005" s="1">
        <v>115000</v>
      </c>
      <c r="F2005" t="s">
        <v>10</v>
      </c>
      <c r="G2005">
        <v>100</v>
      </c>
      <c r="H2005" t="s">
        <v>10</v>
      </c>
      <c r="I2005" t="s">
        <v>3758</v>
      </c>
      <c r="J2005" t="s">
        <v>3759</v>
      </c>
      <c r="K2005" t="s">
        <v>3766</v>
      </c>
      <c r="L2005" t="s">
        <v>3765</v>
      </c>
      <c r="M2005" t="str">
        <f>IF(ds_salaries_original[[#This Row],[Remote_ratio]]=100, "Remote", IF(ds_salaries_original[[#This Row],[Remote_ratio]]=50, "Hybrid", IF(ds_salaries_original[[#This Row],[Remote_ratio]]=0, "On-site", "")))</f>
        <v>Remote</v>
      </c>
    </row>
    <row r="2006" spans="1:13" x14ac:dyDescent="0.35">
      <c r="A2006">
        <v>2022</v>
      </c>
      <c r="B2006" t="s">
        <v>24</v>
      </c>
      <c r="C2006">
        <v>115000</v>
      </c>
      <c r="D2006" t="s">
        <v>264</v>
      </c>
      <c r="E2006" s="1">
        <v>115000</v>
      </c>
      <c r="F2006" t="s">
        <v>10</v>
      </c>
      <c r="G2006">
        <v>50</v>
      </c>
      <c r="H2006" t="s">
        <v>10</v>
      </c>
      <c r="I2006" t="s">
        <v>3767</v>
      </c>
      <c r="J2006" t="s">
        <v>3759</v>
      </c>
      <c r="K2006" t="s">
        <v>3760</v>
      </c>
      <c r="L2006" t="s">
        <v>3765</v>
      </c>
      <c r="M2006" t="str">
        <f>IF(ds_salaries_original[[#This Row],[Remote_ratio]]=100, "Remote", IF(ds_salaries_original[[#This Row],[Remote_ratio]]=50, "Hybrid", IF(ds_salaries_original[[#This Row],[Remote_ratio]]=0, "On-site", "")))</f>
        <v>Hybrid</v>
      </c>
    </row>
    <row r="2007" spans="1:13" x14ac:dyDescent="0.35">
      <c r="A2007">
        <v>2022</v>
      </c>
      <c r="B2007" t="s">
        <v>24</v>
      </c>
      <c r="C2007">
        <v>193900</v>
      </c>
      <c r="D2007" t="s">
        <v>903</v>
      </c>
      <c r="E2007" s="1">
        <v>193900</v>
      </c>
      <c r="F2007" t="s">
        <v>10</v>
      </c>
      <c r="G2007">
        <v>0</v>
      </c>
      <c r="H2007" t="s">
        <v>10</v>
      </c>
      <c r="I2007" t="s">
        <v>3762</v>
      </c>
      <c r="J2007" t="s">
        <v>3759</v>
      </c>
      <c r="K2007" t="s">
        <v>3766</v>
      </c>
      <c r="L2007" t="s">
        <v>3765</v>
      </c>
      <c r="M2007" t="str">
        <f>IF(ds_salaries_original[[#This Row],[Remote_ratio]]=100, "Remote", IF(ds_salaries_original[[#This Row],[Remote_ratio]]=50, "Hybrid", IF(ds_salaries_original[[#This Row],[Remote_ratio]]=0, "On-site", "")))</f>
        <v>On-site</v>
      </c>
    </row>
    <row r="2008" spans="1:13" x14ac:dyDescent="0.35">
      <c r="A2008">
        <v>2022</v>
      </c>
      <c r="B2008" t="s">
        <v>24</v>
      </c>
      <c r="C2008">
        <v>129300</v>
      </c>
      <c r="D2008" t="s">
        <v>276</v>
      </c>
      <c r="E2008" s="1">
        <v>129300</v>
      </c>
      <c r="F2008" t="s">
        <v>10</v>
      </c>
      <c r="G2008">
        <v>0</v>
      </c>
      <c r="H2008" t="s">
        <v>10</v>
      </c>
      <c r="I2008" t="s">
        <v>3762</v>
      </c>
      <c r="J2008" t="s">
        <v>3759</v>
      </c>
      <c r="K2008" t="s">
        <v>3766</v>
      </c>
      <c r="L2008" t="s">
        <v>3765</v>
      </c>
      <c r="M2008" t="str">
        <f>IF(ds_salaries_original[[#This Row],[Remote_ratio]]=100, "Remote", IF(ds_salaries_original[[#This Row],[Remote_ratio]]=50, "Hybrid", IF(ds_salaries_original[[#This Row],[Remote_ratio]]=0, "On-site", "")))</f>
        <v>On-site</v>
      </c>
    </row>
    <row r="2009" spans="1:13" x14ac:dyDescent="0.35">
      <c r="A2009">
        <v>2022</v>
      </c>
      <c r="B2009" t="s">
        <v>12</v>
      </c>
      <c r="C2009">
        <v>140000</v>
      </c>
      <c r="D2009" t="s">
        <v>277</v>
      </c>
      <c r="E2009" s="1">
        <v>140000</v>
      </c>
      <c r="F2009" t="s">
        <v>10</v>
      </c>
      <c r="G2009">
        <v>100</v>
      </c>
      <c r="H2009" t="s">
        <v>10</v>
      </c>
      <c r="I2009" t="s">
        <v>3758</v>
      </c>
      <c r="J2009" t="s">
        <v>3759</v>
      </c>
      <c r="K2009" t="s">
        <v>3760</v>
      </c>
      <c r="L2009" t="s">
        <v>3765</v>
      </c>
      <c r="M2009" t="str">
        <f>IF(ds_salaries_original[[#This Row],[Remote_ratio]]=100, "Remote", IF(ds_salaries_original[[#This Row],[Remote_ratio]]=50, "Hybrid", IF(ds_salaries_original[[#This Row],[Remote_ratio]]=0, "On-site", "")))</f>
        <v>Remote</v>
      </c>
    </row>
    <row r="2010" spans="1:13" x14ac:dyDescent="0.35">
      <c r="A2010">
        <v>2022</v>
      </c>
      <c r="B2010" t="s">
        <v>16</v>
      </c>
      <c r="C2010">
        <v>216200</v>
      </c>
      <c r="D2010" t="s">
        <v>941</v>
      </c>
      <c r="E2010" s="1">
        <v>216200</v>
      </c>
      <c r="F2010" t="s">
        <v>10</v>
      </c>
      <c r="G2010">
        <v>0</v>
      </c>
      <c r="H2010" t="s">
        <v>10</v>
      </c>
      <c r="I2010" t="s">
        <v>3762</v>
      </c>
      <c r="J2010" t="s">
        <v>3759</v>
      </c>
      <c r="K2010" t="s">
        <v>3766</v>
      </c>
      <c r="L2010" t="s">
        <v>3765</v>
      </c>
      <c r="M2010" t="str">
        <f>IF(ds_salaries_original[[#This Row],[Remote_ratio]]=100, "Remote", IF(ds_salaries_original[[#This Row],[Remote_ratio]]=50, "Hybrid", IF(ds_salaries_original[[#This Row],[Remote_ratio]]=0, "On-site", "")))</f>
        <v>On-site</v>
      </c>
    </row>
    <row r="2011" spans="1:13" x14ac:dyDescent="0.35">
      <c r="A2011">
        <v>2022</v>
      </c>
      <c r="B2011" t="s">
        <v>16</v>
      </c>
      <c r="C2011">
        <v>144100</v>
      </c>
      <c r="D2011" t="s">
        <v>942</v>
      </c>
      <c r="E2011" s="1">
        <v>144100</v>
      </c>
      <c r="F2011" t="s">
        <v>10</v>
      </c>
      <c r="G2011">
        <v>0</v>
      </c>
      <c r="H2011" t="s">
        <v>10</v>
      </c>
      <c r="I2011" t="s">
        <v>3762</v>
      </c>
      <c r="J2011" t="s">
        <v>3759</v>
      </c>
      <c r="K2011" t="s">
        <v>3766</v>
      </c>
      <c r="L2011" t="s">
        <v>3765</v>
      </c>
      <c r="M2011" t="str">
        <f>IF(ds_salaries_original[[#This Row],[Remote_ratio]]=100, "Remote", IF(ds_salaries_original[[#This Row],[Remote_ratio]]=50, "Hybrid", IF(ds_salaries_original[[#This Row],[Remote_ratio]]=0, "On-site", "")))</f>
        <v>On-site</v>
      </c>
    </row>
    <row r="2012" spans="1:13" x14ac:dyDescent="0.35">
      <c r="A2012">
        <v>2022</v>
      </c>
      <c r="B2012" t="s">
        <v>70</v>
      </c>
      <c r="C2012">
        <v>216000</v>
      </c>
      <c r="D2012" t="s">
        <v>461</v>
      </c>
      <c r="E2012" s="1">
        <v>216000</v>
      </c>
      <c r="F2012" t="s">
        <v>10</v>
      </c>
      <c r="G2012">
        <v>0</v>
      </c>
      <c r="H2012" t="s">
        <v>10</v>
      </c>
      <c r="I2012" t="s">
        <v>3758</v>
      </c>
      <c r="J2012" t="s">
        <v>3759</v>
      </c>
      <c r="K2012" t="s">
        <v>3766</v>
      </c>
      <c r="L2012" t="s">
        <v>3765</v>
      </c>
      <c r="M2012" t="str">
        <f>IF(ds_salaries_original[[#This Row],[Remote_ratio]]=100, "Remote", IF(ds_salaries_original[[#This Row],[Remote_ratio]]=50, "Hybrid", IF(ds_salaries_original[[#This Row],[Remote_ratio]]=0, "On-site", "")))</f>
        <v>On-site</v>
      </c>
    </row>
    <row r="2013" spans="1:13" x14ac:dyDescent="0.35">
      <c r="A2013">
        <v>2022</v>
      </c>
      <c r="B2013" t="s">
        <v>70</v>
      </c>
      <c r="C2013">
        <v>144000</v>
      </c>
      <c r="D2013" t="s">
        <v>627</v>
      </c>
      <c r="E2013" s="1">
        <v>144000</v>
      </c>
      <c r="F2013" t="s">
        <v>10</v>
      </c>
      <c r="G2013">
        <v>0</v>
      </c>
      <c r="H2013" t="s">
        <v>10</v>
      </c>
      <c r="I2013" t="s">
        <v>3758</v>
      </c>
      <c r="J2013" t="s">
        <v>3759</v>
      </c>
      <c r="K2013" t="s">
        <v>3766</v>
      </c>
      <c r="L2013" t="s">
        <v>3765</v>
      </c>
      <c r="M2013" t="str">
        <f>IF(ds_salaries_original[[#This Row],[Remote_ratio]]=100, "Remote", IF(ds_salaries_original[[#This Row],[Remote_ratio]]=50, "Hybrid", IF(ds_salaries_original[[#This Row],[Remote_ratio]]=0, "On-site", "")))</f>
        <v>On-site</v>
      </c>
    </row>
    <row r="2014" spans="1:13" x14ac:dyDescent="0.35">
      <c r="A2014">
        <v>2022</v>
      </c>
      <c r="B2014" t="s">
        <v>16</v>
      </c>
      <c r="C2014">
        <v>150000</v>
      </c>
      <c r="D2014" t="s">
        <v>219</v>
      </c>
      <c r="E2014" s="1">
        <v>150000</v>
      </c>
      <c r="F2014" t="s">
        <v>10</v>
      </c>
      <c r="G2014">
        <v>100</v>
      </c>
      <c r="H2014" t="s">
        <v>10</v>
      </c>
      <c r="I2014" t="s">
        <v>3767</v>
      </c>
      <c r="J2014" t="s">
        <v>3759</v>
      </c>
      <c r="K2014" t="s">
        <v>3760</v>
      </c>
      <c r="L2014" t="s">
        <v>3765</v>
      </c>
      <c r="M2014" t="str">
        <f>IF(ds_salaries_original[[#This Row],[Remote_ratio]]=100, "Remote", IF(ds_salaries_original[[#This Row],[Remote_ratio]]=50, "Hybrid", IF(ds_salaries_original[[#This Row],[Remote_ratio]]=0, "On-site", "")))</f>
        <v>Remote</v>
      </c>
    </row>
    <row r="2015" spans="1:13" x14ac:dyDescent="0.35">
      <c r="A2015">
        <v>2021</v>
      </c>
      <c r="B2015" t="s">
        <v>131</v>
      </c>
      <c r="C2015">
        <v>900000</v>
      </c>
      <c r="D2015" t="s">
        <v>957</v>
      </c>
      <c r="E2015" s="1">
        <v>12171</v>
      </c>
      <c r="F2015" t="s">
        <v>32</v>
      </c>
      <c r="G2015">
        <v>100</v>
      </c>
      <c r="H2015" t="s">
        <v>32</v>
      </c>
      <c r="I2015" t="s">
        <v>3767</v>
      </c>
      <c r="J2015" t="s">
        <v>3759</v>
      </c>
      <c r="K2015" t="s">
        <v>3766</v>
      </c>
      <c r="L2015" t="s">
        <v>3768</v>
      </c>
      <c r="M2015" t="str">
        <f>IF(ds_salaries_original[[#This Row],[Remote_ratio]]=100, "Remote", IF(ds_salaries_original[[#This Row],[Remote_ratio]]=50, "Hybrid", IF(ds_salaries_original[[#This Row],[Remote_ratio]]=0, "On-site", "")))</f>
        <v>Remote</v>
      </c>
    </row>
    <row r="2016" spans="1:13" x14ac:dyDescent="0.35">
      <c r="A2016">
        <v>2022</v>
      </c>
      <c r="B2016" t="s">
        <v>12</v>
      </c>
      <c r="C2016">
        <v>4200000</v>
      </c>
      <c r="D2016" t="s">
        <v>958</v>
      </c>
      <c r="E2016" s="1">
        <v>53416</v>
      </c>
      <c r="F2016" t="s">
        <v>32</v>
      </c>
      <c r="G2016">
        <v>100</v>
      </c>
      <c r="H2016" t="s">
        <v>175</v>
      </c>
      <c r="I2016" t="s">
        <v>3762</v>
      </c>
      <c r="J2016" t="s">
        <v>3759</v>
      </c>
      <c r="K2016" t="s">
        <v>3760</v>
      </c>
      <c r="L2016" t="s">
        <v>3768</v>
      </c>
      <c r="M2016" t="str">
        <f>IF(ds_salaries_original[[#This Row],[Remote_ratio]]=100, "Remote", IF(ds_salaries_original[[#This Row],[Remote_ratio]]=50, "Hybrid", IF(ds_salaries_original[[#This Row],[Remote_ratio]]=0, "On-site", "")))</f>
        <v>Remote</v>
      </c>
    </row>
    <row r="2017" spans="1:13" x14ac:dyDescent="0.35">
      <c r="A2017">
        <v>2022</v>
      </c>
      <c r="B2017" t="s">
        <v>46</v>
      </c>
      <c r="C2017">
        <v>50000</v>
      </c>
      <c r="D2017" t="s">
        <v>392</v>
      </c>
      <c r="E2017" s="1">
        <v>50000</v>
      </c>
      <c r="F2017" t="s">
        <v>79</v>
      </c>
      <c r="G2017">
        <v>50</v>
      </c>
      <c r="H2017" t="s">
        <v>79</v>
      </c>
      <c r="I2017" t="s">
        <v>3767</v>
      </c>
      <c r="J2017" t="s">
        <v>3759</v>
      </c>
      <c r="K2017" t="s">
        <v>3766</v>
      </c>
      <c r="L2017" t="s">
        <v>3765</v>
      </c>
      <c r="M2017" t="str">
        <f>IF(ds_salaries_original[[#This Row],[Remote_ratio]]=100, "Remote", IF(ds_salaries_original[[#This Row],[Remote_ratio]]=50, "Hybrid", IF(ds_salaries_original[[#This Row],[Remote_ratio]]=0, "On-site", "")))</f>
        <v>Hybrid</v>
      </c>
    </row>
    <row r="2018" spans="1:13" x14ac:dyDescent="0.35">
      <c r="A2018">
        <v>2021</v>
      </c>
      <c r="B2018" t="s">
        <v>176</v>
      </c>
      <c r="C2018">
        <v>250000</v>
      </c>
      <c r="D2018" t="s">
        <v>338</v>
      </c>
      <c r="E2018" s="1">
        <v>250000</v>
      </c>
      <c r="F2018" t="s">
        <v>10</v>
      </c>
      <c r="G2018">
        <v>50</v>
      </c>
      <c r="H2018" t="s">
        <v>10</v>
      </c>
      <c r="I2018" t="s">
        <v>3758</v>
      </c>
      <c r="J2018" t="s">
        <v>3759</v>
      </c>
      <c r="K2018" t="s">
        <v>3760</v>
      </c>
      <c r="L2018" t="s">
        <v>3765</v>
      </c>
      <c r="M2018" t="str">
        <f>IF(ds_salaries_original[[#This Row],[Remote_ratio]]=100, "Remote", IF(ds_salaries_original[[#This Row],[Remote_ratio]]=50, "Hybrid", IF(ds_salaries_original[[#This Row],[Remote_ratio]]=0, "On-site", "")))</f>
        <v>Hybrid</v>
      </c>
    </row>
    <row r="2019" spans="1:13" x14ac:dyDescent="0.35">
      <c r="A2019">
        <v>2022</v>
      </c>
      <c r="B2019" t="s">
        <v>41</v>
      </c>
      <c r="C2019">
        <v>80000</v>
      </c>
      <c r="D2019" t="s">
        <v>203</v>
      </c>
      <c r="E2019" s="1">
        <v>84053</v>
      </c>
      <c r="F2019" t="s">
        <v>40</v>
      </c>
      <c r="G2019">
        <v>0</v>
      </c>
      <c r="H2019" t="s">
        <v>40</v>
      </c>
      <c r="I2019" t="s">
        <v>3769</v>
      </c>
      <c r="J2019" t="s">
        <v>3759</v>
      </c>
      <c r="K2019" t="s">
        <v>3760</v>
      </c>
      <c r="L2019" t="s">
        <v>3761</v>
      </c>
      <c r="M2019" t="str">
        <f>IF(ds_salaries_original[[#This Row],[Remote_ratio]]=100, "Remote", IF(ds_salaries_original[[#This Row],[Remote_ratio]]=50, "Hybrid", IF(ds_salaries_original[[#This Row],[Remote_ratio]]=0, "On-site", "")))</f>
        <v>On-site</v>
      </c>
    </row>
    <row r="2020" spans="1:13" x14ac:dyDescent="0.35">
      <c r="A2020">
        <v>2022</v>
      </c>
      <c r="B2020" t="s">
        <v>12</v>
      </c>
      <c r="C2020">
        <v>107000</v>
      </c>
      <c r="D2020" t="s">
        <v>959</v>
      </c>
      <c r="E2020" s="1">
        <v>131752</v>
      </c>
      <c r="F2020" t="s">
        <v>22</v>
      </c>
      <c r="G2020">
        <v>100</v>
      </c>
      <c r="H2020" t="s">
        <v>22</v>
      </c>
      <c r="I2020" t="s">
        <v>3762</v>
      </c>
      <c r="J2020" t="s">
        <v>3759</v>
      </c>
      <c r="K2020" t="s">
        <v>3766</v>
      </c>
      <c r="L2020" t="s">
        <v>3772</v>
      </c>
      <c r="M2020" t="str">
        <f>IF(ds_salaries_original[[#This Row],[Remote_ratio]]=100, "Remote", IF(ds_salaries_original[[#This Row],[Remote_ratio]]=50, "Hybrid", IF(ds_salaries_original[[#This Row],[Remote_ratio]]=0, "On-site", "")))</f>
        <v>Remote</v>
      </c>
    </row>
    <row r="2021" spans="1:13" x14ac:dyDescent="0.35">
      <c r="A2021">
        <v>2022</v>
      </c>
      <c r="B2021" t="s">
        <v>21</v>
      </c>
      <c r="C2021">
        <v>48000</v>
      </c>
      <c r="D2021" t="s">
        <v>520</v>
      </c>
      <c r="E2021" s="1">
        <v>48000</v>
      </c>
      <c r="F2021" t="s">
        <v>120</v>
      </c>
      <c r="G2021">
        <v>100</v>
      </c>
      <c r="H2021" t="s">
        <v>10</v>
      </c>
      <c r="I2021" t="s">
        <v>3758</v>
      </c>
      <c r="J2021" t="s">
        <v>3759</v>
      </c>
      <c r="K2021" t="s">
        <v>3764</v>
      </c>
      <c r="L2021" t="s">
        <v>3765</v>
      </c>
      <c r="M2021" t="str">
        <f>IF(ds_salaries_original[[#This Row],[Remote_ratio]]=100, "Remote", IF(ds_salaries_original[[#This Row],[Remote_ratio]]=50, "Hybrid", IF(ds_salaries_original[[#This Row],[Remote_ratio]]=0, "On-site", "")))</f>
        <v>Remote</v>
      </c>
    </row>
    <row r="2022" spans="1:13" x14ac:dyDescent="0.35">
      <c r="A2022">
        <v>2022</v>
      </c>
      <c r="B2022" t="s">
        <v>58</v>
      </c>
      <c r="C2022">
        <v>260500</v>
      </c>
      <c r="D2022" t="s">
        <v>960</v>
      </c>
      <c r="E2022" s="1">
        <v>260500</v>
      </c>
      <c r="F2022" t="s">
        <v>10</v>
      </c>
      <c r="G2022">
        <v>0</v>
      </c>
      <c r="H2022" t="s">
        <v>10</v>
      </c>
      <c r="I2022" t="s">
        <v>3769</v>
      </c>
      <c r="J2022" t="s">
        <v>3759</v>
      </c>
      <c r="K2022" t="s">
        <v>3766</v>
      </c>
      <c r="L2022" t="s">
        <v>3765</v>
      </c>
      <c r="M2022" t="str">
        <f>IF(ds_salaries_original[[#This Row],[Remote_ratio]]=100, "Remote", IF(ds_salaries_original[[#This Row],[Remote_ratio]]=50, "Hybrid", IF(ds_salaries_original[[#This Row],[Remote_ratio]]=0, "On-site", "")))</f>
        <v>On-site</v>
      </c>
    </row>
    <row r="2023" spans="1:13" x14ac:dyDescent="0.35">
      <c r="A2023">
        <v>2022</v>
      </c>
      <c r="B2023" t="s">
        <v>58</v>
      </c>
      <c r="C2023">
        <v>175100</v>
      </c>
      <c r="D2023" t="s">
        <v>943</v>
      </c>
      <c r="E2023" s="1">
        <v>175100</v>
      </c>
      <c r="F2023" t="s">
        <v>10</v>
      </c>
      <c r="G2023">
        <v>0</v>
      </c>
      <c r="H2023" t="s">
        <v>10</v>
      </c>
      <c r="I2023" t="s">
        <v>3769</v>
      </c>
      <c r="J2023" t="s">
        <v>3759</v>
      </c>
      <c r="K2023" t="s">
        <v>3766</v>
      </c>
      <c r="L2023" t="s">
        <v>3765</v>
      </c>
      <c r="M2023" t="str">
        <f>IF(ds_salaries_original[[#This Row],[Remote_ratio]]=100, "Remote", IF(ds_salaries_original[[#This Row],[Remote_ratio]]=50, "Hybrid", IF(ds_salaries_original[[#This Row],[Remote_ratio]]=0, "On-site", "")))</f>
        <v>On-site</v>
      </c>
    </row>
    <row r="2024" spans="1:13" x14ac:dyDescent="0.35">
      <c r="A2024">
        <v>2022</v>
      </c>
      <c r="B2024" t="s">
        <v>16</v>
      </c>
      <c r="C2024">
        <v>55000</v>
      </c>
      <c r="D2024" t="s">
        <v>528</v>
      </c>
      <c r="E2024" s="1">
        <v>55000</v>
      </c>
      <c r="F2024" t="s">
        <v>10</v>
      </c>
      <c r="G2024">
        <v>100</v>
      </c>
      <c r="H2024" t="s">
        <v>10</v>
      </c>
      <c r="I2024" t="s">
        <v>3767</v>
      </c>
      <c r="J2024" t="s">
        <v>3759</v>
      </c>
      <c r="K2024" t="s">
        <v>3764</v>
      </c>
      <c r="L2024" t="s">
        <v>3765</v>
      </c>
      <c r="M2024" t="str">
        <f>IF(ds_salaries_original[[#This Row],[Remote_ratio]]=100, "Remote", IF(ds_salaries_original[[#This Row],[Remote_ratio]]=50, "Hybrid", IF(ds_salaries_original[[#This Row],[Remote_ratio]]=0, "On-site", "")))</f>
        <v>Remote</v>
      </c>
    </row>
    <row r="2025" spans="1:13" x14ac:dyDescent="0.35">
      <c r="A2025">
        <v>2022</v>
      </c>
      <c r="B2025" t="s">
        <v>16</v>
      </c>
      <c r="C2025">
        <v>130000</v>
      </c>
      <c r="D2025" t="s">
        <v>214</v>
      </c>
      <c r="E2025" s="1">
        <v>130000</v>
      </c>
      <c r="F2025" t="s">
        <v>10</v>
      </c>
      <c r="G2025">
        <v>100</v>
      </c>
      <c r="H2025" t="s">
        <v>10</v>
      </c>
      <c r="I2025" t="s">
        <v>3762</v>
      </c>
      <c r="J2025" t="s">
        <v>3759</v>
      </c>
      <c r="K2025" t="s">
        <v>3766</v>
      </c>
      <c r="L2025" t="s">
        <v>3765</v>
      </c>
      <c r="M2025" t="str">
        <f>IF(ds_salaries_original[[#This Row],[Remote_ratio]]=100, "Remote", IF(ds_salaries_original[[#This Row],[Remote_ratio]]=50, "Hybrid", IF(ds_salaries_original[[#This Row],[Remote_ratio]]=0, "On-site", "")))</f>
        <v>Remote</v>
      </c>
    </row>
    <row r="2026" spans="1:13" x14ac:dyDescent="0.35">
      <c r="A2026">
        <v>2022</v>
      </c>
      <c r="B2026" t="s">
        <v>77</v>
      </c>
      <c r="C2026">
        <v>73400</v>
      </c>
      <c r="D2026" t="s">
        <v>961</v>
      </c>
      <c r="E2026" s="1">
        <v>77119</v>
      </c>
      <c r="F2026" t="s">
        <v>52</v>
      </c>
      <c r="G2026">
        <v>100</v>
      </c>
      <c r="H2026" t="s">
        <v>22</v>
      </c>
      <c r="I2026" t="s">
        <v>3758</v>
      </c>
      <c r="J2026" t="s">
        <v>3759</v>
      </c>
      <c r="K2026" t="s">
        <v>3760</v>
      </c>
      <c r="L2026" t="s">
        <v>3761</v>
      </c>
      <c r="M2026" t="str">
        <f>IF(ds_salaries_original[[#This Row],[Remote_ratio]]=100, "Remote", IF(ds_salaries_original[[#This Row],[Remote_ratio]]=50, "Hybrid", IF(ds_salaries_original[[#This Row],[Remote_ratio]]=0, "On-site", "")))</f>
        <v>Remote</v>
      </c>
    </row>
    <row r="2027" spans="1:13" x14ac:dyDescent="0.35">
      <c r="A2027">
        <v>2022</v>
      </c>
      <c r="B2027" t="s">
        <v>12</v>
      </c>
      <c r="C2027">
        <v>49500</v>
      </c>
      <c r="D2027" t="s">
        <v>962</v>
      </c>
      <c r="E2027" s="1">
        <v>52008</v>
      </c>
      <c r="F2027" t="s">
        <v>144</v>
      </c>
      <c r="G2027">
        <v>50</v>
      </c>
      <c r="H2027" t="s">
        <v>144</v>
      </c>
      <c r="I2027" t="s">
        <v>3767</v>
      </c>
      <c r="J2027" t="s">
        <v>3759</v>
      </c>
      <c r="K2027" t="s">
        <v>3764</v>
      </c>
      <c r="L2027" t="s">
        <v>3761</v>
      </c>
      <c r="M2027" t="str">
        <f>IF(ds_salaries_original[[#This Row],[Remote_ratio]]=100, "Remote", IF(ds_salaries_original[[#This Row],[Remote_ratio]]=50, "Hybrid", IF(ds_salaries_original[[#This Row],[Remote_ratio]]=0, "On-site", "")))</f>
        <v>Hybrid</v>
      </c>
    </row>
    <row r="2028" spans="1:13" x14ac:dyDescent="0.35">
      <c r="A2028">
        <v>2022</v>
      </c>
      <c r="B2028" t="s">
        <v>77</v>
      </c>
      <c r="C2028">
        <v>2400000</v>
      </c>
      <c r="D2028" t="s">
        <v>963</v>
      </c>
      <c r="E2028" s="1">
        <v>30523</v>
      </c>
      <c r="F2028" t="s">
        <v>32</v>
      </c>
      <c r="G2028">
        <v>100</v>
      </c>
      <c r="H2028" t="s">
        <v>32</v>
      </c>
      <c r="I2028" t="s">
        <v>3762</v>
      </c>
      <c r="J2028" t="s">
        <v>3776</v>
      </c>
      <c r="K2028" t="s">
        <v>3764</v>
      </c>
      <c r="L2028" t="s">
        <v>3768</v>
      </c>
      <c r="M2028" t="str">
        <f>IF(ds_salaries_original[[#This Row],[Remote_ratio]]=100, "Remote", IF(ds_salaries_original[[#This Row],[Remote_ratio]]=50, "Hybrid", IF(ds_salaries_original[[#This Row],[Remote_ratio]]=0, "On-site", "")))</f>
        <v>Remote</v>
      </c>
    </row>
    <row r="2029" spans="1:13" x14ac:dyDescent="0.35">
      <c r="A2029">
        <v>2022</v>
      </c>
      <c r="B2029" t="s">
        <v>26</v>
      </c>
      <c r="C2029">
        <v>206699</v>
      </c>
      <c r="D2029" t="s">
        <v>964</v>
      </c>
      <c r="E2029" s="1">
        <v>206699</v>
      </c>
      <c r="F2029" t="s">
        <v>10</v>
      </c>
      <c r="G2029">
        <v>0</v>
      </c>
      <c r="H2029" t="s">
        <v>10</v>
      </c>
      <c r="I2029" t="s">
        <v>3758</v>
      </c>
      <c r="J2029" t="s">
        <v>3759</v>
      </c>
      <c r="K2029" t="s">
        <v>3766</v>
      </c>
      <c r="L2029" t="s">
        <v>3765</v>
      </c>
      <c r="M2029" t="str">
        <f>IF(ds_salaries_original[[#This Row],[Remote_ratio]]=100, "Remote", IF(ds_salaries_original[[#This Row],[Remote_ratio]]=50, "Hybrid", IF(ds_salaries_original[[#This Row],[Remote_ratio]]=0, "On-site", "")))</f>
        <v>On-site</v>
      </c>
    </row>
    <row r="2030" spans="1:13" x14ac:dyDescent="0.35">
      <c r="A2030">
        <v>2022</v>
      </c>
      <c r="B2030" t="s">
        <v>26</v>
      </c>
      <c r="C2030">
        <v>99100</v>
      </c>
      <c r="D2030" t="s">
        <v>965</v>
      </c>
      <c r="E2030" s="1">
        <v>99100</v>
      </c>
      <c r="F2030" t="s">
        <v>10</v>
      </c>
      <c r="G2030">
        <v>0</v>
      </c>
      <c r="H2030" t="s">
        <v>10</v>
      </c>
      <c r="I2030" t="s">
        <v>3758</v>
      </c>
      <c r="J2030" t="s">
        <v>3759</v>
      </c>
      <c r="K2030" t="s">
        <v>3766</v>
      </c>
      <c r="L2030" t="s">
        <v>3765</v>
      </c>
      <c r="M2030" t="str">
        <f>IF(ds_salaries_original[[#This Row],[Remote_ratio]]=100, "Remote", IF(ds_salaries_original[[#This Row],[Remote_ratio]]=50, "Hybrid", IF(ds_salaries_original[[#This Row],[Remote_ratio]]=0, "On-site", "")))</f>
        <v>On-site</v>
      </c>
    </row>
    <row r="2031" spans="1:13" x14ac:dyDescent="0.35">
      <c r="A2031">
        <v>2022</v>
      </c>
      <c r="B2031" t="s">
        <v>21</v>
      </c>
      <c r="C2031">
        <v>200000</v>
      </c>
      <c r="D2031" t="s">
        <v>227</v>
      </c>
      <c r="E2031" s="1">
        <v>200000</v>
      </c>
      <c r="F2031" t="s">
        <v>10</v>
      </c>
      <c r="G2031">
        <v>0</v>
      </c>
      <c r="H2031" t="s">
        <v>10</v>
      </c>
      <c r="I2031" t="s">
        <v>3762</v>
      </c>
      <c r="J2031" t="s">
        <v>3759</v>
      </c>
      <c r="K2031" t="s">
        <v>3766</v>
      </c>
      <c r="L2031" t="s">
        <v>3765</v>
      </c>
      <c r="M2031" t="str">
        <f>IF(ds_salaries_original[[#This Row],[Remote_ratio]]=100, "Remote", IF(ds_salaries_original[[#This Row],[Remote_ratio]]=50, "Hybrid", IF(ds_salaries_original[[#This Row],[Remote_ratio]]=0, "On-site", "")))</f>
        <v>On-site</v>
      </c>
    </row>
    <row r="2032" spans="1:13" x14ac:dyDescent="0.35">
      <c r="A2032">
        <v>2022</v>
      </c>
      <c r="B2032" t="s">
        <v>21</v>
      </c>
      <c r="C2032">
        <v>54000</v>
      </c>
      <c r="D2032" t="s">
        <v>852</v>
      </c>
      <c r="E2032" s="1">
        <v>54000</v>
      </c>
      <c r="F2032" t="s">
        <v>10</v>
      </c>
      <c r="G2032">
        <v>0</v>
      </c>
      <c r="H2032" t="s">
        <v>10</v>
      </c>
      <c r="I2032" t="s">
        <v>3762</v>
      </c>
      <c r="J2032" t="s">
        <v>3759</v>
      </c>
      <c r="K2032" t="s">
        <v>3766</v>
      </c>
      <c r="L2032" t="s">
        <v>3765</v>
      </c>
      <c r="M2032" t="str">
        <f>IF(ds_salaries_original[[#This Row],[Remote_ratio]]=100, "Remote", IF(ds_salaries_original[[#This Row],[Remote_ratio]]=50, "Hybrid", IF(ds_salaries_original[[#This Row],[Remote_ratio]]=0, "On-site", "")))</f>
        <v>On-site</v>
      </c>
    </row>
    <row r="2033" spans="1:13" x14ac:dyDescent="0.35">
      <c r="A2033">
        <v>2022</v>
      </c>
      <c r="B2033" t="s">
        <v>21</v>
      </c>
      <c r="C2033">
        <v>130000</v>
      </c>
      <c r="D2033" t="s">
        <v>214</v>
      </c>
      <c r="E2033" s="1">
        <v>130000</v>
      </c>
      <c r="F2033" t="s">
        <v>10</v>
      </c>
      <c r="G2033">
        <v>50</v>
      </c>
      <c r="H2033" t="s">
        <v>10</v>
      </c>
      <c r="I2033" t="s">
        <v>3767</v>
      </c>
      <c r="J2033" t="s">
        <v>3759</v>
      </c>
      <c r="K2033" t="s">
        <v>3760</v>
      </c>
      <c r="L2033" t="s">
        <v>3765</v>
      </c>
      <c r="M2033" t="str">
        <f>IF(ds_salaries_original[[#This Row],[Remote_ratio]]=100, "Remote", IF(ds_salaries_original[[#This Row],[Remote_ratio]]=50, "Hybrid", IF(ds_salaries_original[[#This Row],[Remote_ratio]]=0, "On-site", "")))</f>
        <v>Hybrid</v>
      </c>
    </row>
    <row r="2034" spans="1:13" x14ac:dyDescent="0.35">
      <c r="A2034">
        <v>2022</v>
      </c>
      <c r="B2034" t="s">
        <v>26</v>
      </c>
      <c r="C2034">
        <v>100000</v>
      </c>
      <c r="D2034" t="s">
        <v>215</v>
      </c>
      <c r="E2034" s="1">
        <v>100000</v>
      </c>
      <c r="F2034" t="s">
        <v>10</v>
      </c>
      <c r="G2034">
        <v>0</v>
      </c>
      <c r="H2034" t="s">
        <v>10</v>
      </c>
      <c r="I2034" t="s">
        <v>3758</v>
      </c>
      <c r="J2034" t="s">
        <v>3759</v>
      </c>
      <c r="K2034" t="s">
        <v>3760</v>
      </c>
      <c r="L2034" t="s">
        <v>3765</v>
      </c>
      <c r="M2034" t="str">
        <f>IF(ds_salaries_original[[#This Row],[Remote_ratio]]=100, "Remote", IF(ds_salaries_original[[#This Row],[Remote_ratio]]=50, "Hybrid", IF(ds_salaries_original[[#This Row],[Remote_ratio]]=0, "On-site", "")))</f>
        <v>On-site</v>
      </c>
    </row>
    <row r="2035" spans="1:13" x14ac:dyDescent="0.35">
      <c r="A2035">
        <v>2022</v>
      </c>
      <c r="B2035" t="s">
        <v>26</v>
      </c>
      <c r="C2035">
        <v>80000</v>
      </c>
      <c r="D2035" t="s">
        <v>354</v>
      </c>
      <c r="E2035" s="1">
        <v>80000</v>
      </c>
      <c r="F2035" t="s">
        <v>10</v>
      </c>
      <c r="G2035">
        <v>0</v>
      </c>
      <c r="H2035" t="s">
        <v>10</v>
      </c>
      <c r="I2035" t="s">
        <v>3758</v>
      </c>
      <c r="J2035" t="s">
        <v>3759</v>
      </c>
      <c r="K2035" t="s">
        <v>3760</v>
      </c>
      <c r="L2035" t="s">
        <v>3765</v>
      </c>
      <c r="M2035" t="str">
        <f>IF(ds_salaries_original[[#This Row],[Remote_ratio]]=100, "Remote", IF(ds_salaries_original[[#This Row],[Remote_ratio]]=50, "Hybrid", IF(ds_salaries_original[[#This Row],[Remote_ratio]]=0, "On-site", "")))</f>
        <v>On-site</v>
      </c>
    </row>
    <row r="2036" spans="1:13" x14ac:dyDescent="0.35">
      <c r="A2036">
        <v>2022</v>
      </c>
      <c r="B2036" t="s">
        <v>12</v>
      </c>
      <c r="C2036">
        <v>100000</v>
      </c>
      <c r="D2036" t="s">
        <v>215</v>
      </c>
      <c r="E2036" s="1">
        <v>100000</v>
      </c>
      <c r="F2036" t="s">
        <v>10</v>
      </c>
      <c r="G2036">
        <v>0</v>
      </c>
      <c r="H2036" t="s">
        <v>10</v>
      </c>
      <c r="I2036" t="s">
        <v>3758</v>
      </c>
      <c r="J2036" t="s">
        <v>3759</v>
      </c>
      <c r="K2036" t="s">
        <v>3760</v>
      </c>
      <c r="L2036" t="s">
        <v>3765</v>
      </c>
      <c r="M2036" t="str">
        <f>IF(ds_salaries_original[[#This Row],[Remote_ratio]]=100, "Remote", IF(ds_salaries_original[[#This Row],[Remote_ratio]]=50, "Hybrid", IF(ds_salaries_original[[#This Row],[Remote_ratio]]=0, "On-site", "")))</f>
        <v>On-site</v>
      </c>
    </row>
    <row r="2037" spans="1:13" x14ac:dyDescent="0.35">
      <c r="A2037">
        <v>2022</v>
      </c>
      <c r="B2037" t="s">
        <v>65</v>
      </c>
      <c r="C2037">
        <v>221300</v>
      </c>
      <c r="D2037" t="s">
        <v>966</v>
      </c>
      <c r="E2037" s="1">
        <v>221300</v>
      </c>
      <c r="F2037" t="s">
        <v>10</v>
      </c>
      <c r="G2037">
        <v>100</v>
      </c>
      <c r="H2037" t="s">
        <v>10</v>
      </c>
      <c r="I2037" t="s">
        <v>3758</v>
      </c>
      <c r="J2037" t="s">
        <v>3759</v>
      </c>
      <c r="K2037" t="s">
        <v>3760</v>
      </c>
      <c r="L2037" t="s">
        <v>3765</v>
      </c>
      <c r="M2037" t="str">
        <f>IF(ds_salaries_original[[#This Row],[Remote_ratio]]=100, "Remote", IF(ds_salaries_original[[#This Row],[Remote_ratio]]=50, "Hybrid", IF(ds_salaries_original[[#This Row],[Remote_ratio]]=0, "On-site", "")))</f>
        <v>Remote</v>
      </c>
    </row>
    <row r="2038" spans="1:13" x14ac:dyDescent="0.35">
      <c r="A2038">
        <v>2022</v>
      </c>
      <c r="B2038" t="s">
        <v>65</v>
      </c>
      <c r="C2038">
        <v>148700</v>
      </c>
      <c r="D2038" t="s">
        <v>456</v>
      </c>
      <c r="E2038" s="1">
        <v>148700</v>
      </c>
      <c r="F2038" t="s">
        <v>10</v>
      </c>
      <c r="G2038">
        <v>100</v>
      </c>
      <c r="H2038" t="s">
        <v>10</v>
      </c>
      <c r="I2038" t="s">
        <v>3758</v>
      </c>
      <c r="J2038" t="s">
        <v>3759</v>
      </c>
      <c r="K2038" t="s">
        <v>3760</v>
      </c>
      <c r="L2038" t="s">
        <v>3765</v>
      </c>
      <c r="M2038" t="str">
        <f>IF(ds_salaries_original[[#This Row],[Remote_ratio]]=100, "Remote", IF(ds_salaries_original[[#This Row],[Remote_ratio]]=50, "Hybrid", IF(ds_salaries_original[[#This Row],[Remote_ratio]]=0, "On-site", "")))</f>
        <v>Remote</v>
      </c>
    </row>
    <row r="2039" spans="1:13" x14ac:dyDescent="0.35">
      <c r="A2039">
        <v>2022</v>
      </c>
      <c r="B2039" t="s">
        <v>24</v>
      </c>
      <c r="C2039">
        <v>30000</v>
      </c>
      <c r="D2039" t="s">
        <v>204</v>
      </c>
      <c r="E2039" s="1">
        <v>30000</v>
      </c>
      <c r="F2039" t="s">
        <v>22</v>
      </c>
      <c r="G2039">
        <v>100</v>
      </c>
      <c r="H2039" t="s">
        <v>22</v>
      </c>
      <c r="I2039" t="s">
        <v>3767</v>
      </c>
      <c r="J2039" t="s">
        <v>3759</v>
      </c>
      <c r="K2039" t="s">
        <v>3760</v>
      </c>
      <c r="L2039" t="s">
        <v>3765</v>
      </c>
      <c r="M2039" t="str">
        <f>IF(ds_salaries_original[[#This Row],[Remote_ratio]]=100, "Remote", IF(ds_salaries_original[[#This Row],[Remote_ratio]]=50, "Hybrid", IF(ds_salaries_original[[#This Row],[Remote_ratio]]=0, "On-site", "")))</f>
        <v>Remote</v>
      </c>
    </row>
    <row r="2040" spans="1:13" x14ac:dyDescent="0.35">
      <c r="A2040">
        <v>2022</v>
      </c>
      <c r="B2040" t="s">
        <v>16</v>
      </c>
      <c r="C2040">
        <v>27000</v>
      </c>
      <c r="D2040" t="s">
        <v>967</v>
      </c>
      <c r="E2040" s="1">
        <v>28368</v>
      </c>
      <c r="F2040" t="s">
        <v>52</v>
      </c>
      <c r="G2040">
        <v>50</v>
      </c>
      <c r="H2040" t="s">
        <v>52</v>
      </c>
      <c r="I2040" t="s">
        <v>3767</v>
      </c>
      <c r="J2040" t="s">
        <v>3759</v>
      </c>
      <c r="K2040" t="s">
        <v>3766</v>
      </c>
      <c r="L2040" t="s">
        <v>3761</v>
      </c>
      <c r="M2040" t="str">
        <f>IF(ds_salaries_original[[#This Row],[Remote_ratio]]=100, "Remote", IF(ds_salaries_original[[#This Row],[Remote_ratio]]=50, "Hybrid", IF(ds_salaries_original[[#This Row],[Remote_ratio]]=0, "On-site", "")))</f>
        <v>Hybrid</v>
      </c>
    </row>
    <row r="2041" spans="1:13" x14ac:dyDescent="0.35">
      <c r="A2041">
        <v>2022</v>
      </c>
      <c r="B2041" t="s">
        <v>26</v>
      </c>
      <c r="C2041">
        <v>74000</v>
      </c>
      <c r="D2041" t="s">
        <v>968</v>
      </c>
      <c r="E2041" s="1">
        <v>91118</v>
      </c>
      <c r="F2041" t="s">
        <v>22</v>
      </c>
      <c r="G2041">
        <v>0</v>
      </c>
      <c r="H2041" t="s">
        <v>22</v>
      </c>
      <c r="I2041" t="s">
        <v>3762</v>
      </c>
      <c r="J2041" t="s">
        <v>3759</v>
      </c>
      <c r="K2041" t="s">
        <v>3766</v>
      </c>
      <c r="L2041" t="s">
        <v>3772</v>
      </c>
      <c r="M2041" t="str">
        <f>IF(ds_salaries_original[[#This Row],[Remote_ratio]]=100, "Remote", IF(ds_salaries_original[[#This Row],[Remote_ratio]]=50, "Hybrid", IF(ds_salaries_original[[#This Row],[Remote_ratio]]=0, "On-site", "")))</f>
        <v>On-site</v>
      </c>
    </row>
    <row r="2042" spans="1:13" x14ac:dyDescent="0.35">
      <c r="A2042">
        <v>2022</v>
      </c>
      <c r="B2042" t="s">
        <v>26</v>
      </c>
      <c r="C2042">
        <v>50000</v>
      </c>
      <c r="D2042" t="s">
        <v>636</v>
      </c>
      <c r="E2042" s="1">
        <v>61566</v>
      </c>
      <c r="F2042" t="s">
        <v>22</v>
      </c>
      <c r="G2042">
        <v>0</v>
      </c>
      <c r="H2042" t="s">
        <v>22</v>
      </c>
      <c r="I2042" t="s">
        <v>3762</v>
      </c>
      <c r="J2042" t="s">
        <v>3759</v>
      </c>
      <c r="K2042" t="s">
        <v>3766</v>
      </c>
      <c r="L2042" t="s">
        <v>3772</v>
      </c>
      <c r="M2042" t="str">
        <f>IF(ds_salaries_original[[#This Row],[Remote_ratio]]=100, "Remote", IF(ds_salaries_original[[#This Row],[Remote_ratio]]=50, "Hybrid", IF(ds_salaries_original[[#This Row],[Remote_ratio]]=0, "On-site", "")))</f>
        <v>On-site</v>
      </c>
    </row>
    <row r="2043" spans="1:13" x14ac:dyDescent="0.35">
      <c r="A2043">
        <v>2022</v>
      </c>
      <c r="B2043" t="s">
        <v>12</v>
      </c>
      <c r="C2043">
        <v>58000</v>
      </c>
      <c r="D2043" t="s">
        <v>777</v>
      </c>
      <c r="E2043" s="1">
        <v>60938</v>
      </c>
      <c r="F2043" t="s">
        <v>20</v>
      </c>
      <c r="G2043">
        <v>100</v>
      </c>
      <c r="H2043" t="s">
        <v>20</v>
      </c>
      <c r="I2043" t="s">
        <v>3762</v>
      </c>
      <c r="J2043" t="s">
        <v>3759</v>
      </c>
      <c r="K2043" t="s">
        <v>3764</v>
      </c>
      <c r="L2043" t="s">
        <v>3761</v>
      </c>
      <c r="M2043" t="str">
        <f>IF(ds_salaries_original[[#This Row],[Remote_ratio]]=100, "Remote", IF(ds_salaries_original[[#This Row],[Remote_ratio]]=50, "Hybrid", IF(ds_salaries_original[[#This Row],[Remote_ratio]]=0, "On-site", "")))</f>
        <v>Remote</v>
      </c>
    </row>
    <row r="2044" spans="1:13" x14ac:dyDescent="0.35">
      <c r="A2044">
        <v>2022</v>
      </c>
      <c r="B2044" t="s">
        <v>58</v>
      </c>
      <c r="C2044">
        <v>249260</v>
      </c>
      <c r="D2044" t="s">
        <v>969</v>
      </c>
      <c r="E2044" s="1">
        <v>249260</v>
      </c>
      <c r="F2044" t="s">
        <v>10</v>
      </c>
      <c r="G2044">
        <v>0</v>
      </c>
      <c r="H2044" t="s">
        <v>10</v>
      </c>
      <c r="I2044" t="s">
        <v>3758</v>
      </c>
      <c r="J2044" t="s">
        <v>3759</v>
      </c>
      <c r="K2044" t="s">
        <v>3766</v>
      </c>
      <c r="L2044" t="s">
        <v>3765</v>
      </c>
      <c r="M2044" t="str">
        <f>IF(ds_salaries_original[[#This Row],[Remote_ratio]]=100, "Remote", IF(ds_salaries_original[[#This Row],[Remote_ratio]]=50, "Hybrid", IF(ds_salaries_original[[#This Row],[Remote_ratio]]=0, "On-site", "")))</f>
        <v>On-site</v>
      </c>
    </row>
    <row r="2045" spans="1:13" x14ac:dyDescent="0.35">
      <c r="A2045">
        <v>2022</v>
      </c>
      <c r="B2045" t="s">
        <v>58</v>
      </c>
      <c r="C2045">
        <v>185400</v>
      </c>
      <c r="D2045" t="s">
        <v>970</v>
      </c>
      <c r="E2045" s="1">
        <v>185400</v>
      </c>
      <c r="F2045" t="s">
        <v>10</v>
      </c>
      <c r="G2045">
        <v>0</v>
      </c>
      <c r="H2045" t="s">
        <v>10</v>
      </c>
      <c r="I2045" t="s">
        <v>3758</v>
      </c>
      <c r="J2045" t="s">
        <v>3759</v>
      </c>
      <c r="K2045" t="s">
        <v>3766</v>
      </c>
      <c r="L2045" t="s">
        <v>3765</v>
      </c>
      <c r="M2045" t="str">
        <f>IF(ds_salaries_original[[#This Row],[Remote_ratio]]=100, "Remote", IF(ds_salaries_original[[#This Row],[Remote_ratio]]=50, "Hybrid", IF(ds_salaries_original[[#This Row],[Remote_ratio]]=0, "On-site", "")))</f>
        <v>On-site</v>
      </c>
    </row>
    <row r="2046" spans="1:13" x14ac:dyDescent="0.35">
      <c r="A2046">
        <v>2022</v>
      </c>
      <c r="B2046" t="s">
        <v>12</v>
      </c>
      <c r="C2046">
        <v>65000</v>
      </c>
      <c r="D2046" t="s">
        <v>475</v>
      </c>
      <c r="E2046" s="1">
        <v>80036</v>
      </c>
      <c r="F2046" t="s">
        <v>22</v>
      </c>
      <c r="G2046">
        <v>50</v>
      </c>
      <c r="H2046" t="s">
        <v>22</v>
      </c>
      <c r="I2046" t="s">
        <v>3762</v>
      </c>
      <c r="J2046" t="s">
        <v>3759</v>
      </c>
      <c r="K2046" t="s">
        <v>3766</v>
      </c>
      <c r="L2046" t="s">
        <v>3772</v>
      </c>
      <c r="M2046" t="str">
        <f>IF(ds_salaries_original[[#This Row],[Remote_ratio]]=100, "Remote", IF(ds_salaries_original[[#This Row],[Remote_ratio]]=50, "Hybrid", IF(ds_salaries_original[[#This Row],[Remote_ratio]]=0, "On-site", "")))</f>
        <v>Hybrid</v>
      </c>
    </row>
    <row r="2047" spans="1:13" x14ac:dyDescent="0.35">
      <c r="A2047">
        <v>2022</v>
      </c>
      <c r="B2047" t="s">
        <v>16</v>
      </c>
      <c r="C2047">
        <v>128875</v>
      </c>
      <c r="D2047" t="s">
        <v>971</v>
      </c>
      <c r="E2047" s="1">
        <v>128875</v>
      </c>
      <c r="F2047" t="s">
        <v>10</v>
      </c>
      <c r="G2047">
        <v>100</v>
      </c>
      <c r="H2047" t="s">
        <v>10</v>
      </c>
      <c r="I2047" t="s">
        <v>3758</v>
      </c>
      <c r="J2047" t="s">
        <v>3759</v>
      </c>
      <c r="K2047" t="s">
        <v>3766</v>
      </c>
      <c r="L2047" t="s">
        <v>3765</v>
      </c>
      <c r="M2047" t="str">
        <f>IF(ds_salaries_original[[#This Row],[Remote_ratio]]=100, "Remote", IF(ds_salaries_original[[#This Row],[Remote_ratio]]=50, "Hybrid", IF(ds_salaries_original[[#This Row],[Remote_ratio]]=0, "On-site", "")))</f>
        <v>Remote</v>
      </c>
    </row>
    <row r="2048" spans="1:13" x14ac:dyDescent="0.35">
      <c r="A2048">
        <v>2022</v>
      </c>
      <c r="B2048" t="s">
        <v>16</v>
      </c>
      <c r="C2048">
        <v>93700</v>
      </c>
      <c r="D2048" t="s">
        <v>972</v>
      </c>
      <c r="E2048" s="1">
        <v>93700</v>
      </c>
      <c r="F2048" t="s">
        <v>10</v>
      </c>
      <c r="G2048">
        <v>100</v>
      </c>
      <c r="H2048" t="s">
        <v>10</v>
      </c>
      <c r="I2048" t="s">
        <v>3758</v>
      </c>
      <c r="J2048" t="s">
        <v>3759</v>
      </c>
      <c r="K2048" t="s">
        <v>3766</v>
      </c>
      <c r="L2048" t="s">
        <v>3765</v>
      </c>
      <c r="M2048" t="str">
        <f>IF(ds_salaries_original[[#This Row],[Remote_ratio]]=100, "Remote", IF(ds_salaries_original[[#This Row],[Remote_ratio]]=50, "Hybrid", IF(ds_salaries_original[[#This Row],[Remote_ratio]]=0, "On-site", "")))</f>
        <v>Remote</v>
      </c>
    </row>
    <row r="2049" spans="1:13" x14ac:dyDescent="0.35">
      <c r="A2049">
        <v>2022</v>
      </c>
      <c r="B2049" t="s">
        <v>24</v>
      </c>
      <c r="C2049">
        <v>100000</v>
      </c>
      <c r="D2049" t="s">
        <v>215</v>
      </c>
      <c r="E2049" s="1">
        <v>100000</v>
      </c>
      <c r="F2049" t="s">
        <v>10</v>
      </c>
      <c r="G2049">
        <v>100</v>
      </c>
      <c r="H2049" t="s">
        <v>10</v>
      </c>
      <c r="I2049" t="s">
        <v>3758</v>
      </c>
      <c r="J2049" t="s">
        <v>3759</v>
      </c>
      <c r="K2049" t="s">
        <v>3766</v>
      </c>
      <c r="L2049" t="s">
        <v>3765</v>
      </c>
      <c r="M2049" t="str">
        <f>IF(ds_salaries_original[[#This Row],[Remote_ratio]]=100, "Remote", IF(ds_salaries_original[[#This Row],[Remote_ratio]]=50, "Hybrid", IF(ds_salaries_original[[#This Row],[Remote_ratio]]=0, "On-site", "")))</f>
        <v>Remote</v>
      </c>
    </row>
    <row r="2050" spans="1:13" x14ac:dyDescent="0.35">
      <c r="A2050">
        <v>2022</v>
      </c>
      <c r="B2050" t="s">
        <v>16</v>
      </c>
      <c r="C2050">
        <v>136260</v>
      </c>
      <c r="D2050" t="s">
        <v>973</v>
      </c>
      <c r="E2050" s="1">
        <v>136260</v>
      </c>
      <c r="F2050" t="s">
        <v>10</v>
      </c>
      <c r="G2050">
        <v>100</v>
      </c>
      <c r="H2050" t="s">
        <v>10</v>
      </c>
      <c r="I2050" t="s">
        <v>3758</v>
      </c>
      <c r="J2050" t="s">
        <v>3759</v>
      </c>
      <c r="K2050" t="s">
        <v>3766</v>
      </c>
      <c r="L2050" t="s">
        <v>3765</v>
      </c>
      <c r="M2050" t="str">
        <f>IF(ds_salaries_original[[#This Row],[Remote_ratio]]=100, "Remote", IF(ds_salaries_original[[#This Row],[Remote_ratio]]=50, "Hybrid", IF(ds_salaries_original[[#This Row],[Remote_ratio]]=0, "On-site", "")))</f>
        <v>Remote</v>
      </c>
    </row>
    <row r="2051" spans="1:13" x14ac:dyDescent="0.35">
      <c r="A2051">
        <v>2022</v>
      </c>
      <c r="B2051" t="s">
        <v>16</v>
      </c>
      <c r="C2051">
        <v>109280</v>
      </c>
      <c r="D2051" t="s">
        <v>974</v>
      </c>
      <c r="E2051" s="1">
        <v>109280</v>
      </c>
      <c r="F2051" t="s">
        <v>10</v>
      </c>
      <c r="G2051">
        <v>100</v>
      </c>
      <c r="H2051" t="s">
        <v>10</v>
      </c>
      <c r="I2051" t="s">
        <v>3758</v>
      </c>
      <c r="J2051" t="s">
        <v>3759</v>
      </c>
      <c r="K2051" t="s">
        <v>3766</v>
      </c>
      <c r="L2051" t="s">
        <v>3765</v>
      </c>
      <c r="M2051" t="str">
        <f>IF(ds_salaries_original[[#This Row],[Remote_ratio]]=100, "Remote", IF(ds_salaries_original[[#This Row],[Remote_ratio]]=50, "Hybrid", IF(ds_salaries_original[[#This Row],[Remote_ratio]]=0, "On-site", "")))</f>
        <v>Remote</v>
      </c>
    </row>
    <row r="2052" spans="1:13" x14ac:dyDescent="0.35">
      <c r="A2052">
        <v>2022</v>
      </c>
      <c r="B2052" t="s">
        <v>12</v>
      </c>
      <c r="C2052">
        <v>160000</v>
      </c>
      <c r="D2052" t="s">
        <v>325</v>
      </c>
      <c r="E2052" s="1">
        <v>160000</v>
      </c>
      <c r="F2052" t="s">
        <v>10</v>
      </c>
      <c r="G2052">
        <v>100</v>
      </c>
      <c r="H2052" t="s">
        <v>10</v>
      </c>
      <c r="I2052" t="s">
        <v>3758</v>
      </c>
      <c r="J2052" t="s">
        <v>3759</v>
      </c>
      <c r="K2052" t="s">
        <v>3760</v>
      </c>
      <c r="L2052" t="s">
        <v>3765</v>
      </c>
      <c r="M2052" t="str">
        <f>IF(ds_salaries_original[[#This Row],[Remote_ratio]]=100, "Remote", IF(ds_salaries_original[[#This Row],[Remote_ratio]]=50, "Hybrid", IF(ds_salaries_original[[#This Row],[Remote_ratio]]=0, "On-site", "")))</f>
        <v>Remote</v>
      </c>
    </row>
    <row r="2053" spans="1:13" x14ac:dyDescent="0.35">
      <c r="A2053">
        <v>2022</v>
      </c>
      <c r="B2053" t="s">
        <v>12</v>
      </c>
      <c r="C2053">
        <v>92000</v>
      </c>
      <c r="D2053" t="s">
        <v>519</v>
      </c>
      <c r="E2053" s="1">
        <v>92000</v>
      </c>
      <c r="F2053" t="s">
        <v>10</v>
      </c>
      <c r="G2053">
        <v>100</v>
      </c>
      <c r="H2053" t="s">
        <v>10</v>
      </c>
      <c r="I2053" t="s">
        <v>3758</v>
      </c>
      <c r="J2053" t="s">
        <v>3759</v>
      </c>
      <c r="K2053" t="s">
        <v>3760</v>
      </c>
      <c r="L2053" t="s">
        <v>3765</v>
      </c>
      <c r="M2053" t="str">
        <f>IF(ds_salaries_original[[#This Row],[Remote_ratio]]=100, "Remote", IF(ds_salaries_original[[#This Row],[Remote_ratio]]=50, "Hybrid", IF(ds_salaries_original[[#This Row],[Remote_ratio]]=0, "On-site", "")))</f>
        <v>Remote</v>
      </c>
    </row>
    <row r="2054" spans="1:13" x14ac:dyDescent="0.35">
      <c r="A2054">
        <v>2022</v>
      </c>
      <c r="B2054" t="s">
        <v>26</v>
      </c>
      <c r="C2054">
        <v>110000</v>
      </c>
      <c r="D2054" t="s">
        <v>975</v>
      </c>
      <c r="E2054" s="1">
        <v>135446</v>
      </c>
      <c r="F2054" t="s">
        <v>22</v>
      </c>
      <c r="G2054">
        <v>0</v>
      </c>
      <c r="H2054" t="s">
        <v>22</v>
      </c>
      <c r="I2054" t="s">
        <v>3762</v>
      </c>
      <c r="J2054" t="s">
        <v>3759</v>
      </c>
      <c r="K2054" t="s">
        <v>3766</v>
      </c>
      <c r="L2054" t="s">
        <v>3772</v>
      </c>
      <c r="M2054" t="str">
        <f>IF(ds_salaries_original[[#This Row],[Remote_ratio]]=100, "Remote", IF(ds_salaries_original[[#This Row],[Remote_ratio]]=50, "Hybrid", IF(ds_salaries_original[[#This Row],[Remote_ratio]]=0, "On-site", "")))</f>
        <v>On-site</v>
      </c>
    </row>
    <row r="2055" spans="1:13" x14ac:dyDescent="0.35">
      <c r="A2055">
        <v>2022</v>
      </c>
      <c r="B2055" t="s">
        <v>26</v>
      </c>
      <c r="C2055">
        <v>85000</v>
      </c>
      <c r="D2055" t="s">
        <v>582</v>
      </c>
      <c r="E2055" s="1">
        <v>104663</v>
      </c>
      <c r="F2055" t="s">
        <v>22</v>
      </c>
      <c r="G2055">
        <v>0</v>
      </c>
      <c r="H2055" t="s">
        <v>22</v>
      </c>
      <c r="I2055" t="s">
        <v>3762</v>
      </c>
      <c r="J2055" t="s">
        <v>3759</v>
      </c>
      <c r="K2055" t="s">
        <v>3766</v>
      </c>
      <c r="L2055" t="s">
        <v>3772</v>
      </c>
      <c r="M2055" t="str">
        <f>IF(ds_salaries_original[[#This Row],[Remote_ratio]]=100, "Remote", IF(ds_salaries_original[[#This Row],[Remote_ratio]]=50, "Hybrid", IF(ds_salaries_original[[#This Row],[Remote_ratio]]=0, "On-site", "")))</f>
        <v>On-site</v>
      </c>
    </row>
    <row r="2056" spans="1:13" x14ac:dyDescent="0.35">
      <c r="A2056">
        <v>2022</v>
      </c>
      <c r="B2056" t="s">
        <v>26</v>
      </c>
      <c r="C2056">
        <v>129000</v>
      </c>
      <c r="D2056" t="s">
        <v>309</v>
      </c>
      <c r="E2056" s="1">
        <v>129000</v>
      </c>
      <c r="F2056" t="s">
        <v>10</v>
      </c>
      <c r="G2056">
        <v>100</v>
      </c>
      <c r="H2056" t="s">
        <v>10</v>
      </c>
      <c r="I2056" t="s">
        <v>3767</v>
      </c>
      <c r="J2056" t="s">
        <v>3759</v>
      </c>
      <c r="K2056" t="s">
        <v>3760</v>
      </c>
      <c r="L2056" t="s">
        <v>3765</v>
      </c>
      <c r="M2056" t="str">
        <f>IF(ds_salaries_original[[#This Row],[Remote_ratio]]=100, "Remote", IF(ds_salaries_original[[#This Row],[Remote_ratio]]=50, "Hybrid", IF(ds_salaries_original[[#This Row],[Remote_ratio]]=0, "On-site", "")))</f>
        <v>Remote</v>
      </c>
    </row>
    <row r="2057" spans="1:13" x14ac:dyDescent="0.35">
      <c r="A2057">
        <v>2022</v>
      </c>
      <c r="B2057" t="s">
        <v>26</v>
      </c>
      <c r="C2057">
        <v>86000</v>
      </c>
      <c r="D2057" t="s">
        <v>389</v>
      </c>
      <c r="E2057" s="1">
        <v>86000</v>
      </c>
      <c r="F2057" t="s">
        <v>10</v>
      </c>
      <c r="G2057">
        <v>100</v>
      </c>
      <c r="H2057" t="s">
        <v>10</v>
      </c>
      <c r="I2057" t="s">
        <v>3767</v>
      </c>
      <c r="J2057" t="s">
        <v>3759</v>
      </c>
      <c r="K2057" t="s">
        <v>3760</v>
      </c>
      <c r="L2057" t="s">
        <v>3765</v>
      </c>
      <c r="M2057" t="str">
        <f>IF(ds_salaries_original[[#This Row],[Remote_ratio]]=100, "Remote", IF(ds_salaries_original[[#This Row],[Remote_ratio]]=50, "Hybrid", IF(ds_salaries_original[[#This Row],[Remote_ratio]]=0, "On-site", "")))</f>
        <v>Remote</v>
      </c>
    </row>
    <row r="2058" spans="1:13" x14ac:dyDescent="0.35">
      <c r="A2058">
        <v>2020</v>
      </c>
      <c r="B2058" t="s">
        <v>26</v>
      </c>
      <c r="C2058">
        <v>1000000</v>
      </c>
      <c r="D2058" t="s">
        <v>976</v>
      </c>
      <c r="E2058" s="1">
        <v>13493</v>
      </c>
      <c r="F2058" t="s">
        <v>32</v>
      </c>
      <c r="G2058">
        <v>100</v>
      </c>
      <c r="H2058" t="s">
        <v>32</v>
      </c>
      <c r="I2058" t="s">
        <v>3767</v>
      </c>
      <c r="J2058" t="s">
        <v>3759</v>
      </c>
      <c r="K2058" t="s">
        <v>3760</v>
      </c>
      <c r="L2058" t="s">
        <v>3768</v>
      </c>
      <c r="M2058" t="str">
        <f>IF(ds_salaries_original[[#This Row],[Remote_ratio]]=100, "Remote", IF(ds_salaries_original[[#This Row],[Remote_ratio]]=50, "Hybrid", IF(ds_salaries_original[[#This Row],[Remote_ratio]]=0, "On-site", "")))</f>
        <v>Remote</v>
      </c>
    </row>
    <row r="2059" spans="1:13" x14ac:dyDescent="0.35">
      <c r="A2059">
        <v>2022</v>
      </c>
      <c r="B2059" t="s">
        <v>45</v>
      </c>
      <c r="C2059">
        <v>100000</v>
      </c>
      <c r="D2059" t="s">
        <v>215</v>
      </c>
      <c r="E2059" s="1">
        <v>100000</v>
      </c>
      <c r="F2059" t="s">
        <v>10</v>
      </c>
      <c r="G2059">
        <v>100</v>
      </c>
      <c r="H2059" t="s">
        <v>10</v>
      </c>
      <c r="I2059" t="s">
        <v>3758</v>
      </c>
      <c r="J2059" t="s">
        <v>3759</v>
      </c>
      <c r="K2059" t="s">
        <v>3760</v>
      </c>
      <c r="L2059" t="s">
        <v>3765</v>
      </c>
      <c r="M2059" t="str">
        <f>IF(ds_salaries_original[[#This Row],[Remote_ratio]]=100, "Remote", IF(ds_salaries_original[[#This Row],[Remote_ratio]]=50, "Hybrid", IF(ds_salaries_original[[#This Row],[Remote_ratio]]=0, "On-site", "")))</f>
        <v>Remote</v>
      </c>
    </row>
    <row r="2060" spans="1:13" x14ac:dyDescent="0.35">
      <c r="A2060">
        <v>2022</v>
      </c>
      <c r="B2060" t="s">
        <v>12</v>
      </c>
      <c r="C2060">
        <v>25000</v>
      </c>
      <c r="D2060" t="s">
        <v>977</v>
      </c>
      <c r="E2060" s="1">
        <v>25000</v>
      </c>
      <c r="F2060" t="s">
        <v>167</v>
      </c>
      <c r="G2060">
        <v>50</v>
      </c>
      <c r="H2060" t="s">
        <v>167</v>
      </c>
      <c r="I2060" t="s">
        <v>3762</v>
      </c>
      <c r="J2060" t="s">
        <v>3759</v>
      </c>
      <c r="K2060" t="s">
        <v>3766</v>
      </c>
      <c r="L2060" t="s">
        <v>3765</v>
      </c>
      <c r="M2060" t="str">
        <f>IF(ds_salaries_original[[#This Row],[Remote_ratio]]=100, "Remote", IF(ds_salaries_original[[#This Row],[Remote_ratio]]=50, "Hybrid", IF(ds_salaries_original[[#This Row],[Remote_ratio]]=0, "On-site", "")))</f>
        <v>Hybrid</v>
      </c>
    </row>
    <row r="2061" spans="1:13" x14ac:dyDescent="0.35">
      <c r="A2061">
        <v>2022</v>
      </c>
      <c r="B2061" t="s">
        <v>16</v>
      </c>
      <c r="C2061">
        <v>90000</v>
      </c>
      <c r="D2061" t="s">
        <v>697</v>
      </c>
      <c r="E2061" s="1">
        <v>65257</v>
      </c>
      <c r="F2061" t="s">
        <v>85</v>
      </c>
      <c r="G2061">
        <v>50</v>
      </c>
      <c r="H2061" t="s">
        <v>85</v>
      </c>
      <c r="I2061" t="s">
        <v>3762</v>
      </c>
      <c r="J2061" t="s">
        <v>3759</v>
      </c>
      <c r="K2061" t="s">
        <v>3766</v>
      </c>
      <c r="L2061" t="s">
        <v>3774</v>
      </c>
      <c r="M2061" t="str">
        <f>IF(ds_salaries_original[[#This Row],[Remote_ratio]]=100, "Remote", IF(ds_salaries_original[[#This Row],[Remote_ratio]]=50, "Hybrid", IF(ds_salaries_original[[#This Row],[Remote_ratio]]=0, "On-site", "")))</f>
        <v>Hybrid</v>
      </c>
    </row>
    <row r="2062" spans="1:13" x14ac:dyDescent="0.35">
      <c r="A2062">
        <v>2022</v>
      </c>
      <c r="B2062" t="s">
        <v>72</v>
      </c>
      <c r="C2062">
        <v>200000</v>
      </c>
      <c r="D2062" t="s">
        <v>227</v>
      </c>
      <c r="E2062" s="1">
        <v>200000</v>
      </c>
      <c r="F2062" t="s">
        <v>10</v>
      </c>
      <c r="G2062">
        <v>100</v>
      </c>
      <c r="H2062" t="s">
        <v>10</v>
      </c>
      <c r="I2062" t="s">
        <v>3762</v>
      </c>
      <c r="J2062" t="s">
        <v>3759</v>
      </c>
      <c r="K2062" t="s">
        <v>3766</v>
      </c>
      <c r="L2062" t="s">
        <v>3765</v>
      </c>
      <c r="M2062" t="str">
        <f>IF(ds_salaries_original[[#This Row],[Remote_ratio]]=100, "Remote", IF(ds_salaries_original[[#This Row],[Remote_ratio]]=50, "Hybrid", IF(ds_salaries_original[[#This Row],[Remote_ratio]]=0, "On-site", "")))</f>
        <v>Remote</v>
      </c>
    </row>
    <row r="2063" spans="1:13" x14ac:dyDescent="0.35">
      <c r="A2063">
        <v>2022</v>
      </c>
      <c r="B2063" t="s">
        <v>135</v>
      </c>
      <c r="C2063">
        <v>180000</v>
      </c>
      <c r="D2063" t="s">
        <v>341</v>
      </c>
      <c r="E2063" s="1">
        <v>180000</v>
      </c>
      <c r="F2063" t="s">
        <v>10</v>
      </c>
      <c r="G2063">
        <v>100</v>
      </c>
      <c r="H2063" t="s">
        <v>10</v>
      </c>
      <c r="I2063" t="s">
        <v>3767</v>
      </c>
      <c r="J2063" t="s">
        <v>3759</v>
      </c>
      <c r="K2063" t="s">
        <v>3760</v>
      </c>
      <c r="L2063" t="s">
        <v>3765</v>
      </c>
      <c r="M2063" t="str">
        <f>IF(ds_salaries_original[[#This Row],[Remote_ratio]]=100, "Remote", IF(ds_salaries_original[[#This Row],[Remote_ratio]]=50, "Hybrid", IF(ds_salaries_original[[#This Row],[Remote_ratio]]=0, "On-site", "")))</f>
        <v>Remote</v>
      </c>
    </row>
    <row r="2064" spans="1:13" x14ac:dyDescent="0.35">
      <c r="A2064">
        <v>2022</v>
      </c>
      <c r="B2064" t="s">
        <v>12</v>
      </c>
      <c r="C2064">
        <v>153000</v>
      </c>
      <c r="D2064" t="s">
        <v>382</v>
      </c>
      <c r="E2064" s="1">
        <v>153000</v>
      </c>
      <c r="F2064" t="s">
        <v>10</v>
      </c>
      <c r="G2064">
        <v>100</v>
      </c>
      <c r="H2064" t="s">
        <v>10</v>
      </c>
      <c r="I2064" t="s">
        <v>3762</v>
      </c>
      <c r="J2064" t="s">
        <v>3759</v>
      </c>
      <c r="K2064" t="s">
        <v>3760</v>
      </c>
      <c r="L2064" t="s">
        <v>3765</v>
      </c>
      <c r="M2064" t="str">
        <f>IF(ds_salaries_original[[#This Row],[Remote_ratio]]=100, "Remote", IF(ds_salaries_original[[#This Row],[Remote_ratio]]=50, "Hybrid", IF(ds_salaries_original[[#This Row],[Remote_ratio]]=0, "On-site", "")))</f>
        <v>Remote</v>
      </c>
    </row>
    <row r="2065" spans="1:13" x14ac:dyDescent="0.35">
      <c r="A2065">
        <v>2022</v>
      </c>
      <c r="B2065" t="s">
        <v>16</v>
      </c>
      <c r="C2065">
        <v>150075</v>
      </c>
      <c r="D2065" t="s">
        <v>978</v>
      </c>
      <c r="E2065" s="1">
        <v>150075</v>
      </c>
      <c r="F2065" t="s">
        <v>10</v>
      </c>
      <c r="G2065">
        <v>100</v>
      </c>
      <c r="H2065" t="s">
        <v>10</v>
      </c>
      <c r="I2065" t="s">
        <v>3758</v>
      </c>
      <c r="J2065" t="s">
        <v>3759</v>
      </c>
      <c r="K2065" t="s">
        <v>3766</v>
      </c>
      <c r="L2065" t="s">
        <v>3765</v>
      </c>
      <c r="M2065" t="str">
        <f>IF(ds_salaries_original[[#This Row],[Remote_ratio]]=100, "Remote", IF(ds_salaries_original[[#This Row],[Remote_ratio]]=50, "Hybrid", IF(ds_salaries_original[[#This Row],[Remote_ratio]]=0, "On-site", "")))</f>
        <v>Remote</v>
      </c>
    </row>
    <row r="2066" spans="1:13" x14ac:dyDescent="0.35">
      <c r="A2066">
        <v>2022</v>
      </c>
      <c r="B2066" t="s">
        <v>16</v>
      </c>
      <c r="C2066">
        <v>110925</v>
      </c>
      <c r="D2066" t="s">
        <v>979</v>
      </c>
      <c r="E2066" s="1">
        <v>110925</v>
      </c>
      <c r="F2066" t="s">
        <v>10</v>
      </c>
      <c r="G2066">
        <v>100</v>
      </c>
      <c r="H2066" t="s">
        <v>10</v>
      </c>
      <c r="I2066" t="s">
        <v>3758</v>
      </c>
      <c r="J2066" t="s">
        <v>3759</v>
      </c>
      <c r="K2066" t="s">
        <v>3766</v>
      </c>
      <c r="L2066" t="s">
        <v>3765</v>
      </c>
      <c r="M2066" t="str">
        <f>IF(ds_salaries_original[[#This Row],[Remote_ratio]]=100, "Remote", IF(ds_salaries_original[[#This Row],[Remote_ratio]]=50, "Hybrid", IF(ds_salaries_original[[#This Row],[Remote_ratio]]=0, "On-site", "")))</f>
        <v>Remote</v>
      </c>
    </row>
    <row r="2067" spans="1:13" x14ac:dyDescent="0.35">
      <c r="A2067">
        <v>2022</v>
      </c>
      <c r="B2067" t="s">
        <v>70</v>
      </c>
      <c r="C2067">
        <v>22800</v>
      </c>
      <c r="D2067" t="s">
        <v>980</v>
      </c>
      <c r="E2067" s="1">
        <v>22800</v>
      </c>
      <c r="F2067" t="s">
        <v>177</v>
      </c>
      <c r="G2067">
        <v>100</v>
      </c>
      <c r="H2067" t="s">
        <v>177</v>
      </c>
      <c r="I2067" t="s">
        <v>3762</v>
      </c>
      <c r="J2067" t="s">
        <v>3759</v>
      </c>
      <c r="K2067" t="s">
        <v>3766</v>
      </c>
      <c r="L2067" t="s">
        <v>3765</v>
      </c>
      <c r="M2067" t="str">
        <f>IF(ds_salaries_original[[#This Row],[Remote_ratio]]=100, "Remote", IF(ds_salaries_original[[#This Row],[Remote_ratio]]=50, "Hybrid", IF(ds_salaries_original[[#This Row],[Remote_ratio]]=0, "On-site", "")))</f>
        <v>Remote</v>
      </c>
    </row>
    <row r="2068" spans="1:13" x14ac:dyDescent="0.35">
      <c r="A2068">
        <v>2020</v>
      </c>
      <c r="B2068" t="s">
        <v>16</v>
      </c>
      <c r="C2068">
        <v>20000</v>
      </c>
      <c r="D2068" t="s">
        <v>451</v>
      </c>
      <c r="E2068" s="1">
        <v>22809</v>
      </c>
      <c r="F2068" t="s">
        <v>37</v>
      </c>
      <c r="G2068">
        <v>100</v>
      </c>
      <c r="H2068" t="s">
        <v>37</v>
      </c>
      <c r="I2068" t="s">
        <v>3767</v>
      </c>
      <c r="J2068" t="s">
        <v>3759</v>
      </c>
      <c r="K2068" t="s">
        <v>3766</v>
      </c>
      <c r="L2068" t="s">
        <v>3761</v>
      </c>
      <c r="M2068" t="str">
        <f>IF(ds_salaries_original[[#This Row],[Remote_ratio]]=100, "Remote", IF(ds_salaries_original[[#This Row],[Remote_ratio]]=50, "Hybrid", IF(ds_salaries_original[[#This Row],[Remote_ratio]]=0, "On-site", "")))</f>
        <v>Remote</v>
      </c>
    </row>
    <row r="2069" spans="1:13" x14ac:dyDescent="0.35">
      <c r="A2069">
        <v>2022</v>
      </c>
      <c r="B2069" t="s">
        <v>16</v>
      </c>
      <c r="C2069">
        <v>15000</v>
      </c>
      <c r="D2069" t="s">
        <v>335</v>
      </c>
      <c r="E2069" s="1">
        <v>15000</v>
      </c>
      <c r="F2069" t="s">
        <v>175</v>
      </c>
      <c r="G2069">
        <v>0</v>
      </c>
      <c r="H2069" t="s">
        <v>175</v>
      </c>
      <c r="I2069" t="s">
        <v>3767</v>
      </c>
      <c r="J2069" t="s">
        <v>3759</v>
      </c>
      <c r="K2069" t="s">
        <v>3760</v>
      </c>
      <c r="L2069" t="s">
        <v>3765</v>
      </c>
      <c r="M2069" t="str">
        <f>IF(ds_salaries_original[[#This Row],[Remote_ratio]]=100, "Remote", IF(ds_salaries_original[[#This Row],[Remote_ratio]]=50, "Hybrid", IF(ds_salaries_original[[#This Row],[Remote_ratio]]=0, "On-site", "")))</f>
        <v>On-site</v>
      </c>
    </row>
    <row r="2070" spans="1:13" x14ac:dyDescent="0.35">
      <c r="A2070">
        <v>2022</v>
      </c>
      <c r="B2070" t="s">
        <v>58</v>
      </c>
      <c r="C2070">
        <v>193000</v>
      </c>
      <c r="D2070" t="s">
        <v>981</v>
      </c>
      <c r="E2070" s="1">
        <v>133766</v>
      </c>
      <c r="F2070" t="s">
        <v>54</v>
      </c>
      <c r="G2070">
        <v>100</v>
      </c>
      <c r="H2070" t="s">
        <v>54</v>
      </c>
      <c r="I2070" t="s">
        <v>3758</v>
      </c>
      <c r="J2070" t="s">
        <v>3759</v>
      </c>
      <c r="K2070" t="s">
        <v>3760</v>
      </c>
      <c r="L2070" t="s">
        <v>3773</v>
      </c>
      <c r="M2070" t="str">
        <f>IF(ds_salaries_original[[#This Row],[Remote_ratio]]=100, "Remote", IF(ds_salaries_original[[#This Row],[Remote_ratio]]=50, "Hybrid", IF(ds_salaries_original[[#This Row],[Remote_ratio]]=0, "On-site", "")))</f>
        <v>Remote</v>
      </c>
    </row>
    <row r="2071" spans="1:13" x14ac:dyDescent="0.35">
      <c r="A2071">
        <v>2022</v>
      </c>
      <c r="B2071" t="s">
        <v>24</v>
      </c>
      <c r="C2071">
        <v>83000</v>
      </c>
      <c r="D2071" t="s">
        <v>982</v>
      </c>
      <c r="E2071" s="1">
        <v>83000</v>
      </c>
      <c r="F2071" t="s">
        <v>10</v>
      </c>
      <c r="G2071">
        <v>0</v>
      </c>
      <c r="H2071" t="s">
        <v>10</v>
      </c>
      <c r="I2071" t="s">
        <v>3767</v>
      </c>
      <c r="J2071" t="s">
        <v>3759</v>
      </c>
      <c r="K2071" t="s">
        <v>3760</v>
      </c>
      <c r="L2071" t="s">
        <v>3765</v>
      </c>
      <c r="M2071" t="str">
        <f>IF(ds_salaries_original[[#This Row],[Remote_ratio]]=100, "Remote", IF(ds_salaries_original[[#This Row],[Remote_ratio]]=50, "Hybrid", IF(ds_salaries_original[[#This Row],[Remote_ratio]]=0, "On-site", "")))</f>
        <v>On-site</v>
      </c>
    </row>
    <row r="2072" spans="1:13" x14ac:dyDescent="0.35">
      <c r="A2072">
        <v>2022</v>
      </c>
      <c r="B2072" t="s">
        <v>12</v>
      </c>
      <c r="C2072">
        <v>186000</v>
      </c>
      <c r="D2072" t="s">
        <v>340</v>
      </c>
      <c r="E2072" s="1">
        <v>186000</v>
      </c>
      <c r="F2072" t="s">
        <v>10</v>
      </c>
      <c r="G2072">
        <v>0</v>
      </c>
      <c r="H2072" t="s">
        <v>10</v>
      </c>
      <c r="I2072" t="s">
        <v>3758</v>
      </c>
      <c r="J2072" t="s">
        <v>3759</v>
      </c>
      <c r="K2072" t="s">
        <v>3766</v>
      </c>
      <c r="L2072" t="s">
        <v>3765</v>
      </c>
      <c r="M2072" t="str">
        <f>IF(ds_salaries_original[[#This Row],[Remote_ratio]]=100, "Remote", IF(ds_salaries_original[[#This Row],[Remote_ratio]]=50, "Hybrid", IF(ds_salaries_original[[#This Row],[Remote_ratio]]=0, "On-site", "")))</f>
        <v>On-site</v>
      </c>
    </row>
    <row r="2073" spans="1:13" x14ac:dyDescent="0.35">
      <c r="A2073">
        <v>2022</v>
      </c>
      <c r="B2073" t="s">
        <v>12</v>
      </c>
      <c r="C2073">
        <v>148800</v>
      </c>
      <c r="D2073" t="s">
        <v>936</v>
      </c>
      <c r="E2073" s="1">
        <v>148800</v>
      </c>
      <c r="F2073" t="s">
        <v>10</v>
      </c>
      <c r="G2073">
        <v>0</v>
      </c>
      <c r="H2073" t="s">
        <v>10</v>
      </c>
      <c r="I2073" t="s">
        <v>3758</v>
      </c>
      <c r="J2073" t="s">
        <v>3759</v>
      </c>
      <c r="K2073" t="s">
        <v>3766</v>
      </c>
      <c r="L2073" t="s">
        <v>3765</v>
      </c>
      <c r="M2073" t="str">
        <f>IF(ds_salaries_original[[#This Row],[Remote_ratio]]=100, "Remote", IF(ds_salaries_original[[#This Row],[Remote_ratio]]=50, "Hybrid", IF(ds_salaries_original[[#This Row],[Remote_ratio]]=0, "On-site", "")))</f>
        <v>On-site</v>
      </c>
    </row>
    <row r="2074" spans="1:13" x14ac:dyDescent="0.35">
      <c r="A2074">
        <v>2022</v>
      </c>
      <c r="B2074" t="s">
        <v>16</v>
      </c>
      <c r="C2074">
        <v>112900</v>
      </c>
      <c r="D2074" t="s">
        <v>983</v>
      </c>
      <c r="E2074" s="1">
        <v>112900</v>
      </c>
      <c r="F2074" t="s">
        <v>10</v>
      </c>
      <c r="G2074">
        <v>0</v>
      </c>
      <c r="H2074" t="s">
        <v>10</v>
      </c>
      <c r="I2074" t="s">
        <v>3758</v>
      </c>
      <c r="J2074" t="s">
        <v>3759</v>
      </c>
      <c r="K2074" t="s">
        <v>3766</v>
      </c>
      <c r="L2074" t="s">
        <v>3765</v>
      </c>
      <c r="M2074" t="str">
        <f>IF(ds_salaries_original[[#This Row],[Remote_ratio]]=100, "Remote", IF(ds_salaries_original[[#This Row],[Remote_ratio]]=50, "Hybrid", IF(ds_salaries_original[[#This Row],[Remote_ratio]]=0, "On-site", "")))</f>
        <v>On-site</v>
      </c>
    </row>
    <row r="2075" spans="1:13" x14ac:dyDescent="0.35">
      <c r="A2075">
        <v>2022</v>
      </c>
      <c r="B2075" t="s">
        <v>16</v>
      </c>
      <c r="C2075">
        <v>90320</v>
      </c>
      <c r="D2075" t="s">
        <v>984</v>
      </c>
      <c r="E2075" s="1">
        <v>90320</v>
      </c>
      <c r="F2075" t="s">
        <v>10</v>
      </c>
      <c r="G2075">
        <v>0</v>
      </c>
      <c r="H2075" t="s">
        <v>10</v>
      </c>
      <c r="I2075" t="s">
        <v>3758</v>
      </c>
      <c r="J2075" t="s">
        <v>3759</v>
      </c>
      <c r="K2075" t="s">
        <v>3766</v>
      </c>
      <c r="L2075" t="s">
        <v>3765</v>
      </c>
      <c r="M2075" t="str">
        <f>IF(ds_salaries_original[[#This Row],[Remote_ratio]]=100, "Remote", IF(ds_salaries_original[[#This Row],[Remote_ratio]]=50, "Hybrid", IF(ds_salaries_original[[#This Row],[Remote_ratio]]=0, "On-site", "")))</f>
        <v>On-site</v>
      </c>
    </row>
    <row r="2076" spans="1:13" x14ac:dyDescent="0.35">
      <c r="A2076">
        <v>2022</v>
      </c>
      <c r="B2076" t="s">
        <v>8</v>
      </c>
      <c r="C2076">
        <v>240000</v>
      </c>
      <c r="D2076" t="s">
        <v>410</v>
      </c>
      <c r="E2076" s="1">
        <v>240000</v>
      </c>
      <c r="F2076" t="s">
        <v>10</v>
      </c>
      <c r="G2076">
        <v>0</v>
      </c>
      <c r="H2076" t="s">
        <v>10</v>
      </c>
      <c r="I2076" t="s">
        <v>3758</v>
      </c>
      <c r="J2076" t="s">
        <v>3759</v>
      </c>
      <c r="K2076" t="s">
        <v>3766</v>
      </c>
      <c r="L2076" t="s">
        <v>3765</v>
      </c>
      <c r="M2076" t="str">
        <f>IF(ds_salaries_original[[#This Row],[Remote_ratio]]=100, "Remote", IF(ds_salaries_original[[#This Row],[Remote_ratio]]=50, "Hybrid", IF(ds_salaries_original[[#This Row],[Remote_ratio]]=0, "On-site", "")))</f>
        <v>On-site</v>
      </c>
    </row>
    <row r="2077" spans="1:13" x14ac:dyDescent="0.35">
      <c r="A2077">
        <v>2022</v>
      </c>
      <c r="B2077" t="s">
        <v>8</v>
      </c>
      <c r="C2077">
        <v>160000</v>
      </c>
      <c r="D2077" t="s">
        <v>325</v>
      </c>
      <c r="E2077" s="1">
        <v>160000</v>
      </c>
      <c r="F2077" t="s">
        <v>10</v>
      </c>
      <c r="G2077">
        <v>0</v>
      </c>
      <c r="H2077" t="s">
        <v>10</v>
      </c>
      <c r="I2077" t="s">
        <v>3758</v>
      </c>
      <c r="J2077" t="s">
        <v>3759</v>
      </c>
      <c r="K2077" t="s">
        <v>3766</v>
      </c>
      <c r="L2077" t="s">
        <v>3765</v>
      </c>
      <c r="M2077" t="str">
        <f>IF(ds_salaries_original[[#This Row],[Remote_ratio]]=100, "Remote", IF(ds_salaries_original[[#This Row],[Remote_ratio]]=50, "Hybrid", IF(ds_salaries_original[[#This Row],[Remote_ratio]]=0, "On-site", "")))</f>
        <v>On-site</v>
      </c>
    </row>
    <row r="2078" spans="1:13" x14ac:dyDescent="0.35">
      <c r="A2078">
        <v>2022</v>
      </c>
      <c r="B2078" t="s">
        <v>58</v>
      </c>
      <c r="C2078">
        <v>300000</v>
      </c>
      <c r="D2078" t="s">
        <v>273</v>
      </c>
      <c r="E2078" s="1">
        <v>300000</v>
      </c>
      <c r="F2078" t="s">
        <v>10</v>
      </c>
      <c r="G2078">
        <v>100</v>
      </c>
      <c r="H2078" t="s">
        <v>10</v>
      </c>
      <c r="I2078" t="s">
        <v>3758</v>
      </c>
      <c r="J2078" t="s">
        <v>3759</v>
      </c>
      <c r="K2078" t="s">
        <v>3766</v>
      </c>
      <c r="L2078" t="s">
        <v>3765</v>
      </c>
      <c r="M2078" t="str">
        <f>IF(ds_salaries_original[[#This Row],[Remote_ratio]]=100, "Remote", IF(ds_salaries_original[[#This Row],[Remote_ratio]]=50, "Hybrid", IF(ds_salaries_original[[#This Row],[Remote_ratio]]=0, "On-site", "")))</f>
        <v>Remote</v>
      </c>
    </row>
    <row r="2079" spans="1:13" x14ac:dyDescent="0.35">
      <c r="A2079">
        <v>2022</v>
      </c>
      <c r="B2079" t="s">
        <v>58</v>
      </c>
      <c r="C2079">
        <v>200000</v>
      </c>
      <c r="D2079" t="s">
        <v>227</v>
      </c>
      <c r="E2079" s="1">
        <v>200000</v>
      </c>
      <c r="F2079" t="s">
        <v>10</v>
      </c>
      <c r="G2079">
        <v>100</v>
      </c>
      <c r="H2079" t="s">
        <v>10</v>
      </c>
      <c r="I2079" t="s">
        <v>3758</v>
      </c>
      <c r="J2079" t="s">
        <v>3759</v>
      </c>
      <c r="K2079" t="s">
        <v>3766</v>
      </c>
      <c r="L2079" t="s">
        <v>3765</v>
      </c>
      <c r="M2079" t="str">
        <f>IF(ds_salaries_original[[#This Row],[Remote_ratio]]=100, "Remote", IF(ds_salaries_original[[#This Row],[Remote_ratio]]=50, "Hybrid", IF(ds_salaries_original[[#This Row],[Remote_ratio]]=0, "On-site", "")))</f>
        <v>Remote</v>
      </c>
    </row>
    <row r="2080" spans="1:13" x14ac:dyDescent="0.35">
      <c r="A2080">
        <v>2022</v>
      </c>
      <c r="B2080" t="s">
        <v>26</v>
      </c>
      <c r="C2080">
        <v>62500</v>
      </c>
      <c r="D2080" t="s">
        <v>985</v>
      </c>
      <c r="E2080" s="1">
        <v>65666</v>
      </c>
      <c r="F2080" t="s">
        <v>20</v>
      </c>
      <c r="G2080">
        <v>50</v>
      </c>
      <c r="H2080" t="s">
        <v>20</v>
      </c>
      <c r="I2080" t="s">
        <v>3762</v>
      </c>
      <c r="J2080" t="s">
        <v>3759</v>
      </c>
      <c r="K2080" t="s">
        <v>3764</v>
      </c>
      <c r="L2080" t="s">
        <v>3761</v>
      </c>
      <c r="M2080" t="str">
        <f>IF(ds_salaries_original[[#This Row],[Remote_ratio]]=100, "Remote", IF(ds_salaries_original[[#This Row],[Remote_ratio]]=50, "Hybrid", IF(ds_salaries_original[[#This Row],[Remote_ratio]]=0, "On-site", "")))</f>
        <v>Hybrid</v>
      </c>
    </row>
    <row r="2081" spans="1:13" x14ac:dyDescent="0.35">
      <c r="A2081">
        <v>2022</v>
      </c>
      <c r="B2081" t="s">
        <v>72</v>
      </c>
      <c r="C2081">
        <v>200000</v>
      </c>
      <c r="D2081" t="s">
        <v>227</v>
      </c>
      <c r="E2081" s="1">
        <v>200000</v>
      </c>
      <c r="F2081" t="s">
        <v>32</v>
      </c>
      <c r="G2081">
        <v>100</v>
      </c>
      <c r="H2081" t="s">
        <v>10</v>
      </c>
      <c r="I2081" t="s">
        <v>3762</v>
      </c>
      <c r="J2081" t="s">
        <v>3759</v>
      </c>
      <c r="K2081" t="s">
        <v>3760</v>
      </c>
      <c r="L2081" t="s">
        <v>3765</v>
      </c>
      <c r="M2081" t="str">
        <f>IF(ds_salaries_original[[#This Row],[Remote_ratio]]=100, "Remote", IF(ds_salaries_original[[#This Row],[Remote_ratio]]=50, "Hybrid", IF(ds_salaries_original[[#This Row],[Remote_ratio]]=0, "On-site", "")))</f>
        <v>Remote</v>
      </c>
    </row>
    <row r="2082" spans="1:13" x14ac:dyDescent="0.35">
      <c r="A2082">
        <v>2022</v>
      </c>
      <c r="B2082" t="s">
        <v>24</v>
      </c>
      <c r="C2082">
        <v>95000</v>
      </c>
      <c r="D2082" t="s">
        <v>621</v>
      </c>
      <c r="E2082" s="1">
        <v>116976</v>
      </c>
      <c r="F2082" t="s">
        <v>22</v>
      </c>
      <c r="G2082">
        <v>0</v>
      </c>
      <c r="H2082" t="s">
        <v>22</v>
      </c>
      <c r="I2082" t="s">
        <v>3762</v>
      </c>
      <c r="J2082" t="s">
        <v>3759</v>
      </c>
      <c r="K2082" t="s">
        <v>3766</v>
      </c>
      <c r="L2082" t="s">
        <v>3772</v>
      </c>
      <c r="M2082" t="str">
        <f>IF(ds_salaries_original[[#This Row],[Remote_ratio]]=100, "Remote", IF(ds_salaries_original[[#This Row],[Remote_ratio]]=50, "Hybrid", IF(ds_salaries_original[[#This Row],[Remote_ratio]]=0, "On-site", "")))</f>
        <v>On-site</v>
      </c>
    </row>
    <row r="2083" spans="1:13" x14ac:dyDescent="0.35">
      <c r="A2083">
        <v>2022</v>
      </c>
      <c r="B2083" t="s">
        <v>24</v>
      </c>
      <c r="C2083">
        <v>75000</v>
      </c>
      <c r="D2083" t="s">
        <v>762</v>
      </c>
      <c r="E2083" s="1">
        <v>92350</v>
      </c>
      <c r="F2083" t="s">
        <v>22</v>
      </c>
      <c r="G2083">
        <v>0</v>
      </c>
      <c r="H2083" t="s">
        <v>22</v>
      </c>
      <c r="I2083" t="s">
        <v>3762</v>
      </c>
      <c r="J2083" t="s">
        <v>3759</v>
      </c>
      <c r="K2083" t="s">
        <v>3766</v>
      </c>
      <c r="L2083" t="s">
        <v>3772</v>
      </c>
      <c r="M2083" t="str">
        <f>IF(ds_salaries_original[[#This Row],[Remote_ratio]]=100, "Remote", IF(ds_salaries_original[[#This Row],[Remote_ratio]]=50, "Hybrid", IF(ds_salaries_original[[#This Row],[Remote_ratio]]=0, "On-site", "")))</f>
        <v>On-site</v>
      </c>
    </row>
    <row r="2084" spans="1:13" x14ac:dyDescent="0.35">
      <c r="A2084">
        <v>2022</v>
      </c>
      <c r="B2084" t="s">
        <v>72</v>
      </c>
      <c r="C2084">
        <v>120000</v>
      </c>
      <c r="D2084" t="s">
        <v>207</v>
      </c>
      <c r="E2084" s="1">
        <v>120000</v>
      </c>
      <c r="F2084" t="s">
        <v>10</v>
      </c>
      <c r="G2084">
        <v>0</v>
      </c>
      <c r="H2084" t="s">
        <v>10</v>
      </c>
      <c r="I2084" t="s">
        <v>3762</v>
      </c>
      <c r="J2084" t="s">
        <v>3759</v>
      </c>
      <c r="K2084" t="s">
        <v>3766</v>
      </c>
      <c r="L2084" t="s">
        <v>3765</v>
      </c>
      <c r="M2084" t="str">
        <f>IF(ds_salaries_original[[#This Row],[Remote_ratio]]=100, "Remote", IF(ds_salaries_original[[#This Row],[Remote_ratio]]=50, "Hybrid", IF(ds_salaries_original[[#This Row],[Remote_ratio]]=0, "On-site", "")))</f>
        <v>On-site</v>
      </c>
    </row>
    <row r="2085" spans="1:13" x14ac:dyDescent="0.35">
      <c r="A2085">
        <v>2022</v>
      </c>
      <c r="B2085" t="s">
        <v>16</v>
      </c>
      <c r="C2085">
        <v>112900</v>
      </c>
      <c r="D2085" t="s">
        <v>983</v>
      </c>
      <c r="E2085" s="1">
        <v>112900</v>
      </c>
      <c r="F2085" t="s">
        <v>10</v>
      </c>
      <c r="G2085">
        <v>100</v>
      </c>
      <c r="H2085" t="s">
        <v>10</v>
      </c>
      <c r="I2085" t="s">
        <v>3758</v>
      </c>
      <c r="J2085" t="s">
        <v>3759</v>
      </c>
      <c r="K2085" t="s">
        <v>3766</v>
      </c>
      <c r="L2085" t="s">
        <v>3765</v>
      </c>
      <c r="M2085" t="str">
        <f>IF(ds_salaries_original[[#This Row],[Remote_ratio]]=100, "Remote", IF(ds_salaries_original[[#This Row],[Remote_ratio]]=50, "Hybrid", IF(ds_salaries_original[[#This Row],[Remote_ratio]]=0, "On-site", "")))</f>
        <v>Remote</v>
      </c>
    </row>
    <row r="2086" spans="1:13" x14ac:dyDescent="0.35">
      <c r="A2086">
        <v>2022</v>
      </c>
      <c r="B2086" t="s">
        <v>16</v>
      </c>
      <c r="C2086">
        <v>90320</v>
      </c>
      <c r="D2086" t="s">
        <v>984</v>
      </c>
      <c r="E2086" s="1">
        <v>90320</v>
      </c>
      <c r="F2086" t="s">
        <v>10</v>
      </c>
      <c r="G2086">
        <v>100</v>
      </c>
      <c r="H2086" t="s">
        <v>10</v>
      </c>
      <c r="I2086" t="s">
        <v>3758</v>
      </c>
      <c r="J2086" t="s">
        <v>3759</v>
      </c>
      <c r="K2086" t="s">
        <v>3766</v>
      </c>
      <c r="L2086" t="s">
        <v>3765</v>
      </c>
      <c r="M2086" t="str">
        <f>IF(ds_salaries_original[[#This Row],[Remote_ratio]]=100, "Remote", IF(ds_salaries_original[[#This Row],[Remote_ratio]]=50, "Hybrid", IF(ds_salaries_original[[#This Row],[Remote_ratio]]=0, "On-site", "")))</f>
        <v>Remote</v>
      </c>
    </row>
    <row r="2087" spans="1:13" x14ac:dyDescent="0.35">
      <c r="A2087">
        <v>2022</v>
      </c>
      <c r="B2087" t="s">
        <v>44</v>
      </c>
      <c r="C2087">
        <v>145000</v>
      </c>
      <c r="D2087" t="s">
        <v>287</v>
      </c>
      <c r="E2087" s="1">
        <v>145000</v>
      </c>
      <c r="F2087" t="s">
        <v>10</v>
      </c>
      <c r="G2087">
        <v>100</v>
      </c>
      <c r="H2087" t="s">
        <v>10</v>
      </c>
      <c r="I2087" t="s">
        <v>3758</v>
      </c>
      <c r="J2087" t="s">
        <v>3759</v>
      </c>
      <c r="K2087" t="s">
        <v>3766</v>
      </c>
      <c r="L2087" t="s">
        <v>3765</v>
      </c>
      <c r="M2087" t="str">
        <f>IF(ds_salaries_original[[#This Row],[Remote_ratio]]=100, "Remote", IF(ds_salaries_original[[#This Row],[Remote_ratio]]=50, "Hybrid", IF(ds_salaries_original[[#This Row],[Remote_ratio]]=0, "On-site", "")))</f>
        <v>Remote</v>
      </c>
    </row>
    <row r="2088" spans="1:13" x14ac:dyDescent="0.35">
      <c r="A2088">
        <v>2022</v>
      </c>
      <c r="B2088" t="s">
        <v>44</v>
      </c>
      <c r="C2088">
        <v>105400</v>
      </c>
      <c r="D2088" t="s">
        <v>986</v>
      </c>
      <c r="E2088" s="1">
        <v>105400</v>
      </c>
      <c r="F2088" t="s">
        <v>10</v>
      </c>
      <c r="G2088">
        <v>100</v>
      </c>
      <c r="H2088" t="s">
        <v>10</v>
      </c>
      <c r="I2088" t="s">
        <v>3758</v>
      </c>
      <c r="J2088" t="s">
        <v>3759</v>
      </c>
      <c r="K2088" t="s">
        <v>3766</v>
      </c>
      <c r="L2088" t="s">
        <v>3765</v>
      </c>
      <c r="M2088" t="str">
        <f>IF(ds_salaries_original[[#This Row],[Remote_ratio]]=100, "Remote", IF(ds_salaries_original[[#This Row],[Remote_ratio]]=50, "Hybrid", IF(ds_salaries_original[[#This Row],[Remote_ratio]]=0, "On-site", "")))</f>
        <v>Remote</v>
      </c>
    </row>
    <row r="2089" spans="1:13" x14ac:dyDescent="0.35">
      <c r="A2089">
        <v>2020</v>
      </c>
      <c r="B2089" t="s">
        <v>12</v>
      </c>
      <c r="C2089">
        <v>43200</v>
      </c>
      <c r="D2089" t="s">
        <v>987</v>
      </c>
      <c r="E2089" s="1">
        <v>49268</v>
      </c>
      <c r="F2089" t="s">
        <v>20</v>
      </c>
      <c r="G2089">
        <v>0</v>
      </c>
      <c r="H2089" t="s">
        <v>20</v>
      </c>
      <c r="I2089" t="s">
        <v>3767</v>
      </c>
      <c r="J2089" t="s">
        <v>3759</v>
      </c>
      <c r="K2089" t="s">
        <v>3764</v>
      </c>
      <c r="L2089" t="s">
        <v>3761</v>
      </c>
      <c r="M2089" t="str">
        <f>IF(ds_salaries_original[[#This Row],[Remote_ratio]]=100, "Remote", IF(ds_salaries_original[[#This Row],[Remote_ratio]]=50, "Hybrid", IF(ds_salaries_original[[#This Row],[Remote_ratio]]=0, "On-site", "")))</f>
        <v>On-site</v>
      </c>
    </row>
    <row r="2090" spans="1:13" x14ac:dyDescent="0.35">
      <c r="A2090">
        <v>2022</v>
      </c>
      <c r="B2090" t="s">
        <v>12</v>
      </c>
      <c r="C2090">
        <v>215300</v>
      </c>
      <c r="D2090" t="s">
        <v>988</v>
      </c>
      <c r="E2090" s="1">
        <v>215300</v>
      </c>
      <c r="F2090" t="s">
        <v>10</v>
      </c>
      <c r="G2090">
        <v>100</v>
      </c>
      <c r="H2090" t="s">
        <v>10</v>
      </c>
      <c r="I2090" t="s">
        <v>3758</v>
      </c>
      <c r="J2090" t="s">
        <v>3759</v>
      </c>
      <c r="K2090" t="s">
        <v>3760</v>
      </c>
      <c r="L2090" t="s">
        <v>3765</v>
      </c>
      <c r="M2090" t="str">
        <f>IF(ds_salaries_original[[#This Row],[Remote_ratio]]=100, "Remote", IF(ds_salaries_original[[#This Row],[Remote_ratio]]=50, "Hybrid", IF(ds_salaries_original[[#This Row],[Remote_ratio]]=0, "On-site", "")))</f>
        <v>Remote</v>
      </c>
    </row>
    <row r="2091" spans="1:13" x14ac:dyDescent="0.35">
      <c r="A2091">
        <v>2022</v>
      </c>
      <c r="B2091" t="s">
        <v>12</v>
      </c>
      <c r="C2091">
        <v>158200</v>
      </c>
      <c r="D2091" t="s">
        <v>989</v>
      </c>
      <c r="E2091" s="1">
        <v>158200</v>
      </c>
      <c r="F2091" t="s">
        <v>10</v>
      </c>
      <c r="G2091">
        <v>100</v>
      </c>
      <c r="H2091" t="s">
        <v>10</v>
      </c>
      <c r="I2091" t="s">
        <v>3758</v>
      </c>
      <c r="J2091" t="s">
        <v>3759</v>
      </c>
      <c r="K2091" t="s">
        <v>3760</v>
      </c>
      <c r="L2091" t="s">
        <v>3765</v>
      </c>
      <c r="M2091" t="str">
        <f>IF(ds_salaries_original[[#This Row],[Remote_ratio]]=100, "Remote", IF(ds_salaries_original[[#This Row],[Remote_ratio]]=50, "Hybrid", IF(ds_salaries_original[[#This Row],[Remote_ratio]]=0, "On-site", "")))</f>
        <v>Remote</v>
      </c>
    </row>
    <row r="2092" spans="1:13" x14ac:dyDescent="0.35">
      <c r="A2092">
        <v>2022</v>
      </c>
      <c r="B2092" t="s">
        <v>26</v>
      </c>
      <c r="C2092">
        <v>209100</v>
      </c>
      <c r="D2092" t="s">
        <v>990</v>
      </c>
      <c r="E2092" s="1">
        <v>209100</v>
      </c>
      <c r="F2092" t="s">
        <v>10</v>
      </c>
      <c r="G2092">
        <v>100</v>
      </c>
      <c r="H2092" t="s">
        <v>10</v>
      </c>
      <c r="I2092" t="s">
        <v>3758</v>
      </c>
      <c r="J2092" t="s">
        <v>3759</v>
      </c>
      <c r="K2092" t="s">
        <v>3760</v>
      </c>
      <c r="L2092" t="s">
        <v>3765</v>
      </c>
      <c r="M2092" t="str">
        <f>IF(ds_salaries_original[[#This Row],[Remote_ratio]]=100, "Remote", IF(ds_salaries_original[[#This Row],[Remote_ratio]]=50, "Hybrid", IF(ds_salaries_original[[#This Row],[Remote_ratio]]=0, "On-site", "")))</f>
        <v>Remote</v>
      </c>
    </row>
    <row r="2093" spans="1:13" x14ac:dyDescent="0.35">
      <c r="A2093">
        <v>2022</v>
      </c>
      <c r="B2093" t="s">
        <v>26</v>
      </c>
      <c r="C2093">
        <v>154600</v>
      </c>
      <c r="D2093" t="s">
        <v>703</v>
      </c>
      <c r="E2093" s="1">
        <v>154600</v>
      </c>
      <c r="F2093" t="s">
        <v>10</v>
      </c>
      <c r="G2093">
        <v>100</v>
      </c>
      <c r="H2093" t="s">
        <v>10</v>
      </c>
      <c r="I2093" t="s">
        <v>3758</v>
      </c>
      <c r="J2093" t="s">
        <v>3759</v>
      </c>
      <c r="K2093" t="s">
        <v>3760</v>
      </c>
      <c r="L2093" t="s">
        <v>3765</v>
      </c>
      <c r="M2093" t="str">
        <f>IF(ds_salaries_original[[#This Row],[Remote_ratio]]=100, "Remote", IF(ds_salaries_original[[#This Row],[Remote_ratio]]=50, "Hybrid", IF(ds_salaries_original[[#This Row],[Remote_ratio]]=0, "On-site", "")))</f>
        <v>Remote</v>
      </c>
    </row>
    <row r="2094" spans="1:13" x14ac:dyDescent="0.35">
      <c r="A2094">
        <v>2022</v>
      </c>
      <c r="B2094" t="s">
        <v>16</v>
      </c>
      <c r="C2094">
        <v>115934</v>
      </c>
      <c r="D2094" t="s">
        <v>515</v>
      </c>
      <c r="E2094" s="1">
        <v>115934</v>
      </c>
      <c r="F2094" t="s">
        <v>10</v>
      </c>
      <c r="G2094">
        <v>0</v>
      </c>
      <c r="H2094" t="s">
        <v>10</v>
      </c>
      <c r="I2094" t="s">
        <v>3758</v>
      </c>
      <c r="J2094" t="s">
        <v>3759</v>
      </c>
      <c r="K2094" t="s">
        <v>3766</v>
      </c>
      <c r="L2094" t="s">
        <v>3765</v>
      </c>
      <c r="M2094" t="str">
        <f>IF(ds_salaries_original[[#This Row],[Remote_ratio]]=100, "Remote", IF(ds_salaries_original[[#This Row],[Remote_ratio]]=50, "Hybrid", IF(ds_salaries_original[[#This Row],[Remote_ratio]]=0, "On-site", "")))</f>
        <v>On-site</v>
      </c>
    </row>
    <row r="2095" spans="1:13" x14ac:dyDescent="0.35">
      <c r="A2095">
        <v>2022</v>
      </c>
      <c r="B2095" t="s">
        <v>16</v>
      </c>
      <c r="C2095">
        <v>81666</v>
      </c>
      <c r="D2095" t="s">
        <v>516</v>
      </c>
      <c r="E2095" s="1">
        <v>81666</v>
      </c>
      <c r="F2095" t="s">
        <v>10</v>
      </c>
      <c r="G2095">
        <v>0</v>
      </c>
      <c r="H2095" t="s">
        <v>10</v>
      </c>
      <c r="I2095" t="s">
        <v>3758</v>
      </c>
      <c r="J2095" t="s">
        <v>3759</v>
      </c>
      <c r="K2095" t="s">
        <v>3766</v>
      </c>
      <c r="L2095" t="s">
        <v>3765</v>
      </c>
      <c r="M2095" t="str">
        <f>IF(ds_salaries_original[[#This Row],[Remote_ratio]]=100, "Remote", IF(ds_salaries_original[[#This Row],[Remote_ratio]]=50, "Hybrid", IF(ds_salaries_original[[#This Row],[Remote_ratio]]=0, "On-site", "")))</f>
        <v>On-site</v>
      </c>
    </row>
    <row r="2096" spans="1:13" x14ac:dyDescent="0.35">
      <c r="A2096">
        <v>2022</v>
      </c>
      <c r="B2096" t="s">
        <v>26</v>
      </c>
      <c r="C2096">
        <v>155000</v>
      </c>
      <c r="D2096" t="s">
        <v>310</v>
      </c>
      <c r="E2096" s="1">
        <v>155000</v>
      </c>
      <c r="F2096" t="s">
        <v>10</v>
      </c>
      <c r="G2096">
        <v>100</v>
      </c>
      <c r="H2096" t="s">
        <v>10</v>
      </c>
      <c r="I2096" t="s">
        <v>3758</v>
      </c>
      <c r="J2096" t="s">
        <v>3759</v>
      </c>
      <c r="K2096" t="s">
        <v>3766</v>
      </c>
      <c r="L2096" t="s">
        <v>3765</v>
      </c>
      <c r="M2096" t="str">
        <f>IF(ds_salaries_original[[#This Row],[Remote_ratio]]=100, "Remote", IF(ds_salaries_original[[#This Row],[Remote_ratio]]=50, "Hybrid", IF(ds_salaries_original[[#This Row],[Remote_ratio]]=0, "On-site", "")))</f>
        <v>Remote</v>
      </c>
    </row>
    <row r="2097" spans="1:13" x14ac:dyDescent="0.35">
      <c r="A2097">
        <v>2022</v>
      </c>
      <c r="B2097" t="s">
        <v>24</v>
      </c>
      <c r="C2097">
        <v>80000</v>
      </c>
      <c r="D2097" t="s">
        <v>203</v>
      </c>
      <c r="E2097" s="1">
        <v>84053</v>
      </c>
      <c r="F2097" t="s">
        <v>52</v>
      </c>
      <c r="G2097">
        <v>100</v>
      </c>
      <c r="H2097" t="s">
        <v>20</v>
      </c>
      <c r="I2097" t="s">
        <v>3762</v>
      </c>
      <c r="J2097" t="s">
        <v>3759</v>
      </c>
      <c r="K2097" t="s">
        <v>3766</v>
      </c>
      <c r="L2097" t="s">
        <v>3761</v>
      </c>
      <c r="M2097" t="str">
        <f>IF(ds_salaries_original[[#This Row],[Remote_ratio]]=100, "Remote", IF(ds_salaries_original[[#This Row],[Remote_ratio]]=50, "Hybrid", IF(ds_salaries_original[[#This Row],[Remote_ratio]]=0, "On-site", "")))</f>
        <v>Remote</v>
      </c>
    </row>
    <row r="2098" spans="1:13" x14ac:dyDescent="0.35">
      <c r="A2098">
        <v>2022</v>
      </c>
      <c r="B2098" t="s">
        <v>16</v>
      </c>
      <c r="C2098">
        <v>164000</v>
      </c>
      <c r="D2098" t="s">
        <v>763</v>
      </c>
      <c r="E2098" s="1">
        <v>164000</v>
      </c>
      <c r="F2098" t="s">
        <v>10</v>
      </c>
      <c r="G2098">
        <v>0</v>
      </c>
      <c r="H2098" t="s">
        <v>10</v>
      </c>
      <c r="I2098" t="s">
        <v>3758</v>
      </c>
      <c r="J2098" t="s">
        <v>3759</v>
      </c>
      <c r="K2098" t="s">
        <v>3766</v>
      </c>
      <c r="L2098" t="s">
        <v>3765</v>
      </c>
      <c r="M2098" t="str">
        <f>IF(ds_salaries_original[[#This Row],[Remote_ratio]]=100, "Remote", IF(ds_salaries_original[[#This Row],[Remote_ratio]]=50, "Hybrid", IF(ds_salaries_original[[#This Row],[Remote_ratio]]=0, "On-site", "")))</f>
        <v>On-site</v>
      </c>
    </row>
    <row r="2099" spans="1:13" x14ac:dyDescent="0.35">
      <c r="A2099">
        <v>2022</v>
      </c>
      <c r="B2099" t="s">
        <v>16</v>
      </c>
      <c r="C2099">
        <v>132000</v>
      </c>
      <c r="D2099" t="s">
        <v>464</v>
      </c>
      <c r="E2099" s="1">
        <v>132000</v>
      </c>
      <c r="F2099" t="s">
        <v>10</v>
      </c>
      <c r="G2099">
        <v>0</v>
      </c>
      <c r="H2099" t="s">
        <v>10</v>
      </c>
      <c r="I2099" t="s">
        <v>3758</v>
      </c>
      <c r="J2099" t="s">
        <v>3759</v>
      </c>
      <c r="K2099" t="s">
        <v>3766</v>
      </c>
      <c r="L2099" t="s">
        <v>3765</v>
      </c>
      <c r="M2099" t="str">
        <f>IF(ds_salaries_original[[#This Row],[Remote_ratio]]=100, "Remote", IF(ds_salaries_original[[#This Row],[Remote_ratio]]=50, "Hybrid", IF(ds_salaries_original[[#This Row],[Remote_ratio]]=0, "On-site", "")))</f>
        <v>On-site</v>
      </c>
    </row>
    <row r="2100" spans="1:13" x14ac:dyDescent="0.35">
      <c r="A2100">
        <v>2022</v>
      </c>
      <c r="B2100" t="s">
        <v>12</v>
      </c>
      <c r="C2100">
        <v>123000</v>
      </c>
      <c r="D2100" t="s">
        <v>842</v>
      </c>
      <c r="E2100" s="1">
        <v>123000</v>
      </c>
      <c r="F2100" t="s">
        <v>10</v>
      </c>
      <c r="G2100">
        <v>100</v>
      </c>
      <c r="H2100" t="s">
        <v>10</v>
      </c>
      <c r="I2100" t="s">
        <v>3758</v>
      </c>
      <c r="J2100" t="s">
        <v>3759</v>
      </c>
      <c r="K2100" t="s">
        <v>3766</v>
      </c>
      <c r="L2100" t="s">
        <v>3765</v>
      </c>
      <c r="M2100" t="str">
        <f>IF(ds_salaries_original[[#This Row],[Remote_ratio]]=100, "Remote", IF(ds_salaries_original[[#This Row],[Remote_ratio]]=50, "Hybrid", IF(ds_salaries_original[[#This Row],[Remote_ratio]]=0, "On-site", "")))</f>
        <v>Remote</v>
      </c>
    </row>
    <row r="2101" spans="1:13" x14ac:dyDescent="0.35">
      <c r="A2101">
        <v>2022</v>
      </c>
      <c r="B2101" t="s">
        <v>166</v>
      </c>
      <c r="C2101">
        <v>50000</v>
      </c>
      <c r="D2101" t="s">
        <v>342</v>
      </c>
      <c r="E2101" s="1">
        <v>52533</v>
      </c>
      <c r="F2101" t="s">
        <v>124</v>
      </c>
      <c r="G2101">
        <v>0</v>
      </c>
      <c r="H2101" t="s">
        <v>124</v>
      </c>
      <c r="I2101" t="s">
        <v>3762</v>
      </c>
      <c r="J2101" t="s">
        <v>3759</v>
      </c>
      <c r="K2101" t="s">
        <v>3766</v>
      </c>
      <c r="L2101" t="s">
        <v>3761</v>
      </c>
      <c r="M2101" t="str">
        <f>IF(ds_salaries_original[[#This Row],[Remote_ratio]]=100, "Remote", IF(ds_salaries_original[[#This Row],[Remote_ratio]]=50, "Hybrid", IF(ds_salaries_original[[#This Row],[Remote_ratio]]=0, "On-site", "")))</f>
        <v>On-site</v>
      </c>
    </row>
    <row r="2102" spans="1:13" x14ac:dyDescent="0.35">
      <c r="A2102">
        <v>2022</v>
      </c>
      <c r="B2102" t="s">
        <v>178</v>
      </c>
      <c r="C2102">
        <v>150000</v>
      </c>
      <c r="D2102" t="s">
        <v>991</v>
      </c>
      <c r="E2102" s="1">
        <v>115222</v>
      </c>
      <c r="F2102" t="s">
        <v>13</v>
      </c>
      <c r="G2102">
        <v>100</v>
      </c>
      <c r="H2102" t="s">
        <v>13</v>
      </c>
      <c r="I2102" t="s">
        <v>3769</v>
      </c>
      <c r="J2102" t="s">
        <v>3759</v>
      </c>
      <c r="K2102" t="s">
        <v>3764</v>
      </c>
      <c r="L2102" t="s">
        <v>3775</v>
      </c>
      <c r="M2102" t="str">
        <f>IF(ds_salaries_original[[#This Row],[Remote_ratio]]=100, "Remote", IF(ds_salaries_original[[#This Row],[Remote_ratio]]=50, "Hybrid", IF(ds_salaries_original[[#This Row],[Remote_ratio]]=0, "On-site", "")))</f>
        <v>Remote</v>
      </c>
    </row>
    <row r="2103" spans="1:13" x14ac:dyDescent="0.35">
      <c r="A2103">
        <v>2022</v>
      </c>
      <c r="B2103" t="s">
        <v>26</v>
      </c>
      <c r="C2103">
        <v>165400</v>
      </c>
      <c r="D2103" t="s">
        <v>992</v>
      </c>
      <c r="E2103" s="1">
        <v>165400</v>
      </c>
      <c r="F2103" t="s">
        <v>10</v>
      </c>
      <c r="G2103">
        <v>100</v>
      </c>
      <c r="H2103" t="s">
        <v>10</v>
      </c>
      <c r="I2103" t="s">
        <v>3758</v>
      </c>
      <c r="J2103" t="s">
        <v>3759</v>
      </c>
      <c r="K2103" t="s">
        <v>3766</v>
      </c>
      <c r="L2103" t="s">
        <v>3765</v>
      </c>
      <c r="M2103" t="str">
        <f>IF(ds_salaries_original[[#This Row],[Remote_ratio]]=100, "Remote", IF(ds_salaries_original[[#This Row],[Remote_ratio]]=50, "Hybrid", IF(ds_salaries_original[[#This Row],[Remote_ratio]]=0, "On-site", "")))</f>
        <v>Remote</v>
      </c>
    </row>
    <row r="2104" spans="1:13" x14ac:dyDescent="0.35">
      <c r="A2104">
        <v>2022</v>
      </c>
      <c r="B2104" t="s">
        <v>26</v>
      </c>
      <c r="C2104">
        <v>132320</v>
      </c>
      <c r="D2104" t="s">
        <v>993</v>
      </c>
      <c r="E2104" s="1">
        <v>132320</v>
      </c>
      <c r="F2104" t="s">
        <v>10</v>
      </c>
      <c r="G2104">
        <v>100</v>
      </c>
      <c r="H2104" t="s">
        <v>10</v>
      </c>
      <c r="I2104" t="s">
        <v>3758</v>
      </c>
      <c r="J2104" t="s">
        <v>3759</v>
      </c>
      <c r="K2104" t="s">
        <v>3766</v>
      </c>
      <c r="L2104" t="s">
        <v>3765</v>
      </c>
      <c r="M2104" t="str">
        <f>IF(ds_salaries_original[[#This Row],[Remote_ratio]]=100, "Remote", IF(ds_salaries_original[[#This Row],[Remote_ratio]]=50, "Hybrid", IF(ds_salaries_original[[#This Row],[Remote_ratio]]=0, "On-site", "")))</f>
        <v>Remote</v>
      </c>
    </row>
    <row r="2105" spans="1:13" x14ac:dyDescent="0.35">
      <c r="A2105">
        <v>2022</v>
      </c>
      <c r="B2105" t="s">
        <v>34</v>
      </c>
      <c r="C2105">
        <v>208775</v>
      </c>
      <c r="D2105" t="s">
        <v>994</v>
      </c>
      <c r="E2105" s="1">
        <v>208775</v>
      </c>
      <c r="F2105" t="s">
        <v>10</v>
      </c>
      <c r="G2105">
        <v>100</v>
      </c>
      <c r="H2105" t="s">
        <v>10</v>
      </c>
      <c r="I2105" t="s">
        <v>3758</v>
      </c>
      <c r="J2105" t="s">
        <v>3759</v>
      </c>
      <c r="K2105" t="s">
        <v>3766</v>
      </c>
      <c r="L2105" t="s">
        <v>3765</v>
      </c>
      <c r="M2105" t="str">
        <f>IF(ds_salaries_original[[#This Row],[Remote_ratio]]=100, "Remote", IF(ds_salaries_original[[#This Row],[Remote_ratio]]=50, "Hybrid", IF(ds_salaries_original[[#This Row],[Remote_ratio]]=0, "On-site", "")))</f>
        <v>Remote</v>
      </c>
    </row>
    <row r="2106" spans="1:13" x14ac:dyDescent="0.35">
      <c r="A2106">
        <v>2022</v>
      </c>
      <c r="B2106" t="s">
        <v>34</v>
      </c>
      <c r="C2106">
        <v>147800</v>
      </c>
      <c r="D2106" t="s">
        <v>995</v>
      </c>
      <c r="E2106" s="1">
        <v>147800</v>
      </c>
      <c r="F2106" t="s">
        <v>10</v>
      </c>
      <c r="G2106">
        <v>100</v>
      </c>
      <c r="H2106" t="s">
        <v>10</v>
      </c>
      <c r="I2106" t="s">
        <v>3758</v>
      </c>
      <c r="J2106" t="s">
        <v>3759</v>
      </c>
      <c r="K2106" t="s">
        <v>3766</v>
      </c>
      <c r="L2106" t="s">
        <v>3765</v>
      </c>
      <c r="M2106" t="str">
        <f>IF(ds_salaries_original[[#This Row],[Remote_ratio]]=100, "Remote", IF(ds_salaries_original[[#This Row],[Remote_ratio]]=50, "Hybrid", IF(ds_salaries_original[[#This Row],[Remote_ratio]]=0, "On-site", "")))</f>
        <v>Remote</v>
      </c>
    </row>
    <row r="2107" spans="1:13" x14ac:dyDescent="0.35">
      <c r="A2107">
        <v>2022</v>
      </c>
      <c r="B2107" t="s">
        <v>26</v>
      </c>
      <c r="C2107">
        <v>136994</v>
      </c>
      <c r="D2107" t="s">
        <v>910</v>
      </c>
      <c r="E2107" s="1">
        <v>136994</v>
      </c>
      <c r="F2107" t="s">
        <v>10</v>
      </c>
      <c r="G2107">
        <v>100</v>
      </c>
      <c r="H2107" t="s">
        <v>10</v>
      </c>
      <c r="I2107" t="s">
        <v>3758</v>
      </c>
      <c r="J2107" t="s">
        <v>3759</v>
      </c>
      <c r="K2107" t="s">
        <v>3766</v>
      </c>
      <c r="L2107" t="s">
        <v>3765</v>
      </c>
      <c r="M2107" t="str">
        <f>IF(ds_salaries_original[[#This Row],[Remote_ratio]]=100, "Remote", IF(ds_salaries_original[[#This Row],[Remote_ratio]]=50, "Hybrid", IF(ds_salaries_original[[#This Row],[Remote_ratio]]=0, "On-site", "")))</f>
        <v>Remote</v>
      </c>
    </row>
    <row r="2108" spans="1:13" x14ac:dyDescent="0.35">
      <c r="A2108">
        <v>2022</v>
      </c>
      <c r="B2108" t="s">
        <v>26</v>
      </c>
      <c r="C2108">
        <v>101570</v>
      </c>
      <c r="D2108" t="s">
        <v>911</v>
      </c>
      <c r="E2108" s="1">
        <v>101570</v>
      </c>
      <c r="F2108" t="s">
        <v>10</v>
      </c>
      <c r="G2108">
        <v>100</v>
      </c>
      <c r="H2108" t="s">
        <v>10</v>
      </c>
      <c r="I2108" t="s">
        <v>3758</v>
      </c>
      <c r="J2108" t="s">
        <v>3759</v>
      </c>
      <c r="K2108" t="s">
        <v>3766</v>
      </c>
      <c r="L2108" t="s">
        <v>3765</v>
      </c>
      <c r="M2108" t="str">
        <f>IF(ds_salaries_original[[#This Row],[Remote_ratio]]=100, "Remote", IF(ds_salaries_original[[#This Row],[Remote_ratio]]=50, "Hybrid", IF(ds_salaries_original[[#This Row],[Remote_ratio]]=0, "On-site", "")))</f>
        <v>Remote</v>
      </c>
    </row>
    <row r="2109" spans="1:13" x14ac:dyDescent="0.35">
      <c r="A2109">
        <v>2022</v>
      </c>
      <c r="B2109" t="s">
        <v>179</v>
      </c>
      <c r="C2109">
        <v>6000000</v>
      </c>
      <c r="D2109" t="s">
        <v>996</v>
      </c>
      <c r="E2109" s="1">
        <v>76309</v>
      </c>
      <c r="F2109" t="s">
        <v>32</v>
      </c>
      <c r="G2109">
        <v>50</v>
      </c>
      <c r="H2109" t="s">
        <v>32</v>
      </c>
      <c r="I2109" t="s">
        <v>3769</v>
      </c>
      <c r="J2109" t="s">
        <v>3759</v>
      </c>
      <c r="K2109" t="s">
        <v>3760</v>
      </c>
      <c r="L2109" t="s">
        <v>3768</v>
      </c>
      <c r="M2109" t="str">
        <f>IF(ds_salaries_original[[#This Row],[Remote_ratio]]=100, "Remote", IF(ds_salaries_original[[#This Row],[Remote_ratio]]=50, "Hybrid", IF(ds_salaries_original[[#This Row],[Remote_ratio]]=0, "On-site", "")))</f>
        <v>Hybrid</v>
      </c>
    </row>
    <row r="2110" spans="1:13" x14ac:dyDescent="0.35">
      <c r="A2110">
        <v>2022</v>
      </c>
      <c r="B2110" t="s">
        <v>24</v>
      </c>
      <c r="C2110">
        <v>28500</v>
      </c>
      <c r="D2110" t="s">
        <v>997</v>
      </c>
      <c r="E2110" s="1">
        <v>35093</v>
      </c>
      <c r="F2110" t="s">
        <v>22</v>
      </c>
      <c r="G2110">
        <v>100</v>
      </c>
      <c r="H2110" t="s">
        <v>22</v>
      </c>
      <c r="I2110" t="s">
        <v>3767</v>
      </c>
      <c r="J2110" t="s">
        <v>3759</v>
      </c>
      <c r="K2110" t="s">
        <v>3760</v>
      </c>
      <c r="L2110" t="s">
        <v>3772</v>
      </c>
      <c r="M2110" t="str">
        <f>IF(ds_salaries_original[[#This Row],[Remote_ratio]]=100, "Remote", IF(ds_salaries_original[[#This Row],[Remote_ratio]]=50, "Hybrid", IF(ds_salaries_original[[#This Row],[Remote_ratio]]=0, "On-site", "")))</f>
        <v>Remote</v>
      </c>
    </row>
    <row r="2111" spans="1:13" x14ac:dyDescent="0.35">
      <c r="A2111">
        <v>2022</v>
      </c>
      <c r="B2111" t="s">
        <v>26</v>
      </c>
      <c r="C2111">
        <v>183600</v>
      </c>
      <c r="D2111" t="s">
        <v>411</v>
      </c>
      <c r="E2111" s="1">
        <v>183600</v>
      </c>
      <c r="F2111" t="s">
        <v>10</v>
      </c>
      <c r="G2111">
        <v>100</v>
      </c>
      <c r="H2111" t="s">
        <v>10</v>
      </c>
      <c r="I2111" t="s">
        <v>3758</v>
      </c>
      <c r="J2111" t="s">
        <v>3759</v>
      </c>
      <c r="K2111" t="s">
        <v>3760</v>
      </c>
      <c r="L2111" t="s">
        <v>3765</v>
      </c>
      <c r="M2111" t="str">
        <f>IF(ds_salaries_original[[#This Row],[Remote_ratio]]=100, "Remote", IF(ds_salaries_original[[#This Row],[Remote_ratio]]=50, "Hybrid", IF(ds_salaries_original[[#This Row],[Remote_ratio]]=0, "On-site", "")))</f>
        <v>Remote</v>
      </c>
    </row>
    <row r="2112" spans="1:13" x14ac:dyDescent="0.35">
      <c r="A2112">
        <v>2022</v>
      </c>
      <c r="B2112" t="s">
        <v>26</v>
      </c>
      <c r="C2112">
        <v>100800</v>
      </c>
      <c r="D2112" t="s">
        <v>998</v>
      </c>
      <c r="E2112" s="1">
        <v>100800</v>
      </c>
      <c r="F2112" t="s">
        <v>10</v>
      </c>
      <c r="G2112">
        <v>100</v>
      </c>
      <c r="H2112" t="s">
        <v>10</v>
      </c>
      <c r="I2112" t="s">
        <v>3758</v>
      </c>
      <c r="J2112" t="s">
        <v>3759</v>
      </c>
      <c r="K2112" t="s">
        <v>3760</v>
      </c>
      <c r="L2112" t="s">
        <v>3765</v>
      </c>
      <c r="M2112" t="str">
        <f>IF(ds_salaries_original[[#This Row],[Remote_ratio]]=100, "Remote", IF(ds_salaries_original[[#This Row],[Remote_ratio]]=50, "Hybrid", IF(ds_salaries_original[[#This Row],[Remote_ratio]]=0, "On-site", "")))</f>
        <v>Remote</v>
      </c>
    </row>
    <row r="2113" spans="1:13" x14ac:dyDescent="0.35">
      <c r="A2113">
        <v>2022</v>
      </c>
      <c r="B2113" t="s">
        <v>16</v>
      </c>
      <c r="C2113">
        <v>40000</v>
      </c>
      <c r="D2113" t="s">
        <v>568</v>
      </c>
      <c r="E2113" s="1">
        <v>49253</v>
      </c>
      <c r="F2113" t="s">
        <v>22</v>
      </c>
      <c r="G2113">
        <v>100</v>
      </c>
      <c r="H2113" t="s">
        <v>22</v>
      </c>
      <c r="I2113" t="s">
        <v>3762</v>
      </c>
      <c r="J2113" t="s">
        <v>3759</v>
      </c>
      <c r="K2113" t="s">
        <v>3766</v>
      </c>
      <c r="L2113" t="s">
        <v>3772</v>
      </c>
      <c r="M2113" t="str">
        <f>IF(ds_salaries_original[[#This Row],[Remote_ratio]]=100, "Remote", IF(ds_salaries_original[[#This Row],[Remote_ratio]]=50, "Hybrid", IF(ds_salaries_original[[#This Row],[Remote_ratio]]=0, "On-site", "")))</f>
        <v>Remote</v>
      </c>
    </row>
    <row r="2114" spans="1:13" x14ac:dyDescent="0.35">
      <c r="A2114">
        <v>2022</v>
      </c>
      <c r="B2114" t="s">
        <v>16</v>
      </c>
      <c r="C2114">
        <v>30000</v>
      </c>
      <c r="D2114" t="s">
        <v>999</v>
      </c>
      <c r="E2114" s="1">
        <v>36940</v>
      </c>
      <c r="F2114" t="s">
        <v>22</v>
      </c>
      <c r="G2114">
        <v>100</v>
      </c>
      <c r="H2114" t="s">
        <v>22</v>
      </c>
      <c r="I2114" t="s">
        <v>3762</v>
      </c>
      <c r="J2114" t="s">
        <v>3759</v>
      </c>
      <c r="K2114" t="s">
        <v>3766</v>
      </c>
      <c r="L2114" t="s">
        <v>3772</v>
      </c>
      <c r="M2114" t="str">
        <f>IF(ds_salaries_original[[#This Row],[Remote_ratio]]=100, "Remote", IF(ds_salaries_original[[#This Row],[Remote_ratio]]=50, "Hybrid", IF(ds_salaries_original[[#This Row],[Remote_ratio]]=0, "On-site", "")))</f>
        <v>Remote</v>
      </c>
    </row>
    <row r="2115" spans="1:13" x14ac:dyDescent="0.35">
      <c r="A2115">
        <v>2022</v>
      </c>
      <c r="B2115" t="s">
        <v>16</v>
      </c>
      <c r="C2115">
        <v>40000</v>
      </c>
      <c r="D2115" t="s">
        <v>473</v>
      </c>
      <c r="E2115" s="1">
        <v>42026</v>
      </c>
      <c r="F2115" t="s">
        <v>4</v>
      </c>
      <c r="G2115">
        <v>100</v>
      </c>
      <c r="H2115" t="s">
        <v>4</v>
      </c>
      <c r="I2115" t="s">
        <v>3762</v>
      </c>
      <c r="J2115" t="s">
        <v>3759</v>
      </c>
      <c r="K2115" t="s">
        <v>3766</v>
      </c>
      <c r="L2115" t="s">
        <v>3761</v>
      </c>
      <c r="M2115" t="str">
        <f>IF(ds_salaries_original[[#This Row],[Remote_ratio]]=100, "Remote", IF(ds_salaries_original[[#This Row],[Remote_ratio]]=50, "Hybrid", IF(ds_salaries_original[[#This Row],[Remote_ratio]]=0, "On-site", "")))</f>
        <v>Remote</v>
      </c>
    </row>
    <row r="2116" spans="1:13" x14ac:dyDescent="0.35">
      <c r="A2116">
        <v>2022</v>
      </c>
      <c r="B2116" t="s">
        <v>16</v>
      </c>
      <c r="C2116">
        <v>30000</v>
      </c>
      <c r="D2116" t="s">
        <v>900</v>
      </c>
      <c r="E2116" s="1">
        <v>31520</v>
      </c>
      <c r="F2116" t="s">
        <v>4</v>
      </c>
      <c r="G2116">
        <v>100</v>
      </c>
      <c r="H2116" t="s">
        <v>4</v>
      </c>
      <c r="I2116" t="s">
        <v>3762</v>
      </c>
      <c r="J2116" t="s">
        <v>3759</v>
      </c>
      <c r="K2116" t="s">
        <v>3766</v>
      </c>
      <c r="L2116" t="s">
        <v>3761</v>
      </c>
      <c r="M2116" t="str">
        <f>IF(ds_salaries_original[[#This Row],[Remote_ratio]]=100, "Remote", IF(ds_salaries_original[[#This Row],[Remote_ratio]]=50, "Hybrid", IF(ds_salaries_original[[#This Row],[Remote_ratio]]=0, "On-site", "")))</f>
        <v>Remote</v>
      </c>
    </row>
    <row r="2117" spans="1:13" x14ac:dyDescent="0.35">
      <c r="A2117">
        <v>2022</v>
      </c>
      <c r="B2117" t="s">
        <v>16</v>
      </c>
      <c r="C2117">
        <v>40000</v>
      </c>
      <c r="D2117" t="s">
        <v>473</v>
      </c>
      <c r="E2117" s="1">
        <v>42026</v>
      </c>
      <c r="F2117" t="s">
        <v>124</v>
      </c>
      <c r="G2117">
        <v>100</v>
      </c>
      <c r="H2117" t="s">
        <v>124</v>
      </c>
      <c r="I2117" t="s">
        <v>3762</v>
      </c>
      <c r="J2117" t="s">
        <v>3759</v>
      </c>
      <c r="K2117" t="s">
        <v>3766</v>
      </c>
      <c r="L2117" t="s">
        <v>3761</v>
      </c>
      <c r="M2117" t="str">
        <f>IF(ds_salaries_original[[#This Row],[Remote_ratio]]=100, "Remote", IF(ds_salaries_original[[#This Row],[Remote_ratio]]=50, "Hybrid", IF(ds_salaries_original[[#This Row],[Remote_ratio]]=0, "On-site", "")))</f>
        <v>Remote</v>
      </c>
    </row>
    <row r="2118" spans="1:13" x14ac:dyDescent="0.35">
      <c r="A2118">
        <v>2022</v>
      </c>
      <c r="B2118" t="s">
        <v>16</v>
      </c>
      <c r="C2118">
        <v>30000</v>
      </c>
      <c r="D2118" t="s">
        <v>900</v>
      </c>
      <c r="E2118" s="1">
        <v>31520</v>
      </c>
      <c r="F2118" t="s">
        <v>124</v>
      </c>
      <c r="G2118">
        <v>100</v>
      </c>
      <c r="H2118" t="s">
        <v>124</v>
      </c>
      <c r="I2118" t="s">
        <v>3762</v>
      </c>
      <c r="J2118" t="s">
        <v>3759</v>
      </c>
      <c r="K2118" t="s">
        <v>3766</v>
      </c>
      <c r="L2118" t="s">
        <v>3761</v>
      </c>
      <c r="M2118" t="str">
        <f>IF(ds_salaries_original[[#This Row],[Remote_ratio]]=100, "Remote", IF(ds_salaries_original[[#This Row],[Remote_ratio]]=50, "Hybrid", IF(ds_salaries_original[[#This Row],[Remote_ratio]]=0, "On-site", "")))</f>
        <v>Remote</v>
      </c>
    </row>
    <row r="2119" spans="1:13" x14ac:dyDescent="0.35">
      <c r="A2119">
        <v>2022</v>
      </c>
      <c r="B2119" t="s">
        <v>12</v>
      </c>
      <c r="C2119">
        <v>215300</v>
      </c>
      <c r="D2119" t="s">
        <v>988</v>
      </c>
      <c r="E2119" s="1">
        <v>215300</v>
      </c>
      <c r="F2119" t="s">
        <v>10</v>
      </c>
      <c r="G2119">
        <v>0</v>
      </c>
      <c r="H2119" t="s">
        <v>10</v>
      </c>
      <c r="I2119" t="s">
        <v>3758</v>
      </c>
      <c r="J2119" t="s">
        <v>3759</v>
      </c>
      <c r="K2119" t="s">
        <v>3760</v>
      </c>
      <c r="L2119" t="s">
        <v>3765</v>
      </c>
      <c r="M2119" t="str">
        <f>IF(ds_salaries_original[[#This Row],[Remote_ratio]]=100, "Remote", IF(ds_salaries_original[[#This Row],[Remote_ratio]]=50, "Hybrid", IF(ds_salaries_original[[#This Row],[Remote_ratio]]=0, "On-site", "")))</f>
        <v>On-site</v>
      </c>
    </row>
    <row r="2120" spans="1:13" x14ac:dyDescent="0.35">
      <c r="A2120">
        <v>2022</v>
      </c>
      <c r="B2120" t="s">
        <v>12</v>
      </c>
      <c r="C2120">
        <v>140400</v>
      </c>
      <c r="D2120" t="s">
        <v>1000</v>
      </c>
      <c r="E2120" s="1">
        <v>140400</v>
      </c>
      <c r="F2120" t="s">
        <v>10</v>
      </c>
      <c r="G2120">
        <v>0</v>
      </c>
      <c r="H2120" t="s">
        <v>10</v>
      </c>
      <c r="I2120" t="s">
        <v>3758</v>
      </c>
      <c r="J2120" t="s">
        <v>3759</v>
      </c>
      <c r="K2120" t="s">
        <v>3760</v>
      </c>
      <c r="L2120" t="s">
        <v>3765</v>
      </c>
      <c r="M2120" t="str">
        <f>IF(ds_salaries_original[[#This Row],[Remote_ratio]]=100, "Remote", IF(ds_salaries_original[[#This Row],[Remote_ratio]]=50, "Hybrid", IF(ds_salaries_original[[#This Row],[Remote_ratio]]=0, "On-site", "")))</f>
        <v>On-site</v>
      </c>
    </row>
    <row r="2121" spans="1:13" x14ac:dyDescent="0.35">
      <c r="A2121">
        <v>2022</v>
      </c>
      <c r="B2121" t="s">
        <v>26</v>
      </c>
      <c r="C2121">
        <v>60000</v>
      </c>
      <c r="D2121" t="s">
        <v>562</v>
      </c>
      <c r="E2121" s="1">
        <v>63040</v>
      </c>
      <c r="F2121" t="s">
        <v>4</v>
      </c>
      <c r="G2121">
        <v>100</v>
      </c>
      <c r="H2121" t="s">
        <v>4</v>
      </c>
      <c r="I2121" t="s">
        <v>3762</v>
      </c>
      <c r="J2121" t="s">
        <v>3759</v>
      </c>
      <c r="K2121" t="s">
        <v>3766</v>
      </c>
      <c r="L2121" t="s">
        <v>3761</v>
      </c>
      <c r="M2121" t="str">
        <f>IF(ds_salaries_original[[#This Row],[Remote_ratio]]=100, "Remote", IF(ds_salaries_original[[#This Row],[Remote_ratio]]=50, "Hybrid", IF(ds_salaries_original[[#This Row],[Remote_ratio]]=0, "On-site", "")))</f>
        <v>Remote</v>
      </c>
    </row>
    <row r="2122" spans="1:13" x14ac:dyDescent="0.35">
      <c r="A2122">
        <v>2022</v>
      </c>
      <c r="B2122" t="s">
        <v>26</v>
      </c>
      <c r="C2122">
        <v>45000</v>
      </c>
      <c r="D2122" t="s">
        <v>278</v>
      </c>
      <c r="E2122" s="1">
        <v>47280</v>
      </c>
      <c r="F2122" t="s">
        <v>4</v>
      </c>
      <c r="G2122">
        <v>100</v>
      </c>
      <c r="H2122" t="s">
        <v>4</v>
      </c>
      <c r="I2122" t="s">
        <v>3762</v>
      </c>
      <c r="J2122" t="s">
        <v>3759</v>
      </c>
      <c r="K2122" t="s">
        <v>3766</v>
      </c>
      <c r="L2122" t="s">
        <v>3761</v>
      </c>
      <c r="M2122" t="str">
        <f>IF(ds_salaries_original[[#This Row],[Remote_ratio]]=100, "Remote", IF(ds_salaries_original[[#This Row],[Remote_ratio]]=50, "Hybrid", IF(ds_salaries_original[[#This Row],[Remote_ratio]]=0, "On-site", "")))</f>
        <v>Remote</v>
      </c>
    </row>
    <row r="2123" spans="1:13" x14ac:dyDescent="0.35">
      <c r="A2123">
        <v>2022</v>
      </c>
      <c r="B2123" t="s">
        <v>12</v>
      </c>
      <c r="C2123">
        <v>260000</v>
      </c>
      <c r="D2123" t="s">
        <v>373</v>
      </c>
      <c r="E2123" s="1">
        <v>260000</v>
      </c>
      <c r="F2123" t="s">
        <v>10</v>
      </c>
      <c r="G2123">
        <v>100</v>
      </c>
      <c r="H2123" t="s">
        <v>10</v>
      </c>
      <c r="I2123" t="s">
        <v>3758</v>
      </c>
      <c r="J2123" t="s">
        <v>3759</v>
      </c>
      <c r="K2123" t="s">
        <v>3766</v>
      </c>
      <c r="L2123" t="s">
        <v>3765</v>
      </c>
      <c r="M2123" t="str">
        <f>IF(ds_salaries_original[[#This Row],[Remote_ratio]]=100, "Remote", IF(ds_salaries_original[[#This Row],[Remote_ratio]]=50, "Hybrid", IF(ds_salaries_original[[#This Row],[Remote_ratio]]=0, "On-site", "")))</f>
        <v>Remote</v>
      </c>
    </row>
    <row r="2124" spans="1:13" x14ac:dyDescent="0.35">
      <c r="A2124">
        <v>2022</v>
      </c>
      <c r="B2124" t="s">
        <v>12</v>
      </c>
      <c r="C2124">
        <v>35000</v>
      </c>
      <c r="D2124" t="s">
        <v>328</v>
      </c>
      <c r="E2124" s="1">
        <v>43096</v>
      </c>
      <c r="F2124" t="s">
        <v>22</v>
      </c>
      <c r="G2124">
        <v>0</v>
      </c>
      <c r="H2124" t="s">
        <v>22</v>
      </c>
      <c r="I2124" t="s">
        <v>3762</v>
      </c>
      <c r="J2124" t="s">
        <v>3759</v>
      </c>
      <c r="K2124" t="s">
        <v>3766</v>
      </c>
      <c r="L2124" t="s">
        <v>3772</v>
      </c>
      <c r="M2124" t="str">
        <f>IF(ds_salaries_original[[#This Row],[Remote_ratio]]=100, "Remote", IF(ds_salaries_original[[#This Row],[Remote_ratio]]=50, "Hybrid", IF(ds_salaries_original[[#This Row],[Remote_ratio]]=0, "On-site", "")))</f>
        <v>On-site</v>
      </c>
    </row>
    <row r="2125" spans="1:13" x14ac:dyDescent="0.35">
      <c r="A2125">
        <v>2022</v>
      </c>
      <c r="B2125" t="s">
        <v>26</v>
      </c>
      <c r="C2125">
        <v>60000</v>
      </c>
      <c r="D2125" t="s">
        <v>562</v>
      </c>
      <c r="E2125" s="1">
        <v>63040</v>
      </c>
      <c r="F2125" t="s">
        <v>124</v>
      </c>
      <c r="G2125">
        <v>100</v>
      </c>
      <c r="H2125" t="s">
        <v>124</v>
      </c>
      <c r="I2125" t="s">
        <v>3762</v>
      </c>
      <c r="J2125" t="s">
        <v>3759</v>
      </c>
      <c r="K2125" t="s">
        <v>3766</v>
      </c>
      <c r="L2125" t="s">
        <v>3761</v>
      </c>
      <c r="M2125" t="str">
        <f>IF(ds_salaries_original[[#This Row],[Remote_ratio]]=100, "Remote", IF(ds_salaries_original[[#This Row],[Remote_ratio]]=50, "Hybrid", IF(ds_salaries_original[[#This Row],[Remote_ratio]]=0, "On-site", "")))</f>
        <v>Remote</v>
      </c>
    </row>
    <row r="2126" spans="1:13" x14ac:dyDescent="0.35">
      <c r="A2126">
        <v>2022</v>
      </c>
      <c r="B2126" t="s">
        <v>26</v>
      </c>
      <c r="C2126">
        <v>45000</v>
      </c>
      <c r="D2126" t="s">
        <v>278</v>
      </c>
      <c r="E2126" s="1">
        <v>47280</v>
      </c>
      <c r="F2126" t="s">
        <v>124</v>
      </c>
      <c r="G2126">
        <v>100</v>
      </c>
      <c r="H2126" t="s">
        <v>124</v>
      </c>
      <c r="I2126" t="s">
        <v>3762</v>
      </c>
      <c r="J2126" t="s">
        <v>3759</v>
      </c>
      <c r="K2126" t="s">
        <v>3766</v>
      </c>
      <c r="L2126" t="s">
        <v>3761</v>
      </c>
      <c r="M2126" t="str">
        <f>IF(ds_salaries_original[[#This Row],[Remote_ratio]]=100, "Remote", IF(ds_salaries_original[[#This Row],[Remote_ratio]]=50, "Hybrid", IF(ds_salaries_original[[#This Row],[Remote_ratio]]=0, "On-site", "")))</f>
        <v>Remote</v>
      </c>
    </row>
    <row r="2127" spans="1:13" x14ac:dyDescent="0.35">
      <c r="A2127">
        <v>2022</v>
      </c>
      <c r="B2127" t="s">
        <v>26</v>
      </c>
      <c r="C2127">
        <v>45000</v>
      </c>
      <c r="D2127" t="s">
        <v>332</v>
      </c>
      <c r="E2127" s="1">
        <v>55410</v>
      </c>
      <c r="F2127" t="s">
        <v>22</v>
      </c>
      <c r="G2127">
        <v>100</v>
      </c>
      <c r="H2127" t="s">
        <v>22</v>
      </c>
      <c r="I2127" t="s">
        <v>3762</v>
      </c>
      <c r="J2127" t="s">
        <v>3759</v>
      </c>
      <c r="K2127" t="s">
        <v>3766</v>
      </c>
      <c r="L2127" t="s">
        <v>3772</v>
      </c>
      <c r="M2127" t="str">
        <f>IF(ds_salaries_original[[#This Row],[Remote_ratio]]=100, "Remote", IF(ds_salaries_original[[#This Row],[Remote_ratio]]=50, "Hybrid", IF(ds_salaries_original[[#This Row],[Remote_ratio]]=0, "On-site", "")))</f>
        <v>Remote</v>
      </c>
    </row>
    <row r="2128" spans="1:13" x14ac:dyDescent="0.35">
      <c r="A2128">
        <v>2021</v>
      </c>
      <c r="B2128" t="s">
        <v>24</v>
      </c>
      <c r="C2128">
        <v>43200</v>
      </c>
      <c r="D2128" t="s">
        <v>987</v>
      </c>
      <c r="E2128" s="1">
        <v>51064</v>
      </c>
      <c r="F2128" t="s">
        <v>136</v>
      </c>
      <c r="G2128">
        <v>50</v>
      </c>
      <c r="H2128" t="s">
        <v>136</v>
      </c>
      <c r="I2128" t="s">
        <v>3762</v>
      </c>
      <c r="J2128" t="s">
        <v>3759</v>
      </c>
      <c r="K2128" t="s">
        <v>3760</v>
      </c>
      <c r="L2128" t="s">
        <v>3761</v>
      </c>
      <c r="M2128" t="str">
        <f>IF(ds_salaries_original[[#This Row],[Remote_ratio]]=100, "Remote", IF(ds_salaries_original[[#This Row],[Remote_ratio]]=50, "Hybrid", IF(ds_salaries_original[[#This Row],[Remote_ratio]]=0, "On-site", "")))</f>
        <v>Hybrid</v>
      </c>
    </row>
    <row r="2129" spans="1:13" x14ac:dyDescent="0.35">
      <c r="A2129">
        <v>2022</v>
      </c>
      <c r="B2129" t="s">
        <v>130</v>
      </c>
      <c r="C2129">
        <v>60000</v>
      </c>
      <c r="D2129" t="s">
        <v>417</v>
      </c>
      <c r="E2129" s="1">
        <v>60000</v>
      </c>
      <c r="F2129" t="s">
        <v>120</v>
      </c>
      <c r="G2129">
        <v>100</v>
      </c>
      <c r="H2129" t="s">
        <v>95</v>
      </c>
      <c r="I2129" t="s">
        <v>3758</v>
      </c>
      <c r="J2129" t="s">
        <v>3759</v>
      </c>
      <c r="K2129" t="s">
        <v>3760</v>
      </c>
      <c r="L2129" t="s">
        <v>3765</v>
      </c>
      <c r="M2129" t="str">
        <f>IF(ds_salaries_original[[#This Row],[Remote_ratio]]=100, "Remote", IF(ds_salaries_original[[#This Row],[Remote_ratio]]=50, "Hybrid", IF(ds_salaries_original[[#This Row],[Remote_ratio]]=0, "On-site", "")))</f>
        <v>Remote</v>
      </c>
    </row>
    <row r="2130" spans="1:13" x14ac:dyDescent="0.35">
      <c r="A2130">
        <v>2022</v>
      </c>
      <c r="B2130" t="s">
        <v>26</v>
      </c>
      <c r="C2130">
        <v>82900</v>
      </c>
      <c r="D2130" t="s">
        <v>1001</v>
      </c>
      <c r="E2130" s="1">
        <v>82900</v>
      </c>
      <c r="F2130" t="s">
        <v>10</v>
      </c>
      <c r="G2130">
        <v>0</v>
      </c>
      <c r="H2130" t="s">
        <v>10</v>
      </c>
      <c r="I2130" t="s">
        <v>3762</v>
      </c>
      <c r="J2130" t="s">
        <v>3759</v>
      </c>
      <c r="K2130" t="s">
        <v>3766</v>
      </c>
      <c r="L2130" t="s">
        <v>3765</v>
      </c>
      <c r="M2130" t="str">
        <f>IF(ds_salaries_original[[#This Row],[Remote_ratio]]=100, "Remote", IF(ds_salaries_original[[#This Row],[Remote_ratio]]=50, "Hybrid", IF(ds_salaries_original[[#This Row],[Remote_ratio]]=0, "On-site", "")))</f>
        <v>On-site</v>
      </c>
    </row>
    <row r="2131" spans="1:13" x14ac:dyDescent="0.35">
      <c r="A2131">
        <v>2022</v>
      </c>
      <c r="B2131" t="s">
        <v>26</v>
      </c>
      <c r="C2131">
        <v>63900</v>
      </c>
      <c r="D2131" t="s">
        <v>1002</v>
      </c>
      <c r="E2131" s="1">
        <v>63900</v>
      </c>
      <c r="F2131" t="s">
        <v>10</v>
      </c>
      <c r="G2131">
        <v>0</v>
      </c>
      <c r="H2131" t="s">
        <v>10</v>
      </c>
      <c r="I2131" t="s">
        <v>3762</v>
      </c>
      <c r="J2131" t="s">
        <v>3759</v>
      </c>
      <c r="K2131" t="s">
        <v>3766</v>
      </c>
      <c r="L2131" t="s">
        <v>3765</v>
      </c>
      <c r="M2131" t="str">
        <f>IF(ds_salaries_original[[#This Row],[Remote_ratio]]=100, "Remote", IF(ds_salaries_original[[#This Row],[Remote_ratio]]=50, "Hybrid", IF(ds_salaries_original[[#This Row],[Remote_ratio]]=0, "On-site", "")))</f>
        <v>On-site</v>
      </c>
    </row>
    <row r="2132" spans="1:13" x14ac:dyDescent="0.35">
      <c r="A2132">
        <v>2022</v>
      </c>
      <c r="B2132" t="s">
        <v>70</v>
      </c>
      <c r="C2132">
        <v>160000</v>
      </c>
      <c r="D2132" t="s">
        <v>325</v>
      </c>
      <c r="E2132" s="1">
        <v>160000</v>
      </c>
      <c r="F2132" t="s">
        <v>10</v>
      </c>
      <c r="G2132">
        <v>100</v>
      </c>
      <c r="H2132" t="s">
        <v>10</v>
      </c>
      <c r="I2132" t="s">
        <v>3762</v>
      </c>
      <c r="J2132" t="s">
        <v>3759</v>
      </c>
      <c r="K2132" t="s">
        <v>3760</v>
      </c>
      <c r="L2132" t="s">
        <v>3765</v>
      </c>
      <c r="M2132" t="str">
        <f>IF(ds_salaries_original[[#This Row],[Remote_ratio]]=100, "Remote", IF(ds_salaries_original[[#This Row],[Remote_ratio]]=50, "Hybrid", IF(ds_salaries_original[[#This Row],[Remote_ratio]]=0, "On-site", "")))</f>
        <v>Remote</v>
      </c>
    </row>
    <row r="2133" spans="1:13" x14ac:dyDescent="0.35">
      <c r="A2133">
        <v>2022</v>
      </c>
      <c r="B2133" t="s">
        <v>70</v>
      </c>
      <c r="C2133">
        <v>112300</v>
      </c>
      <c r="D2133" t="s">
        <v>1003</v>
      </c>
      <c r="E2133" s="1">
        <v>112300</v>
      </c>
      <c r="F2133" t="s">
        <v>10</v>
      </c>
      <c r="G2133">
        <v>100</v>
      </c>
      <c r="H2133" t="s">
        <v>10</v>
      </c>
      <c r="I2133" t="s">
        <v>3762</v>
      </c>
      <c r="J2133" t="s">
        <v>3759</v>
      </c>
      <c r="K2133" t="s">
        <v>3760</v>
      </c>
      <c r="L2133" t="s">
        <v>3765</v>
      </c>
      <c r="M2133" t="str">
        <f>IF(ds_salaries_original[[#This Row],[Remote_ratio]]=100, "Remote", IF(ds_salaries_original[[#This Row],[Remote_ratio]]=50, "Hybrid", IF(ds_salaries_original[[#This Row],[Remote_ratio]]=0, "On-site", "")))</f>
        <v>Remote</v>
      </c>
    </row>
    <row r="2134" spans="1:13" x14ac:dyDescent="0.35">
      <c r="A2134">
        <v>2022</v>
      </c>
      <c r="B2134" t="s">
        <v>58</v>
      </c>
      <c r="C2134">
        <v>241000</v>
      </c>
      <c r="D2134" t="s">
        <v>333</v>
      </c>
      <c r="E2134" s="1">
        <v>241000</v>
      </c>
      <c r="F2134" t="s">
        <v>10</v>
      </c>
      <c r="G2134">
        <v>100</v>
      </c>
      <c r="H2134" t="s">
        <v>10</v>
      </c>
      <c r="I2134" t="s">
        <v>3762</v>
      </c>
      <c r="J2134" t="s">
        <v>3759</v>
      </c>
      <c r="K2134" t="s">
        <v>3766</v>
      </c>
      <c r="L2134" t="s">
        <v>3765</v>
      </c>
      <c r="M2134" t="str">
        <f>IF(ds_salaries_original[[#This Row],[Remote_ratio]]=100, "Remote", IF(ds_salaries_original[[#This Row],[Remote_ratio]]=50, "Hybrid", IF(ds_salaries_original[[#This Row],[Remote_ratio]]=0, "On-site", "")))</f>
        <v>Remote</v>
      </c>
    </row>
    <row r="2135" spans="1:13" x14ac:dyDescent="0.35">
      <c r="A2135">
        <v>2022</v>
      </c>
      <c r="B2135" t="s">
        <v>58</v>
      </c>
      <c r="C2135">
        <v>159000</v>
      </c>
      <c r="D2135" t="s">
        <v>774</v>
      </c>
      <c r="E2135" s="1">
        <v>159000</v>
      </c>
      <c r="F2135" t="s">
        <v>10</v>
      </c>
      <c r="G2135">
        <v>100</v>
      </c>
      <c r="H2135" t="s">
        <v>10</v>
      </c>
      <c r="I2135" t="s">
        <v>3762</v>
      </c>
      <c r="J2135" t="s">
        <v>3759</v>
      </c>
      <c r="K2135" t="s">
        <v>3766</v>
      </c>
      <c r="L2135" t="s">
        <v>3765</v>
      </c>
      <c r="M2135" t="str">
        <f>IF(ds_salaries_original[[#This Row],[Remote_ratio]]=100, "Remote", IF(ds_salaries_original[[#This Row],[Remote_ratio]]=50, "Hybrid", IF(ds_salaries_original[[#This Row],[Remote_ratio]]=0, "On-site", "")))</f>
        <v>Remote</v>
      </c>
    </row>
    <row r="2136" spans="1:13" x14ac:dyDescent="0.35">
      <c r="A2136">
        <v>2022</v>
      </c>
      <c r="B2136" t="s">
        <v>12</v>
      </c>
      <c r="C2136">
        <v>80000</v>
      </c>
      <c r="D2136" t="s">
        <v>354</v>
      </c>
      <c r="E2136" s="1">
        <v>80000</v>
      </c>
      <c r="F2136" t="s">
        <v>10</v>
      </c>
      <c r="G2136">
        <v>0</v>
      </c>
      <c r="H2136" t="s">
        <v>10</v>
      </c>
      <c r="I2136" t="s">
        <v>3758</v>
      </c>
      <c r="J2136" t="s">
        <v>3759</v>
      </c>
      <c r="K2136" t="s">
        <v>3766</v>
      </c>
      <c r="L2136" t="s">
        <v>3765</v>
      </c>
      <c r="M2136" t="str">
        <f>IF(ds_salaries_original[[#This Row],[Remote_ratio]]=100, "Remote", IF(ds_salaries_original[[#This Row],[Remote_ratio]]=50, "Hybrid", IF(ds_salaries_original[[#This Row],[Remote_ratio]]=0, "On-site", "")))</f>
        <v>On-site</v>
      </c>
    </row>
    <row r="2137" spans="1:13" x14ac:dyDescent="0.35">
      <c r="A2137">
        <v>2022</v>
      </c>
      <c r="B2137" t="s">
        <v>16</v>
      </c>
      <c r="C2137">
        <v>58000</v>
      </c>
      <c r="D2137" t="s">
        <v>491</v>
      </c>
      <c r="E2137" s="1">
        <v>58000</v>
      </c>
      <c r="F2137" t="s">
        <v>10</v>
      </c>
      <c r="G2137">
        <v>0</v>
      </c>
      <c r="H2137" t="s">
        <v>10</v>
      </c>
      <c r="I2137" t="s">
        <v>3762</v>
      </c>
      <c r="J2137" t="s">
        <v>3759</v>
      </c>
      <c r="K2137" t="s">
        <v>3764</v>
      </c>
      <c r="L2137" t="s">
        <v>3765</v>
      </c>
      <c r="M2137" t="str">
        <f>IF(ds_salaries_original[[#This Row],[Remote_ratio]]=100, "Remote", IF(ds_salaries_original[[#This Row],[Remote_ratio]]=50, "Hybrid", IF(ds_salaries_original[[#This Row],[Remote_ratio]]=0, "On-site", "")))</f>
        <v>On-site</v>
      </c>
    </row>
    <row r="2138" spans="1:13" x14ac:dyDescent="0.35">
      <c r="A2138">
        <v>2022</v>
      </c>
      <c r="B2138" t="s">
        <v>26</v>
      </c>
      <c r="C2138">
        <v>136000</v>
      </c>
      <c r="D2138" t="s">
        <v>209</v>
      </c>
      <c r="E2138" s="1">
        <v>136000</v>
      </c>
      <c r="F2138" t="s">
        <v>10</v>
      </c>
      <c r="G2138">
        <v>0</v>
      </c>
      <c r="H2138" t="s">
        <v>10</v>
      </c>
      <c r="I2138" t="s">
        <v>3758</v>
      </c>
      <c r="J2138" t="s">
        <v>3759</v>
      </c>
      <c r="K2138" t="s">
        <v>3766</v>
      </c>
      <c r="L2138" t="s">
        <v>3765</v>
      </c>
      <c r="M2138" t="str">
        <f>IF(ds_salaries_original[[#This Row],[Remote_ratio]]=100, "Remote", IF(ds_salaries_original[[#This Row],[Remote_ratio]]=50, "Hybrid", IF(ds_salaries_original[[#This Row],[Remote_ratio]]=0, "On-site", "")))</f>
        <v>On-site</v>
      </c>
    </row>
    <row r="2139" spans="1:13" x14ac:dyDescent="0.35">
      <c r="A2139">
        <v>2022</v>
      </c>
      <c r="B2139" t="s">
        <v>26</v>
      </c>
      <c r="C2139">
        <v>108800</v>
      </c>
      <c r="D2139" t="s">
        <v>1004</v>
      </c>
      <c r="E2139" s="1">
        <v>108800</v>
      </c>
      <c r="F2139" t="s">
        <v>10</v>
      </c>
      <c r="G2139">
        <v>0</v>
      </c>
      <c r="H2139" t="s">
        <v>10</v>
      </c>
      <c r="I2139" t="s">
        <v>3758</v>
      </c>
      <c r="J2139" t="s">
        <v>3759</v>
      </c>
      <c r="K2139" t="s">
        <v>3766</v>
      </c>
      <c r="L2139" t="s">
        <v>3765</v>
      </c>
      <c r="M2139" t="str">
        <f>IF(ds_salaries_original[[#This Row],[Remote_ratio]]=100, "Remote", IF(ds_salaries_original[[#This Row],[Remote_ratio]]=50, "Hybrid", IF(ds_salaries_original[[#This Row],[Remote_ratio]]=0, "On-site", "")))</f>
        <v>On-site</v>
      </c>
    </row>
    <row r="2140" spans="1:13" x14ac:dyDescent="0.35">
      <c r="A2140">
        <v>2022</v>
      </c>
      <c r="B2140" t="s">
        <v>26</v>
      </c>
      <c r="C2140">
        <v>242000</v>
      </c>
      <c r="D2140" t="s">
        <v>1005</v>
      </c>
      <c r="E2140" s="1">
        <v>242000</v>
      </c>
      <c r="F2140" t="s">
        <v>10</v>
      </c>
      <c r="G2140">
        <v>100</v>
      </c>
      <c r="H2140" t="s">
        <v>10</v>
      </c>
      <c r="I2140" t="s">
        <v>3769</v>
      </c>
      <c r="J2140" t="s">
        <v>3759</v>
      </c>
      <c r="K2140" t="s">
        <v>3766</v>
      </c>
      <c r="L2140" t="s">
        <v>3765</v>
      </c>
      <c r="M2140" t="str">
        <f>IF(ds_salaries_original[[#This Row],[Remote_ratio]]=100, "Remote", IF(ds_salaries_original[[#This Row],[Remote_ratio]]=50, "Hybrid", IF(ds_salaries_original[[#This Row],[Remote_ratio]]=0, "On-site", "")))</f>
        <v>Remote</v>
      </c>
    </row>
    <row r="2141" spans="1:13" x14ac:dyDescent="0.35">
      <c r="A2141">
        <v>2022</v>
      </c>
      <c r="B2141" t="s">
        <v>26</v>
      </c>
      <c r="C2141">
        <v>200000</v>
      </c>
      <c r="D2141" t="s">
        <v>227</v>
      </c>
      <c r="E2141" s="1">
        <v>200000</v>
      </c>
      <c r="F2141" t="s">
        <v>10</v>
      </c>
      <c r="G2141">
        <v>100</v>
      </c>
      <c r="H2141" t="s">
        <v>10</v>
      </c>
      <c r="I2141" t="s">
        <v>3769</v>
      </c>
      <c r="J2141" t="s">
        <v>3759</v>
      </c>
      <c r="K2141" t="s">
        <v>3766</v>
      </c>
      <c r="L2141" t="s">
        <v>3765</v>
      </c>
      <c r="M2141" t="str">
        <f>IF(ds_salaries_original[[#This Row],[Remote_ratio]]=100, "Remote", IF(ds_salaries_original[[#This Row],[Remote_ratio]]=50, "Hybrid", IF(ds_salaries_original[[#This Row],[Remote_ratio]]=0, "On-site", "")))</f>
        <v>Remote</v>
      </c>
    </row>
    <row r="2142" spans="1:13" x14ac:dyDescent="0.35">
      <c r="A2142">
        <v>2022</v>
      </c>
      <c r="B2142" t="s">
        <v>12</v>
      </c>
      <c r="C2142">
        <v>50000</v>
      </c>
      <c r="D2142" t="s">
        <v>636</v>
      </c>
      <c r="E2142" s="1">
        <v>61566</v>
      </c>
      <c r="F2142" t="s">
        <v>22</v>
      </c>
      <c r="G2142">
        <v>0</v>
      </c>
      <c r="H2142" t="s">
        <v>22</v>
      </c>
      <c r="I2142" t="s">
        <v>3762</v>
      </c>
      <c r="J2142" t="s">
        <v>3759</v>
      </c>
      <c r="K2142" t="s">
        <v>3766</v>
      </c>
      <c r="L2142" t="s">
        <v>3772</v>
      </c>
      <c r="M2142" t="str">
        <f>IF(ds_salaries_original[[#This Row],[Remote_ratio]]=100, "Remote", IF(ds_salaries_original[[#This Row],[Remote_ratio]]=50, "Hybrid", IF(ds_salaries_original[[#This Row],[Remote_ratio]]=0, "On-site", "")))</f>
        <v>On-site</v>
      </c>
    </row>
    <row r="2143" spans="1:13" x14ac:dyDescent="0.35">
      <c r="A2143">
        <v>2022</v>
      </c>
      <c r="B2143" t="s">
        <v>12</v>
      </c>
      <c r="C2143">
        <v>30000</v>
      </c>
      <c r="D2143" t="s">
        <v>999</v>
      </c>
      <c r="E2143" s="1">
        <v>36940</v>
      </c>
      <c r="F2143" t="s">
        <v>22</v>
      </c>
      <c r="G2143">
        <v>0</v>
      </c>
      <c r="H2143" t="s">
        <v>22</v>
      </c>
      <c r="I2143" t="s">
        <v>3762</v>
      </c>
      <c r="J2143" t="s">
        <v>3759</v>
      </c>
      <c r="K2143" t="s">
        <v>3766</v>
      </c>
      <c r="L2143" t="s">
        <v>3772</v>
      </c>
      <c r="M2143" t="str">
        <f>IF(ds_salaries_original[[#This Row],[Remote_ratio]]=100, "Remote", IF(ds_salaries_original[[#This Row],[Remote_ratio]]=50, "Hybrid", IF(ds_salaries_original[[#This Row],[Remote_ratio]]=0, "On-site", "")))</f>
        <v>On-site</v>
      </c>
    </row>
    <row r="2144" spans="1:13" x14ac:dyDescent="0.35">
      <c r="A2144">
        <v>2022</v>
      </c>
      <c r="B2144" t="s">
        <v>26</v>
      </c>
      <c r="C2144">
        <v>40000</v>
      </c>
      <c r="D2144" t="s">
        <v>568</v>
      </c>
      <c r="E2144" s="1">
        <v>49253</v>
      </c>
      <c r="F2144" t="s">
        <v>22</v>
      </c>
      <c r="G2144">
        <v>0</v>
      </c>
      <c r="H2144" t="s">
        <v>22</v>
      </c>
      <c r="I2144" t="s">
        <v>3762</v>
      </c>
      <c r="J2144" t="s">
        <v>3759</v>
      </c>
      <c r="K2144" t="s">
        <v>3766</v>
      </c>
      <c r="L2144" t="s">
        <v>3772</v>
      </c>
      <c r="M2144" t="str">
        <f>IF(ds_salaries_original[[#This Row],[Remote_ratio]]=100, "Remote", IF(ds_salaries_original[[#This Row],[Remote_ratio]]=50, "Hybrid", IF(ds_salaries_original[[#This Row],[Remote_ratio]]=0, "On-site", "")))</f>
        <v>On-site</v>
      </c>
    </row>
    <row r="2145" spans="1:13" x14ac:dyDescent="0.35">
      <c r="A2145">
        <v>2022</v>
      </c>
      <c r="B2145" t="s">
        <v>12</v>
      </c>
      <c r="C2145">
        <v>165220</v>
      </c>
      <c r="D2145" t="s">
        <v>1006</v>
      </c>
      <c r="E2145" s="1">
        <v>165220</v>
      </c>
      <c r="F2145" t="s">
        <v>10</v>
      </c>
      <c r="G2145">
        <v>100</v>
      </c>
      <c r="H2145" t="s">
        <v>10</v>
      </c>
      <c r="I2145" t="s">
        <v>3758</v>
      </c>
      <c r="J2145" t="s">
        <v>3759</v>
      </c>
      <c r="K2145" t="s">
        <v>3766</v>
      </c>
      <c r="L2145" t="s">
        <v>3765</v>
      </c>
      <c r="M2145" t="str">
        <f>IF(ds_salaries_original[[#This Row],[Remote_ratio]]=100, "Remote", IF(ds_salaries_original[[#This Row],[Remote_ratio]]=50, "Hybrid", IF(ds_salaries_original[[#This Row],[Remote_ratio]]=0, "On-site", "")))</f>
        <v>Remote</v>
      </c>
    </row>
    <row r="2146" spans="1:13" x14ac:dyDescent="0.35">
      <c r="A2146">
        <v>2022</v>
      </c>
      <c r="B2146" t="s">
        <v>12</v>
      </c>
      <c r="C2146">
        <v>120160</v>
      </c>
      <c r="D2146" t="s">
        <v>1007</v>
      </c>
      <c r="E2146" s="1">
        <v>120160</v>
      </c>
      <c r="F2146" t="s">
        <v>10</v>
      </c>
      <c r="G2146">
        <v>100</v>
      </c>
      <c r="H2146" t="s">
        <v>10</v>
      </c>
      <c r="I2146" t="s">
        <v>3758</v>
      </c>
      <c r="J2146" t="s">
        <v>3759</v>
      </c>
      <c r="K2146" t="s">
        <v>3766</v>
      </c>
      <c r="L2146" t="s">
        <v>3765</v>
      </c>
      <c r="M2146" t="str">
        <f>IF(ds_salaries_original[[#This Row],[Remote_ratio]]=100, "Remote", IF(ds_salaries_original[[#This Row],[Remote_ratio]]=50, "Hybrid", IF(ds_salaries_original[[#This Row],[Remote_ratio]]=0, "On-site", "")))</f>
        <v>Remote</v>
      </c>
    </row>
    <row r="2147" spans="1:13" x14ac:dyDescent="0.35">
      <c r="A2147">
        <v>2022</v>
      </c>
      <c r="B2147" t="s">
        <v>16</v>
      </c>
      <c r="C2147">
        <v>124190</v>
      </c>
      <c r="D2147" t="s">
        <v>1008</v>
      </c>
      <c r="E2147" s="1">
        <v>124190</v>
      </c>
      <c r="F2147" t="s">
        <v>10</v>
      </c>
      <c r="G2147">
        <v>100</v>
      </c>
      <c r="H2147" t="s">
        <v>10</v>
      </c>
      <c r="I2147" t="s">
        <v>3758</v>
      </c>
      <c r="J2147" t="s">
        <v>3759</v>
      </c>
      <c r="K2147" t="s">
        <v>3766</v>
      </c>
      <c r="L2147" t="s">
        <v>3765</v>
      </c>
      <c r="M2147" t="str">
        <f>IF(ds_salaries_original[[#This Row],[Remote_ratio]]=100, "Remote", IF(ds_salaries_original[[#This Row],[Remote_ratio]]=50, "Hybrid", IF(ds_salaries_original[[#This Row],[Remote_ratio]]=0, "On-site", "")))</f>
        <v>Remote</v>
      </c>
    </row>
    <row r="2148" spans="1:13" x14ac:dyDescent="0.35">
      <c r="A2148">
        <v>2022</v>
      </c>
      <c r="B2148" t="s">
        <v>26</v>
      </c>
      <c r="C2148">
        <v>181940</v>
      </c>
      <c r="D2148" t="s">
        <v>1009</v>
      </c>
      <c r="E2148" s="1">
        <v>181940</v>
      </c>
      <c r="F2148" t="s">
        <v>10</v>
      </c>
      <c r="G2148">
        <v>0</v>
      </c>
      <c r="H2148" t="s">
        <v>10</v>
      </c>
      <c r="I2148" t="s">
        <v>3758</v>
      </c>
      <c r="J2148" t="s">
        <v>3759</v>
      </c>
      <c r="K2148" t="s">
        <v>3766</v>
      </c>
      <c r="L2148" t="s">
        <v>3765</v>
      </c>
      <c r="M2148" t="str">
        <f>IF(ds_salaries_original[[#This Row],[Remote_ratio]]=100, "Remote", IF(ds_salaries_original[[#This Row],[Remote_ratio]]=50, "Hybrid", IF(ds_salaries_original[[#This Row],[Remote_ratio]]=0, "On-site", "")))</f>
        <v>On-site</v>
      </c>
    </row>
    <row r="2149" spans="1:13" x14ac:dyDescent="0.35">
      <c r="A2149">
        <v>2022</v>
      </c>
      <c r="B2149" t="s">
        <v>26</v>
      </c>
      <c r="C2149">
        <v>132320</v>
      </c>
      <c r="D2149" t="s">
        <v>993</v>
      </c>
      <c r="E2149" s="1">
        <v>132320</v>
      </c>
      <c r="F2149" t="s">
        <v>10</v>
      </c>
      <c r="G2149">
        <v>0</v>
      </c>
      <c r="H2149" t="s">
        <v>10</v>
      </c>
      <c r="I2149" t="s">
        <v>3758</v>
      </c>
      <c r="J2149" t="s">
        <v>3759</v>
      </c>
      <c r="K2149" t="s">
        <v>3766</v>
      </c>
      <c r="L2149" t="s">
        <v>3765</v>
      </c>
      <c r="M2149" t="str">
        <f>IF(ds_salaries_original[[#This Row],[Remote_ratio]]=100, "Remote", IF(ds_salaries_original[[#This Row],[Remote_ratio]]=50, "Hybrid", IF(ds_salaries_original[[#This Row],[Remote_ratio]]=0, "On-site", "")))</f>
        <v>On-site</v>
      </c>
    </row>
    <row r="2150" spans="1:13" x14ac:dyDescent="0.35">
      <c r="A2150">
        <v>2022</v>
      </c>
      <c r="B2150" t="s">
        <v>26</v>
      </c>
      <c r="C2150">
        <v>220110</v>
      </c>
      <c r="D2150" t="s">
        <v>1010</v>
      </c>
      <c r="E2150" s="1">
        <v>220110</v>
      </c>
      <c r="F2150" t="s">
        <v>10</v>
      </c>
      <c r="G2150">
        <v>0</v>
      </c>
      <c r="H2150" t="s">
        <v>10</v>
      </c>
      <c r="I2150" t="s">
        <v>3758</v>
      </c>
      <c r="J2150" t="s">
        <v>3759</v>
      </c>
      <c r="K2150" t="s">
        <v>3766</v>
      </c>
      <c r="L2150" t="s">
        <v>3765</v>
      </c>
      <c r="M2150" t="str">
        <f>IF(ds_salaries_original[[#This Row],[Remote_ratio]]=100, "Remote", IF(ds_salaries_original[[#This Row],[Remote_ratio]]=50, "Hybrid", IF(ds_salaries_original[[#This Row],[Remote_ratio]]=0, "On-site", "")))</f>
        <v>On-site</v>
      </c>
    </row>
    <row r="2151" spans="1:13" x14ac:dyDescent="0.35">
      <c r="A2151">
        <v>2022</v>
      </c>
      <c r="B2151" t="s">
        <v>26</v>
      </c>
      <c r="C2151">
        <v>160080</v>
      </c>
      <c r="D2151" t="s">
        <v>1011</v>
      </c>
      <c r="E2151" s="1">
        <v>160080</v>
      </c>
      <c r="F2151" t="s">
        <v>10</v>
      </c>
      <c r="G2151">
        <v>0</v>
      </c>
      <c r="H2151" t="s">
        <v>10</v>
      </c>
      <c r="I2151" t="s">
        <v>3758</v>
      </c>
      <c r="J2151" t="s">
        <v>3759</v>
      </c>
      <c r="K2151" t="s">
        <v>3766</v>
      </c>
      <c r="L2151" t="s">
        <v>3765</v>
      </c>
      <c r="M2151" t="str">
        <f>IF(ds_salaries_original[[#This Row],[Remote_ratio]]=100, "Remote", IF(ds_salaries_original[[#This Row],[Remote_ratio]]=50, "Hybrid", IF(ds_salaries_original[[#This Row],[Remote_ratio]]=0, "On-site", "")))</f>
        <v>On-site</v>
      </c>
    </row>
    <row r="2152" spans="1:13" x14ac:dyDescent="0.35">
      <c r="A2152">
        <v>2022</v>
      </c>
      <c r="B2152" t="s">
        <v>12</v>
      </c>
      <c r="C2152">
        <v>180000</v>
      </c>
      <c r="D2152" t="s">
        <v>341</v>
      </c>
      <c r="E2152" s="1">
        <v>180000</v>
      </c>
      <c r="F2152" t="s">
        <v>10</v>
      </c>
      <c r="G2152">
        <v>0</v>
      </c>
      <c r="H2152" t="s">
        <v>10</v>
      </c>
      <c r="I2152" t="s">
        <v>3758</v>
      </c>
      <c r="J2152" t="s">
        <v>3759</v>
      </c>
      <c r="K2152" t="s">
        <v>3760</v>
      </c>
      <c r="L2152" t="s">
        <v>3765</v>
      </c>
      <c r="M2152" t="str">
        <f>IF(ds_salaries_original[[#This Row],[Remote_ratio]]=100, "Remote", IF(ds_salaries_original[[#This Row],[Remote_ratio]]=50, "Hybrid", IF(ds_salaries_original[[#This Row],[Remote_ratio]]=0, "On-site", "")))</f>
        <v>On-site</v>
      </c>
    </row>
    <row r="2153" spans="1:13" x14ac:dyDescent="0.35">
      <c r="A2153">
        <v>2022</v>
      </c>
      <c r="B2153" t="s">
        <v>12</v>
      </c>
      <c r="C2153">
        <v>120000</v>
      </c>
      <c r="D2153" t="s">
        <v>207</v>
      </c>
      <c r="E2153" s="1">
        <v>120000</v>
      </c>
      <c r="F2153" t="s">
        <v>10</v>
      </c>
      <c r="G2153">
        <v>0</v>
      </c>
      <c r="H2153" t="s">
        <v>10</v>
      </c>
      <c r="I2153" t="s">
        <v>3758</v>
      </c>
      <c r="J2153" t="s">
        <v>3759</v>
      </c>
      <c r="K2153" t="s">
        <v>3760</v>
      </c>
      <c r="L2153" t="s">
        <v>3765</v>
      </c>
      <c r="M2153" t="str">
        <f>IF(ds_salaries_original[[#This Row],[Remote_ratio]]=100, "Remote", IF(ds_salaries_original[[#This Row],[Remote_ratio]]=50, "Hybrid", IF(ds_salaries_original[[#This Row],[Remote_ratio]]=0, "On-site", "")))</f>
        <v>On-site</v>
      </c>
    </row>
    <row r="2154" spans="1:13" x14ac:dyDescent="0.35">
      <c r="A2154">
        <v>2022</v>
      </c>
      <c r="B2154" t="s">
        <v>16</v>
      </c>
      <c r="C2154">
        <v>126500</v>
      </c>
      <c r="D2154" t="s">
        <v>630</v>
      </c>
      <c r="E2154" s="1">
        <v>126500</v>
      </c>
      <c r="F2154" t="s">
        <v>10</v>
      </c>
      <c r="G2154">
        <v>0</v>
      </c>
      <c r="H2154" t="s">
        <v>10</v>
      </c>
      <c r="I2154" t="s">
        <v>3762</v>
      </c>
      <c r="J2154" t="s">
        <v>3759</v>
      </c>
      <c r="K2154" t="s">
        <v>3766</v>
      </c>
      <c r="L2154" t="s">
        <v>3765</v>
      </c>
      <c r="M2154" t="str">
        <f>IF(ds_salaries_original[[#This Row],[Remote_ratio]]=100, "Remote", IF(ds_salaries_original[[#This Row],[Remote_ratio]]=50, "Hybrid", IF(ds_salaries_original[[#This Row],[Remote_ratio]]=0, "On-site", "")))</f>
        <v>On-site</v>
      </c>
    </row>
    <row r="2155" spans="1:13" x14ac:dyDescent="0.35">
      <c r="A2155">
        <v>2022</v>
      </c>
      <c r="B2155" t="s">
        <v>16</v>
      </c>
      <c r="C2155">
        <v>106260</v>
      </c>
      <c r="D2155" t="s">
        <v>1012</v>
      </c>
      <c r="E2155" s="1">
        <v>106260</v>
      </c>
      <c r="F2155" t="s">
        <v>10</v>
      </c>
      <c r="G2155">
        <v>0</v>
      </c>
      <c r="H2155" t="s">
        <v>10</v>
      </c>
      <c r="I2155" t="s">
        <v>3762</v>
      </c>
      <c r="J2155" t="s">
        <v>3759</v>
      </c>
      <c r="K2155" t="s">
        <v>3766</v>
      </c>
      <c r="L2155" t="s">
        <v>3765</v>
      </c>
      <c r="M2155" t="str">
        <f>IF(ds_salaries_original[[#This Row],[Remote_ratio]]=100, "Remote", IF(ds_salaries_original[[#This Row],[Remote_ratio]]=50, "Hybrid", IF(ds_salaries_original[[#This Row],[Remote_ratio]]=0, "On-site", "")))</f>
        <v>On-site</v>
      </c>
    </row>
    <row r="2156" spans="1:13" x14ac:dyDescent="0.35">
      <c r="A2156">
        <v>2022</v>
      </c>
      <c r="B2156" t="s">
        <v>16</v>
      </c>
      <c r="C2156">
        <v>116000</v>
      </c>
      <c r="D2156" t="s">
        <v>579</v>
      </c>
      <c r="E2156" s="1">
        <v>116000</v>
      </c>
      <c r="F2156" t="s">
        <v>10</v>
      </c>
      <c r="G2156">
        <v>0</v>
      </c>
      <c r="H2156" t="s">
        <v>10</v>
      </c>
      <c r="I2156" t="s">
        <v>3758</v>
      </c>
      <c r="J2156" t="s">
        <v>3759</v>
      </c>
      <c r="K2156" t="s">
        <v>3766</v>
      </c>
      <c r="L2156" t="s">
        <v>3765</v>
      </c>
      <c r="M2156" t="str">
        <f>IF(ds_salaries_original[[#This Row],[Remote_ratio]]=100, "Remote", IF(ds_salaries_original[[#This Row],[Remote_ratio]]=50, "Hybrid", IF(ds_salaries_original[[#This Row],[Remote_ratio]]=0, "On-site", "")))</f>
        <v>On-site</v>
      </c>
    </row>
    <row r="2157" spans="1:13" x14ac:dyDescent="0.35">
      <c r="A2157">
        <v>2022</v>
      </c>
      <c r="B2157" t="s">
        <v>16</v>
      </c>
      <c r="C2157">
        <v>155000</v>
      </c>
      <c r="D2157" t="s">
        <v>310</v>
      </c>
      <c r="E2157" s="1">
        <v>155000</v>
      </c>
      <c r="F2157" t="s">
        <v>10</v>
      </c>
      <c r="G2157">
        <v>100</v>
      </c>
      <c r="H2157" t="s">
        <v>10</v>
      </c>
      <c r="I2157" t="s">
        <v>3758</v>
      </c>
      <c r="J2157" t="s">
        <v>3759</v>
      </c>
      <c r="K2157" t="s">
        <v>3766</v>
      </c>
      <c r="L2157" t="s">
        <v>3765</v>
      </c>
      <c r="M2157" t="str">
        <f>IF(ds_salaries_original[[#This Row],[Remote_ratio]]=100, "Remote", IF(ds_salaries_original[[#This Row],[Remote_ratio]]=50, "Hybrid", IF(ds_salaries_original[[#This Row],[Remote_ratio]]=0, "On-site", "")))</f>
        <v>Remote</v>
      </c>
    </row>
    <row r="2158" spans="1:13" x14ac:dyDescent="0.35">
      <c r="A2158">
        <v>2022</v>
      </c>
      <c r="B2158" t="s">
        <v>16</v>
      </c>
      <c r="C2158">
        <v>120600</v>
      </c>
      <c r="D2158" t="s">
        <v>1013</v>
      </c>
      <c r="E2158" s="1">
        <v>120600</v>
      </c>
      <c r="F2158" t="s">
        <v>10</v>
      </c>
      <c r="G2158">
        <v>100</v>
      </c>
      <c r="H2158" t="s">
        <v>10</v>
      </c>
      <c r="I2158" t="s">
        <v>3758</v>
      </c>
      <c r="J2158" t="s">
        <v>3759</v>
      </c>
      <c r="K2158" t="s">
        <v>3766</v>
      </c>
      <c r="L2158" t="s">
        <v>3765</v>
      </c>
      <c r="M2158" t="str">
        <f>IF(ds_salaries_original[[#This Row],[Remote_ratio]]=100, "Remote", IF(ds_salaries_original[[#This Row],[Remote_ratio]]=50, "Hybrid", IF(ds_salaries_original[[#This Row],[Remote_ratio]]=0, "On-site", "")))</f>
        <v>Remote</v>
      </c>
    </row>
    <row r="2159" spans="1:13" x14ac:dyDescent="0.35">
      <c r="A2159">
        <v>2022</v>
      </c>
      <c r="B2159" t="s">
        <v>12</v>
      </c>
      <c r="C2159">
        <v>130000</v>
      </c>
      <c r="D2159" t="s">
        <v>214</v>
      </c>
      <c r="E2159" s="1">
        <v>130000</v>
      </c>
      <c r="F2159" t="s">
        <v>10</v>
      </c>
      <c r="G2159">
        <v>0</v>
      </c>
      <c r="H2159" t="s">
        <v>10</v>
      </c>
      <c r="I2159" t="s">
        <v>3762</v>
      </c>
      <c r="J2159" t="s">
        <v>3759</v>
      </c>
      <c r="K2159" t="s">
        <v>3766</v>
      </c>
      <c r="L2159" t="s">
        <v>3765</v>
      </c>
      <c r="M2159" t="str">
        <f>IF(ds_salaries_original[[#This Row],[Remote_ratio]]=100, "Remote", IF(ds_salaries_original[[#This Row],[Remote_ratio]]=50, "Hybrid", IF(ds_salaries_original[[#This Row],[Remote_ratio]]=0, "On-site", "")))</f>
        <v>On-site</v>
      </c>
    </row>
    <row r="2160" spans="1:13" x14ac:dyDescent="0.35">
      <c r="A2160">
        <v>2022</v>
      </c>
      <c r="B2160" t="s">
        <v>12</v>
      </c>
      <c r="C2160">
        <v>90000</v>
      </c>
      <c r="D2160" t="s">
        <v>228</v>
      </c>
      <c r="E2160" s="1">
        <v>90000</v>
      </c>
      <c r="F2160" t="s">
        <v>10</v>
      </c>
      <c r="G2160">
        <v>0</v>
      </c>
      <c r="H2160" t="s">
        <v>10</v>
      </c>
      <c r="I2160" t="s">
        <v>3762</v>
      </c>
      <c r="J2160" t="s">
        <v>3759</v>
      </c>
      <c r="K2160" t="s">
        <v>3766</v>
      </c>
      <c r="L2160" t="s">
        <v>3765</v>
      </c>
      <c r="M2160" t="str">
        <f>IF(ds_salaries_original[[#This Row],[Remote_ratio]]=100, "Remote", IF(ds_salaries_original[[#This Row],[Remote_ratio]]=50, "Hybrid", IF(ds_salaries_original[[#This Row],[Remote_ratio]]=0, "On-site", "")))</f>
        <v>On-site</v>
      </c>
    </row>
    <row r="2161" spans="1:13" x14ac:dyDescent="0.35">
      <c r="A2161">
        <v>2022</v>
      </c>
      <c r="B2161" t="s">
        <v>26</v>
      </c>
      <c r="C2161">
        <v>170000</v>
      </c>
      <c r="D2161" t="s">
        <v>218</v>
      </c>
      <c r="E2161" s="1">
        <v>170000</v>
      </c>
      <c r="F2161" t="s">
        <v>10</v>
      </c>
      <c r="G2161">
        <v>100</v>
      </c>
      <c r="H2161" t="s">
        <v>10</v>
      </c>
      <c r="I2161" t="s">
        <v>3762</v>
      </c>
      <c r="J2161" t="s">
        <v>3759</v>
      </c>
      <c r="K2161" t="s">
        <v>3766</v>
      </c>
      <c r="L2161" t="s">
        <v>3765</v>
      </c>
      <c r="M2161" t="str">
        <f>IF(ds_salaries_original[[#This Row],[Remote_ratio]]=100, "Remote", IF(ds_salaries_original[[#This Row],[Remote_ratio]]=50, "Hybrid", IF(ds_salaries_original[[#This Row],[Remote_ratio]]=0, "On-site", "")))</f>
        <v>Remote</v>
      </c>
    </row>
    <row r="2162" spans="1:13" x14ac:dyDescent="0.35">
      <c r="A2162">
        <v>2022</v>
      </c>
      <c r="B2162" t="s">
        <v>16</v>
      </c>
      <c r="C2162">
        <v>102100</v>
      </c>
      <c r="D2162" t="s">
        <v>897</v>
      </c>
      <c r="E2162" s="1">
        <v>102100</v>
      </c>
      <c r="F2162" t="s">
        <v>10</v>
      </c>
      <c r="G2162">
        <v>100</v>
      </c>
      <c r="H2162" t="s">
        <v>10</v>
      </c>
      <c r="I2162" t="s">
        <v>3758</v>
      </c>
      <c r="J2162" t="s">
        <v>3759</v>
      </c>
      <c r="K2162" t="s">
        <v>3766</v>
      </c>
      <c r="L2162" t="s">
        <v>3765</v>
      </c>
      <c r="M2162" t="str">
        <f>IF(ds_salaries_original[[#This Row],[Remote_ratio]]=100, "Remote", IF(ds_salaries_original[[#This Row],[Remote_ratio]]=50, "Hybrid", IF(ds_salaries_original[[#This Row],[Remote_ratio]]=0, "On-site", "")))</f>
        <v>Remote</v>
      </c>
    </row>
    <row r="2163" spans="1:13" x14ac:dyDescent="0.35">
      <c r="A2163">
        <v>2022</v>
      </c>
      <c r="B2163" t="s">
        <v>16</v>
      </c>
      <c r="C2163">
        <v>84900</v>
      </c>
      <c r="D2163" t="s">
        <v>1014</v>
      </c>
      <c r="E2163" s="1">
        <v>84900</v>
      </c>
      <c r="F2163" t="s">
        <v>10</v>
      </c>
      <c r="G2163">
        <v>100</v>
      </c>
      <c r="H2163" t="s">
        <v>10</v>
      </c>
      <c r="I2163" t="s">
        <v>3758</v>
      </c>
      <c r="J2163" t="s">
        <v>3759</v>
      </c>
      <c r="K2163" t="s">
        <v>3766</v>
      </c>
      <c r="L2163" t="s">
        <v>3765</v>
      </c>
      <c r="M2163" t="str">
        <f>IF(ds_salaries_original[[#This Row],[Remote_ratio]]=100, "Remote", IF(ds_salaries_original[[#This Row],[Remote_ratio]]=50, "Hybrid", IF(ds_salaries_original[[#This Row],[Remote_ratio]]=0, "On-site", "")))</f>
        <v>Remote</v>
      </c>
    </row>
    <row r="2164" spans="1:13" x14ac:dyDescent="0.35">
      <c r="A2164">
        <v>2022</v>
      </c>
      <c r="B2164" t="s">
        <v>12</v>
      </c>
      <c r="C2164">
        <v>136620</v>
      </c>
      <c r="D2164" t="s">
        <v>1015</v>
      </c>
      <c r="E2164" s="1">
        <v>136620</v>
      </c>
      <c r="F2164" t="s">
        <v>10</v>
      </c>
      <c r="G2164">
        <v>100</v>
      </c>
      <c r="H2164" t="s">
        <v>10</v>
      </c>
      <c r="I2164" t="s">
        <v>3758</v>
      </c>
      <c r="J2164" t="s">
        <v>3759</v>
      </c>
      <c r="K2164" t="s">
        <v>3766</v>
      </c>
      <c r="L2164" t="s">
        <v>3765</v>
      </c>
      <c r="M2164" t="str">
        <f>IF(ds_salaries_original[[#This Row],[Remote_ratio]]=100, "Remote", IF(ds_salaries_original[[#This Row],[Remote_ratio]]=50, "Hybrid", IF(ds_salaries_original[[#This Row],[Remote_ratio]]=0, "On-site", "")))</f>
        <v>Remote</v>
      </c>
    </row>
    <row r="2165" spans="1:13" x14ac:dyDescent="0.35">
      <c r="A2165">
        <v>2022</v>
      </c>
      <c r="B2165" t="s">
        <v>12</v>
      </c>
      <c r="C2165">
        <v>99360</v>
      </c>
      <c r="D2165" t="s">
        <v>1016</v>
      </c>
      <c r="E2165" s="1">
        <v>99360</v>
      </c>
      <c r="F2165" t="s">
        <v>10</v>
      </c>
      <c r="G2165">
        <v>100</v>
      </c>
      <c r="H2165" t="s">
        <v>10</v>
      </c>
      <c r="I2165" t="s">
        <v>3758</v>
      </c>
      <c r="J2165" t="s">
        <v>3759</v>
      </c>
      <c r="K2165" t="s">
        <v>3766</v>
      </c>
      <c r="L2165" t="s">
        <v>3765</v>
      </c>
      <c r="M2165" t="str">
        <f>IF(ds_salaries_original[[#This Row],[Remote_ratio]]=100, "Remote", IF(ds_salaries_original[[#This Row],[Remote_ratio]]=50, "Hybrid", IF(ds_salaries_original[[#This Row],[Remote_ratio]]=0, "On-site", "")))</f>
        <v>Remote</v>
      </c>
    </row>
    <row r="2166" spans="1:13" x14ac:dyDescent="0.35">
      <c r="A2166">
        <v>2022</v>
      </c>
      <c r="B2166" t="s">
        <v>12</v>
      </c>
      <c r="C2166">
        <v>90000</v>
      </c>
      <c r="D2166" t="s">
        <v>477</v>
      </c>
      <c r="E2166" s="1">
        <v>110820</v>
      </c>
      <c r="F2166" t="s">
        <v>22</v>
      </c>
      <c r="G2166">
        <v>0</v>
      </c>
      <c r="H2166" t="s">
        <v>22</v>
      </c>
      <c r="I2166" t="s">
        <v>3758</v>
      </c>
      <c r="J2166" t="s">
        <v>3759</v>
      </c>
      <c r="K2166" t="s">
        <v>3766</v>
      </c>
      <c r="L2166" t="s">
        <v>3772</v>
      </c>
      <c r="M2166" t="str">
        <f>IF(ds_salaries_original[[#This Row],[Remote_ratio]]=100, "Remote", IF(ds_salaries_original[[#This Row],[Remote_ratio]]=50, "Hybrid", IF(ds_salaries_original[[#This Row],[Remote_ratio]]=0, "On-site", "")))</f>
        <v>On-site</v>
      </c>
    </row>
    <row r="2167" spans="1:13" x14ac:dyDescent="0.35">
      <c r="A2167">
        <v>2022</v>
      </c>
      <c r="B2167" t="s">
        <v>12</v>
      </c>
      <c r="C2167">
        <v>80000</v>
      </c>
      <c r="D2167" t="s">
        <v>567</v>
      </c>
      <c r="E2167" s="1">
        <v>98506</v>
      </c>
      <c r="F2167" t="s">
        <v>22</v>
      </c>
      <c r="G2167">
        <v>0</v>
      </c>
      <c r="H2167" t="s">
        <v>22</v>
      </c>
      <c r="I2167" t="s">
        <v>3758</v>
      </c>
      <c r="J2167" t="s">
        <v>3759</v>
      </c>
      <c r="K2167" t="s">
        <v>3766</v>
      </c>
      <c r="L2167" t="s">
        <v>3772</v>
      </c>
      <c r="M2167" t="str">
        <f>IF(ds_salaries_original[[#This Row],[Remote_ratio]]=100, "Remote", IF(ds_salaries_original[[#This Row],[Remote_ratio]]=50, "Hybrid", IF(ds_salaries_original[[#This Row],[Remote_ratio]]=0, "On-site", "")))</f>
        <v>On-site</v>
      </c>
    </row>
    <row r="2168" spans="1:13" x14ac:dyDescent="0.35">
      <c r="A2168">
        <v>2022</v>
      </c>
      <c r="B2168" t="s">
        <v>12</v>
      </c>
      <c r="C2168">
        <v>146000</v>
      </c>
      <c r="D2168" t="s">
        <v>420</v>
      </c>
      <c r="E2168" s="1">
        <v>146000</v>
      </c>
      <c r="F2168" t="s">
        <v>10</v>
      </c>
      <c r="G2168">
        <v>100</v>
      </c>
      <c r="H2168" t="s">
        <v>10</v>
      </c>
      <c r="I2168" t="s">
        <v>3758</v>
      </c>
      <c r="J2168" t="s">
        <v>3759</v>
      </c>
      <c r="K2168" t="s">
        <v>3766</v>
      </c>
      <c r="L2168" t="s">
        <v>3765</v>
      </c>
      <c r="M2168" t="str">
        <f>IF(ds_salaries_original[[#This Row],[Remote_ratio]]=100, "Remote", IF(ds_salaries_original[[#This Row],[Remote_ratio]]=50, "Hybrid", IF(ds_salaries_original[[#This Row],[Remote_ratio]]=0, "On-site", "")))</f>
        <v>Remote</v>
      </c>
    </row>
    <row r="2169" spans="1:13" x14ac:dyDescent="0.35">
      <c r="A2169">
        <v>2022</v>
      </c>
      <c r="B2169" t="s">
        <v>26</v>
      </c>
      <c r="C2169">
        <v>35000</v>
      </c>
      <c r="D2169" t="s">
        <v>328</v>
      </c>
      <c r="E2169" s="1">
        <v>43096</v>
      </c>
      <c r="F2169" t="s">
        <v>22</v>
      </c>
      <c r="G2169">
        <v>100</v>
      </c>
      <c r="H2169" t="s">
        <v>22</v>
      </c>
      <c r="I2169" t="s">
        <v>3767</v>
      </c>
      <c r="J2169" t="s">
        <v>3759</v>
      </c>
      <c r="K2169" t="s">
        <v>3766</v>
      </c>
      <c r="L2169" t="s">
        <v>3772</v>
      </c>
      <c r="M2169" t="str">
        <f>IF(ds_salaries_original[[#This Row],[Remote_ratio]]=100, "Remote", IF(ds_salaries_original[[#This Row],[Remote_ratio]]=50, "Hybrid", IF(ds_salaries_original[[#This Row],[Remote_ratio]]=0, "On-site", "")))</f>
        <v>Remote</v>
      </c>
    </row>
    <row r="2170" spans="1:13" x14ac:dyDescent="0.35">
      <c r="A2170">
        <v>2022</v>
      </c>
      <c r="B2170" t="s">
        <v>16</v>
      </c>
      <c r="C2170">
        <v>130000</v>
      </c>
      <c r="D2170" t="s">
        <v>214</v>
      </c>
      <c r="E2170" s="1">
        <v>130000</v>
      </c>
      <c r="F2170" t="s">
        <v>10</v>
      </c>
      <c r="G2170">
        <v>100</v>
      </c>
      <c r="H2170" t="s">
        <v>10</v>
      </c>
      <c r="I2170" t="s">
        <v>3769</v>
      </c>
      <c r="J2170" t="s">
        <v>3759</v>
      </c>
      <c r="K2170" t="s">
        <v>3766</v>
      </c>
      <c r="L2170" t="s">
        <v>3765</v>
      </c>
      <c r="M2170" t="str">
        <f>IF(ds_salaries_original[[#This Row],[Remote_ratio]]=100, "Remote", IF(ds_salaries_original[[#This Row],[Remote_ratio]]=50, "Hybrid", IF(ds_salaries_original[[#This Row],[Remote_ratio]]=0, "On-site", "")))</f>
        <v>Remote</v>
      </c>
    </row>
    <row r="2171" spans="1:13" x14ac:dyDescent="0.35">
      <c r="A2171">
        <v>2022</v>
      </c>
      <c r="B2171" t="s">
        <v>16</v>
      </c>
      <c r="C2171">
        <v>110000</v>
      </c>
      <c r="D2171" t="s">
        <v>220</v>
      </c>
      <c r="E2171" s="1">
        <v>110000</v>
      </c>
      <c r="F2171" t="s">
        <v>10</v>
      </c>
      <c r="G2171">
        <v>100</v>
      </c>
      <c r="H2171" t="s">
        <v>10</v>
      </c>
      <c r="I2171" t="s">
        <v>3769</v>
      </c>
      <c r="J2171" t="s">
        <v>3759</v>
      </c>
      <c r="K2171" t="s">
        <v>3766</v>
      </c>
      <c r="L2171" t="s">
        <v>3765</v>
      </c>
      <c r="M2171" t="str">
        <f>IF(ds_salaries_original[[#This Row],[Remote_ratio]]=100, "Remote", IF(ds_salaries_original[[#This Row],[Remote_ratio]]=50, "Hybrid", IF(ds_salaries_original[[#This Row],[Remote_ratio]]=0, "On-site", "")))</f>
        <v>Remote</v>
      </c>
    </row>
    <row r="2172" spans="1:13" x14ac:dyDescent="0.35">
      <c r="A2172">
        <v>2022</v>
      </c>
      <c r="B2172" t="s">
        <v>16</v>
      </c>
      <c r="C2172">
        <v>170000</v>
      </c>
      <c r="D2172" t="s">
        <v>218</v>
      </c>
      <c r="E2172" s="1">
        <v>170000</v>
      </c>
      <c r="F2172" t="s">
        <v>10</v>
      </c>
      <c r="G2172">
        <v>100</v>
      </c>
      <c r="H2172" t="s">
        <v>10</v>
      </c>
      <c r="I2172" t="s">
        <v>3758</v>
      </c>
      <c r="J2172" t="s">
        <v>3759</v>
      </c>
      <c r="K2172" t="s">
        <v>3766</v>
      </c>
      <c r="L2172" t="s">
        <v>3765</v>
      </c>
      <c r="M2172" t="str">
        <f>IF(ds_salaries_original[[#This Row],[Remote_ratio]]=100, "Remote", IF(ds_salaries_original[[#This Row],[Remote_ratio]]=50, "Hybrid", IF(ds_salaries_original[[#This Row],[Remote_ratio]]=0, "On-site", "")))</f>
        <v>Remote</v>
      </c>
    </row>
    <row r="2173" spans="1:13" x14ac:dyDescent="0.35">
      <c r="A2173">
        <v>2022</v>
      </c>
      <c r="B2173" t="s">
        <v>58</v>
      </c>
      <c r="C2173">
        <v>161342</v>
      </c>
      <c r="D2173" t="s">
        <v>1017</v>
      </c>
      <c r="E2173" s="1">
        <v>161342</v>
      </c>
      <c r="F2173" t="s">
        <v>10</v>
      </c>
      <c r="G2173">
        <v>100</v>
      </c>
      <c r="H2173" t="s">
        <v>10</v>
      </c>
      <c r="I2173" t="s">
        <v>3758</v>
      </c>
      <c r="J2173" t="s">
        <v>3759</v>
      </c>
      <c r="K2173" t="s">
        <v>3766</v>
      </c>
      <c r="L2173" t="s">
        <v>3765</v>
      </c>
      <c r="M2173" t="str">
        <f>IF(ds_salaries_original[[#This Row],[Remote_ratio]]=100, "Remote", IF(ds_salaries_original[[#This Row],[Remote_ratio]]=50, "Hybrid", IF(ds_salaries_original[[#This Row],[Remote_ratio]]=0, "On-site", "")))</f>
        <v>Remote</v>
      </c>
    </row>
    <row r="2174" spans="1:13" x14ac:dyDescent="0.35">
      <c r="A2174">
        <v>2022</v>
      </c>
      <c r="B2174" t="s">
        <v>58</v>
      </c>
      <c r="C2174">
        <v>137141</v>
      </c>
      <c r="D2174" t="s">
        <v>1018</v>
      </c>
      <c r="E2174" s="1">
        <v>137141</v>
      </c>
      <c r="F2174" t="s">
        <v>10</v>
      </c>
      <c r="G2174">
        <v>100</v>
      </c>
      <c r="H2174" t="s">
        <v>10</v>
      </c>
      <c r="I2174" t="s">
        <v>3758</v>
      </c>
      <c r="J2174" t="s">
        <v>3759</v>
      </c>
      <c r="K2174" t="s">
        <v>3766</v>
      </c>
      <c r="L2174" t="s">
        <v>3765</v>
      </c>
      <c r="M2174" t="str">
        <f>IF(ds_salaries_original[[#This Row],[Remote_ratio]]=100, "Remote", IF(ds_salaries_original[[#This Row],[Remote_ratio]]=50, "Hybrid", IF(ds_salaries_original[[#This Row],[Remote_ratio]]=0, "On-site", "")))</f>
        <v>Remote</v>
      </c>
    </row>
    <row r="2175" spans="1:13" x14ac:dyDescent="0.35">
      <c r="A2175">
        <v>2022</v>
      </c>
      <c r="B2175" t="s">
        <v>12</v>
      </c>
      <c r="C2175">
        <v>167000</v>
      </c>
      <c r="D2175" t="s">
        <v>729</v>
      </c>
      <c r="E2175" s="1">
        <v>167000</v>
      </c>
      <c r="F2175" t="s">
        <v>10</v>
      </c>
      <c r="G2175">
        <v>100</v>
      </c>
      <c r="H2175" t="s">
        <v>10</v>
      </c>
      <c r="I2175" t="s">
        <v>3758</v>
      </c>
      <c r="J2175" t="s">
        <v>3759</v>
      </c>
      <c r="K2175" t="s">
        <v>3766</v>
      </c>
      <c r="L2175" t="s">
        <v>3765</v>
      </c>
      <c r="M2175" t="str">
        <f>IF(ds_salaries_original[[#This Row],[Remote_ratio]]=100, "Remote", IF(ds_salaries_original[[#This Row],[Remote_ratio]]=50, "Hybrid", IF(ds_salaries_original[[#This Row],[Remote_ratio]]=0, "On-site", "")))</f>
        <v>Remote</v>
      </c>
    </row>
    <row r="2176" spans="1:13" x14ac:dyDescent="0.35">
      <c r="A2176">
        <v>2022</v>
      </c>
      <c r="B2176" t="s">
        <v>26</v>
      </c>
      <c r="C2176">
        <v>60000</v>
      </c>
      <c r="D2176" t="s">
        <v>433</v>
      </c>
      <c r="E2176" s="1">
        <v>73880</v>
      </c>
      <c r="F2176" t="s">
        <v>22</v>
      </c>
      <c r="G2176">
        <v>0</v>
      </c>
      <c r="H2176" t="s">
        <v>22</v>
      </c>
      <c r="I2176" t="s">
        <v>3758</v>
      </c>
      <c r="J2176" t="s">
        <v>3759</v>
      </c>
      <c r="K2176" t="s">
        <v>3766</v>
      </c>
      <c r="L2176" t="s">
        <v>3772</v>
      </c>
      <c r="M2176" t="str">
        <f>IF(ds_salaries_original[[#This Row],[Remote_ratio]]=100, "Remote", IF(ds_salaries_original[[#This Row],[Remote_ratio]]=50, "Hybrid", IF(ds_salaries_original[[#This Row],[Remote_ratio]]=0, "On-site", "")))</f>
        <v>On-site</v>
      </c>
    </row>
    <row r="2177" spans="1:13" x14ac:dyDescent="0.35">
      <c r="A2177">
        <v>2022</v>
      </c>
      <c r="B2177" t="s">
        <v>26</v>
      </c>
      <c r="C2177">
        <v>50000</v>
      </c>
      <c r="D2177" t="s">
        <v>636</v>
      </c>
      <c r="E2177" s="1">
        <v>61566</v>
      </c>
      <c r="F2177" t="s">
        <v>22</v>
      </c>
      <c r="G2177">
        <v>0</v>
      </c>
      <c r="H2177" t="s">
        <v>22</v>
      </c>
      <c r="I2177" t="s">
        <v>3758</v>
      </c>
      <c r="J2177" t="s">
        <v>3759</v>
      </c>
      <c r="K2177" t="s">
        <v>3766</v>
      </c>
      <c r="L2177" t="s">
        <v>3772</v>
      </c>
      <c r="M2177" t="str">
        <f>IF(ds_salaries_original[[#This Row],[Remote_ratio]]=100, "Remote", IF(ds_salaries_original[[#This Row],[Remote_ratio]]=50, "Hybrid", IF(ds_salaries_original[[#This Row],[Remote_ratio]]=0, "On-site", "")))</f>
        <v>On-site</v>
      </c>
    </row>
    <row r="2178" spans="1:13" x14ac:dyDescent="0.35">
      <c r="A2178">
        <v>2022</v>
      </c>
      <c r="B2178" t="s">
        <v>12</v>
      </c>
      <c r="C2178">
        <v>211500</v>
      </c>
      <c r="D2178" t="s">
        <v>1019</v>
      </c>
      <c r="E2178" s="1">
        <v>211500</v>
      </c>
      <c r="F2178" t="s">
        <v>10</v>
      </c>
      <c r="G2178">
        <v>100</v>
      </c>
      <c r="H2178" t="s">
        <v>10</v>
      </c>
      <c r="I2178" t="s">
        <v>3758</v>
      </c>
      <c r="J2178" t="s">
        <v>3759</v>
      </c>
      <c r="K2178" t="s">
        <v>3766</v>
      </c>
      <c r="L2178" t="s">
        <v>3765</v>
      </c>
      <c r="M2178" t="str">
        <f>IF(ds_salaries_original[[#This Row],[Remote_ratio]]=100, "Remote", IF(ds_salaries_original[[#This Row],[Remote_ratio]]=50, "Hybrid", IF(ds_salaries_original[[#This Row],[Remote_ratio]]=0, "On-site", "")))</f>
        <v>Remote</v>
      </c>
    </row>
    <row r="2179" spans="1:13" x14ac:dyDescent="0.35">
      <c r="A2179">
        <v>2022</v>
      </c>
      <c r="B2179" t="s">
        <v>12</v>
      </c>
      <c r="C2179">
        <v>138600</v>
      </c>
      <c r="D2179" t="s">
        <v>1020</v>
      </c>
      <c r="E2179" s="1">
        <v>138600</v>
      </c>
      <c r="F2179" t="s">
        <v>10</v>
      </c>
      <c r="G2179">
        <v>100</v>
      </c>
      <c r="H2179" t="s">
        <v>10</v>
      </c>
      <c r="I2179" t="s">
        <v>3758</v>
      </c>
      <c r="J2179" t="s">
        <v>3759</v>
      </c>
      <c r="K2179" t="s">
        <v>3766</v>
      </c>
      <c r="L2179" t="s">
        <v>3765</v>
      </c>
      <c r="M2179" t="str">
        <f>IF(ds_salaries_original[[#This Row],[Remote_ratio]]=100, "Remote", IF(ds_salaries_original[[#This Row],[Remote_ratio]]=50, "Hybrid", IF(ds_salaries_original[[#This Row],[Remote_ratio]]=0, "On-site", "")))</f>
        <v>Remote</v>
      </c>
    </row>
    <row r="2180" spans="1:13" x14ac:dyDescent="0.35">
      <c r="A2180">
        <v>2022</v>
      </c>
      <c r="B2180" t="s">
        <v>34</v>
      </c>
      <c r="C2180">
        <v>192400</v>
      </c>
      <c r="D2180" t="s">
        <v>1021</v>
      </c>
      <c r="E2180" s="1">
        <v>192400</v>
      </c>
      <c r="F2180" t="s">
        <v>13</v>
      </c>
      <c r="G2180">
        <v>100</v>
      </c>
      <c r="H2180" t="s">
        <v>13</v>
      </c>
      <c r="I2180" t="s">
        <v>3758</v>
      </c>
      <c r="J2180" t="s">
        <v>3759</v>
      </c>
      <c r="K2180" t="s">
        <v>3766</v>
      </c>
      <c r="L2180" t="s">
        <v>3765</v>
      </c>
      <c r="M2180" t="str">
        <f>IF(ds_salaries_original[[#This Row],[Remote_ratio]]=100, "Remote", IF(ds_salaries_original[[#This Row],[Remote_ratio]]=50, "Hybrid", IF(ds_salaries_original[[#This Row],[Remote_ratio]]=0, "On-site", "")))</f>
        <v>Remote</v>
      </c>
    </row>
    <row r="2181" spans="1:13" x14ac:dyDescent="0.35">
      <c r="A2181">
        <v>2022</v>
      </c>
      <c r="B2181" t="s">
        <v>34</v>
      </c>
      <c r="C2181">
        <v>90700</v>
      </c>
      <c r="D2181" t="s">
        <v>213</v>
      </c>
      <c r="E2181" s="1">
        <v>90700</v>
      </c>
      <c r="F2181" t="s">
        <v>13</v>
      </c>
      <c r="G2181">
        <v>100</v>
      </c>
      <c r="H2181" t="s">
        <v>13</v>
      </c>
      <c r="I2181" t="s">
        <v>3758</v>
      </c>
      <c r="J2181" t="s">
        <v>3759</v>
      </c>
      <c r="K2181" t="s">
        <v>3766</v>
      </c>
      <c r="L2181" t="s">
        <v>3765</v>
      </c>
      <c r="M2181" t="str">
        <f>IF(ds_salaries_original[[#This Row],[Remote_ratio]]=100, "Remote", IF(ds_salaries_original[[#This Row],[Remote_ratio]]=50, "Hybrid", IF(ds_salaries_original[[#This Row],[Remote_ratio]]=0, "On-site", "")))</f>
        <v>Remote</v>
      </c>
    </row>
    <row r="2182" spans="1:13" x14ac:dyDescent="0.35">
      <c r="A2182">
        <v>2022</v>
      </c>
      <c r="B2182" t="s">
        <v>16</v>
      </c>
      <c r="C2182">
        <v>130000</v>
      </c>
      <c r="D2182" t="s">
        <v>214</v>
      </c>
      <c r="E2182" s="1">
        <v>130000</v>
      </c>
      <c r="F2182" t="s">
        <v>13</v>
      </c>
      <c r="G2182">
        <v>100</v>
      </c>
      <c r="H2182" t="s">
        <v>13</v>
      </c>
      <c r="I2182" t="s">
        <v>3758</v>
      </c>
      <c r="J2182" t="s">
        <v>3759</v>
      </c>
      <c r="K2182" t="s">
        <v>3766</v>
      </c>
      <c r="L2182" t="s">
        <v>3765</v>
      </c>
      <c r="M2182" t="str">
        <f>IF(ds_salaries_original[[#This Row],[Remote_ratio]]=100, "Remote", IF(ds_salaries_original[[#This Row],[Remote_ratio]]=50, "Hybrid", IF(ds_salaries_original[[#This Row],[Remote_ratio]]=0, "On-site", "")))</f>
        <v>Remote</v>
      </c>
    </row>
    <row r="2183" spans="1:13" x14ac:dyDescent="0.35">
      <c r="A2183">
        <v>2022</v>
      </c>
      <c r="B2183" t="s">
        <v>16</v>
      </c>
      <c r="C2183">
        <v>61300</v>
      </c>
      <c r="D2183" t="s">
        <v>1022</v>
      </c>
      <c r="E2183" s="1">
        <v>61300</v>
      </c>
      <c r="F2183" t="s">
        <v>13</v>
      </c>
      <c r="G2183">
        <v>100</v>
      </c>
      <c r="H2183" t="s">
        <v>13</v>
      </c>
      <c r="I2183" t="s">
        <v>3758</v>
      </c>
      <c r="J2183" t="s">
        <v>3759</v>
      </c>
      <c r="K2183" t="s">
        <v>3766</v>
      </c>
      <c r="L2183" t="s">
        <v>3765</v>
      </c>
      <c r="M2183" t="str">
        <f>IF(ds_salaries_original[[#This Row],[Remote_ratio]]=100, "Remote", IF(ds_salaries_original[[#This Row],[Remote_ratio]]=50, "Hybrid", IF(ds_salaries_original[[#This Row],[Remote_ratio]]=0, "On-site", "")))</f>
        <v>Remote</v>
      </c>
    </row>
    <row r="2184" spans="1:13" x14ac:dyDescent="0.35">
      <c r="A2184">
        <v>2022</v>
      </c>
      <c r="B2184" t="s">
        <v>26</v>
      </c>
      <c r="C2184">
        <v>160000</v>
      </c>
      <c r="D2184" t="s">
        <v>325</v>
      </c>
      <c r="E2184" s="1">
        <v>160000</v>
      </c>
      <c r="F2184" t="s">
        <v>10</v>
      </c>
      <c r="G2184">
        <v>0</v>
      </c>
      <c r="H2184" t="s">
        <v>10</v>
      </c>
      <c r="I2184" t="s">
        <v>3758</v>
      </c>
      <c r="J2184" t="s">
        <v>3759</v>
      </c>
      <c r="K2184" t="s">
        <v>3760</v>
      </c>
      <c r="L2184" t="s">
        <v>3765</v>
      </c>
      <c r="M2184" t="str">
        <f>IF(ds_salaries_original[[#This Row],[Remote_ratio]]=100, "Remote", IF(ds_salaries_original[[#This Row],[Remote_ratio]]=50, "Hybrid", IF(ds_salaries_original[[#This Row],[Remote_ratio]]=0, "On-site", "")))</f>
        <v>On-site</v>
      </c>
    </row>
    <row r="2185" spans="1:13" x14ac:dyDescent="0.35">
      <c r="A2185">
        <v>2022</v>
      </c>
      <c r="B2185" t="s">
        <v>26</v>
      </c>
      <c r="C2185">
        <v>113000</v>
      </c>
      <c r="D2185" t="s">
        <v>372</v>
      </c>
      <c r="E2185" s="1">
        <v>113000</v>
      </c>
      <c r="F2185" t="s">
        <v>10</v>
      </c>
      <c r="G2185">
        <v>0</v>
      </c>
      <c r="H2185" t="s">
        <v>10</v>
      </c>
      <c r="I2185" t="s">
        <v>3758</v>
      </c>
      <c r="J2185" t="s">
        <v>3759</v>
      </c>
      <c r="K2185" t="s">
        <v>3760</v>
      </c>
      <c r="L2185" t="s">
        <v>3765</v>
      </c>
      <c r="M2185" t="str">
        <f>IF(ds_salaries_original[[#This Row],[Remote_ratio]]=100, "Remote", IF(ds_salaries_original[[#This Row],[Remote_ratio]]=50, "Hybrid", IF(ds_salaries_original[[#This Row],[Remote_ratio]]=0, "On-site", "")))</f>
        <v>On-site</v>
      </c>
    </row>
    <row r="2186" spans="1:13" x14ac:dyDescent="0.35">
      <c r="A2186">
        <v>2022</v>
      </c>
      <c r="B2186" t="s">
        <v>12</v>
      </c>
      <c r="C2186">
        <v>95550</v>
      </c>
      <c r="D2186" t="s">
        <v>1023</v>
      </c>
      <c r="E2186" s="1">
        <v>95550</v>
      </c>
      <c r="F2186" t="s">
        <v>10</v>
      </c>
      <c r="G2186">
        <v>0</v>
      </c>
      <c r="H2186" t="s">
        <v>10</v>
      </c>
      <c r="I2186" t="s">
        <v>3758</v>
      </c>
      <c r="J2186" t="s">
        <v>3759</v>
      </c>
      <c r="K2186" t="s">
        <v>3766</v>
      </c>
      <c r="L2186" t="s">
        <v>3765</v>
      </c>
      <c r="M2186" t="str">
        <f>IF(ds_salaries_original[[#This Row],[Remote_ratio]]=100, "Remote", IF(ds_salaries_original[[#This Row],[Remote_ratio]]=50, "Hybrid", IF(ds_salaries_original[[#This Row],[Remote_ratio]]=0, "On-site", "")))</f>
        <v>On-site</v>
      </c>
    </row>
    <row r="2187" spans="1:13" x14ac:dyDescent="0.35">
      <c r="A2187">
        <v>2022</v>
      </c>
      <c r="B2187" t="s">
        <v>16</v>
      </c>
      <c r="C2187">
        <v>167000</v>
      </c>
      <c r="D2187" t="s">
        <v>729</v>
      </c>
      <c r="E2187" s="1">
        <v>167000</v>
      </c>
      <c r="F2187" t="s">
        <v>10</v>
      </c>
      <c r="G2187">
        <v>100</v>
      </c>
      <c r="H2187" t="s">
        <v>10</v>
      </c>
      <c r="I2187" t="s">
        <v>3762</v>
      </c>
      <c r="J2187" t="s">
        <v>3759</v>
      </c>
      <c r="K2187" t="s">
        <v>3766</v>
      </c>
      <c r="L2187" t="s">
        <v>3765</v>
      </c>
      <c r="M2187" t="str">
        <f>IF(ds_salaries_original[[#This Row],[Remote_ratio]]=100, "Remote", IF(ds_salaries_original[[#This Row],[Remote_ratio]]=50, "Hybrid", IF(ds_salaries_original[[#This Row],[Remote_ratio]]=0, "On-site", "")))</f>
        <v>Remote</v>
      </c>
    </row>
    <row r="2188" spans="1:13" x14ac:dyDescent="0.35">
      <c r="A2188">
        <v>2022</v>
      </c>
      <c r="B2188" t="s">
        <v>16</v>
      </c>
      <c r="C2188">
        <v>115500</v>
      </c>
      <c r="D2188" t="s">
        <v>514</v>
      </c>
      <c r="E2188" s="1">
        <v>115500</v>
      </c>
      <c r="F2188" t="s">
        <v>10</v>
      </c>
      <c r="G2188">
        <v>100</v>
      </c>
      <c r="H2188" t="s">
        <v>10</v>
      </c>
      <c r="I2188" t="s">
        <v>3762</v>
      </c>
      <c r="J2188" t="s">
        <v>3759</v>
      </c>
      <c r="K2188" t="s">
        <v>3766</v>
      </c>
      <c r="L2188" t="s">
        <v>3765</v>
      </c>
      <c r="M2188" t="str">
        <f>IF(ds_salaries_original[[#This Row],[Remote_ratio]]=100, "Remote", IF(ds_salaries_original[[#This Row],[Remote_ratio]]=50, "Hybrid", IF(ds_salaries_original[[#This Row],[Remote_ratio]]=0, "On-site", "")))</f>
        <v>Remote</v>
      </c>
    </row>
    <row r="2189" spans="1:13" x14ac:dyDescent="0.35">
      <c r="A2189">
        <v>2022</v>
      </c>
      <c r="B2189" t="s">
        <v>26</v>
      </c>
      <c r="C2189">
        <v>243900</v>
      </c>
      <c r="D2189" t="s">
        <v>827</v>
      </c>
      <c r="E2189" s="1">
        <v>243900</v>
      </c>
      <c r="F2189" t="s">
        <v>10</v>
      </c>
      <c r="G2189">
        <v>100</v>
      </c>
      <c r="H2189" t="s">
        <v>10</v>
      </c>
      <c r="I2189" t="s">
        <v>3758</v>
      </c>
      <c r="J2189" t="s">
        <v>3759</v>
      </c>
      <c r="K2189" t="s">
        <v>3766</v>
      </c>
      <c r="L2189" t="s">
        <v>3765</v>
      </c>
      <c r="M2189" t="str">
        <f>IF(ds_salaries_original[[#This Row],[Remote_ratio]]=100, "Remote", IF(ds_salaries_original[[#This Row],[Remote_ratio]]=50, "Hybrid", IF(ds_salaries_original[[#This Row],[Remote_ratio]]=0, "On-site", "")))</f>
        <v>Remote</v>
      </c>
    </row>
    <row r="2190" spans="1:13" x14ac:dyDescent="0.35">
      <c r="A2190">
        <v>2022</v>
      </c>
      <c r="B2190" t="s">
        <v>26</v>
      </c>
      <c r="C2190">
        <v>156600</v>
      </c>
      <c r="D2190" t="s">
        <v>828</v>
      </c>
      <c r="E2190" s="1">
        <v>156600</v>
      </c>
      <c r="F2190" t="s">
        <v>10</v>
      </c>
      <c r="G2190">
        <v>100</v>
      </c>
      <c r="H2190" t="s">
        <v>10</v>
      </c>
      <c r="I2190" t="s">
        <v>3758</v>
      </c>
      <c r="J2190" t="s">
        <v>3759</v>
      </c>
      <c r="K2190" t="s">
        <v>3766</v>
      </c>
      <c r="L2190" t="s">
        <v>3765</v>
      </c>
      <c r="M2190" t="str">
        <f>IF(ds_salaries_original[[#This Row],[Remote_ratio]]=100, "Remote", IF(ds_salaries_original[[#This Row],[Remote_ratio]]=50, "Hybrid", IF(ds_salaries_original[[#This Row],[Remote_ratio]]=0, "On-site", "")))</f>
        <v>Remote</v>
      </c>
    </row>
    <row r="2191" spans="1:13" x14ac:dyDescent="0.35">
      <c r="A2191">
        <v>2022</v>
      </c>
      <c r="B2191" t="s">
        <v>16</v>
      </c>
      <c r="C2191">
        <v>136600</v>
      </c>
      <c r="D2191" t="s">
        <v>1024</v>
      </c>
      <c r="E2191" s="1">
        <v>136600</v>
      </c>
      <c r="F2191" t="s">
        <v>10</v>
      </c>
      <c r="G2191">
        <v>100</v>
      </c>
      <c r="H2191" t="s">
        <v>10</v>
      </c>
      <c r="I2191" t="s">
        <v>3758</v>
      </c>
      <c r="J2191" t="s">
        <v>3759</v>
      </c>
      <c r="K2191" t="s">
        <v>3766</v>
      </c>
      <c r="L2191" t="s">
        <v>3765</v>
      </c>
      <c r="M2191" t="str">
        <f>IF(ds_salaries_original[[#This Row],[Remote_ratio]]=100, "Remote", IF(ds_salaries_original[[#This Row],[Remote_ratio]]=50, "Hybrid", IF(ds_salaries_original[[#This Row],[Remote_ratio]]=0, "On-site", "")))</f>
        <v>Remote</v>
      </c>
    </row>
    <row r="2192" spans="1:13" x14ac:dyDescent="0.35">
      <c r="A2192">
        <v>2022</v>
      </c>
      <c r="B2192" t="s">
        <v>26</v>
      </c>
      <c r="C2192">
        <v>128875</v>
      </c>
      <c r="D2192" t="s">
        <v>971</v>
      </c>
      <c r="E2192" s="1">
        <v>128875</v>
      </c>
      <c r="F2192" t="s">
        <v>10</v>
      </c>
      <c r="G2192">
        <v>100</v>
      </c>
      <c r="H2192" t="s">
        <v>10</v>
      </c>
      <c r="I2192" t="s">
        <v>3758</v>
      </c>
      <c r="J2192" t="s">
        <v>3759</v>
      </c>
      <c r="K2192" t="s">
        <v>3766</v>
      </c>
      <c r="L2192" t="s">
        <v>3765</v>
      </c>
      <c r="M2192" t="str">
        <f>IF(ds_salaries_original[[#This Row],[Remote_ratio]]=100, "Remote", IF(ds_salaries_original[[#This Row],[Remote_ratio]]=50, "Hybrid", IF(ds_salaries_original[[#This Row],[Remote_ratio]]=0, "On-site", "")))</f>
        <v>Remote</v>
      </c>
    </row>
    <row r="2193" spans="1:13" x14ac:dyDescent="0.35">
      <c r="A2193">
        <v>2022</v>
      </c>
      <c r="B2193" t="s">
        <v>26</v>
      </c>
      <c r="C2193">
        <v>93700</v>
      </c>
      <c r="D2193" t="s">
        <v>972</v>
      </c>
      <c r="E2193" s="1">
        <v>93700</v>
      </c>
      <c r="F2193" t="s">
        <v>10</v>
      </c>
      <c r="G2193">
        <v>100</v>
      </c>
      <c r="H2193" t="s">
        <v>10</v>
      </c>
      <c r="I2193" t="s">
        <v>3758</v>
      </c>
      <c r="J2193" t="s">
        <v>3759</v>
      </c>
      <c r="K2193" t="s">
        <v>3766</v>
      </c>
      <c r="L2193" t="s">
        <v>3765</v>
      </c>
      <c r="M2193" t="str">
        <f>IF(ds_salaries_original[[#This Row],[Remote_ratio]]=100, "Remote", IF(ds_salaries_original[[#This Row],[Remote_ratio]]=50, "Hybrid", IF(ds_salaries_original[[#This Row],[Remote_ratio]]=0, "On-site", "")))</f>
        <v>Remote</v>
      </c>
    </row>
    <row r="2194" spans="1:13" x14ac:dyDescent="0.35">
      <c r="A2194">
        <v>2022</v>
      </c>
      <c r="B2194" t="s">
        <v>104</v>
      </c>
      <c r="C2194">
        <v>224000</v>
      </c>
      <c r="D2194" t="s">
        <v>347</v>
      </c>
      <c r="E2194" s="1">
        <v>224000</v>
      </c>
      <c r="F2194" t="s">
        <v>10</v>
      </c>
      <c r="G2194">
        <v>100</v>
      </c>
      <c r="H2194" t="s">
        <v>10</v>
      </c>
      <c r="I2194" t="s">
        <v>3769</v>
      </c>
      <c r="J2194" t="s">
        <v>3759</v>
      </c>
      <c r="K2194" t="s">
        <v>3766</v>
      </c>
      <c r="L2194" t="s">
        <v>3765</v>
      </c>
      <c r="M2194" t="str">
        <f>IF(ds_salaries_original[[#This Row],[Remote_ratio]]=100, "Remote", IF(ds_salaries_original[[#This Row],[Remote_ratio]]=50, "Hybrid", IF(ds_salaries_original[[#This Row],[Remote_ratio]]=0, "On-site", "")))</f>
        <v>Remote</v>
      </c>
    </row>
    <row r="2195" spans="1:13" x14ac:dyDescent="0.35">
      <c r="A2195">
        <v>2022</v>
      </c>
      <c r="B2195" t="s">
        <v>104</v>
      </c>
      <c r="C2195">
        <v>167875</v>
      </c>
      <c r="D2195" t="s">
        <v>1025</v>
      </c>
      <c r="E2195" s="1">
        <v>167875</v>
      </c>
      <c r="F2195" t="s">
        <v>10</v>
      </c>
      <c r="G2195">
        <v>100</v>
      </c>
      <c r="H2195" t="s">
        <v>10</v>
      </c>
      <c r="I2195" t="s">
        <v>3769</v>
      </c>
      <c r="J2195" t="s">
        <v>3759</v>
      </c>
      <c r="K2195" t="s">
        <v>3766</v>
      </c>
      <c r="L2195" t="s">
        <v>3765</v>
      </c>
      <c r="M2195" t="str">
        <f>IF(ds_salaries_original[[#This Row],[Remote_ratio]]=100, "Remote", IF(ds_salaries_original[[#This Row],[Remote_ratio]]=50, "Hybrid", IF(ds_salaries_original[[#This Row],[Remote_ratio]]=0, "On-site", "")))</f>
        <v>Remote</v>
      </c>
    </row>
    <row r="2196" spans="1:13" x14ac:dyDescent="0.35">
      <c r="A2196">
        <v>2022</v>
      </c>
      <c r="B2196" t="s">
        <v>21</v>
      </c>
      <c r="C2196">
        <v>175000</v>
      </c>
      <c r="D2196" t="s">
        <v>206</v>
      </c>
      <c r="E2196" s="1">
        <v>175000</v>
      </c>
      <c r="F2196" t="s">
        <v>10</v>
      </c>
      <c r="G2196">
        <v>100</v>
      </c>
      <c r="H2196" t="s">
        <v>10</v>
      </c>
      <c r="I2196" t="s">
        <v>3769</v>
      </c>
      <c r="J2196" t="s">
        <v>3759</v>
      </c>
      <c r="K2196" t="s">
        <v>3766</v>
      </c>
      <c r="L2196" t="s">
        <v>3765</v>
      </c>
      <c r="M2196" t="str">
        <f>IF(ds_salaries_original[[#This Row],[Remote_ratio]]=100, "Remote", IF(ds_salaries_original[[#This Row],[Remote_ratio]]=50, "Hybrid", IF(ds_salaries_original[[#This Row],[Remote_ratio]]=0, "On-site", "")))</f>
        <v>Remote</v>
      </c>
    </row>
    <row r="2197" spans="1:13" x14ac:dyDescent="0.35">
      <c r="A2197">
        <v>2022</v>
      </c>
      <c r="B2197" t="s">
        <v>21</v>
      </c>
      <c r="C2197">
        <v>135000</v>
      </c>
      <c r="D2197" t="s">
        <v>363</v>
      </c>
      <c r="E2197" s="1">
        <v>135000</v>
      </c>
      <c r="F2197" t="s">
        <v>10</v>
      </c>
      <c r="G2197">
        <v>100</v>
      </c>
      <c r="H2197" t="s">
        <v>10</v>
      </c>
      <c r="I2197" t="s">
        <v>3769</v>
      </c>
      <c r="J2197" t="s">
        <v>3759</v>
      </c>
      <c r="K2197" t="s">
        <v>3766</v>
      </c>
      <c r="L2197" t="s">
        <v>3765</v>
      </c>
      <c r="M2197" t="str">
        <f>IF(ds_salaries_original[[#This Row],[Remote_ratio]]=100, "Remote", IF(ds_salaries_original[[#This Row],[Remote_ratio]]=50, "Hybrid", IF(ds_salaries_original[[#This Row],[Remote_ratio]]=0, "On-site", "")))</f>
        <v>Remote</v>
      </c>
    </row>
    <row r="2198" spans="1:13" x14ac:dyDescent="0.35">
      <c r="A2198">
        <v>2022</v>
      </c>
      <c r="B2198" t="s">
        <v>12</v>
      </c>
      <c r="C2198">
        <v>205300</v>
      </c>
      <c r="D2198" t="s">
        <v>1026</v>
      </c>
      <c r="E2198" s="1">
        <v>205300</v>
      </c>
      <c r="F2198" t="s">
        <v>10</v>
      </c>
      <c r="G2198">
        <v>0</v>
      </c>
      <c r="H2198" t="s">
        <v>10</v>
      </c>
      <c r="I2198" t="s">
        <v>3758</v>
      </c>
      <c r="J2198" t="s">
        <v>3759</v>
      </c>
      <c r="K2198" t="s">
        <v>3760</v>
      </c>
      <c r="L2198" t="s">
        <v>3765</v>
      </c>
      <c r="M2198" t="str">
        <f>IF(ds_salaries_original[[#This Row],[Remote_ratio]]=100, "Remote", IF(ds_salaries_original[[#This Row],[Remote_ratio]]=50, "Hybrid", IF(ds_salaries_original[[#This Row],[Remote_ratio]]=0, "On-site", "")))</f>
        <v>On-site</v>
      </c>
    </row>
    <row r="2199" spans="1:13" x14ac:dyDescent="0.35">
      <c r="A2199">
        <v>2022</v>
      </c>
      <c r="B2199" t="s">
        <v>12</v>
      </c>
      <c r="C2199">
        <v>176000</v>
      </c>
      <c r="D2199" t="s">
        <v>259</v>
      </c>
      <c r="E2199" s="1">
        <v>176000</v>
      </c>
      <c r="F2199" t="s">
        <v>10</v>
      </c>
      <c r="G2199">
        <v>100</v>
      </c>
      <c r="H2199" t="s">
        <v>10</v>
      </c>
      <c r="I2199" t="s">
        <v>3758</v>
      </c>
      <c r="J2199" t="s">
        <v>3759</v>
      </c>
      <c r="K2199" t="s">
        <v>3766</v>
      </c>
      <c r="L2199" t="s">
        <v>3765</v>
      </c>
      <c r="M2199" t="str">
        <f>IF(ds_salaries_original[[#This Row],[Remote_ratio]]=100, "Remote", IF(ds_salaries_original[[#This Row],[Remote_ratio]]=50, "Hybrid", IF(ds_salaries_original[[#This Row],[Remote_ratio]]=0, "On-site", "")))</f>
        <v>Remote</v>
      </c>
    </row>
    <row r="2200" spans="1:13" x14ac:dyDescent="0.35">
      <c r="A2200">
        <v>2022</v>
      </c>
      <c r="B2200" t="s">
        <v>26</v>
      </c>
      <c r="C2200">
        <v>200100</v>
      </c>
      <c r="D2200" t="s">
        <v>1027</v>
      </c>
      <c r="E2200" s="1">
        <v>200100</v>
      </c>
      <c r="F2200" t="s">
        <v>10</v>
      </c>
      <c r="G2200">
        <v>100</v>
      </c>
      <c r="H2200" t="s">
        <v>10</v>
      </c>
      <c r="I2200" t="s">
        <v>3758</v>
      </c>
      <c r="J2200" t="s">
        <v>3759</v>
      </c>
      <c r="K2200" t="s">
        <v>3766</v>
      </c>
      <c r="L2200" t="s">
        <v>3765</v>
      </c>
      <c r="M2200" t="str">
        <f>IF(ds_salaries_original[[#This Row],[Remote_ratio]]=100, "Remote", IF(ds_salaries_original[[#This Row],[Remote_ratio]]=50, "Hybrid", IF(ds_salaries_original[[#This Row],[Remote_ratio]]=0, "On-site", "")))</f>
        <v>Remote</v>
      </c>
    </row>
    <row r="2201" spans="1:13" x14ac:dyDescent="0.35">
      <c r="A2201">
        <v>2022</v>
      </c>
      <c r="B2201" t="s">
        <v>26</v>
      </c>
      <c r="C2201">
        <v>70500</v>
      </c>
      <c r="D2201" t="s">
        <v>1028</v>
      </c>
      <c r="E2201" s="1">
        <v>70500</v>
      </c>
      <c r="F2201" t="s">
        <v>10</v>
      </c>
      <c r="G2201">
        <v>0</v>
      </c>
      <c r="H2201" t="s">
        <v>10</v>
      </c>
      <c r="I2201" t="s">
        <v>3758</v>
      </c>
      <c r="J2201" t="s">
        <v>3759</v>
      </c>
      <c r="K2201" t="s">
        <v>3766</v>
      </c>
      <c r="L2201" t="s">
        <v>3765</v>
      </c>
      <c r="M2201" t="str">
        <f>IF(ds_salaries_original[[#This Row],[Remote_ratio]]=100, "Remote", IF(ds_salaries_original[[#This Row],[Remote_ratio]]=50, "Hybrid", IF(ds_salaries_original[[#This Row],[Remote_ratio]]=0, "On-site", "")))</f>
        <v>On-site</v>
      </c>
    </row>
    <row r="2202" spans="1:13" x14ac:dyDescent="0.35">
      <c r="A2202">
        <v>2022</v>
      </c>
      <c r="B2202" t="s">
        <v>26</v>
      </c>
      <c r="C2202">
        <v>54000</v>
      </c>
      <c r="D2202" t="s">
        <v>852</v>
      </c>
      <c r="E2202" s="1">
        <v>54000</v>
      </c>
      <c r="F2202" t="s">
        <v>10</v>
      </c>
      <c r="G2202">
        <v>0</v>
      </c>
      <c r="H2202" t="s">
        <v>10</v>
      </c>
      <c r="I2202" t="s">
        <v>3758</v>
      </c>
      <c r="J2202" t="s">
        <v>3759</v>
      </c>
      <c r="K2202" t="s">
        <v>3766</v>
      </c>
      <c r="L2202" t="s">
        <v>3765</v>
      </c>
      <c r="M2202" t="str">
        <f>IF(ds_salaries_original[[#This Row],[Remote_ratio]]=100, "Remote", IF(ds_salaries_original[[#This Row],[Remote_ratio]]=50, "Hybrid", IF(ds_salaries_original[[#This Row],[Remote_ratio]]=0, "On-site", "")))</f>
        <v>On-site</v>
      </c>
    </row>
    <row r="2203" spans="1:13" x14ac:dyDescent="0.35">
      <c r="A2203">
        <v>2022</v>
      </c>
      <c r="B2203" t="s">
        <v>12</v>
      </c>
      <c r="C2203">
        <v>205300</v>
      </c>
      <c r="D2203" t="s">
        <v>1026</v>
      </c>
      <c r="E2203" s="1">
        <v>205300</v>
      </c>
      <c r="F2203" t="s">
        <v>10</v>
      </c>
      <c r="G2203">
        <v>0</v>
      </c>
      <c r="H2203" t="s">
        <v>10</v>
      </c>
      <c r="I2203" t="s">
        <v>3758</v>
      </c>
      <c r="J2203" t="s">
        <v>3759</v>
      </c>
      <c r="K2203" t="s">
        <v>3766</v>
      </c>
      <c r="L2203" t="s">
        <v>3765</v>
      </c>
      <c r="M2203" t="str">
        <f>IF(ds_salaries_original[[#This Row],[Remote_ratio]]=100, "Remote", IF(ds_salaries_original[[#This Row],[Remote_ratio]]=50, "Hybrid", IF(ds_salaries_original[[#This Row],[Remote_ratio]]=0, "On-site", "")))</f>
        <v>On-site</v>
      </c>
    </row>
    <row r="2204" spans="1:13" x14ac:dyDescent="0.35">
      <c r="A2204">
        <v>2022</v>
      </c>
      <c r="B2204" t="s">
        <v>12</v>
      </c>
      <c r="C2204">
        <v>140400</v>
      </c>
      <c r="D2204" t="s">
        <v>1000</v>
      </c>
      <c r="E2204" s="1">
        <v>140400</v>
      </c>
      <c r="F2204" t="s">
        <v>10</v>
      </c>
      <c r="G2204">
        <v>0</v>
      </c>
      <c r="H2204" t="s">
        <v>10</v>
      </c>
      <c r="I2204" t="s">
        <v>3758</v>
      </c>
      <c r="J2204" t="s">
        <v>3759</v>
      </c>
      <c r="K2204" t="s">
        <v>3766</v>
      </c>
      <c r="L2204" t="s">
        <v>3765</v>
      </c>
      <c r="M2204" t="str">
        <f>IF(ds_salaries_original[[#This Row],[Remote_ratio]]=100, "Remote", IF(ds_salaries_original[[#This Row],[Remote_ratio]]=50, "Hybrid", IF(ds_salaries_original[[#This Row],[Remote_ratio]]=0, "On-site", "")))</f>
        <v>On-site</v>
      </c>
    </row>
    <row r="2205" spans="1:13" x14ac:dyDescent="0.35">
      <c r="A2205">
        <v>2022</v>
      </c>
      <c r="B2205" t="s">
        <v>21</v>
      </c>
      <c r="C2205">
        <v>205300</v>
      </c>
      <c r="D2205" t="s">
        <v>1026</v>
      </c>
      <c r="E2205" s="1">
        <v>205300</v>
      </c>
      <c r="F2205" t="s">
        <v>10</v>
      </c>
      <c r="G2205">
        <v>0</v>
      </c>
      <c r="H2205" t="s">
        <v>10</v>
      </c>
      <c r="I2205" t="s">
        <v>3758</v>
      </c>
      <c r="J2205" t="s">
        <v>3759</v>
      </c>
      <c r="K2205" t="s">
        <v>3766</v>
      </c>
      <c r="L2205" t="s">
        <v>3765</v>
      </c>
      <c r="M2205" t="str">
        <f>IF(ds_salaries_original[[#This Row],[Remote_ratio]]=100, "Remote", IF(ds_salaries_original[[#This Row],[Remote_ratio]]=50, "Hybrid", IF(ds_salaries_original[[#This Row],[Remote_ratio]]=0, "On-site", "")))</f>
        <v>On-site</v>
      </c>
    </row>
    <row r="2206" spans="1:13" x14ac:dyDescent="0.35">
      <c r="A2206">
        <v>2022</v>
      </c>
      <c r="B2206" t="s">
        <v>21</v>
      </c>
      <c r="C2206">
        <v>184700</v>
      </c>
      <c r="D2206" t="s">
        <v>624</v>
      </c>
      <c r="E2206" s="1">
        <v>184700</v>
      </c>
      <c r="F2206" t="s">
        <v>10</v>
      </c>
      <c r="G2206">
        <v>0</v>
      </c>
      <c r="H2206" t="s">
        <v>10</v>
      </c>
      <c r="I2206" t="s">
        <v>3758</v>
      </c>
      <c r="J2206" t="s">
        <v>3759</v>
      </c>
      <c r="K2206" t="s">
        <v>3766</v>
      </c>
      <c r="L2206" t="s">
        <v>3765</v>
      </c>
      <c r="M2206" t="str">
        <f>IF(ds_salaries_original[[#This Row],[Remote_ratio]]=100, "Remote", IF(ds_salaries_original[[#This Row],[Remote_ratio]]=50, "Hybrid", IF(ds_salaries_original[[#This Row],[Remote_ratio]]=0, "On-site", "")))</f>
        <v>On-site</v>
      </c>
    </row>
    <row r="2207" spans="1:13" x14ac:dyDescent="0.35">
      <c r="A2207">
        <v>2022</v>
      </c>
      <c r="B2207" t="s">
        <v>26</v>
      </c>
      <c r="C2207">
        <v>175100</v>
      </c>
      <c r="D2207" t="s">
        <v>943</v>
      </c>
      <c r="E2207" s="1">
        <v>175100</v>
      </c>
      <c r="F2207" t="s">
        <v>10</v>
      </c>
      <c r="G2207">
        <v>100</v>
      </c>
      <c r="H2207" t="s">
        <v>10</v>
      </c>
      <c r="I2207" t="s">
        <v>3758</v>
      </c>
      <c r="J2207" t="s">
        <v>3759</v>
      </c>
      <c r="K2207" t="s">
        <v>3766</v>
      </c>
      <c r="L2207" t="s">
        <v>3765</v>
      </c>
      <c r="M2207" t="str">
        <f>IF(ds_salaries_original[[#This Row],[Remote_ratio]]=100, "Remote", IF(ds_salaries_original[[#This Row],[Remote_ratio]]=50, "Hybrid", IF(ds_salaries_original[[#This Row],[Remote_ratio]]=0, "On-site", "")))</f>
        <v>Remote</v>
      </c>
    </row>
    <row r="2208" spans="1:13" x14ac:dyDescent="0.35">
      <c r="A2208">
        <v>2022</v>
      </c>
      <c r="B2208" t="s">
        <v>26</v>
      </c>
      <c r="C2208">
        <v>140250</v>
      </c>
      <c r="D2208" t="s">
        <v>800</v>
      </c>
      <c r="E2208" s="1">
        <v>140250</v>
      </c>
      <c r="F2208" t="s">
        <v>10</v>
      </c>
      <c r="G2208">
        <v>100</v>
      </c>
      <c r="H2208" t="s">
        <v>10</v>
      </c>
      <c r="I2208" t="s">
        <v>3758</v>
      </c>
      <c r="J2208" t="s">
        <v>3759</v>
      </c>
      <c r="K2208" t="s">
        <v>3766</v>
      </c>
      <c r="L2208" t="s">
        <v>3765</v>
      </c>
      <c r="M2208" t="str">
        <f>IF(ds_salaries_original[[#This Row],[Remote_ratio]]=100, "Remote", IF(ds_salaries_original[[#This Row],[Remote_ratio]]=50, "Hybrid", IF(ds_salaries_original[[#This Row],[Remote_ratio]]=0, "On-site", "")))</f>
        <v>Remote</v>
      </c>
    </row>
    <row r="2209" spans="1:13" x14ac:dyDescent="0.35">
      <c r="A2209">
        <v>2022</v>
      </c>
      <c r="B2209" t="s">
        <v>16</v>
      </c>
      <c r="C2209">
        <v>116150</v>
      </c>
      <c r="D2209" t="s">
        <v>1029</v>
      </c>
      <c r="E2209" s="1">
        <v>116150</v>
      </c>
      <c r="F2209" t="s">
        <v>10</v>
      </c>
      <c r="G2209">
        <v>100</v>
      </c>
      <c r="H2209" t="s">
        <v>10</v>
      </c>
      <c r="I2209" t="s">
        <v>3758</v>
      </c>
      <c r="J2209" t="s">
        <v>3759</v>
      </c>
      <c r="K2209" t="s">
        <v>3766</v>
      </c>
      <c r="L2209" t="s">
        <v>3765</v>
      </c>
      <c r="M2209" t="str">
        <f>IF(ds_salaries_original[[#This Row],[Remote_ratio]]=100, "Remote", IF(ds_salaries_original[[#This Row],[Remote_ratio]]=50, "Hybrid", IF(ds_salaries_original[[#This Row],[Remote_ratio]]=0, "On-site", "")))</f>
        <v>Remote</v>
      </c>
    </row>
    <row r="2210" spans="1:13" x14ac:dyDescent="0.35">
      <c r="A2210">
        <v>2022</v>
      </c>
      <c r="B2210" t="s">
        <v>16</v>
      </c>
      <c r="C2210">
        <v>99050</v>
      </c>
      <c r="D2210" t="s">
        <v>1030</v>
      </c>
      <c r="E2210" s="1">
        <v>99050</v>
      </c>
      <c r="F2210" t="s">
        <v>10</v>
      </c>
      <c r="G2210">
        <v>100</v>
      </c>
      <c r="H2210" t="s">
        <v>10</v>
      </c>
      <c r="I2210" t="s">
        <v>3758</v>
      </c>
      <c r="J2210" t="s">
        <v>3759</v>
      </c>
      <c r="K2210" t="s">
        <v>3766</v>
      </c>
      <c r="L2210" t="s">
        <v>3765</v>
      </c>
      <c r="M2210" t="str">
        <f>IF(ds_salaries_original[[#This Row],[Remote_ratio]]=100, "Remote", IF(ds_salaries_original[[#This Row],[Remote_ratio]]=50, "Hybrid", IF(ds_salaries_original[[#This Row],[Remote_ratio]]=0, "On-site", "")))</f>
        <v>Remote</v>
      </c>
    </row>
    <row r="2211" spans="1:13" x14ac:dyDescent="0.35">
      <c r="A2211">
        <v>2022</v>
      </c>
      <c r="B2211" t="s">
        <v>16</v>
      </c>
      <c r="C2211">
        <v>85000</v>
      </c>
      <c r="D2211" t="s">
        <v>315</v>
      </c>
      <c r="E2211" s="1">
        <v>85000</v>
      </c>
      <c r="F2211" t="s">
        <v>13</v>
      </c>
      <c r="G2211">
        <v>0</v>
      </c>
      <c r="H2211" t="s">
        <v>13</v>
      </c>
      <c r="I2211" t="s">
        <v>3762</v>
      </c>
      <c r="J2211" t="s">
        <v>3759</v>
      </c>
      <c r="K2211" t="s">
        <v>3766</v>
      </c>
      <c r="L2211" t="s">
        <v>3765</v>
      </c>
      <c r="M2211" t="str">
        <f>IF(ds_salaries_original[[#This Row],[Remote_ratio]]=100, "Remote", IF(ds_salaries_original[[#This Row],[Remote_ratio]]=50, "Hybrid", IF(ds_salaries_original[[#This Row],[Remote_ratio]]=0, "On-site", "")))</f>
        <v>On-site</v>
      </c>
    </row>
    <row r="2212" spans="1:13" x14ac:dyDescent="0.35">
      <c r="A2212">
        <v>2022</v>
      </c>
      <c r="B2212" t="s">
        <v>16</v>
      </c>
      <c r="C2212">
        <v>75000</v>
      </c>
      <c r="D2212" t="s">
        <v>318</v>
      </c>
      <c r="E2212" s="1">
        <v>75000</v>
      </c>
      <c r="F2212" t="s">
        <v>13</v>
      </c>
      <c r="G2212">
        <v>0</v>
      </c>
      <c r="H2212" t="s">
        <v>13</v>
      </c>
      <c r="I2212" t="s">
        <v>3762</v>
      </c>
      <c r="J2212" t="s">
        <v>3759</v>
      </c>
      <c r="K2212" t="s">
        <v>3766</v>
      </c>
      <c r="L2212" t="s">
        <v>3765</v>
      </c>
      <c r="M2212" t="str">
        <f>IF(ds_salaries_original[[#This Row],[Remote_ratio]]=100, "Remote", IF(ds_salaries_original[[#This Row],[Remote_ratio]]=50, "Hybrid", IF(ds_salaries_original[[#This Row],[Remote_ratio]]=0, "On-site", "")))</f>
        <v>On-site</v>
      </c>
    </row>
    <row r="2213" spans="1:13" x14ac:dyDescent="0.35">
      <c r="A2213">
        <v>2022</v>
      </c>
      <c r="B2213" t="s">
        <v>24</v>
      </c>
      <c r="C2213">
        <v>214000</v>
      </c>
      <c r="D2213" t="s">
        <v>302</v>
      </c>
      <c r="E2213" s="1">
        <v>214000</v>
      </c>
      <c r="F2213" t="s">
        <v>10</v>
      </c>
      <c r="G2213">
        <v>100</v>
      </c>
      <c r="H2213" t="s">
        <v>10</v>
      </c>
      <c r="I2213" t="s">
        <v>3758</v>
      </c>
      <c r="J2213" t="s">
        <v>3759</v>
      </c>
      <c r="K2213" t="s">
        <v>3766</v>
      </c>
      <c r="L2213" t="s">
        <v>3765</v>
      </c>
      <c r="M2213" t="str">
        <f>IF(ds_salaries_original[[#This Row],[Remote_ratio]]=100, "Remote", IF(ds_salaries_original[[#This Row],[Remote_ratio]]=50, "Hybrid", IF(ds_salaries_original[[#This Row],[Remote_ratio]]=0, "On-site", "")))</f>
        <v>Remote</v>
      </c>
    </row>
    <row r="2214" spans="1:13" x14ac:dyDescent="0.35">
      <c r="A2214">
        <v>2022</v>
      </c>
      <c r="B2214" t="s">
        <v>24</v>
      </c>
      <c r="C2214">
        <v>192600</v>
      </c>
      <c r="D2214" t="s">
        <v>1031</v>
      </c>
      <c r="E2214" s="1">
        <v>192600</v>
      </c>
      <c r="F2214" t="s">
        <v>10</v>
      </c>
      <c r="G2214">
        <v>100</v>
      </c>
      <c r="H2214" t="s">
        <v>10</v>
      </c>
      <c r="I2214" t="s">
        <v>3758</v>
      </c>
      <c r="J2214" t="s">
        <v>3759</v>
      </c>
      <c r="K2214" t="s">
        <v>3766</v>
      </c>
      <c r="L2214" t="s">
        <v>3765</v>
      </c>
      <c r="M2214" t="str">
        <f>IF(ds_salaries_original[[#This Row],[Remote_ratio]]=100, "Remote", IF(ds_salaries_original[[#This Row],[Remote_ratio]]=50, "Hybrid", IF(ds_salaries_original[[#This Row],[Remote_ratio]]=0, "On-site", "")))</f>
        <v>Remote</v>
      </c>
    </row>
    <row r="2215" spans="1:13" x14ac:dyDescent="0.35">
      <c r="A2215">
        <v>2022</v>
      </c>
      <c r="B2215" t="s">
        <v>34</v>
      </c>
      <c r="C2215">
        <v>266400</v>
      </c>
      <c r="D2215" t="s">
        <v>1032</v>
      </c>
      <c r="E2215" s="1">
        <v>266400</v>
      </c>
      <c r="F2215" t="s">
        <v>10</v>
      </c>
      <c r="G2215">
        <v>100</v>
      </c>
      <c r="H2215" t="s">
        <v>10</v>
      </c>
      <c r="I2215" t="s">
        <v>3758</v>
      </c>
      <c r="J2215" t="s">
        <v>3759</v>
      </c>
      <c r="K2215" t="s">
        <v>3766</v>
      </c>
      <c r="L2215" t="s">
        <v>3765</v>
      </c>
      <c r="M2215" t="str">
        <f>IF(ds_salaries_original[[#This Row],[Remote_ratio]]=100, "Remote", IF(ds_salaries_original[[#This Row],[Remote_ratio]]=50, "Hybrid", IF(ds_salaries_original[[#This Row],[Remote_ratio]]=0, "On-site", "")))</f>
        <v>Remote</v>
      </c>
    </row>
    <row r="2216" spans="1:13" x14ac:dyDescent="0.35">
      <c r="A2216">
        <v>2022</v>
      </c>
      <c r="B2216" t="s">
        <v>34</v>
      </c>
      <c r="C2216">
        <v>213120</v>
      </c>
      <c r="D2216" t="s">
        <v>510</v>
      </c>
      <c r="E2216" s="1">
        <v>213120</v>
      </c>
      <c r="F2216" t="s">
        <v>10</v>
      </c>
      <c r="G2216">
        <v>100</v>
      </c>
      <c r="H2216" t="s">
        <v>10</v>
      </c>
      <c r="I2216" t="s">
        <v>3758</v>
      </c>
      <c r="J2216" t="s">
        <v>3759</v>
      </c>
      <c r="K2216" t="s">
        <v>3766</v>
      </c>
      <c r="L2216" t="s">
        <v>3765</v>
      </c>
      <c r="M2216" t="str">
        <f>IF(ds_salaries_original[[#This Row],[Remote_ratio]]=100, "Remote", IF(ds_salaries_original[[#This Row],[Remote_ratio]]=50, "Hybrid", IF(ds_salaries_original[[#This Row],[Remote_ratio]]=0, "On-site", "")))</f>
        <v>Remote</v>
      </c>
    </row>
    <row r="2217" spans="1:13" x14ac:dyDescent="0.35">
      <c r="A2217">
        <v>2022</v>
      </c>
      <c r="B2217" t="s">
        <v>12</v>
      </c>
      <c r="C2217">
        <v>141300</v>
      </c>
      <c r="D2217" t="s">
        <v>896</v>
      </c>
      <c r="E2217" s="1">
        <v>141300</v>
      </c>
      <c r="F2217" t="s">
        <v>10</v>
      </c>
      <c r="G2217">
        <v>0</v>
      </c>
      <c r="H2217" t="s">
        <v>10</v>
      </c>
      <c r="I2217" t="s">
        <v>3762</v>
      </c>
      <c r="J2217" t="s">
        <v>3759</v>
      </c>
      <c r="K2217" t="s">
        <v>3766</v>
      </c>
      <c r="L2217" t="s">
        <v>3765</v>
      </c>
      <c r="M2217" t="str">
        <f>IF(ds_salaries_original[[#This Row],[Remote_ratio]]=100, "Remote", IF(ds_salaries_original[[#This Row],[Remote_ratio]]=50, "Hybrid", IF(ds_salaries_original[[#This Row],[Remote_ratio]]=0, "On-site", "")))</f>
        <v>On-site</v>
      </c>
    </row>
    <row r="2218" spans="1:13" x14ac:dyDescent="0.35">
      <c r="A2218">
        <v>2022</v>
      </c>
      <c r="B2218" t="s">
        <v>12</v>
      </c>
      <c r="C2218">
        <v>102100</v>
      </c>
      <c r="D2218" t="s">
        <v>897</v>
      </c>
      <c r="E2218" s="1">
        <v>102100</v>
      </c>
      <c r="F2218" t="s">
        <v>10</v>
      </c>
      <c r="G2218">
        <v>0</v>
      </c>
      <c r="H2218" t="s">
        <v>10</v>
      </c>
      <c r="I2218" t="s">
        <v>3762</v>
      </c>
      <c r="J2218" t="s">
        <v>3759</v>
      </c>
      <c r="K2218" t="s">
        <v>3766</v>
      </c>
      <c r="L2218" t="s">
        <v>3765</v>
      </c>
      <c r="M2218" t="str">
        <f>IF(ds_salaries_original[[#This Row],[Remote_ratio]]=100, "Remote", IF(ds_salaries_original[[#This Row],[Remote_ratio]]=50, "Hybrid", IF(ds_salaries_original[[#This Row],[Remote_ratio]]=0, "On-site", "")))</f>
        <v>On-site</v>
      </c>
    </row>
    <row r="2219" spans="1:13" x14ac:dyDescent="0.35">
      <c r="A2219">
        <v>2022</v>
      </c>
      <c r="B2219" t="s">
        <v>26</v>
      </c>
      <c r="C2219">
        <v>206699</v>
      </c>
      <c r="D2219" t="s">
        <v>964</v>
      </c>
      <c r="E2219" s="1">
        <v>206699</v>
      </c>
      <c r="F2219" t="s">
        <v>10</v>
      </c>
      <c r="G2219">
        <v>0</v>
      </c>
      <c r="H2219" t="s">
        <v>10</v>
      </c>
      <c r="I2219" t="s">
        <v>3762</v>
      </c>
      <c r="J2219" t="s">
        <v>3759</v>
      </c>
      <c r="K2219" t="s">
        <v>3766</v>
      </c>
      <c r="L2219" t="s">
        <v>3765</v>
      </c>
      <c r="M2219" t="str">
        <f>IF(ds_salaries_original[[#This Row],[Remote_ratio]]=100, "Remote", IF(ds_salaries_original[[#This Row],[Remote_ratio]]=50, "Hybrid", IF(ds_salaries_original[[#This Row],[Remote_ratio]]=0, "On-site", "")))</f>
        <v>On-site</v>
      </c>
    </row>
    <row r="2220" spans="1:13" x14ac:dyDescent="0.35">
      <c r="A2220">
        <v>2022</v>
      </c>
      <c r="B2220" t="s">
        <v>26</v>
      </c>
      <c r="C2220">
        <v>99100</v>
      </c>
      <c r="D2220" t="s">
        <v>965</v>
      </c>
      <c r="E2220" s="1">
        <v>99100</v>
      </c>
      <c r="F2220" t="s">
        <v>10</v>
      </c>
      <c r="G2220">
        <v>0</v>
      </c>
      <c r="H2220" t="s">
        <v>10</v>
      </c>
      <c r="I2220" t="s">
        <v>3762</v>
      </c>
      <c r="J2220" t="s">
        <v>3759</v>
      </c>
      <c r="K2220" t="s">
        <v>3766</v>
      </c>
      <c r="L2220" t="s">
        <v>3765</v>
      </c>
      <c r="M2220" t="str">
        <f>IF(ds_salaries_original[[#This Row],[Remote_ratio]]=100, "Remote", IF(ds_salaries_original[[#This Row],[Remote_ratio]]=50, "Hybrid", IF(ds_salaries_original[[#This Row],[Remote_ratio]]=0, "On-site", "")))</f>
        <v>On-site</v>
      </c>
    </row>
    <row r="2221" spans="1:13" x14ac:dyDescent="0.35">
      <c r="A2221">
        <v>2022</v>
      </c>
      <c r="B2221" t="s">
        <v>26</v>
      </c>
      <c r="C2221">
        <v>110500</v>
      </c>
      <c r="D2221" t="s">
        <v>257</v>
      </c>
      <c r="E2221" s="1">
        <v>110500</v>
      </c>
      <c r="F2221" t="s">
        <v>10</v>
      </c>
      <c r="G2221">
        <v>100</v>
      </c>
      <c r="H2221" t="s">
        <v>10</v>
      </c>
      <c r="I2221" t="s">
        <v>3758</v>
      </c>
      <c r="J2221" t="s">
        <v>3759</v>
      </c>
      <c r="K2221" t="s">
        <v>3766</v>
      </c>
      <c r="L2221" t="s">
        <v>3765</v>
      </c>
      <c r="M2221" t="str">
        <f>IF(ds_salaries_original[[#This Row],[Remote_ratio]]=100, "Remote", IF(ds_salaries_original[[#This Row],[Remote_ratio]]=50, "Hybrid", IF(ds_salaries_original[[#This Row],[Remote_ratio]]=0, "On-site", "")))</f>
        <v>Remote</v>
      </c>
    </row>
    <row r="2222" spans="1:13" x14ac:dyDescent="0.35">
      <c r="A2222">
        <v>2022</v>
      </c>
      <c r="B2222" t="s">
        <v>16</v>
      </c>
      <c r="C2222">
        <v>50000</v>
      </c>
      <c r="D2222" t="s">
        <v>636</v>
      </c>
      <c r="E2222" s="1">
        <v>61566</v>
      </c>
      <c r="F2222" t="s">
        <v>22</v>
      </c>
      <c r="G2222">
        <v>0</v>
      </c>
      <c r="H2222" t="s">
        <v>22</v>
      </c>
      <c r="I2222" t="s">
        <v>3762</v>
      </c>
      <c r="J2222" t="s">
        <v>3759</v>
      </c>
      <c r="K2222" t="s">
        <v>3766</v>
      </c>
      <c r="L2222" t="s">
        <v>3772</v>
      </c>
      <c r="M2222" t="str">
        <f>IF(ds_salaries_original[[#This Row],[Remote_ratio]]=100, "Remote", IF(ds_salaries_original[[#This Row],[Remote_ratio]]=50, "Hybrid", IF(ds_salaries_original[[#This Row],[Remote_ratio]]=0, "On-site", "")))</f>
        <v>On-site</v>
      </c>
    </row>
    <row r="2223" spans="1:13" x14ac:dyDescent="0.35">
      <c r="A2223">
        <v>2022</v>
      </c>
      <c r="B2223" t="s">
        <v>16</v>
      </c>
      <c r="C2223">
        <v>35000</v>
      </c>
      <c r="D2223" t="s">
        <v>328</v>
      </c>
      <c r="E2223" s="1">
        <v>43096</v>
      </c>
      <c r="F2223" t="s">
        <v>22</v>
      </c>
      <c r="G2223">
        <v>0</v>
      </c>
      <c r="H2223" t="s">
        <v>22</v>
      </c>
      <c r="I2223" t="s">
        <v>3762</v>
      </c>
      <c r="J2223" t="s">
        <v>3759</v>
      </c>
      <c r="K2223" t="s">
        <v>3766</v>
      </c>
      <c r="L2223" t="s">
        <v>3772</v>
      </c>
      <c r="M2223" t="str">
        <f>IF(ds_salaries_original[[#This Row],[Remote_ratio]]=100, "Remote", IF(ds_salaries_original[[#This Row],[Remote_ratio]]=50, "Hybrid", IF(ds_salaries_original[[#This Row],[Remote_ratio]]=0, "On-site", "")))</f>
        <v>On-site</v>
      </c>
    </row>
    <row r="2224" spans="1:13" x14ac:dyDescent="0.35">
      <c r="A2224">
        <v>2022</v>
      </c>
      <c r="B2224" t="s">
        <v>16</v>
      </c>
      <c r="C2224">
        <v>80000</v>
      </c>
      <c r="D2224" t="s">
        <v>354</v>
      </c>
      <c r="E2224" s="1">
        <v>80000</v>
      </c>
      <c r="F2224" t="s">
        <v>10</v>
      </c>
      <c r="G2224">
        <v>100</v>
      </c>
      <c r="H2224" t="s">
        <v>10</v>
      </c>
      <c r="I2224" t="s">
        <v>3758</v>
      </c>
      <c r="J2224" t="s">
        <v>3759</v>
      </c>
      <c r="K2224" t="s">
        <v>3766</v>
      </c>
      <c r="L2224" t="s">
        <v>3765</v>
      </c>
      <c r="M2224" t="str">
        <f>IF(ds_salaries_original[[#This Row],[Remote_ratio]]=100, "Remote", IF(ds_salaries_original[[#This Row],[Remote_ratio]]=50, "Hybrid", IF(ds_salaries_original[[#This Row],[Remote_ratio]]=0, "On-site", "")))</f>
        <v>Remote</v>
      </c>
    </row>
    <row r="2225" spans="1:13" x14ac:dyDescent="0.35">
      <c r="A2225">
        <v>2022</v>
      </c>
      <c r="B2225" t="s">
        <v>16</v>
      </c>
      <c r="C2225">
        <v>60000</v>
      </c>
      <c r="D2225" t="s">
        <v>417</v>
      </c>
      <c r="E2225" s="1">
        <v>60000</v>
      </c>
      <c r="F2225" t="s">
        <v>10</v>
      </c>
      <c r="G2225">
        <v>100</v>
      </c>
      <c r="H2225" t="s">
        <v>10</v>
      </c>
      <c r="I2225" t="s">
        <v>3758</v>
      </c>
      <c r="J2225" t="s">
        <v>3759</v>
      </c>
      <c r="K2225" t="s">
        <v>3766</v>
      </c>
      <c r="L2225" t="s">
        <v>3765</v>
      </c>
      <c r="M2225" t="str">
        <f>IF(ds_salaries_original[[#This Row],[Remote_ratio]]=100, "Remote", IF(ds_salaries_original[[#This Row],[Remote_ratio]]=50, "Hybrid", IF(ds_salaries_original[[#This Row],[Remote_ratio]]=0, "On-site", "")))</f>
        <v>Remote</v>
      </c>
    </row>
    <row r="2226" spans="1:13" x14ac:dyDescent="0.35">
      <c r="A2226">
        <v>2022</v>
      </c>
      <c r="B2226" t="s">
        <v>12</v>
      </c>
      <c r="C2226">
        <v>230000</v>
      </c>
      <c r="D2226" t="s">
        <v>223</v>
      </c>
      <c r="E2226" s="1">
        <v>230000</v>
      </c>
      <c r="F2226" t="s">
        <v>10</v>
      </c>
      <c r="G2226">
        <v>100</v>
      </c>
      <c r="H2226" t="s">
        <v>10</v>
      </c>
      <c r="I2226" t="s">
        <v>3758</v>
      </c>
      <c r="J2226" t="s">
        <v>3759</v>
      </c>
      <c r="K2226" t="s">
        <v>3766</v>
      </c>
      <c r="L2226" t="s">
        <v>3765</v>
      </c>
      <c r="M2226" t="str">
        <f>IF(ds_salaries_original[[#This Row],[Remote_ratio]]=100, "Remote", IF(ds_salaries_original[[#This Row],[Remote_ratio]]=50, "Hybrid", IF(ds_salaries_original[[#This Row],[Remote_ratio]]=0, "On-site", "")))</f>
        <v>Remote</v>
      </c>
    </row>
    <row r="2227" spans="1:13" x14ac:dyDescent="0.35">
      <c r="A2227">
        <v>2022</v>
      </c>
      <c r="B2227" t="s">
        <v>44</v>
      </c>
      <c r="C2227">
        <v>150260</v>
      </c>
      <c r="D2227" t="s">
        <v>1033</v>
      </c>
      <c r="E2227" s="1">
        <v>150260</v>
      </c>
      <c r="F2227" t="s">
        <v>10</v>
      </c>
      <c r="G2227">
        <v>100</v>
      </c>
      <c r="H2227" t="s">
        <v>10</v>
      </c>
      <c r="I2227" t="s">
        <v>3758</v>
      </c>
      <c r="J2227" t="s">
        <v>3759</v>
      </c>
      <c r="K2227" t="s">
        <v>3766</v>
      </c>
      <c r="L2227" t="s">
        <v>3765</v>
      </c>
      <c r="M2227" t="str">
        <f>IF(ds_salaries_original[[#This Row],[Remote_ratio]]=100, "Remote", IF(ds_salaries_original[[#This Row],[Remote_ratio]]=50, "Hybrid", IF(ds_salaries_original[[#This Row],[Remote_ratio]]=0, "On-site", "")))</f>
        <v>Remote</v>
      </c>
    </row>
    <row r="2228" spans="1:13" x14ac:dyDescent="0.35">
      <c r="A2228">
        <v>2022</v>
      </c>
      <c r="B2228" t="s">
        <v>44</v>
      </c>
      <c r="C2228">
        <v>109280</v>
      </c>
      <c r="D2228" t="s">
        <v>974</v>
      </c>
      <c r="E2228" s="1">
        <v>109280</v>
      </c>
      <c r="F2228" t="s">
        <v>10</v>
      </c>
      <c r="G2228">
        <v>100</v>
      </c>
      <c r="H2228" t="s">
        <v>10</v>
      </c>
      <c r="I2228" t="s">
        <v>3758</v>
      </c>
      <c r="J2228" t="s">
        <v>3759</v>
      </c>
      <c r="K2228" t="s">
        <v>3766</v>
      </c>
      <c r="L2228" t="s">
        <v>3765</v>
      </c>
      <c r="M2228" t="str">
        <f>IF(ds_salaries_original[[#This Row],[Remote_ratio]]=100, "Remote", IF(ds_salaries_original[[#This Row],[Remote_ratio]]=50, "Hybrid", IF(ds_salaries_original[[#This Row],[Remote_ratio]]=0, "On-site", "")))</f>
        <v>Remote</v>
      </c>
    </row>
    <row r="2229" spans="1:13" x14ac:dyDescent="0.35">
      <c r="A2229">
        <v>2022</v>
      </c>
      <c r="B2229" t="s">
        <v>12</v>
      </c>
      <c r="C2229">
        <v>160000</v>
      </c>
      <c r="D2229" t="s">
        <v>325</v>
      </c>
      <c r="E2229" s="1">
        <v>160000</v>
      </c>
      <c r="F2229" t="s">
        <v>10</v>
      </c>
      <c r="G2229">
        <v>100</v>
      </c>
      <c r="H2229" t="s">
        <v>10</v>
      </c>
      <c r="I2229" t="s">
        <v>3762</v>
      </c>
      <c r="J2229" t="s">
        <v>3759</v>
      </c>
      <c r="K2229" t="s">
        <v>3766</v>
      </c>
      <c r="L2229" t="s">
        <v>3765</v>
      </c>
      <c r="M2229" t="str">
        <f>IF(ds_salaries_original[[#This Row],[Remote_ratio]]=100, "Remote", IF(ds_salaries_original[[#This Row],[Remote_ratio]]=50, "Hybrid", IF(ds_salaries_original[[#This Row],[Remote_ratio]]=0, "On-site", "")))</f>
        <v>Remote</v>
      </c>
    </row>
    <row r="2230" spans="1:13" x14ac:dyDescent="0.35">
      <c r="A2230">
        <v>2022</v>
      </c>
      <c r="B2230" t="s">
        <v>16</v>
      </c>
      <c r="C2230">
        <v>67000</v>
      </c>
      <c r="D2230" t="s">
        <v>1034</v>
      </c>
      <c r="E2230" s="1">
        <v>67000</v>
      </c>
      <c r="F2230" t="s">
        <v>13</v>
      </c>
      <c r="G2230">
        <v>0</v>
      </c>
      <c r="H2230" t="s">
        <v>13</v>
      </c>
      <c r="I2230" t="s">
        <v>3767</v>
      </c>
      <c r="J2230" t="s">
        <v>3759</v>
      </c>
      <c r="K2230" t="s">
        <v>3766</v>
      </c>
      <c r="L2230" t="s">
        <v>3765</v>
      </c>
      <c r="M2230" t="str">
        <f>IF(ds_salaries_original[[#This Row],[Remote_ratio]]=100, "Remote", IF(ds_salaries_original[[#This Row],[Remote_ratio]]=50, "Hybrid", IF(ds_salaries_original[[#This Row],[Remote_ratio]]=0, "On-site", "")))</f>
        <v>On-site</v>
      </c>
    </row>
    <row r="2231" spans="1:13" x14ac:dyDescent="0.35">
      <c r="A2231">
        <v>2022</v>
      </c>
      <c r="B2231" t="s">
        <v>16</v>
      </c>
      <c r="C2231">
        <v>52000</v>
      </c>
      <c r="D2231" t="s">
        <v>1035</v>
      </c>
      <c r="E2231" s="1">
        <v>52000</v>
      </c>
      <c r="F2231" t="s">
        <v>13</v>
      </c>
      <c r="G2231">
        <v>0</v>
      </c>
      <c r="H2231" t="s">
        <v>13</v>
      </c>
      <c r="I2231" t="s">
        <v>3767</v>
      </c>
      <c r="J2231" t="s">
        <v>3759</v>
      </c>
      <c r="K2231" t="s">
        <v>3766</v>
      </c>
      <c r="L2231" t="s">
        <v>3765</v>
      </c>
      <c r="M2231" t="str">
        <f>IF(ds_salaries_original[[#This Row],[Remote_ratio]]=100, "Remote", IF(ds_salaries_original[[#This Row],[Remote_ratio]]=50, "Hybrid", IF(ds_salaries_original[[#This Row],[Remote_ratio]]=0, "On-site", "")))</f>
        <v>On-site</v>
      </c>
    </row>
    <row r="2232" spans="1:13" x14ac:dyDescent="0.35">
      <c r="A2232">
        <v>2022</v>
      </c>
      <c r="B2232" t="s">
        <v>16</v>
      </c>
      <c r="C2232">
        <v>129000</v>
      </c>
      <c r="D2232" t="s">
        <v>309</v>
      </c>
      <c r="E2232" s="1">
        <v>129000</v>
      </c>
      <c r="F2232" t="s">
        <v>10</v>
      </c>
      <c r="G2232">
        <v>0</v>
      </c>
      <c r="H2232" t="s">
        <v>10</v>
      </c>
      <c r="I2232" t="s">
        <v>3758</v>
      </c>
      <c r="J2232" t="s">
        <v>3759</v>
      </c>
      <c r="K2232" t="s">
        <v>3766</v>
      </c>
      <c r="L2232" t="s">
        <v>3765</v>
      </c>
      <c r="M2232" t="str">
        <f>IF(ds_salaries_original[[#This Row],[Remote_ratio]]=100, "Remote", IF(ds_salaries_original[[#This Row],[Remote_ratio]]=50, "Hybrid", IF(ds_salaries_original[[#This Row],[Remote_ratio]]=0, "On-site", "")))</f>
        <v>On-site</v>
      </c>
    </row>
    <row r="2233" spans="1:13" x14ac:dyDescent="0.35">
      <c r="A2233">
        <v>2022</v>
      </c>
      <c r="B2233" t="s">
        <v>16</v>
      </c>
      <c r="C2233">
        <v>69000</v>
      </c>
      <c r="D2233" t="s">
        <v>1036</v>
      </c>
      <c r="E2233" s="1">
        <v>69000</v>
      </c>
      <c r="F2233" t="s">
        <v>10</v>
      </c>
      <c r="G2233">
        <v>100</v>
      </c>
      <c r="H2233" t="s">
        <v>10</v>
      </c>
      <c r="I2233" t="s">
        <v>3758</v>
      </c>
      <c r="J2233" t="s">
        <v>3759</v>
      </c>
      <c r="K2233" t="s">
        <v>3766</v>
      </c>
      <c r="L2233" t="s">
        <v>3765</v>
      </c>
      <c r="M2233" t="str">
        <f>IF(ds_salaries_original[[#This Row],[Remote_ratio]]=100, "Remote", IF(ds_salaries_original[[#This Row],[Remote_ratio]]=50, "Hybrid", IF(ds_salaries_original[[#This Row],[Remote_ratio]]=0, "On-site", "")))</f>
        <v>Remote</v>
      </c>
    </row>
    <row r="2234" spans="1:13" x14ac:dyDescent="0.35">
      <c r="A2234">
        <v>2022</v>
      </c>
      <c r="B2234" t="s">
        <v>26</v>
      </c>
      <c r="C2234">
        <v>25000</v>
      </c>
      <c r="D2234" t="s">
        <v>977</v>
      </c>
      <c r="E2234" s="1">
        <v>25000</v>
      </c>
      <c r="F2234" t="s">
        <v>10</v>
      </c>
      <c r="G2234">
        <v>100</v>
      </c>
      <c r="H2234" t="s">
        <v>10</v>
      </c>
      <c r="I2234" t="s">
        <v>3758</v>
      </c>
      <c r="J2234" t="s">
        <v>3759</v>
      </c>
      <c r="K2234" t="s">
        <v>3766</v>
      </c>
      <c r="L2234" t="s">
        <v>3765</v>
      </c>
      <c r="M2234" t="str">
        <f>IF(ds_salaries_original[[#This Row],[Remote_ratio]]=100, "Remote", IF(ds_salaries_original[[#This Row],[Remote_ratio]]=50, "Hybrid", IF(ds_salaries_original[[#This Row],[Remote_ratio]]=0, "On-site", "")))</f>
        <v>Remote</v>
      </c>
    </row>
    <row r="2235" spans="1:13" x14ac:dyDescent="0.35">
      <c r="A2235">
        <v>2022</v>
      </c>
      <c r="B2235" t="s">
        <v>16</v>
      </c>
      <c r="C2235">
        <v>126500</v>
      </c>
      <c r="D2235" t="s">
        <v>630</v>
      </c>
      <c r="E2235" s="1">
        <v>126500</v>
      </c>
      <c r="F2235" t="s">
        <v>10</v>
      </c>
      <c r="G2235">
        <v>100</v>
      </c>
      <c r="H2235" t="s">
        <v>10</v>
      </c>
      <c r="I2235" t="s">
        <v>3758</v>
      </c>
      <c r="J2235" t="s">
        <v>3759</v>
      </c>
      <c r="K2235" t="s">
        <v>3766</v>
      </c>
      <c r="L2235" t="s">
        <v>3765</v>
      </c>
      <c r="M2235" t="str">
        <f>IF(ds_salaries_original[[#This Row],[Remote_ratio]]=100, "Remote", IF(ds_salaries_original[[#This Row],[Remote_ratio]]=50, "Hybrid", IF(ds_salaries_original[[#This Row],[Remote_ratio]]=0, "On-site", "")))</f>
        <v>Remote</v>
      </c>
    </row>
    <row r="2236" spans="1:13" x14ac:dyDescent="0.35">
      <c r="A2236">
        <v>2022</v>
      </c>
      <c r="B2236" t="s">
        <v>16</v>
      </c>
      <c r="C2236">
        <v>106260</v>
      </c>
      <c r="D2236" t="s">
        <v>1012</v>
      </c>
      <c r="E2236" s="1">
        <v>106260</v>
      </c>
      <c r="F2236" t="s">
        <v>10</v>
      </c>
      <c r="G2236">
        <v>100</v>
      </c>
      <c r="H2236" t="s">
        <v>10</v>
      </c>
      <c r="I2236" t="s">
        <v>3758</v>
      </c>
      <c r="J2236" t="s">
        <v>3759</v>
      </c>
      <c r="K2236" t="s">
        <v>3766</v>
      </c>
      <c r="L2236" t="s">
        <v>3765</v>
      </c>
      <c r="M2236" t="str">
        <f>IF(ds_salaries_original[[#This Row],[Remote_ratio]]=100, "Remote", IF(ds_salaries_original[[#This Row],[Remote_ratio]]=50, "Hybrid", IF(ds_salaries_original[[#This Row],[Remote_ratio]]=0, "On-site", "")))</f>
        <v>Remote</v>
      </c>
    </row>
    <row r="2237" spans="1:13" x14ac:dyDescent="0.35">
      <c r="A2237">
        <v>2022</v>
      </c>
      <c r="B2237" t="s">
        <v>26</v>
      </c>
      <c r="C2237">
        <v>220110</v>
      </c>
      <c r="D2237" t="s">
        <v>1010</v>
      </c>
      <c r="E2237" s="1">
        <v>220110</v>
      </c>
      <c r="F2237" t="s">
        <v>10</v>
      </c>
      <c r="G2237">
        <v>100</v>
      </c>
      <c r="H2237" t="s">
        <v>10</v>
      </c>
      <c r="I2237" t="s">
        <v>3758</v>
      </c>
      <c r="J2237" t="s">
        <v>3759</v>
      </c>
      <c r="K2237" t="s">
        <v>3766</v>
      </c>
      <c r="L2237" t="s">
        <v>3765</v>
      </c>
      <c r="M2237" t="str">
        <f>IF(ds_salaries_original[[#This Row],[Remote_ratio]]=100, "Remote", IF(ds_salaries_original[[#This Row],[Remote_ratio]]=50, "Hybrid", IF(ds_salaries_original[[#This Row],[Remote_ratio]]=0, "On-site", "")))</f>
        <v>Remote</v>
      </c>
    </row>
    <row r="2238" spans="1:13" x14ac:dyDescent="0.35">
      <c r="A2238">
        <v>2022</v>
      </c>
      <c r="B2238" t="s">
        <v>26</v>
      </c>
      <c r="C2238">
        <v>160080</v>
      </c>
      <c r="D2238" t="s">
        <v>1011</v>
      </c>
      <c r="E2238" s="1">
        <v>160080</v>
      </c>
      <c r="F2238" t="s">
        <v>10</v>
      </c>
      <c r="G2238">
        <v>100</v>
      </c>
      <c r="H2238" t="s">
        <v>10</v>
      </c>
      <c r="I2238" t="s">
        <v>3758</v>
      </c>
      <c r="J2238" t="s">
        <v>3759</v>
      </c>
      <c r="K2238" t="s">
        <v>3766</v>
      </c>
      <c r="L2238" t="s">
        <v>3765</v>
      </c>
      <c r="M2238" t="str">
        <f>IF(ds_salaries_original[[#This Row],[Remote_ratio]]=100, "Remote", IF(ds_salaries_original[[#This Row],[Remote_ratio]]=50, "Hybrid", IF(ds_salaries_original[[#This Row],[Remote_ratio]]=0, "On-site", "")))</f>
        <v>Remote</v>
      </c>
    </row>
    <row r="2239" spans="1:13" x14ac:dyDescent="0.35">
      <c r="A2239">
        <v>2022</v>
      </c>
      <c r="B2239" t="s">
        <v>16</v>
      </c>
      <c r="C2239">
        <v>105000</v>
      </c>
      <c r="D2239" t="s">
        <v>280</v>
      </c>
      <c r="E2239" s="1">
        <v>105000</v>
      </c>
      <c r="F2239" t="s">
        <v>10</v>
      </c>
      <c r="G2239">
        <v>100</v>
      </c>
      <c r="H2239" t="s">
        <v>10</v>
      </c>
      <c r="I2239" t="s">
        <v>3758</v>
      </c>
      <c r="J2239" t="s">
        <v>3759</v>
      </c>
      <c r="K2239" t="s">
        <v>3766</v>
      </c>
      <c r="L2239" t="s">
        <v>3765</v>
      </c>
      <c r="M2239" t="str">
        <f>IF(ds_salaries_original[[#This Row],[Remote_ratio]]=100, "Remote", IF(ds_salaries_original[[#This Row],[Remote_ratio]]=50, "Hybrid", IF(ds_salaries_original[[#This Row],[Remote_ratio]]=0, "On-site", "")))</f>
        <v>Remote</v>
      </c>
    </row>
    <row r="2240" spans="1:13" x14ac:dyDescent="0.35">
      <c r="A2240">
        <v>2022</v>
      </c>
      <c r="B2240" t="s">
        <v>16</v>
      </c>
      <c r="C2240">
        <v>135000</v>
      </c>
      <c r="D2240" t="s">
        <v>363</v>
      </c>
      <c r="E2240" s="1">
        <v>135000</v>
      </c>
      <c r="F2240" t="s">
        <v>10</v>
      </c>
      <c r="G2240">
        <v>100</v>
      </c>
      <c r="H2240" t="s">
        <v>10</v>
      </c>
      <c r="I2240" t="s">
        <v>3762</v>
      </c>
      <c r="J2240" t="s">
        <v>3759</v>
      </c>
      <c r="K2240" t="s">
        <v>3766</v>
      </c>
      <c r="L2240" t="s">
        <v>3765</v>
      </c>
      <c r="M2240" t="str">
        <f>IF(ds_salaries_original[[#This Row],[Remote_ratio]]=100, "Remote", IF(ds_salaries_original[[#This Row],[Remote_ratio]]=50, "Hybrid", IF(ds_salaries_original[[#This Row],[Remote_ratio]]=0, "On-site", "")))</f>
        <v>Remote</v>
      </c>
    </row>
    <row r="2241" spans="1:13" x14ac:dyDescent="0.35">
      <c r="A2241">
        <v>2022</v>
      </c>
      <c r="B2241" t="s">
        <v>16</v>
      </c>
      <c r="C2241">
        <v>50000</v>
      </c>
      <c r="D2241" t="s">
        <v>392</v>
      </c>
      <c r="E2241" s="1">
        <v>50000</v>
      </c>
      <c r="F2241" t="s">
        <v>10</v>
      </c>
      <c r="G2241">
        <v>100</v>
      </c>
      <c r="H2241" t="s">
        <v>10</v>
      </c>
      <c r="I2241" t="s">
        <v>3762</v>
      </c>
      <c r="J2241" t="s">
        <v>3759</v>
      </c>
      <c r="K2241" t="s">
        <v>3766</v>
      </c>
      <c r="L2241" t="s">
        <v>3765</v>
      </c>
      <c r="M2241" t="str">
        <f>IF(ds_salaries_original[[#This Row],[Remote_ratio]]=100, "Remote", IF(ds_salaries_original[[#This Row],[Remote_ratio]]=50, "Hybrid", IF(ds_salaries_original[[#This Row],[Remote_ratio]]=0, "On-site", "")))</f>
        <v>Remote</v>
      </c>
    </row>
    <row r="2242" spans="1:13" x14ac:dyDescent="0.35">
      <c r="A2242">
        <v>2022</v>
      </c>
      <c r="B2242" t="s">
        <v>12</v>
      </c>
      <c r="C2242">
        <v>220000</v>
      </c>
      <c r="D2242" t="s">
        <v>299</v>
      </c>
      <c r="E2242" s="1">
        <v>220000</v>
      </c>
      <c r="F2242" t="s">
        <v>10</v>
      </c>
      <c r="G2242">
        <v>100</v>
      </c>
      <c r="H2242" t="s">
        <v>10</v>
      </c>
      <c r="I2242" t="s">
        <v>3758</v>
      </c>
      <c r="J2242" t="s">
        <v>3759</v>
      </c>
      <c r="K2242" t="s">
        <v>3766</v>
      </c>
      <c r="L2242" t="s">
        <v>3765</v>
      </c>
      <c r="M2242" t="str">
        <f>IF(ds_salaries_original[[#This Row],[Remote_ratio]]=100, "Remote", IF(ds_salaries_original[[#This Row],[Remote_ratio]]=50, "Hybrid", IF(ds_salaries_original[[#This Row],[Remote_ratio]]=0, "On-site", "")))</f>
        <v>Remote</v>
      </c>
    </row>
    <row r="2243" spans="1:13" x14ac:dyDescent="0.35">
      <c r="A2243">
        <v>2022</v>
      </c>
      <c r="B2243" t="s">
        <v>12</v>
      </c>
      <c r="C2243">
        <v>140000</v>
      </c>
      <c r="D2243" t="s">
        <v>1037</v>
      </c>
      <c r="E2243" s="1">
        <v>172386</v>
      </c>
      <c r="F2243" t="s">
        <v>22</v>
      </c>
      <c r="G2243">
        <v>0</v>
      </c>
      <c r="H2243" t="s">
        <v>22</v>
      </c>
      <c r="I2243" t="s">
        <v>3762</v>
      </c>
      <c r="J2243" t="s">
        <v>3759</v>
      </c>
      <c r="K2243" t="s">
        <v>3766</v>
      </c>
      <c r="L2243" t="s">
        <v>3772</v>
      </c>
      <c r="M2243" t="str">
        <f>IF(ds_salaries_original[[#This Row],[Remote_ratio]]=100, "Remote", IF(ds_salaries_original[[#This Row],[Remote_ratio]]=50, "Hybrid", IF(ds_salaries_original[[#This Row],[Remote_ratio]]=0, "On-site", "")))</f>
        <v>On-site</v>
      </c>
    </row>
    <row r="2244" spans="1:13" x14ac:dyDescent="0.35">
      <c r="A2244">
        <v>2022</v>
      </c>
      <c r="B2244" t="s">
        <v>12</v>
      </c>
      <c r="C2244">
        <v>70000</v>
      </c>
      <c r="D2244" t="s">
        <v>336</v>
      </c>
      <c r="E2244" s="1">
        <v>86193</v>
      </c>
      <c r="F2244" t="s">
        <v>22</v>
      </c>
      <c r="G2244">
        <v>0</v>
      </c>
      <c r="H2244" t="s">
        <v>22</v>
      </c>
      <c r="I2244" t="s">
        <v>3762</v>
      </c>
      <c r="J2244" t="s">
        <v>3759</v>
      </c>
      <c r="K2244" t="s">
        <v>3766</v>
      </c>
      <c r="L2244" t="s">
        <v>3772</v>
      </c>
      <c r="M2244" t="str">
        <f>IF(ds_salaries_original[[#This Row],[Remote_ratio]]=100, "Remote", IF(ds_salaries_original[[#This Row],[Remote_ratio]]=50, "Hybrid", IF(ds_salaries_original[[#This Row],[Remote_ratio]]=0, "On-site", "")))</f>
        <v>On-site</v>
      </c>
    </row>
    <row r="2245" spans="1:13" x14ac:dyDescent="0.35">
      <c r="A2245">
        <v>2022</v>
      </c>
      <c r="B2245" t="s">
        <v>24</v>
      </c>
      <c r="C2245">
        <v>220000</v>
      </c>
      <c r="D2245" t="s">
        <v>299</v>
      </c>
      <c r="E2245" s="1">
        <v>220000</v>
      </c>
      <c r="F2245" t="s">
        <v>10</v>
      </c>
      <c r="G2245">
        <v>100</v>
      </c>
      <c r="H2245" t="s">
        <v>10</v>
      </c>
      <c r="I2245" t="s">
        <v>3758</v>
      </c>
      <c r="J2245" t="s">
        <v>3759</v>
      </c>
      <c r="K2245" t="s">
        <v>3766</v>
      </c>
      <c r="L2245" t="s">
        <v>3765</v>
      </c>
      <c r="M2245" t="str">
        <f>IF(ds_salaries_original[[#This Row],[Remote_ratio]]=100, "Remote", IF(ds_salaries_original[[#This Row],[Remote_ratio]]=50, "Hybrid", IF(ds_salaries_original[[#This Row],[Remote_ratio]]=0, "On-site", "")))</f>
        <v>Remote</v>
      </c>
    </row>
    <row r="2246" spans="1:13" x14ac:dyDescent="0.35">
      <c r="A2246">
        <v>2022</v>
      </c>
      <c r="B2246" t="s">
        <v>24</v>
      </c>
      <c r="C2246">
        <v>120000</v>
      </c>
      <c r="D2246" t="s">
        <v>207</v>
      </c>
      <c r="E2246" s="1">
        <v>120000</v>
      </c>
      <c r="F2246" t="s">
        <v>10</v>
      </c>
      <c r="G2246">
        <v>100</v>
      </c>
      <c r="H2246" t="s">
        <v>10</v>
      </c>
      <c r="I2246" t="s">
        <v>3758</v>
      </c>
      <c r="J2246" t="s">
        <v>3759</v>
      </c>
      <c r="K2246" t="s">
        <v>3766</v>
      </c>
      <c r="L2246" t="s">
        <v>3765</v>
      </c>
      <c r="M2246" t="str">
        <f>IF(ds_salaries_original[[#This Row],[Remote_ratio]]=100, "Remote", IF(ds_salaries_original[[#This Row],[Remote_ratio]]=50, "Hybrid", IF(ds_salaries_original[[#This Row],[Remote_ratio]]=0, "On-site", "")))</f>
        <v>Remote</v>
      </c>
    </row>
    <row r="2247" spans="1:13" x14ac:dyDescent="0.35">
      <c r="A2247">
        <v>2022</v>
      </c>
      <c r="B2247" t="s">
        <v>12</v>
      </c>
      <c r="C2247">
        <v>200000</v>
      </c>
      <c r="D2247" t="s">
        <v>227</v>
      </c>
      <c r="E2247" s="1">
        <v>200000</v>
      </c>
      <c r="F2247" t="s">
        <v>10</v>
      </c>
      <c r="G2247">
        <v>100</v>
      </c>
      <c r="H2247" t="s">
        <v>10</v>
      </c>
      <c r="I2247" t="s">
        <v>3762</v>
      </c>
      <c r="J2247" t="s">
        <v>3759</v>
      </c>
      <c r="K2247" t="s">
        <v>3766</v>
      </c>
      <c r="L2247" t="s">
        <v>3765</v>
      </c>
      <c r="M2247" t="str">
        <f>IF(ds_salaries_original[[#This Row],[Remote_ratio]]=100, "Remote", IF(ds_salaries_original[[#This Row],[Remote_ratio]]=50, "Hybrid", IF(ds_salaries_original[[#This Row],[Remote_ratio]]=0, "On-site", "")))</f>
        <v>Remote</v>
      </c>
    </row>
    <row r="2248" spans="1:13" x14ac:dyDescent="0.35">
      <c r="A2248">
        <v>2022</v>
      </c>
      <c r="B2248" t="s">
        <v>24</v>
      </c>
      <c r="C2248">
        <v>120000</v>
      </c>
      <c r="D2248" t="s">
        <v>207</v>
      </c>
      <c r="E2248" s="1">
        <v>120000</v>
      </c>
      <c r="F2248" t="s">
        <v>180</v>
      </c>
      <c r="G2248">
        <v>100</v>
      </c>
      <c r="H2248" t="s">
        <v>180</v>
      </c>
      <c r="I2248" t="s">
        <v>3758</v>
      </c>
      <c r="J2248" t="s">
        <v>3759</v>
      </c>
      <c r="K2248" t="s">
        <v>3764</v>
      </c>
      <c r="L2248" t="s">
        <v>3765</v>
      </c>
      <c r="M2248" t="str">
        <f>IF(ds_salaries_original[[#This Row],[Remote_ratio]]=100, "Remote", IF(ds_salaries_original[[#This Row],[Remote_ratio]]=50, "Hybrid", IF(ds_salaries_original[[#This Row],[Remote_ratio]]=0, "On-site", "")))</f>
        <v>Remote</v>
      </c>
    </row>
    <row r="2249" spans="1:13" x14ac:dyDescent="0.35">
      <c r="A2249">
        <v>2022</v>
      </c>
      <c r="B2249" t="s">
        <v>24</v>
      </c>
      <c r="C2249">
        <v>65000</v>
      </c>
      <c r="D2249" t="s">
        <v>288</v>
      </c>
      <c r="E2249" s="1">
        <v>65000</v>
      </c>
      <c r="F2249" t="s">
        <v>180</v>
      </c>
      <c r="G2249">
        <v>100</v>
      </c>
      <c r="H2249" t="s">
        <v>180</v>
      </c>
      <c r="I2249" t="s">
        <v>3758</v>
      </c>
      <c r="J2249" t="s">
        <v>3759</v>
      </c>
      <c r="K2249" t="s">
        <v>3764</v>
      </c>
      <c r="L2249" t="s">
        <v>3765</v>
      </c>
      <c r="M2249" t="str">
        <f>IF(ds_salaries_original[[#This Row],[Remote_ratio]]=100, "Remote", IF(ds_salaries_original[[#This Row],[Remote_ratio]]=50, "Hybrid", IF(ds_salaries_original[[#This Row],[Remote_ratio]]=0, "On-site", "")))</f>
        <v>Remote</v>
      </c>
    </row>
    <row r="2250" spans="1:13" x14ac:dyDescent="0.35">
      <c r="A2250">
        <v>2022</v>
      </c>
      <c r="B2250" t="s">
        <v>26</v>
      </c>
      <c r="C2250">
        <v>324000</v>
      </c>
      <c r="D2250" t="s">
        <v>1038</v>
      </c>
      <c r="E2250" s="1">
        <v>324000</v>
      </c>
      <c r="F2250" t="s">
        <v>10</v>
      </c>
      <c r="G2250">
        <v>100</v>
      </c>
      <c r="H2250" t="s">
        <v>10</v>
      </c>
      <c r="I2250" t="s">
        <v>3769</v>
      </c>
      <c r="J2250" t="s">
        <v>3759</v>
      </c>
      <c r="K2250" t="s">
        <v>3766</v>
      </c>
      <c r="L2250" t="s">
        <v>3765</v>
      </c>
      <c r="M2250" t="str">
        <f>IF(ds_salaries_original[[#This Row],[Remote_ratio]]=100, "Remote", IF(ds_salaries_original[[#This Row],[Remote_ratio]]=50, "Hybrid", IF(ds_salaries_original[[#This Row],[Remote_ratio]]=0, "On-site", "")))</f>
        <v>Remote</v>
      </c>
    </row>
    <row r="2251" spans="1:13" x14ac:dyDescent="0.35">
      <c r="A2251">
        <v>2022</v>
      </c>
      <c r="B2251" t="s">
        <v>26</v>
      </c>
      <c r="C2251">
        <v>216000</v>
      </c>
      <c r="D2251" t="s">
        <v>461</v>
      </c>
      <c r="E2251" s="1">
        <v>216000</v>
      </c>
      <c r="F2251" t="s">
        <v>10</v>
      </c>
      <c r="G2251">
        <v>100</v>
      </c>
      <c r="H2251" t="s">
        <v>10</v>
      </c>
      <c r="I2251" t="s">
        <v>3769</v>
      </c>
      <c r="J2251" t="s">
        <v>3759</v>
      </c>
      <c r="K2251" t="s">
        <v>3766</v>
      </c>
      <c r="L2251" t="s">
        <v>3765</v>
      </c>
      <c r="M2251" t="str">
        <f>IF(ds_salaries_original[[#This Row],[Remote_ratio]]=100, "Remote", IF(ds_salaries_original[[#This Row],[Remote_ratio]]=50, "Hybrid", IF(ds_salaries_original[[#This Row],[Remote_ratio]]=0, "On-site", "")))</f>
        <v>Remote</v>
      </c>
    </row>
    <row r="2252" spans="1:13" x14ac:dyDescent="0.35">
      <c r="A2252">
        <v>2022</v>
      </c>
      <c r="B2252" t="s">
        <v>12</v>
      </c>
      <c r="C2252">
        <v>185100</v>
      </c>
      <c r="D2252" t="s">
        <v>1039</v>
      </c>
      <c r="E2252" s="1">
        <v>185100</v>
      </c>
      <c r="F2252" t="s">
        <v>10</v>
      </c>
      <c r="G2252">
        <v>100</v>
      </c>
      <c r="H2252" t="s">
        <v>10</v>
      </c>
      <c r="I2252" t="s">
        <v>3758</v>
      </c>
      <c r="J2252" t="s">
        <v>3759</v>
      </c>
      <c r="K2252" t="s">
        <v>3766</v>
      </c>
      <c r="L2252" t="s">
        <v>3765</v>
      </c>
      <c r="M2252" t="str">
        <f>IF(ds_salaries_original[[#This Row],[Remote_ratio]]=100, "Remote", IF(ds_salaries_original[[#This Row],[Remote_ratio]]=50, "Hybrid", IF(ds_salaries_original[[#This Row],[Remote_ratio]]=0, "On-site", "")))</f>
        <v>Remote</v>
      </c>
    </row>
    <row r="2253" spans="1:13" x14ac:dyDescent="0.35">
      <c r="A2253">
        <v>2022</v>
      </c>
      <c r="B2253" t="s">
        <v>12</v>
      </c>
      <c r="C2253">
        <v>104890</v>
      </c>
      <c r="D2253" t="s">
        <v>1040</v>
      </c>
      <c r="E2253" s="1">
        <v>104890</v>
      </c>
      <c r="F2253" t="s">
        <v>10</v>
      </c>
      <c r="G2253">
        <v>100</v>
      </c>
      <c r="H2253" t="s">
        <v>10</v>
      </c>
      <c r="I2253" t="s">
        <v>3758</v>
      </c>
      <c r="J2253" t="s">
        <v>3759</v>
      </c>
      <c r="K2253" t="s">
        <v>3766</v>
      </c>
      <c r="L2253" t="s">
        <v>3765</v>
      </c>
      <c r="M2253" t="str">
        <f>IF(ds_salaries_original[[#This Row],[Remote_ratio]]=100, "Remote", IF(ds_salaries_original[[#This Row],[Remote_ratio]]=50, "Hybrid", IF(ds_salaries_original[[#This Row],[Remote_ratio]]=0, "On-site", "")))</f>
        <v>Remote</v>
      </c>
    </row>
    <row r="2254" spans="1:13" x14ac:dyDescent="0.35">
      <c r="A2254">
        <v>2022</v>
      </c>
      <c r="B2254" t="s">
        <v>135</v>
      </c>
      <c r="C2254">
        <v>100000</v>
      </c>
      <c r="D2254" t="s">
        <v>1041</v>
      </c>
      <c r="E2254" s="1">
        <v>76814</v>
      </c>
      <c r="F2254" t="s">
        <v>13</v>
      </c>
      <c r="G2254">
        <v>100</v>
      </c>
      <c r="H2254" t="s">
        <v>13</v>
      </c>
      <c r="I2254" t="s">
        <v>3762</v>
      </c>
      <c r="J2254" t="s">
        <v>3759</v>
      </c>
      <c r="K2254" t="s">
        <v>3766</v>
      </c>
      <c r="L2254" t="s">
        <v>3775</v>
      </c>
      <c r="M2254" t="str">
        <f>IF(ds_salaries_original[[#This Row],[Remote_ratio]]=100, "Remote", IF(ds_salaries_original[[#This Row],[Remote_ratio]]=50, "Hybrid", IF(ds_salaries_original[[#This Row],[Remote_ratio]]=0, "On-site", "")))</f>
        <v>Remote</v>
      </c>
    </row>
    <row r="2255" spans="1:13" x14ac:dyDescent="0.35">
      <c r="A2255">
        <v>2020</v>
      </c>
      <c r="B2255" t="s">
        <v>162</v>
      </c>
      <c r="C2255">
        <v>157000</v>
      </c>
      <c r="D2255" t="s">
        <v>1042</v>
      </c>
      <c r="E2255" s="1">
        <v>117104</v>
      </c>
      <c r="F2255" t="s">
        <v>13</v>
      </c>
      <c r="G2255">
        <v>50</v>
      </c>
      <c r="H2255" t="s">
        <v>13</v>
      </c>
      <c r="I2255" t="s">
        <v>3758</v>
      </c>
      <c r="J2255" t="s">
        <v>3759</v>
      </c>
      <c r="K2255" t="s">
        <v>3760</v>
      </c>
      <c r="L2255" t="s">
        <v>3775</v>
      </c>
      <c r="M2255" t="str">
        <f>IF(ds_salaries_original[[#This Row],[Remote_ratio]]=100, "Remote", IF(ds_salaries_original[[#This Row],[Remote_ratio]]=50, "Hybrid", IF(ds_salaries_original[[#This Row],[Remote_ratio]]=0, "On-site", "")))</f>
        <v>Hybrid</v>
      </c>
    </row>
    <row r="2256" spans="1:13" x14ac:dyDescent="0.35">
      <c r="A2256">
        <v>2022</v>
      </c>
      <c r="B2256" t="s">
        <v>69</v>
      </c>
      <c r="C2256">
        <v>250000</v>
      </c>
      <c r="D2256" t="s">
        <v>1043</v>
      </c>
      <c r="E2256" s="1">
        <v>192037</v>
      </c>
      <c r="F2256" t="s">
        <v>13</v>
      </c>
      <c r="G2256">
        <v>50</v>
      </c>
      <c r="H2256" t="s">
        <v>13</v>
      </c>
      <c r="I2256" t="s">
        <v>3769</v>
      </c>
      <c r="J2256" t="s">
        <v>3759</v>
      </c>
      <c r="K2256" t="s">
        <v>3760</v>
      </c>
      <c r="L2256" t="s">
        <v>3775</v>
      </c>
      <c r="M2256" t="str">
        <f>IF(ds_salaries_original[[#This Row],[Remote_ratio]]=100, "Remote", IF(ds_salaries_original[[#This Row],[Remote_ratio]]=50, "Hybrid", IF(ds_salaries_original[[#This Row],[Remote_ratio]]=0, "On-site", "")))</f>
        <v>Hybrid</v>
      </c>
    </row>
    <row r="2257" spans="1:13" x14ac:dyDescent="0.35">
      <c r="A2257">
        <v>2022</v>
      </c>
      <c r="B2257" t="s">
        <v>24</v>
      </c>
      <c r="C2257">
        <v>120000</v>
      </c>
      <c r="D2257" t="s">
        <v>207</v>
      </c>
      <c r="E2257" s="1">
        <v>120000</v>
      </c>
      <c r="F2257" t="s">
        <v>10</v>
      </c>
      <c r="G2257">
        <v>100</v>
      </c>
      <c r="H2257" t="s">
        <v>10</v>
      </c>
      <c r="I2257" t="s">
        <v>3762</v>
      </c>
      <c r="J2257" t="s">
        <v>3759</v>
      </c>
      <c r="K2257" t="s">
        <v>3764</v>
      </c>
      <c r="L2257" t="s">
        <v>3765</v>
      </c>
      <c r="M2257" t="str">
        <f>IF(ds_salaries_original[[#This Row],[Remote_ratio]]=100, "Remote", IF(ds_salaries_original[[#This Row],[Remote_ratio]]=50, "Hybrid", IF(ds_salaries_original[[#This Row],[Remote_ratio]]=0, "On-site", "")))</f>
        <v>Remote</v>
      </c>
    </row>
    <row r="2258" spans="1:13" x14ac:dyDescent="0.35">
      <c r="A2258">
        <v>2022</v>
      </c>
      <c r="B2258" t="s">
        <v>45</v>
      </c>
      <c r="C2258">
        <v>1400000</v>
      </c>
      <c r="D2258" t="s">
        <v>348</v>
      </c>
      <c r="E2258" s="1">
        <v>17805</v>
      </c>
      <c r="F2258" t="s">
        <v>32</v>
      </c>
      <c r="G2258">
        <v>100</v>
      </c>
      <c r="H2258" t="s">
        <v>32</v>
      </c>
      <c r="I2258" t="s">
        <v>3762</v>
      </c>
      <c r="J2258" t="s">
        <v>3759</v>
      </c>
      <c r="K2258" t="s">
        <v>3766</v>
      </c>
      <c r="L2258" t="s">
        <v>3768</v>
      </c>
      <c r="M2258" t="str">
        <f>IF(ds_salaries_original[[#This Row],[Remote_ratio]]=100, "Remote", IF(ds_salaries_original[[#This Row],[Remote_ratio]]=50, "Hybrid", IF(ds_salaries_original[[#This Row],[Remote_ratio]]=0, "On-site", "")))</f>
        <v>Remote</v>
      </c>
    </row>
    <row r="2259" spans="1:13" x14ac:dyDescent="0.35">
      <c r="A2259">
        <v>2022</v>
      </c>
      <c r="B2259" t="s">
        <v>12</v>
      </c>
      <c r="C2259">
        <v>2400000</v>
      </c>
      <c r="D2259" t="s">
        <v>963</v>
      </c>
      <c r="E2259" s="1">
        <v>30523</v>
      </c>
      <c r="F2259" t="s">
        <v>32</v>
      </c>
      <c r="G2259">
        <v>100</v>
      </c>
      <c r="H2259" t="s">
        <v>32</v>
      </c>
      <c r="I2259" t="s">
        <v>3762</v>
      </c>
      <c r="J2259" t="s">
        <v>3759</v>
      </c>
      <c r="K2259" t="s">
        <v>3760</v>
      </c>
      <c r="L2259" t="s">
        <v>3768</v>
      </c>
      <c r="M2259" t="str">
        <f>IF(ds_salaries_original[[#This Row],[Remote_ratio]]=100, "Remote", IF(ds_salaries_original[[#This Row],[Remote_ratio]]=50, "Hybrid", IF(ds_salaries_original[[#This Row],[Remote_ratio]]=0, "On-site", "")))</f>
        <v>Remote</v>
      </c>
    </row>
    <row r="2260" spans="1:13" x14ac:dyDescent="0.35">
      <c r="A2260">
        <v>2022</v>
      </c>
      <c r="B2260" t="s">
        <v>97</v>
      </c>
      <c r="C2260">
        <v>53000</v>
      </c>
      <c r="D2260" t="s">
        <v>1044</v>
      </c>
      <c r="E2260" s="1">
        <v>55685</v>
      </c>
      <c r="F2260" t="s">
        <v>37</v>
      </c>
      <c r="G2260">
        <v>50</v>
      </c>
      <c r="H2260" t="s">
        <v>37</v>
      </c>
      <c r="I2260" t="s">
        <v>3762</v>
      </c>
      <c r="J2260" t="s">
        <v>3759</v>
      </c>
      <c r="K2260" t="s">
        <v>3760</v>
      </c>
      <c r="L2260" t="s">
        <v>3761</v>
      </c>
      <c r="M2260" t="str">
        <f>IF(ds_salaries_original[[#This Row],[Remote_ratio]]=100, "Remote", IF(ds_salaries_original[[#This Row],[Remote_ratio]]=50, "Hybrid", IF(ds_salaries_original[[#This Row],[Remote_ratio]]=0, "On-site", "")))</f>
        <v>Hybrid</v>
      </c>
    </row>
    <row r="2261" spans="1:13" x14ac:dyDescent="0.35">
      <c r="A2261">
        <v>2022</v>
      </c>
      <c r="B2261" t="s">
        <v>26</v>
      </c>
      <c r="C2261">
        <v>50000</v>
      </c>
      <c r="D2261" t="s">
        <v>342</v>
      </c>
      <c r="E2261" s="1">
        <v>52533</v>
      </c>
      <c r="F2261" t="s">
        <v>20</v>
      </c>
      <c r="G2261">
        <v>50</v>
      </c>
      <c r="H2261" t="s">
        <v>20</v>
      </c>
      <c r="I2261" t="s">
        <v>3762</v>
      </c>
      <c r="J2261" t="s">
        <v>3778</v>
      </c>
      <c r="K2261" t="s">
        <v>3760</v>
      </c>
      <c r="L2261" t="s">
        <v>3761</v>
      </c>
      <c r="M2261" t="str">
        <f>IF(ds_salaries_original[[#This Row],[Remote_ratio]]=100, "Remote", IF(ds_salaries_original[[#This Row],[Remote_ratio]]=50, "Hybrid", IF(ds_salaries_original[[#This Row],[Remote_ratio]]=0, "On-site", "")))</f>
        <v>Hybrid</v>
      </c>
    </row>
    <row r="2262" spans="1:13" x14ac:dyDescent="0.35">
      <c r="A2262">
        <v>2022</v>
      </c>
      <c r="B2262" t="s">
        <v>12</v>
      </c>
      <c r="C2262">
        <v>1400000</v>
      </c>
      <c r="D2262" t="s">
        <v>348</v>
      </c>
      <c r="E2262" s="1">
        <v>17805</v>
      </c>
      <c r="F2262" t="s">
        <v>32</v>
      </c>
      <c r="G2262">
        <v>100</v>
      </c>
      <c r="H2262" t="s">
        <v>32</v>
      </c>
      <c r="I2262" t="s">
        <v>3767</v>
      </c>
      <c r="J2262" t="s">
        <v>3759</v>
      </c>
      <c r="K2262" t="s">
        <v>3766</v>
      </c>
      <c r="L2262" t="s">
        <v>3768</v>
      </c>
      <c r="M2262" t="str">
        <f>IF(ds_salaries_original[[#This Row],[Remote_ratio]]=100, "Remote", IF(ds_salaries_original[[#This Row],[Remote_ratio]]=50, "Hybrid", IF(ds_salaries_original[[#This Row],[Remote_ratio]]=0, "On-site", "")))</f>
        <v>Remote</v>
      </c>
    </row>
    <row r="2263" spans="1:13" x14ac:dyDescent="0.35">
      <c r="A2263">
        <v>2022</v>
      </c>
      <c r="B2263" t="s">
        <v>77</v>
      </c>
      <c r="C2263">
        <v>75000</v>
      </c>
      <c r="D2263" t="s">
        <v>318</v>
      </c>
      <c r="E2263" s="1">
        <v>75000</v>
      </c>
      <c r="F2263" t="s">
        <v>172</v>
      </c>
      <c r="G2263">
        <v>100</v>
      </c>
      <c r="H2263" t="s">
        <v>10</v>
      </c>
      <c r="I2263" t="s">
        <v>3762</v>
      </c>
      <c r="J2263" t="s">
        <v>3759</v>
      </c>
      <c r="K2263" t="s">
        <v>3760</v>
      </c>
      <c r="L2263" t="s">
        <v>3765</v>
      </c>
      <c r="M2263" t="str">
        <f>IF(ds_salaries_original[[#This Row],[Remote_ratio]]=100, "Remote", IF(ds_salaries_original[[#This Row],[Remote_ratio]]=50, "Hybrid", IF(ds_salaries_original[[#This Row],[Remote_ratio]]=0, "On-site", "")))</f>
        <v>Remote</v>
      </c>
    </row>
    <row r="2264" spans="1:13" x14ac:dyDescent="0.35">
      <c r="A2264">
        <v>2022</v>
      </c>
      <c r="B2264" t="s">
        <v>46</v>
      </c>
      <c r="C2264">
        <v>157000</v>
      </c>
      <c r="D2264" t="s">
        <v>845</v>
      </c>
      <c r="E2264" s="1">
        <v>157000</v>
      </c>
      <c r="F2264" t="s">
        <v>10</v>
      </c>
      <c r="G2264">
        <v>100</v>
      </c>
      <c r="H2264" t="s">
        <v>10</v>
      </c>
      <c r="I2264" t="s">
        <v>3762</v>
      </c>
      <c r="J2264" t="s">
        <v>3759</v>
      </c>
      <c r="K2264" t="s">
        <v>3760</v>
      </c>
      <c r="L2264" t="s">
        <v>3765</v>
      </c>
      <c r="M2264" t="str">
        <f>IF(ds_salaries_original[[#This Row],[Remote_ratio]]=100, "Remote", IF(ds_salaries_original[[#This Row],[Remote_ratio]]=50, "Hybrid", IF(ds_salaries_original[[#This Row],[Remote_ratio]]=0, "On-site", "")))</f>
        <v>Remote</v>
      </c>
    </row>
    <row r="2265" spans="1:13" x14ac:dyDescent="0.35">
      <c r="A2265">
        <v>2022</v>
      </c>
      <c r="B2265" t="s">
        <v>45</v>
      </c>
      <c r="C2265">
        <v>90000</v>
      </c>
      <c r="D2265" t="s">
        <v>1045</v>
      </c>
      <c r="E2265" s="1">
        <v>69133</v>
      </c>
      <c r="F2265" t="s">
        <v>13</v>
      </c>
      <c r="G2265">
        <v>50</v>
      </c>
      <c r="H2265" t="s">
        <v>13</v>
      </c>
      <c r="I2265" t="s">
        <v>3762</v>
      </c>
      <c r="J2265" t="s">
        <v>3759</v>
      </c>
      <c r="K2265" t="s">
        <v>3760</v>
      </c>
      <c r="L2265" t="s">
        <v>3775</v>
      </c>
      <c r="M2265" t="str">
        <f>IF(ds_salaries_original[[#This Row],[Remote_ratio]]=100, "Remote", IF(ds_salaries_original[[#This Row],[Remote_ratio]]=50, "Hybrid", IF(ds_salaries_original[[#This Row],[Remote_ratio]]=0, "On-site", "")))</f>
        <v>Hybrid</v>
      </c>
    </row>
    <row r="2266" spans="1:13" x14ac:dyDescent="0.35">
      <c r="A2266">
        <v>2022</v>
      </c>
      <c r="B2266" t="s">
        <v>26</v>
      </c>
      <c r="C2266">
        <v>65000</v>
      </c>
      <c r="D2266" t="s">
        <v>288</v>
      </c>
      <c r="E2266" s="1">
        <v>65000</v>
      </c>
      <c r="F2266" t="s">
        <v>10</v>
      </c>
      <c r="G2266">
        <v>100</v>
      </c>
      <c r="H2266" t="s">
        <v>10</v>
      </c>
      <c r="I2266" t="s">
        <v>3767</v>
      </c>
      <c r="J2266" t="s">
        <v>3759</v>
      </c>
      <c r="K2266" t="s">
        <v>3764</v>
      </c>
      <c r="L2266" t="s">
        <v>3765</v>
      </c>
      <c r="M2266" t="str">
        <f>IF(ds_salaries_original[[#This Row],[Remote_ratio]]=100, "Remote", IF(ds_salaries_original[[#This Row],[Remote_ratio]]=50, "Hybrid", IF(ds_salaries_original[[#This Row],[Remote_ratio]]=0, "On-site", "")))</f>
        <v>Remote</v>
      </c>
    </row>
    <row r="2267" spans="1:13" x14ac:dyDescent="0.35">
      <c r="A2267">
        <v>2022</v>
      </c>
      <c r="B2267" t="s">
        <v>24</v>
      </c>
      <c r="C2267">
        <v>65000</v>
      </c>
      <c r="D2267" t="s">
        <v>272</v>
      </c>
      <c r="E2267" s="1">
        <v>68293</v>
      </c>
      <c r="F2267" t="s">
        <v>68</v>
      </c>
      <c r="G2267">
        <v>100</v>
      </c>
      <c r="H2267" t="s">
        <v>68</v>
      </c>
      <c r="I2267" t="s">
        <v>3758</v>
      </c>
      <c r="J2267" t="s">
        <v>3759</v>
      </c>
      <c r="K2267" t="s">
        <v>3764</v>
      </c>
      <c r="L2267" t="s">
        <v>3761</v>
      </c>
      <c r="M2267" t="str">
        <f>IF(ds_salaries_original[[#This Row],[Remote_ratio]]=100, "Remote", IF(ds_salaries_original[[#This Row],[Remote_ratio]]=50, "Hybrid", IF(ds_salaries_original[[#This Row],[Remote_ratio]]=0, "On-site", "")))</f>
        <v>Remote</v>
      </c>
    </row>
    <row r="2268" spans="1:13" x14ac:dyDescent="0.35">
      <c r="A2268">
        <v>2021</v>
      </c>
      <c r="B2268" t="s">
        <v>12</v>
      </c>
      <c r="C2268">
        <v>109000</v>
      </c>
      <c r="D2268" t="s">
        <v>385</v>
      </c>
      <c r="E2268" s="1">
        <v>109000</v>
      </c>
      <c r="F2268" t="s">
        <v>10</v>
      </c>
      <c r="G2268">
        <v>50</v>
      </c>
      <c r="H2268" t="s">
        <v>10</v>
      </c>
      <c r="I2268" t="s">
        <v>3762</v>
      </c>
      <c r="J2268" t="s">
        <v>3759</v>
      </c>
      <c r="K2268" t="s">
        <v>3760</v>
      </c>
      <c r="L2268" t="s">
        <v>3765</v>
      </c>
      <c r="M2268" t="str">
        <f>IF(ds_salaries_original[[#This Row],[Remote_ratio]]=100, "Remote", IF(ds_salaries_original[[#This Row],[Remote_ratio]]=50, "Hybrid", IF(ds_salaries_original[[#This Row],[Remote_ratio]]=0, "On-site", "")))</f>
        <v>Hybrid</v>
      </c>
    </row>
    <row r="2269" spans="1:13" x14ac:dyDescent="0.35">
      <c r="A2269">
        <v>2022</v>
      </c>
      <c r="B2269" t="s">
        <v>12</v>
      </c>
      <c r="C2269">
        <v>88000</v>
      </c>
      <c r="D2269" t="s">
        <v>1046</v>
      </c>
      <c r="E2269" s="1">
        <v>67597</v>
      </c>
      <c r="F2269" t="s">
        <v>13</v>
      </c>
      <c r="G2269">
        <v>100</v>
      </c>
      <c r="H2269" t="s">
        <v>13</v>
      </c>
      <c r="I2269" t="s">
        <v>3762</v>
      </c>
      <c r="J2269" t="s">
        <v>3759</v>
      </c>
      <c r="K2269" t="s">
        <v>3766</v>
      </c>
      <c r="L2269" t="s">
        <v>3775</v>
      </c>
      <c r="M2269" t="str">
        <f>IF(ds_salaries_original[[#This Row],[Remote_ratio]]=100, "Remote", IF(ds_salaries_original[[#This Row],[Remote_ratio]]=50, "Hybrid", IF(ds_salaries_original[[#This Row],[Remote_ratio]]=0, "On-site", "")))</f>
        <v>Remote</v>
      </c>
    </row>
    <row r="2270" spans="1:13" x14ac:dyDescent="0.35">
      <c r="A2270">
        <v>2022</v>
      </c>
      <c r="B2270" t="s">
        <v>27</v>
      </c>
      <c r="C2270">
        <v>10000</v>
      </c>
      <c r="D2270" t="s">
        <v>764</v>
      </c>
      <c r="E2270" s="1">
        <v>10000</v>
      </c>
      <c r="F2270" t="s">
        <v>37</v>
      </c>
      <c r="G2270">
        <v>100</v>
      </c>
      <c r="H2270" t="s">
        <v>181</v>
      </c>
      <c r="I2270" t="s">
        <v>3767</v>
      </c>
      <c r="J2270" t="s">
        <v>3759</v>
      </c>
      <c r="K2270" t="s">
        <v>3766</v>
      </c>
      <c r="L2270" t="s">
        <v>3765</v>
      </c>
      <c r="M2270" t="str">
        <f>IF(ds_salaries_original[[#This Row],[Remote_ratio]]=100, "Remote", IF(ds_salaries_original[[#This Row],[Remote_ratio]]=50, "Hybrid", IF(ds_salaries_original[[#This Row],[Remote_ratio]]=0, "On-site", "")))</f>
        <v>Remote</v>
      </c>
    </row>
    <row r="2271" spans="1:13" x14ac:dyDescent="0.35">
      <c r="A2271">
        <v>2022</v>
      </c>
      <c r="B2271" t="s">
        <v>16</v>
      </c>
      <c r="C2271">
        <v>20000</v>
      </c>
      <c r="D2271" t="s">
        <v>793</v>
      </c>
      <c r="E2271" s="1">
        <v>20000</v>
      </c>
      <c r="F2271" t="s">
        <v>124</v>
      </c>
      <c r="G2271">
        <v>100</v>
      </c>
      <c r="H2271" t="s">
        <v>124</v>
      </c>
      <c r="I2271" t="s">
        <v>3762</v>
      </c>
      <c r="J2271" t="s">
        <v>3759</v>
      </c>
      <c r="K2271" t="s">
        <v>3764</v>
      </c>
      <c r="L2271" t="s">
        <v>3765</v>
      </c>
      <c r="M2271" t="str">
        <f>IF(ds_salaries_original[[#This Row],[Remote_ratio]]=100, "Remote", IF(ds_salaries_original[[#This Row],[Remote_ratio]]=50, "Hybrid", IF(ds_salaries_original[[#This Row],[Remote_ratio]]=0, "On-site", "")))</f>
        <v>Remote</v>
      </c>
    </row>
    <row r="2272" spans="1:13" x14ac:dyDescent="0.35">
      <c r="A2272">
        <v>2021</v>
      </c>
      <c r="B2272" t="s">
        <v>57</v>
      </c>
      <c r="C2272">
        <v>87000</v>
      </c>
      <c r="D2272" t="s">
        <v>1047</v>
      </c>
      <c r="E2272" s="1">
        <v>102839</v>
      </c>
      <c r="F2272" t="s">
        <v>88</v>
      </c>
      <c r="G2272">
        <v>100</v>
      </c>
      <c r="H2272" t="s">
        <v>88</v>
      </c>
      <c r="I2272" t="s">
        <v>3758</v>
      </c>
      <c r="J2272" t="s">
        <v>3759</v>
      </c>
      <c r="K2272" t="s">
        <v>3760</v>
      </c>
      <c r="L2272" t="s">
        <v>3761</v>
      </c>
      <c r="M2272" t="str">
        <f>IF(ds_salaries_original[[#This Row],[Remote_ratio]]=100, "Remote", IF(ds_salaries_original[[#This Row],[Remote_ratio]]=50, "Hybrid", IF(ds_salaries_original[[#This Row],[Remote_ratio]]=0, "On-site", "")))</f>
        <v>Remote</v>
      </c>
    </row>
    <row r="2273" spans="1:13" x14ac:dyDescent="0.35">
      <c r="A2273">
        <v>2022</v>
      </c>
      <c r="B2273" t="s">
        <v>57</v>
      </c>
      <c r="C2273">
        <v>200000</v>
      </c>
      <c r="D2273" t="s">
        <v>227</v>
      </c>
      <c r="E2273" s="1">
        <v>200000</v>
      </c>
      <c r="F2273" t="s">
        <v>182</v>
      </c>
      <c r="G2273">
        <v>100</v>
      </c>
      <c r="H2273" t="s">
        <v>10</v>
      </c>
      <c r="I2273" t="s">
        <v>3758</v>
      </c>
      <c r="J2273" t="s">
        <v>3759</v>
      </c>
      <c r="K2273" t="s">
        <v>3766</v>
      </c>
      <c r="L2273" t="s">
        <v>3765</v>
      </c>
      <c r="M2273" t="str">
        <f>IF(ds_salaries_original[[#This Row],[Remote_ratio]]=100, "Remote", IF(ds_salaries_original[[#This Row],[Remote_ratio]]=50, "Hybrid", IF(ds_salaries_original[[#This Row],[Remote_ratio]]=0, "On-site", "")))</f>
        <v>Remote</v>
      </c>
    </row>
    <row r="2274" spans="1:13" x14ac:dyDescent="0.35">
      <c r="A2274">
        <v>2022</v>
      </c>
      <c r="B2274" t="s">
        <v>12</v>
      </c>
      <c r="C2274">
        <v>66500</v>
      </c>
      <c r="D2274" t="s">
        <v>1048</v>
      </c>
      <c r="E2274" s="1">
        <v>51081</v>
      </c>
      <c r="F2274" t="s">
        <v>13</v>
      </c>
      <c r="G2274">
        <v>100</v>
      </c>
      <c r="H2274" t="s">
        <v>13</v>
      </c>
      <c r="I2274" t="s">
        <v>3767</v>
      </c>
      <c r="J2274" t="s">
        <v>3759</v>
      </c>
      <c r="K2274" t="s">
        <v>3760</v>
      </c>
      <c r="L2274" t="s">
        <v>3775</v>
      </c>
      <c r="M2274" t="str">
        <f>IF(ds_salaries_original[[#This Row],[Remote_ratio]]=100, "Remote", IF(ds_salaries_original[[#This Row],[Remote_ratio]]=50, "Hybrid", IF(ds_salaries_original[[#This Row],[Remote_ratio]]=0, "On-site", "")))</f>
        <v>Remote</v>
      </c>
    </row>
    <row r="2275" spans="1:13" x14ac:dyDescent="0.35">
      <c r="A2275">
        <v>2022</v>
      </c>
      <c r="B2275" t="s">
        <v>24</v>
      </c>
      <c r="C2275">
        <v>121000</v>
      </c>
      <c r="D2275" t="s">
        <v>1049</v>
      </c>
      <c r="E2275" s="1">
        <v>83864</v>
      </c>
      <c r="F2275" t="s">
        <v>54</v>
      </c>
      <c r="G2275">
        <v>100</v>
      </c>
      <c r="H2275" t="s">
        <v>54</v>
      </c>
      <c r="I2275" t="s">
        <v>3762</v>
      </c>
      <c r="J2275" t="s">
        <v>3759</v>
      </c>
      <c r="K2275" t="s">
        <v>3760</v>
      </c>
      <c r="L2275" t="s">
        <v>3773</v>
      </c>
      <c r="M2275" t="str">
        <f>IF(ds_salaries_original[[#This Row],[Remote_ratio]]=100, "Remote", IF(ds_salaries_original[[#This Row],[Remote_ratio]]=50, "Hybrid", IF(ds_salaries_original[[#This Row],[Remote_ratio]]=0, "On-site", "")))</f>
        <v>Remote</v>
      </c>
    </row>
    <row r="2276" spans="1:13" x14ac:dyDescent="0.35">
      <c r="A2276">
        <v>2022</v>
      </c>
      <c r="B2276" t="s">
        <v>12</v>
      </c>
      <c r="C2276">
        <v>40000</v>
      </c>
      <c r="D2276" t="s">
        <v>588</v>
      </c>
      <c r="E2276" s="1">
        <v>40000</v>
      </c>
      <c r="F2276" t="s">
        <v>183</v>
      </c>
      <c r="G2276">
        <v>100</v>
      </c>
      <c r="H2276" t="s">
        <v>182</v>
      </c>
      <c r="I2276" t="s">
        <v>3767</v>
      </c>
      <c r="J2276" t="s">
        <v>3759</v>
      </c>
      <c r="K2276" t="s">
        <v>3760</v>
      </c>
      <c r="L2276" t="s">
        <v>3765</v>
      </c>
      <c r="M2276" t="str">
        <f>IF(ds_salaries_original[[#This Row],[Remote_ratio]]=100, "Remote", IF(ds_salaries_original[[#This Row],[Remote_ratio]]=50, "Hybrid", IF(ds_salaries_original[[#This Row],[Remote_ratio]]=0, "On-site", "")))</f>
        <v>Remote</v>
      </c>
    </row>
    <row r="2277" spans="1:13" x14ac:dyDescent="0.35">
      <c r="A2277">
        <v>2022</v>
      </c>
      <c r="B2277" t="s">
        <v>57</v>
      </c>
      <c r="C2277">
        <v>30000</v>
      </c>
      <c r="D2277" t="s">
        <v>900</v>
      </c>
      <c r="E2277" s="1">
        <v>31520</v>
      </c>
      <c r="F2277" t="s">
        <v>119</v>
      </c>
      <c r="G2277">
        <v>100</v>
      </c>
      <c r="H2277" t="s">
        <v>119</v>
      </c>
      <c r="I2277" t="s">
        <v>3762</v>
      </c>
      <c r="J2277" t="s">
        <v>3759</v>
      </c>
      <c r="K2277" t="s">
        <v>3764</v>
      </c>
      <c r="L2277" t="s">
        <v>3761</v>
      </c>
      <c r="M2277" t="str">
        <f>IF(ds_salaries_original[[#This Row],[Remote_ratio]]=100, "Remote", IF(ds_salaries_original[[#This Row],[Remote_ratio]]=50, "Hybrid", IF(ds_salaries_original[[#This Row],[Remote_ratio]]=0, "On-site", "")))</f>
        <v>Remote</v>
      </c>
    </row>
    <row r="2278" spans="1:13" x14ac:dyDescent="0.35">
      <c r="A2278">
        <v>2022</v>
      </c>
      <c r="B2278" t="s">
        <v>24</v>
      </c>
      <c r="C2278">
        <v>57000</v>
      </c>
      <c r="D2278" t="s">
        <v>439</v>
      </c>
      <c r="E2278" s="1">
        <v>59888</v>
      </c>
      <c r="F2278" t="s">
        <v>40</v>
      </c>
      <c r="G2278">
        <v>100</v>
      </c>
      <c r="H2278" t="s">
        <v>40</v>
      </c>
      <c r="I2278" t="s">
        <v>3758</v>
      </c>
      <c r="J2278" t="s">
        <v>3759</v>
      </c>
      <c r="K2278" t="s">
        <v>3760</v>
      </c>
      <c r="L2278" t="s">
        <v>3761</v>
      </c>
      <c r="M2278" t="str">
        <f>IF(ds_salaries_original[[#This Row],[Remote_ratio]]=100, "Remote", IF(ds_salaries_original[[#This Row],[Remote_ratio]]=50, "Hybrid", IF(ds_salaries_original[[#This Row],[Remote_ratio]]=0, "On-site", "")))</f>
        <v>Remote</v>
      </c>
    </row>
    <row r="2279" spans="1:13" x14ac:dyDescent="0.35">
      <c r="A2279">
        <v>2020</v>
      </c>
      <c r="B2279" t="s">
        <v>26</v>
      </c>
      <c r="C2279">
        <v>48000</v>
      </c>
      <c r="D2279" t="s">
        <v>644</v>
      </c>
      <c r="E2279" s="1">
        <v>54742</v>
      </c>
      <c r="F2279" t="s">
        <v>134</v>
      </c>
      <c r="G2279">
        <v>100</v>
      </c>
      <c r="H2279" t="s">
        <v>20</v>
      </c>
      <c r="I2279" t="s">
        <v>3767</v>
      </c>
      <c r="J2279" t="s">
        <v>3759</v>
      </c>
      <c r="K2279" t="s">
        <v>3760</v>
      </c>
      <c r="L2279" t="s">
        <v>3761</v>
      </c>
      <c r="M2279" t="str">
        <f>IF(ds_salaries_original[[#This Row],[Remote_ratio]]=100, "Remote", IF(ds_salaries_original[[#This Row],[Remote_ratio]]=50, "Hybrid", IF(ds_salaries_original[[#This Row],[Remote_ratio]]=0, "On-site", "")))</f>
        <v>Remote</v>
      </c>
    </row>
    <row r="2280" spans="1:13" x14ac:dyDescent="0.35">
      <c r="A2280">
        <v>2022</v>
      </c>
      <c r="B2280" t="s">
        <v>41</v>
      </c>
      <c r="C2280">
        <v>85000</v>
      </c>
      <c r="D2280" t="s">
        <v>829</v>
      </c>
      <c r="E2280" s="1">
        <v>89306</v>
      </c>
      <c r="F2280" t="s">
        <v>52</v>
      </c>
      <c r="G2280">
        <v>50</v>
      </c>
      <c r="H2280" t="s">
        <v>52</v>
      </c>
      <c r="I2280" t="s">
        <v>3758</v>
      </c>
      <c r="J2280" t="s">
        <v>3759</v>
      </c>
      <c r="K2280" t="s">
        <v>3760</v>
      </c>
      <c r="L2280" t="s">
        <v>3761</v>
      </c>
      <c r="M2280" t="str">
        <f>IF(ds_salaries_original[[#This Row],[Remote_ratio]]=100, "Remote", IF(ds_salaries_original[[#This Row],[Remote_ratio]]=50, "Hybrid", IF(ds_salaries_original[[#This Row],[Remote_ratio]]=0, "On-site", "")))</f>
        <v>Hybrid</v>
      </c>
    </row>
    <row r="2281" spans="1:13" x14ac:dyDescent="0.35">
      <c r="A2281">
        <v>2022</v>
      </c>
      <c r="B2281" t="s">
        <v>12</v>
      </c>
      <c r="C2281">
        <v>120000</v>
      </c>
      <c r="D2281" t="s">
        <v>867</v>
      </c>
      <c r="E2281" s="1">
        <v>83171</v>
      </c>
      <c r="F2281" t="s">
        <v>54</v>
      </c>
      <c r="G2281">
        <v>50</v>
      </c>
      <c r="H2281" t="s">
        <v>54</v>
      </c>
      <c r="I2281" t="s">
        <v>3767</v>
      </c>
      <c r="J2281" t="s">
        <v>3759</v>
      </c>
      <c r="K2281" t="s">
        <v>3766</v>
      </c>
      <c r="L2281" t="s">
        <v>3773</v>
      </c>
      <c r="M2281" t="str">
        <f>IF(ds_salaries_original[[#This Row],[Remote_ratio]]=100, "Remote", IF(ds_salaries_original[[#This Row],[Remote_ratio]]=50, "Hybrid", IF(ds_salaries_original[[#This Row],[Remote_ratio]]=0, "On-site", "")))</f>
        <v>Hybrid</v>
      </c>
    </row>
    <row r="2282" spans="1:13" x14ac:dyDescent="0.35">
      <c r="A2282">
        <v>2022</v>
      </c>
      <c r="B2282" t="s">
        <v>12</v>
      </c>
      <c r="C2282">
        <v>165000</v>
      </c>
      <c r="D2282" t="s">
        <v>289</v>
      </c>
      <c r="E2282" s="1">
        <v>165000</v>
      </c>
      <c r="F2282" t="s">
        <v>10</v>
      </c>
      <c r="G2282">
        <v>100</v>
      </c>
      <c r="H2282" t="s">
        <v>10</v>
      </c>
      <c r="I2282" t="s">
        <v>3758</v>
      </c>
      <c r="J2282" t="s">
        <v>3759</v>
      </c>
      <c r="K2282" t="s">
        <v>3766</v>
      </c>
      <c r="L2282" t="s">
        <v>3765</v>
      </c>
      <c r="M2282" t="str">
        <f>IF(ds_salaries_original[[#This Row],[Remote_ratio]]=100, "Remote", IF(ds_salaries_original[[#This Row],[Remote_ratio]]=50, "Hybrid", IF(ds_salaries_original[[#This Row],[Remote_ratio]]=0, "On-site", "")))</f>
        <v>Remote</v>
      </c>
    </row>
    <row r="2283" spans="1:13" x14ac:dyDescent="0.35">
      <c r="A2283">
        <v>2022</v>
      </c>
      <c r="B2283" t="s">
        <v>70</v>
      </c>
      <c r="C2283">
        <v>153000</v>
      </c>
      <c r="D2283" t="s">
        <v>382</v>
      </c>
      <c r="E2283" s="1">
        <v>153000</v>
      </c>
      <c r="F2283" t="s">
        <v>10</v>
      </c>
      <c r="G2283">
        <v>50</v>
      </c>
      <c r="H2283" t="s">
        <v>10</v>
      </c>
      <c r="I2283" t="s">
        <v>3762</v>
      </c>
      <c r="J2283" t="s">
        <v>3759</v>
      </c>
      <c r="K2283" t="s">
        <v>3766</v>
      </c>
      <c r="L2283" t="s">
        <v>3765</v>
      </c>
      <c r="M2283" t="str">
        <f>IF(ds_salaries_original[[#This Row],[Remote_ratio]]=100, "Remote", IF(ds_salaries_original[[#This Row],[Remote_ratio]]=50, "Hybrid", IF(ds_salaries_original[[#This Row],[Remote_ratio]]=0, "On-site", "")))</f>
        <v>Hybrid</v>
      </c>
    </row>
    <row r="2284" spans="1:13" x14ac:dyDescent="0.35">
      <c r="A2284">
        <v>2022</v>
      </c>
      <c r="B2284" t="s">
        <v>12</v>
      </c>
      <c r="C2284">
        <v>100000</v>
      </c>
      <c r="D2284" t="s">
        <v>215</v>
      </c>
      <c r="E2284" s="1">
        <v>100000</v>
      </c>
      <c r="F2284" t="s">
        <v>99</v>
      </c>
      <c r="G2284">
        <v>100</v>
      </c>
      <c r="H2284" t="s">
        <v>10</v>
      </c>
      <c r="I2284" t="s">
        <v>3758</v>
      </c>
      <c r="J2284" t="s">
        <v>3759</v>
      </c>
      <c r="K2284" t="s">
        <v>3766</v>
      </c>
      <c r="L2284" t="s">
        <v>3765</v>
      </c>
      <c r="M2284" t="str">
        <f>IF(ds_salaries_original[[#This Row],[Remote_ratio]]=100, "Remote", IF(ds_salaries_original[[#This Row],[Remote_ratio]]=50, "Hybrid", IF(ds_salaries_original[[#This Row],[Remote_ratio]]=0, "On-site", "")))</f>
        <v>Remote</v>
      </c>
    </row>
    <row r="2285" spans="1:13" x14ac:dyDescent="0.35">
      <c r="A2285">
        <v>2022</v>
      </c>
      <c r="B2285" t="s">
        <v>135</v>
      </c>
      <c r="C2285">
        <v>100000</v>
      </c>
      <c r="D2285" t="s">
        <v>1041</v>
      </c>
      <c r="E2285" s="1">
        <v>76814</v>
      </c>
      <c r="F2285" t="s">
        <v>13</v>
      </c>
      <c r="G2285">
        <v>100</v>
      </c>
      <c r="H2285" t="s">
        <v>13</v>
      </c>
      <c r="I2285" t="s">
        <v>3758</v>
      </c>
      <c r="J2285" t="s">
        <v>3759</v>
      </c>
      <c r="K2285" t="s">
        <v>3766</v>
      </c>
      <c r="L2285" t="s">
        <v>3775</v>
      </c>
      <c r="M2285" t="str">
        <f>IF(ds_salaries_original[[#This Row],[Remote_ratio]]=100, "Remote", IF(ds_salaries_original[[#This Row],[Remote_ratio]]=50, "Hybrid", IF(ds_salaries_original[[#This Row],[Remote_ratio]]=0, "On-site", "")))</f>
        <v>Remote</v>
      </c>
    </row>
    <row r="2286" spans="1:13" x14ac:dyDescent="0.35">
      <c r="A2286">
        <v>2022</v>
      </c>
      <c r="B2286" t="s">
        <v>12</v>
      </c>
      <c r="C2286">
        <v>150000</v>
      </c>
      <c r="D2286" t="s">
        <v>1050</v>
      </c>
      <c r="E2286" s="1">
        <v>33609</v>
      </c>
      <c r="F2286" t="s">
        <v>110</v>
      </c>
      <c r="G2286">
        <v>100</v>
      </c>
      <c r="H2286" t="s">
        <v>110</v>
      </c>
      <c r="I2286" t="s">
        <v>3762</v>
      </c>
      <c r="J2286" t="s">
        <v>3759</v>
      </c>
      <c r="K2286" t="s">
        <v>3760</v>
      </c>
      <c r="L2286" t="s">
        <v>3781</v>
      </c>
      <c r="M2286" t="str">
        <f>IF(ds_salaries_original[[#This Row],[Remote_ratio]]=100, "Remote", IF(ds_salaries_original[[#This Row],[Remote_ratio]]=50, "Hybrid", IF(ds_salaries_original[[#This Row],[Remote_ratio]]=0, "On-site", "")))</f>
        <v>Remote</v>
      </c>
    </row>
    <row r="2287" spans="1:13" x14ac:dyDescent="0.35">
      <c r="A2287">
        <v>2022</v>
      </c>
      <c r="B2287" t="s">
        <v>184</v>
      </c>
      <c r="C2287">
        <v>75000</v>
      </c>
      <c r="D2287" t="s">
        <v>318</v>
      </c>
      <c r="E2287" s="1">
        <v>75000</v>
      </c>
      <c r="F2287" t="s">
        <v>13</v>
      </c>
      <c r="G2287">
        <v>100</v>
      </c>
      <c r="H2287" t="s">
        <v>13</v>
      </c>
      <c r="I2287" t="s">
        <v>3762</v>
      </c>
      <c r="J2287" t="s">
        <v>3759</v>
      </c>
      <c r="K2287" t="s">
        <v>3764</v>
      </c>
      <c r="L2287" t="s">
        <v>3765</v>
      </c>
      <c r="M2287" t="str">
        <f>IF(ds_salaries_original[[#This Row],[Remote_ratio]]=100, "Remote", IF(ds_salaries_original[[#This Row],[Remote_ratio]]=50, "Hybrid", IF(ds_salaries_original[[#This Row],[Remote_ratio]]=0, "On-site", "")))</f>
        <v>Remote</v>
      </c>
    </row>
    <row r="2288" spans="1:13" x14ac:dyDescent="0.35">
      <c r="A2288">
        <v>2020</v>
      </c>
      <c r="B2288" t="s">
        <v>114</v>
      </c>
      <c r="C2288">
        <v>20000</v>
      </c>
      <c r="D2288" t="s">
        <v>793</v>
      </c>
      <c r="E2288" s="1">
        <v>20000</v>
      </c>
      <c r="F2288" t="s">
        <v>185</v>
      </c>
      <c r="G2288">
        <v>0</v>
      </c>
      <c r="H2288" t="s">
        <v>185</v>
      </c>
      <c r="I2288" t="s">
        <v>3762</v>
      </c>
      <c r="J2288" t="s">
        <v>3759</v>
      </c>
      <c r="K2288" t="s">
        <v>3764</v>
      </c>
      <c r="L2288" t="s">
        <v>3765</v>
      </c>
      <c r="M2288" t="str">
        <f>IF(ds_salaries_original[[#This Row],[Remote_ratio]]=100, "Remote", IF(ds_salaries_original[[#This Row],[Remote_ratio]]=50, "Hybrid", IF(ds_salaries_original[[#This Row],[Remote_ratio]]=0, "On-site", "")))</f>
        <v>On-site</v>
      </c>
    </row>
    <row r="2289" spans="1:13" x14ac:dyDescent="0.35">
      <c r="A2289">
        <v>2022</v>
      </c>
      <c r="B2289" t="s">
        <v>77</v>
      </c>
      <c r="C2289">
        <v>29000</v>
      </c>
      <c r="D2289" t="s">
        <v>1051</v>
      </c>
      <c r="E2289" s="1">
        <v>30469</v>
      </c>
      <c r="F2289" t="s">
        <v>186</v>
      </c>
      <c r="G2289">
        <v>100</v>
      </c>
      <c r="H2289" t="s">
        <v>165</v>
      </c>
      <c r="I2289" t="s">
        <v>3767</v>
      </c>
      <c r="J2289" t="s">
        <v>3763</v>
      </c>
      <c r="K2289" t="s">
        <v>3766</v>
      </c>
      <c r="L2289" t="s">
        <v>3761</v>
      </c>
      <c r="M2289" t="str">
        <f>IF(ds_salaries_original[[#This Row],[Remote_ratio]]=100, "Remote", IF(ds_salaries_original[[#This Row],[Remote_ratio]]=50, "Hybrid", IF(ds_salaries_original[[#This Row],[Remote_ratio]]=0, "On-site", "")))</f>
        <v>Remote</v>
      </c>
    </row>
    <row r="2290" spans="1:13" x14ac:dyDescent="0.35">
      <c r="A2290">
        <v>2021</v>
      </c>
      <c r="B2290" t="s">
        <v>41</v>
      </c>
      <c r="C2290">
        <v>69999</v>
      </c>
      <c r="D2290" t="s">
        <v>1052</v>
      </c>
      <c r="E2290" s="1">
        <v>69999</v>
      </c>
      <c r="F2290" t="s">
        <v>165</v>
      </c>
      <c r="G2290">
        <v>50</v>
      </c>
      <c r="H2290" t="s">
        <v>165</v>
      </c>
      <c r="I2290" t="s">
        <v>3762</v>
      </c>
      <c r="J2290" t="s">
        <v>3759</v>
      </c>
      <c r="K2290" t="s">
        <v>3760</v>
      </c>
      <c r="L2290" t="s">
        <v>3765</v>
      </c>
      <c r="M2290" t="str">
        <f>IF(ds_salaries_original[[#This Row],[Remote_ratio]]=100, "Remote", IF(ds_salaries_original[[#This Row],[Remote_ratio]]=50, "Hybrid", IF(ds_salaries_original[[#This Row],[Remote_ratio]]=0, "On-site", "")))</f>
        <v>Hybrid</v>
      </c>
    </row>
    <row r="2291" spans="1:13" x14ac:dyDescent="0.35">
      <c r="A2291">
        <v>2022</v>
      </c>
      <c r="B2291" t="s">
        <v>26</v>
      </c>
      <c r="C2291">
        <v>52800</v>
      </c>
      <c r="D2291" t="s">
        <v>1053</v>
      </c>
      <c r="E2291" s="1">
        <v>55475</v>
      </c>
      <c r="F2291" t="s">
        <v>134</v>
      </c>
      <c r="G2291">
        <v>100</v>
      </c>
      <c r="H2291" t="s">
        <v>20</v>
      </c>
      <c r="I2291" t="s">
        <v>3767</v>
      </c>
      <c r="J2291" t="s">
        <v>3759</v>
      </c>
      <c r="K2291" t="s">
        <v>3766</v>
      </c>
      <c r="L2291" t="s">
        <v>3761</v>
      </c>
      <c r="M2291" t="str">
        <f>IF(ds_salaries_original[[#This Row],[Remote_ratio]]=100, "Remote", IF(ds_salaries_original[[#This Row],[Remote_ratio]]=50, "Hybrid", IF(ds_salaries_original[[#This Row],[Remote_ratio]]=0, "On-site", "")))</f>
        <v>Remote</v>
      </c>
    </row>
    <row r="2292" spans="1:13" x14ac:dyDescent="0.35">
      <c r="A2292">
        <v>2022</v>
      </c>
      <c r="B2292" t="s">
        <v>41</v>
      </c>
      <c r="C2292">
        <v>59000</v>
      </c>
      <c r="D2292" t="s">
        <v>698</v>
      </c>
      <c r="E2292" s="1">
        <v>61989</v>
      </c>
      <c r="F2292" t="s">
        <v>79</v>
      </c>
      <c r="G2292">
        <v>0</v>
      </c>
      <c r="H2292" t="s">
        <v>79</v>
      </c>
      <c r="I2292" t="s">
        <v>3762</v>
      </c>
      <c r="J2292" t="s">
        <v>3759</v>
      </c>
      <c r="K2292" t="s">
        <v>3760</v>
      </c>
      <c r="L2292" t="s">
        <v>3761</v>
      </c>
      <c r="M2292" t="str">
        <f>IF(ds_salaries_original[[#This Row],[Remote_ratio]]=100, "Remote", IF(ds_salaries_original[[#This Row],[Remote_ratio]]=50, "Hybrid", IF(ds_salaries_original[[#This Row],[Remote_ratio]]=0, "On-site", "")))</f>
        <v>On-site</v>
      </c>
    </row>
    <row r="2293" spans="1:13" x14ac:dyDescent="0.35">
      <c r="A2293">
        <v>2022</v>
      </c>
      <c r="B2293" t="s">
        <v>58</v>
      </c>
      <c r="C2293">
        <v>152500</v>
      </c>
      <c r="D2293" t="s">
        <v>293</v>
      </c>
      <c r="E2293" s="1">
        <v>152500</v>
      </c>
      <c r="F2293" t="s">
        <v>10</v>
      </c>
      <c r="G2293">
        <v>100</v>
      </c>
      <c r="H2293" t="s">
        <v>10</v>
      </c>
      <c r="I2293" t="s">
        <v>3758</v>
      </c>
      <c r="J2293" t="s">
        <v>3759</v>
      </c>
      <c r="K2293" t="s">
        <v>3766</v>
      </c>
      <c r="L2293" t="s">
        <v>3765</v>
      </c>
      <c r="M2293" t="str">
        <f>IF(ds_salaries_original[[#This Row],[Remote_ratio]]=100, "Remote", IF(ds_salaries_original[[#This Row],[Remote_ratio]]=50, "Hybrid", IF(ds_salaries_original[[#This Row],[Remote_ratio]]=0, "On-site", "")))</f>
        <v>Remote</v>
      </c>
    </row>
    <row r="2294" spans="1:13" x14ac:dyDescent="0.35">
      <c r="A2294">
        <v>2022</v>
      </c>
      <c r="B2294" t="s">
        <v>41</v>
      </c>
      <c r="C2294">
        <v>120000</v>
      </c>
      <c r="D2294" t="s">
        <v>207</v>
      </c>
      <c r="E2294" s="1">
        <v>120000</v>
      </c>
      <c r="F2294" t="s">
        <v>10</v>
      </c>
      <c r="G2294">
        <v>100</v>
      </c>
      <c r="H2294" t="s">
        <v>10</v>
      </c>
      <c r="I2294" t="s">
        <v>3767</v>
      </c>
      <c r="J2294" t="s">
        <v>3759</v>
      </c>
      <c r="K2294" t="s">
        <v>3760</v>
      </c>
      <c r="L2294" t="s">
        <v>3765</v>
      </c>
      <c r="M2294" t="str">
        <f>IF(ds_salaries_original[[#This Row],[Remote_ratio]]=100, "Remote", IF(ds_salaries_original[[#This Row],[Remote_ratio]]=50, "Hybrid", IF(ds_salaries_original[[#This Row],[Remote_ratio]]=0, "On-site", "")))</f>
        <v>Remote</v>
      </c>
    </row>
    <row r="2295" spans="1:13" x14ac:dyDescent="0.35">
      <c r="A2295">
        <v>2022</v>
      </c>
      <c r="B2295" t="s">
        <v>12</v>
      </c>
      <c r="C2295">
        <v>135000</v>
      </c>
      <c r="D2295" t="s">
        <v>363</v>
      </c>
      <c r="E2295" s="1">
        <v>135000</v>
      </c>
      <c r="F2295" t="s">
        <v>10</v>
      </c>
      <c r="G2295">
        <v>100</v>
      </c>
      <c r="H2295" t="s">
        <v>10</v>
      </c>
      <c r="I2295" t="s">
        <v>3762</v>
      </c>
      <c r="J2295" t="s">
        <v>3759</v>
      </c>
      <c r="K2295" t="s">
        <v>3760</v>
      </c>
      <c r="L2295" t="s">
        <v>3765</v>
      </c>
      <c r="M2295" t="str">
        <f>IF(ds_salaries_original[[#This Row],[Remote_ratio]]=100, "Remote", IF(ds_salaries_original[[#This Row],[Remote_ratio]]=50, "Hybrid", IF(ds_salaries_original[[#This Row],[Remote_ratio]]=0, "On-site", "")))</f>
        <v>Remote</v>
      </c>
    </row>
    <row r="2296" spans="1:13" x14ac:dyDescent="0.35">
      <c r="A2296">
        <v>2022</v>
      </c>
      <c r="B2296" t="s">
        <v>126</v>
      </c>
      <c r="C2296">
        <v>405000</v>
      </c>
      <c r="D2296" t="s">
        <v>1054</v>
      </c>
      <c r="E2296" s="1">
        <v>405000</v>
      </c>
      <c r="F2296" t="s">
        <v>10</v>
      </c>
      <c r="G2296">
        <v>100</v>
      </c>
      <c r="H2296" t="s">
        <v>10</v>
      </c>
      <c r="I2296" t="s">
        <v>3758</v>
      </c>
      <c r="J2296" t="s">
        <v>3759</v>
      </c>
      <c r="K2296" t="s">
        <v>3760</v>
      </c>
      <c r="L2296" t="s">
        <v>3765</v>
      </c>
      <c r="M2296" t="str">
        <f>IF(ds_salaries_original[[#This Row],[Remote_ratio]]=100, "Remote", IF(ds_salaries_original[[#This Row],[Remote_ratio]]=50, "Hybrid", IF(ds_salaries_original[[#This Row],[Remote_ratio]]=0, "On-site", "")))</f>
        <v>Remote</v>
      </c>
    </row>
    <row r="2297" spans="1:13" x14ac:dyDescent="0.35">
      <c r="A2297">
        <v>2021</v>
      </c>
      <c r="B2297" t="s">
        <v>26</v>
      </c>
      <c r="C2297">
        <v>150000</v>
      </c>
      <c r="D2297" t="s">
        <v>219</v>
      </c>
      <c r="E2297" s="1">
        <v>150000</v>
      </c>
      <c r="F2297" t="s">
        <v>10</v>
      </c>
      <c r="G2297">
        <v>0</v>
      </c>
      <c r="H2297" t="s">
        <v>10</v>
      </c>
      <c r="I2297" t="s">
        <v>3758</v>
      </c>
      <c r="J2297" t="s">
        <v>3759</v>
      </c>
      <c r="K2297" t="s">
        <v>3760</v>
      </c>
      <c r="L2297" t="s">
        <v>3765</v>
      </c>
      <c r="M2297" t="str">
        <f>IF(ds_salaries_original[[#This Row],[Remote_ratio]]=100, "Remote", IF(ds_salaries_original[[#This Row],[Remote_ratio]]=50, "Hybrid", IF(ds_salaries_original[[#This Row],[Remote_ratio]]=0, "On-site", "")))</f>
        <v>On-site</v>
      </c>
    </row>
    <row r="2298" spans="1:13" x14ac:dyDescent="0.35">
      <c r="A2298">
        <v>2021</v>
      </c>
      <c r="B2298" t="s">
        <v>58</v>
      </c>
      <c r="C2298">
        <v>240000</v>
      </c>
      <c r="D2298" t="s">
        <v>410</v>
      </c>
      <c r="E2298" s="1">
        <v>240000</v>
      </c>
      <c r="F2298" t="s">
        <v>10</v>
      </c>
      <c r="G2298">
        <v>0</v>
      </c>
      <c r="H2298" t="s">
        <v>10</v>
      </c>
      <c r="I2298" t="s">
        <v>3758</v>
      </c>
      <c r="J2298" t="s">
        <v>3759</v>
      </c>
      <c r="K2298" t="s">
        <v>3760</v>
      </c>
      <c r="L2298" t="s">
        <v>3765</v>
      </c>
      <c r="M2298" t="str">
        <f>IF(ds_salaries_original[[#This Row],[Remote_ratio]]=100, "Remote", IF(ds_salaries_original[[#This Row],[Remote_ratio]]=50, "Hybrid", IF(ds_salaries_original[[#This Row],[Remote_ratio]]=0, "On-site", "")))</f>
        <v>On-site</v>
      </c>
    </row>
    <row r="2299" spans="1:13" x14ac:dyDescent="0.35">
      <c r="A2299">
        <v>2021</v>
      </c>
      <c r="B2299" t="s">
        <v>16</v>
      </c>
      <c r="C2299">
        <v>135000</v>
      </c>
      <c r="D2299" t="s">
        <v>363</v>
      </c>
      <c r="E2299" s="1">
        <v>135000</v>
      </c>
      <c r="F2299" t="s">
        <v>10</v>
      </c>
      <c r="G2299">
        <v>100</v>
      </c>
      <c r="H2299" t="s">
        <v>10</v>
      </c>
      <c r="I2299" t="s">
        <v>3762</v>
      </c>
      <c r="J2299" t="s">
        <v>3759</v>
      </c>
      <c r="K2299" t="s">
        <v>3760</v>
      </c>
      <c r="L2299" t="s">
        <v>3765</v>
      </c>
      <c r="M2299" t="str">
        <f>IF(ds_salaries_original[[#This Row],[Remote_ratio]]=100, "Remote", IF(ds_salaries_original[[#This Row],[Remote_ratio]]=50, "Hybrid", IF(ds_salaries_original[[#This Row],[Remote_ratio]]=0, "On-site", "")))</f>
        <v>Remote</v>
      </c>
    </row>
    <row r="2300" spans="1:13" x14ac:dyDescent="0.35">
      <c r="A2300">
        <v>2021</v>
      </c>
      <c r="B2300" t="s">
        <v>12</v>
      </c>
      <c r="C2300">
        <v>80000</v>
      </c>
      <c r="D2300" t="s">
        <v>354</v>
      </c>
      <c r="E2300" s="1">
        <v>80000</v>
      </c>
      <c r="F2300" t="s">
        <v>10</v>
      </c>
      <c r="G2300">
        <v>100</v>
      </c>
      <c r="H2300" t="s">
        <v>10</v>
      </c>
      <c r="I2300" t="s">
        <v>3767</v>
      </c>
      <c r="J2300" t="s">
        <v>3759</v>
      </c>
      <c r="K2300" t="s">
        <v>3766</v>
      </c>
      <c r="L2300" t="s">
        <v>3765</v>
      </c>
      <c r="M2300" t="str">
        <f>IF(ds_salaries_original[[#This Row],[Remote_ratio]]=100, "Remote", IF(ds_salaries_original[[#This Row],[Remote_ratio]]=50, "Hybrid", IF(ds_salaries_original[[#This Row],[Remote_ratio]]=0, "On-site", "")))</f>
        <v>Remote</v>
      </c>
    </row>
    <row r="2301" spans="1:13" x14ac:dyDescent="0.35">
      <c r="A2301">
        <v>2022</v>
      </c>
      <c r="B2301" t="s">
        <v>46</v>
      </c>
      <c r="C2301">
        <v>380000</v>
      </c>
      <c r="D2301" t="s">
        <v>1055</v>
      </c>
      <c r="E2301" s="1">
        <v>380000</v>
      </c>
      <c r="F2301" t="s">
        <v>10</v>
      </c>
      <c r="G2301">
        <v>100</v>
      </c>
      <c r="H2301" t="s">
        <v>10</v>
      </c>
      <c r="I2301" t="s">
        <v>3758</v>
      </c>
      <c r="J2301" t="s">
        <v>3759</v>
      </c>
      <c r="K2301" t="s">
        <v>3760</v>
      </c>
      <c r="L2301" t="s">
        <v>3765</v>
      </c>
      <c r="M2301" t="str">
        <f>IF(ds_salaries_original[[#This Row],[Remote_ratio]]=100, "Remote", IF(ds_salaries_original[[#This Row],[Remote_ratio]]=50, "Hybrid", IF(ds_salaries_original[[#This Row],[Remote_ratio]]=0, "On-site", "")))</f>
        <v>Remote</v>
      </c>
    </row>
    <row r="2302" spans="1:13" x14ac:dyDescent="0.35">
      <c r="A2302">
        <v>2022</v>
      </c>
      <c r="B2302" t="s">
        <v>12</v>
      </c>
      <c r="C2302">
        <v>115000</v>
      </c>
      <c r="D2302" t="s">
        <v>1056</v>
      </c>
      <c r="E2302" s="1">
        <v>120402</v>
      </c>
      <c r="F2302" t="s">
        <v>43</v>
      </c>
      <c r="G2302">
        <v>0</v>
      </c>
      <c r="H2302" t="s">
        <v>43</v>
      </c>
      <c r="I2302" t="s">
        <v>3762</v>
      </c>
      <c r="J2302" t="s">
        <v>3759</v>
      </c>
      <c r="K2302" t="s">
        <v>3760</v>
      </c>
      <c r="L2302" t="s">
        <v>3771</v>
      </c>
      <c r="M2302" t="str">
        <f>IF(ds_salaries_original[[#This Row],[Remote_ratio]]=100, "Remote", IF(ds_salaries_original[[#This Row],[Remote_ratio]]=50, "Hybrid", IF(ds_salaries_original[[#This Row],[Remote_ratio]]=0, "On-site", "")))</f>
        <v>On-site</v>
      </c>
    </row>
    <row r="2303" spans="1:13" x14ac:dyDescent="0.35">
      <c r="A2303">
        <v>2022</v>
      </c>
      <c r="B2303" t="s">
        <v>46</v>
      </c>
      <c r="C2303">
        <v>177000</v>
      </c>
      <c r="D2303" t="s">
        <v>808</v>
      </c>
      <c r="E2303" s="1">
        <v>177000</v>
      </c>
      <c r="F2303" t="s">
        <v>10</v>
      </c>
      <c r="G2303">
        <v>100</v>
      </c>
      <c r="H2303" t="s">
        <v>10</v>
      </c>
      <c r="I2303" t="s">
        <v>3758</v>
      </c>
      <c r="J2303" t="s">
        <v>3759</v>
      </c>
      <c r="K2303" t="s">
        <v>3760</v>
      </c>
      <c r="L2303" t="s">
        <v>3765</v>
      </c>
      <c r="M2303" t="str">
        <f>IF(ds_salaries_original[[#This Row],[Remote_ratio]]=100, "Remote", IF(ds_salaries_original[[#This Row],[Remote_ratio]]=50, "Hybrid", IF(ds_salaries_original[[#This Row],[Remote_ratio]]=0, "On-site", "")))</f>
        <v>Remote</v>
      </c>
    </row>
    <row r="2304" spans="1:13" x14ac:dyDescent="0.35">
      <c r="A2304">
        <v>2022</v>
      </c>
      <c r="B2304" t="s">
        <v>26</v>
      </c>
      <c r="C2304">
        <v>62000</v>
      </c>
      <c r="D2304" t="s">
        <v>682</v>
      </c>
      <c r="E2304" s="1">
        <v>65141</v>
      </c>
      <c r="F2304" t="s">
        <v>52</v>
      </c>
      <c r="G2304">
        <v>100</v>
      </c>
      <c r="H2304" t="s">
        <v>52</v>
      </c>
      <c r="I2304" t="s">
        <v>3762</v>
      </c>
      <c r="J2304" t="s">
        <v>3759</v>
      </c>
      <c r="K2304" t="s">
        <v>3766</v>
      </c>
      <c r="L2304" t="s">
        <v>3761</v>
      </c>
      <c r="M2304" t="str">
        <f>IF(ds_salaries_original[[#This Row],[Remote_ratio]]=100, "Remote", IF(ds_salaries_original[[#This Row],[Remote_ratio]]=50, "Hybrid", IF(ds_salaries_original[[#This Row],[Remote_ratio]]=0, "On-site", "")))</f>
        <v>Remote</v>
      </c>
    </row>
    <row r="2305" spans="1:13" x14ac:dyDescent="0.35">
      <c r="A2305">
        <v>2022</v>
      </c>
      <c r="B2305" t="s">
        <v>12</v>
      </c>
      <c r="C2305">
        <v>48000</v>
      </c>
      <c r="D2305" t="s">
        <v>520</v>
      </c>
      <c r="E2305" s="1">
        <v>48000</v>
      </c>
      <c r="F2305" t="s">
        <v>100</v>
      </c>
      <c r="G2305">
        <v>100</v>
      </c>
      <c r="H2305" t="s">
        <v>10</v>
      </c>
      <c r="I2305" t="s">
        <v>3762</v>
      </c>
      <c r="J2305" t="s">
        <v>3759</v>
      </c>
      <c r="K2305" t="s">
        <v>3764</v>
      </c>
      <c r="L2305" t="s">
        <v>3765</v>
      </c>
      <c r="M2305" t="str">
        <f>IF(ds_salaries_original[[#This Row],[Remote_ratio]]=100, "Remote", IF(ds_salaries_original[[#This Row],[Remote_ratio]]=50, "Hybrid", IF(ds_salaries_original[[#This Row],[Remote_ratio]]=0, "On-site", "")))</f>
        <v>Remote</v>
      </c>
    </row>
    <row r="2306" spans="1:13" x14ac:dyDescent="0.35">
      <c r="A2306">
        <v>2022</v>
      </c>
      <c r="B2306" t="s">
        <v>142</v>
      </c>
      <c r="C2306">
        <v>20000</v>
      </c>
      <c r="D2306" t="s">
        <v>793</v>
      </c>
      <c r="E2306" s="1">
        <v>20000</v>
      </c>
      <c r="F2306" t="s">
        <v>134</v>
      </c>
      <c r="G2306">
        <v>0</v>
      </c>
      <c r="H2306" t="s">
        <v>134</v>
      </c>
      <c r="I2306" t="s">
        <v>3767</v>
      </c>
      <c r="J2306" t="s">
        <v>3759</v>
      </c>
      <c r="K2306" t="s">
        <v>3766</v>
      </c>
      <c r="L2306" t="s">
        <v>3765</v>
      </c>
      <c r="M2306" t="str">
        <f>IF(ds_salaries_original[[#This Row],[Remote_ratio]]=100, "Remote", IF(ds_salaries_original[[#This Row],[Remote_ratio]]=50, "Hybrid", IF(ds_salaries_original[[#This Row],[Remote_ratio]]=0, "On-site", "")))</f>
        <v>On-site</v>
      </c>
    </row>
    <row r="2307" spans="1:13" x14ac:dyDescent="0.35">
      <c r="A2307">
        <v>2021</v>
      </c>
      <c r="B2307" t="s">
        <v>2</v>
      </c>
      <c r="C2307">
        <v>220000</v>
      </c>
      <c r="D2307" t="s">
        <v>299</v>
      </c>
      <c r="E2307" s="1">
        <v>220000</v>
      </c>
      <c r="F2307" t="s">
        <v>10</v>
      </c>
      <c r="G2307">
        <v>0</v>
      </c>
      <c r="H2307" t="s">
        <v>10</v>
      </c>
      <c r="I2307" t="s">
        <v>3758</v>
      </c>
      <c r="J2307" t="s">
        <v>3759</v>
      </c>
      <c r="K2307" t="s">
        <v>3760</v>
      </c>
      <c r="L2307" t="s">
        <v>3765</v>
      </c>
      <c r="M2307" t="str">
        <f>IF(ds_salaries_original[[#This Row],[Remote_ratio]]=100, "Remote", IF(ds_salaries_original[[#This Row],[Remote_ratio]]=50, "Hybrid", IF(ds_salaries_original[[#This Row],[Remote_ratio]]=0, "On-site", "")))</f>
        <v>On-site</v>
      </c>
    </row>
    <row r="2308" spans="1:13" x14ac:dyDescent="0.35">
      <c r="A2308">
        <v>2021</v>
      </c>
      <c r="B2308" t="s">
        <v>8</v>
      </c>
      <c r="C2308">
        <v>8500000</v>
      </c>
      <c r="D2308" t="s">
        <v>1057</v>
      </c>
      <c r="E2308" s="1">
        <v>77364</v>
      </c>
      <c r="F2308" t="s">
        <v>183</v>
      </c>
      <c r="G2308">
        <v>50</v>
      </c>
      <c r="H2308" t="s">
        <v>183</v>
      </c>
      <c r="I2308" t="s">
        <v>3762</v>
      </c>
      <c r="J2308" t="s">
        <v>3759</v>
      </c>
      <c r="K2308" t="s">
        <v>3764</v>
      </c>
      <c r="L2308" t="s">
        <v>3785</v>
      </c>
      <c r="M2308" t="str">
        <f>IF(ds_salaries_original[[#This Row],[Remote_ratio]]=100, "Remote", IF(ds_salaries_original[[#This Row],[Remote_ratio]]=50, "Hybrid", IF(ds_salaries_original[[#This Row],[Remote_ratio]]=0, "On-site", "")))</f>
        <v>Hybrid</v>
      </c>
    </row>
    <row r="2309" spans="1:13" x14ac:dyDescent="0.35">
      <c r="A2309">
        <v>2021</v>
      </c>
      <c r="B2309" t="s">
        <v>8</v>
      </c>
      <c r="C2309">
        <v>7000000</v>
      </c>
      <c r="D2309" t="s">
        <v>1058</v>
      </c>
      <c r="E2309" s="1">
        <v>63711</v>
      </c>
      <c r="F2309" t="s">
        <v>183</v>
      </c>
      <c r="G2309">
        <v>50</v>
      </c>
      <c r="H2309" t="s">
        <v>183</v>
      </c>
      <c r="I2309" t="s">
        <v>3762</v>
      </c>
      <c r="J2309" t="s">
        <v>3759</v>
      </c>
      <c r="K2309" t="s">
        <v>3764</v>
      </c>
      <c r="L2309" t="s">
        <v>3785</v>
      </c>
      <c r="M2309" t="str">
        <f>IF(ds_salaries_original[[#This Row],[Remote_ratio]]=100, "Remote", IF(ds_salaries_original[[#This Row],[Remote_ratio]]=50, "Hybrid", IF(ds_salaries_original[[#This Row],[Remote_ratio]]=0, "On-site", "")))</f>
        <v>Hybrid</v>
      </c>
    </row>
    <row r="2310" spans="1:13" x14ac:dyDescent="0.35">
      <c r="A2310">
        <v>2022</v>
      </c>
      <c r="B2310" t="s">
        <v>115</v>
      </c>
      <c r="C2310">
        <v>150000</v>
      </c>
      <c r="D2310" t="s">
        <v>219</v>
      </c>
      <c r="E2310" s="1">
        <v>150000</v>
      </c>
      <c r="F2310" t="s">
        <v>54</v>
      </c>
      <c r="G2310">
        <v>100</v>
      </c>
      <c r="H2310" t="s">
        <v>54</v>
      </c>
      <c r="I2310" t="s">
        <v>3767</v>
      </c>
      <c r="J2310" t="s">
        <v>3759</v>
      </c>
      <c r="K2310" t="s">
        <v>3764</v>
      </c>
      <c r="L2310" t="s">
        <v>3765</v>
      </c>
      <c r="M2310" t="str">
        <f>IF(ds_salaries_original[[#This Row],[Remote_ratio]]=100, "Remote", IF(ds_salaries_original[[#This Row],[Remote_ratio]]=50, "Hybrid", IF(ds_salaries_original[[#This Row],[Remote_ratio]]=0, "On-site", "")))</f>
        <v>Remote</v>
      </c>
    </row>
    <row r="2311" spans="1:13" x14ac:dyDescent="0.35">
      <c r="A2311">
        <v>2021</v>
      </c>
      <c r="B2311" t="s">
        <v>16</v>
      </c>
      <c r="C2311">
        <v>90000</v>
      </c>
      <c r="D2311" t="s">
        <v>228</v>
      </c>
      <c r="E2311" s="1">
        <v>90000</v>
      </c>
      <c r="F2311" t="s">
        <v>10</v>
      </c>
      <c r="G2311">
        <v>100</v>
      </c>
      <c r="H2311" t="s">
        <v>10</v>
      </c>
      <c r="I2311" t="s">
        <v>3762</v>
      </c>
      <c r="J2311" t="s">
        <v>3759</v>
      </c>
      <c r="K2311" t="s">
        <v>3766</v>
      </c>
      <c r="L2311" t="s">
        <v>3765</v>
      </c>
      <c r="M2311" t="str">
        <f>IF(ds_salaries_original[[#This Row],[Remote_ratio]]=100, "Remote", IF(ds_salaries_original[[#This Row],[Remote_ratio]]=50, "Hybrid", IF(ds_salaries_original[[#This Row],[Remote_ratio]]=0, "On-site", "")))</f>
        <v>Remote</v>
      </c>
    </row>
    <row r="2312" spans="1:13" x14ac:dyDescent="0.35">
      <c r="A2312">
        <v>2022</v>
      </c>
      <c r="B2312" t="s">
        <v>12</v>
      </c>
      <c r="C2312">
        <v>100000</v>
      </c>
      <c r="D2312" t="s">
        <v>215</v>
      </c>
      <c r="E2312" s="1">
        <v>100000</v>
      </c>
      <c r="F2312" t="s">
        <v>13</v>
      </c>
      <c r="G2312">
        <v>100</v>
      </c>
      <c r="H2312" t="s">
        <v>10</v>
      </c>
      <c r="I2312" t="s">
        <v>3762</v>
      </c>
      <c r="J2312" t="s">
        <v>3776</v>
      </c>
      <c r="K2312" t="s">
        <v>3766</v>
      </c>
      <c r="L2312" t="s">
        <v>3765</v>
      </c>
      <c r="M2312" t="str">
        <f>IF(ds_salaries_original[[#This Row],[Remote_ratio]]=100, "Remote", IF(ds_salaries_original[[#This Row],[Remote_ratio]]=50, "Hybrid", IF(ds_salaries_original[[#This Row],[Remote_ratio]]=0, "On-site", "")))</f>
        <v>Remote</v>
      </c>
    </row>
    <row r="2313" spans="1:13" x14ac:dyDescent="0.35">
      <c r="A2313">
        <v>2021</v>
      </c>
      <c r="B2313" t="s">
        <v>12</v>
      </c>
      <c r="C2313">
        <v>100000</v>
      </c>
      <c r="D2313" t="s">
        <v>215</v>
      </c>
      <c r="E2313" s="1">
        <v>100000</v>
      </c>
      <c r="F2313" t="s">
        <v>10</v>
      </c>
      <c r="G2313">
        <v>0</v>
      </c>
      <c r="H2313" t="s">
        <v>10</v>
      </c>
      <c r="I2313" t="s">
        <v>3767</v>
      </c>
      <c r="J2313" t="s">
        <v>3759</v>
      </c>
      <c r="K2313" t="s">
        <v>3764</v>
      </c>
      <c r="L2313" t="s">
        <v>3765</v>
      </c>
      <c r="M2313" t="str">
        <f>IF(ds_salaries_original[[#This Row],[Remote_ratio]]=100, "Remote", IF(ds_salaries_original[[#This Row],[Remote_ratio]]=50, "Hybrid", IF(ds_salaries_original[[#This Row],[Remote_ratio]]=0, "On-site", "")))</f>
        <v>On-site</v>
      </c>
    </row>
    <row r="2314" spans="1:13" x14ac:dyDescent="0.35">
      <c r="A2314">
        <v>2022</v>
      </c>
      <c r="B2314" t="s">
        <v>12</v>
      </c>
      <c r="C2314">
        <v>100000</v>
      </c>
      <c r="D2314" t="s">
        <v>215</v>
      </c>
      <c r="E2314" s="1">
        <v>100000</v>
      </c>
      <c r="F2314" t="s">
        <v>188</v>
      </c>
      <c r="G2314">
        <v>50</v>
      </c>
      <c r="H2314" t="s">
        <v>188</v>
      </c>
      <c r="I2314" t="s">
        <v>3767</v>
      </c>
      <c r="J2314" t="s">
        <v>3778</v>
      </c>
      <c r="K2314" t="s">
        <v>3766</v>
      </c>
      <c r="L2314" t="s">
        <v>3765</v>
      </c>
      <c r="M2314" t="str">
        <f>IF(ds_salaries_original[[#This Row],[Remote_ratio]]=100, "Remote", IF(ds_salaries_original[[#This Row],[Remote_ratio]]=50, "Hybrid", IF(ds_salaries_original[[#This Row],[Remote_ratio]]=0, "On-site", "")))</f>
        <v>Hybrid</v>
      </c>
    </row>
    <row r="2315" spans="1:13" x14ac:dyDescent="0.35">
      <c r="A2315">
        <v>2022</v>
      </c>
      <c r="B2315" t="s">
        <v>41</v>
      </c>
      <c r="C2315">
        <v>144000</v>
      </c>
      <c r="D2315" t="s">
        <v>627</v>
      </c>
      <c r="E2315" s="1">
        <v>144000</v>
      </c>
      <c r="F2315" t="s">
        <v>10</v>
      </c>
      <c r="G2315">
        <v>50</v>
      </c>
      <c r="H2315" t="s">
        <v>10</v>
      </c>
      <c r="I2315" t="s">
        <v>3758</v>
      </c>
      <c r="J2315" t="s">
        <v>3759</v>
      </c>
      <c r="K2315" t="s">
        <v>3760</v>
      </c>
      <c r="L2315" t="s">
        <v>3765</v>
      </c>
      <c r="M2315" t="str">
        <f>IF(ds_salaries_original[[#This Row],[Remote_ratio]]=100, "Remote", IF(ds_salaries_original[[#This Row],[Remote_ratio]]=50, "Hybrid", IF(ds_salaries_original[[#This Row],[Remote_ratio]]=0, "On-site", "")))</f>
        <v>Hybrid</v>
      </c>
    </row>
    <row r="2316" spans="1:13" x14ac:dyDescent="0.35">
      <c r="A2316">
        <v>2022</v>
      </c>
      <c r="B2316" t="s">
        <v>2</v>
      </c>
      <c r="C2316">
        <v>148000</v>
      </c>
      <c r="D2316" t="s">
        <v>1059</v>
      </c>
      <c r="E2316" s="1">
        <v>155499</v>
      </c>
      <c r="F2316" t="s">
        <v>20</v>
      </c>
      <c r="G2316">
        <v>100</v>
      </c>
      <c r="H2316" t="s">
        <v>20</v>
      </c>
      <c r="I2316" t="s">
        <v>3758</v>
      </c>
      <c r="J2316" t="s">
        <v>3759</v>
      </c>
      <c r="K2316" t="s">
        <v>3766</v>
      </c>
      <c r="L2316" t="s">
        <v>3761</v>
      </c>
      <c r="M2316" t="str">
        <f>IF(ds_salaries_original[[#This Row],[Remote_ratio]]=100, "Remote", IF(ds_salaries_original[[#This Row],[Remote_ratio]]=50, "Hybrid", IF(ds_salaries_original[[#This Row],[Remote_ratio]]=0, "On-site", "")))</f>
        <v>Remote</v>
      </c>
    </row>
    <row r="2317" spans="1:13" x14ac:dyDescent="0.35">
      <c r="A2317">
        <v>2021</v>
      </c>
      <c r="B2317" t="s">
        <v>27</v>
      </c>
      <c r="C2317">
        <v>24000</v>
      </c>
      <c r="D2317" t="s">
        <v>955</v>
      </c>
      <c r="E2317" s="1">
        <v>24000</v>
      </c>
      <c r="F2317" t="s">
        <v>99</v>
      </c>
      <c r="G2317">
        <v>100</v>
      </c>
      <c r="H2317" t="s">
        <v>99</v>
      </c>
      <c r="I2317" t="s">
        <v>3758</v>
      </c>
      <c r="J2317" t="s">
        <v>3759</v>
      </c>
      <c r="K2317" t="s">
        <v>3766</v>
      </c>
      <c r="L2317" t="s">
        <v>3765</v>
      </c>
      <c r="M2317" t="str">
        <f>IF(ds_salaries_original[[#This Row],[Remote_ratio]]=100, "Remote", IF(ds_salaries_original[[#This Row],[Remote_ratio]]=50, "Hybrid", IF(ds_salaries_original[[#This Row],[Remote_ratio]]=0, "On-site", "")))</f>
        <v>Remote</v>
      </c>
    </row>
    <row r="2318" spans="1:13" x14ac:dyDescent="0.35">
      <c r="A2318">
        <v>2021</v>
      </c>
      <c r="B2318" t="s">
        <v>77</v>
      </c>
      <c r="C2318">
        <v>38400</v>
      </c>
      <c r="D2318" t="s">
        <v>1060</v>
      </c>
      <c r="E2318" s="1">
        <v>38400</v>
      </c>
      <c r="F2318" t="s">
        <v>113</v>
      </c>
      <c r="G2318">
        <v>100</v>
      </c>
      <c r="H2318" t="s">
        <v>10</v>
      </c>
      <c r="I2318" t="s">
        <v>3762</v>
      </c>
      <c r="J2318" t="s">
        <v>3759</v>
      </c>
      <c r="K2318" t="s">
        <v>3766</v>
      </c>
      <c r="L2318" t="s">
        <v>3765</v>
      </c>
      <c r="M2318" t="str">
        <f>IF(ds_salaries_original[[#This Row],[Remote_ratio]]=100, "Remote", IF(ds_salaries_original[[#This Row],[Remote_ratio]]=50, "Hybrid", IF(ds_salaries_original[[#This Row],[Remote_ratio]]=0, "On-site", "")))</f>
        <v>Remote</v>
      </c>
    </row>
    <row r="2319" spans="1:13" x14ac:dyDescent="0.35">
      <c r="A2319">
        <v>2022</v>
      </c>
      <c r="B2319" t="s">
        <v>82</v>
      </c>
      <c r="C2319">
        <v>100000</v>
      </c>
      <c r="D2319" t="s">
        <v>215</v>
      </c>
      <c r="E2319" s="1">
        <v>100000</v>
      </c>
      <c r="F2319" t="s">
        <v>10</v>
      </c>
      <c r="G2319">
        <v>50</v>
      </c>
      <c r="H2319" t="s">
        <v>10</v>
      </c>
      <c r="I2319" t="s">
        <v>3767</v>
      </c>
      <c r="J2319" t="s">
        <v>3759</v>
      </c>
      <c r="K2319" t="s">
        <v>3760</v>
      </c>
      <c r="L2319" t="s">
        <v>3765</v>
      </c>
      <c r="M2319" t="str">
        <f>IF(ds_salaries_original[[#This Row],[Remote_ratio]]=100, "Remote", IF(ds_salaries_original[[#This Row],[Remote_ratio]]=50, "Hybrid", IF(ds_salaries_original[[#This Row],[Remote_ratio]]=0, "On-site", "")))</f>
        <v>Hybrid</v>
      </c>
    </row>
    <row r="2320" spans="1:13" x14ac:dyDescent="0.35">
      <c r="A2320">
        <v>2021</v>
      </c>
      <c r="B2320" t="s">
        <v>12</v>
      </c>
      <c r="C2320">
        <v>82500</v>
      </c>
      <c r="D2320" t="s">
        <v>1061</v>
      </c>
      <c r="E2320" s="1">
        <v>82500</v>
      </c>
      <c r="F2320" t="s">
        <v>10</v>
      </c>
      <c r="G2320">
        <v>100</v>
      </c>
      <c r="H2320" t="s">
        <v>10</v>
      </c>
      <c r="I2320" t="s">
        <v>3762</v>
      </c>
      <c r="J2320" t="s">
        <v>3759</v>
      </c>
      <c r="K2320" t="s">
        <v>3764</v>
      </c>
      <c r="L2320" t="s">
        <v>3765</v>
      </c>
      <c r="M2320" t="str">
        <f>IF(ds_salaries_original[[#This Row],[Remote_ratio]]=100, "Remote", IF(ds_salaries_original[[#This Row],[Remote_ratio]]=50, "Hybrid", IF(ds_salaries_original[[#This Row],[Remote_ratio]]=0, "On-site", "")))</f>
        <v>Remote</v>
      </c>
    </row>
    <row r="2321" spans="1:13" x14ac:dyDescent="0.35">
      <c r="A2321">
        <v>2021</v>
      </c>
      <c r="B2321" t="s">
        <v>12</v>
      </c>
      <c r="C2321">
        <v>42000</v>
      </c>
      <c r="D2321" t="s">
        <v>1062</v>
      </c>
      <c r="E2321" s="1">
        <v>49646</v>
      </c>
      <c r="F2321" t="s">
        <v>52</v>
      </c>
      <c r="G2321">
        <v>50</v>
      </c>
      <c r="H2321" t="s">
        <v>52</v>
      </c>
      <c r="I2321" t="s">
        <v>3767</v>
      </c>
      <c r="J2321" t="s">
        <v>3759</v>
      </c>
      <c r="K2321" t="s">
        <v>3766</v>
      </c>
      <c r="L2321" t="s">
        <v>3761</v>
      </c>
      <c r="M2321" t="str">
        <f>IF(ds_salaries_original[[#This Row],[Remote_ratio]]=100, "Remote", IF(ds_salaries_original[[#This Row],[Remote_ratio]]=50, "Hybrid", IF(ds_salaries_original[[#This Row],[Remote_ratio]]=0, "On-site", "")))</f>
        <v>Hybrid</v>
      </c>
    </row>
    <row r="2322" spans="1:13" x14ac:dyDescent="0.35">
      <c r="A2322">
        <v>2021</v>
      </c>
      <c r="B2322" t="s">
        <v>78</v>
      </c>
      <c r="C2322">
        <v>3000000</v>
      </c>
      <c r="D2322" t="s">
        <v>868</v>
      </c>
      <c r="E2322" s="1">
        <v>40570</v>
      </c>
      <c r="F2322" t="s">
        <v>32</v>
      </c>
      <c r="G2322">
        <v>50</v>
      </c>
      <c r="H2322" t="s">
        <v>32</v>
      </c>
      <c r="I2322" t="s">
        <v>3758</v>
      </c>
      <c r="J2322" t="s">
        <v>3759</v>
      </c>
      <c r="K2322" t="s">
        <v>3760</v>
      </c>
      <c r="L2322" t="s">
        <v>3768</v>
      </c>
      <c r="M2322" t="str">
        <f>IF(ds_salaries_original[[#This Row],[Remote_ratio]]=100, "Remote", IF(ds_salaries_original[[#This Row],[Remote_ratio]]=50, "Hybrid", IF(ds_salaries_original[[#This Row],[Remote_ratio]]=0, "On-site", "")))</f>
        <v>Hybrid</v>
      </c>
    </row>
    <row r="2323" spans="1:13" x14ac:dyDescent="0.35">
      <c r="A2323">
        <v>2022</v>
      </c>
      <c r="B2323" t="s">
        <v>26</v>
      </c>
      <c r="C2323">
        <v>120000</v>
      </c>
      <c r="D2323" t="s">
        <v>207</v>
      </c>
      <c r="E2323" s="1">
        <v>120000</v>
      </c>
      <c r="F2323" t="s">
        <v>10</v>
      </c>
      <c r="G2323">
        <v>100</v>
      </c>
      <c r="H2323" t="s">
        <v>10</v>
      </c>
      <c r="I2323" t="s">
        <v>3767</v>
      </c>
      <c r="J2323" t="s">
        <v>3759</v>
      </c>
      <c r="K2323" t="s">
        <v>3766</v>
      </c>
      <c r="L2323" t="s">
        <v>3765</v>
      </c>
      <c r="M2323" t="str">
        <f>IF(ds_salaries_original[[#This Row],[Remote_ratio]]=100, "Remote", IF(ds_salaries_original[[#This Row],[Remote_ratio]]=50, "Hybrid", IF(ds_salaries_original[[#This Row],[Remote_ratio]]=0, "On-site", "")))</f>
        <v>Remote</v>
      </c>
    </row>
    <row r="2324" spans="1:13" x14ac:dyDescent="0.35">
      <c r="A2324">
        <v>2022</v>
      </c>
      <c r="B2324" t="s">
        <v>163</v>
      </c>
      <c r="C2324">
        <v>80000</v>
      </c>
      <c r="D2324" t="s">
        <v>203</v>
      </c>
      <c r="E2324" s="1">
        <v>84053</v>
      </c>
      <c r="F2324" t="s">
        <v>20</v>
      </c>
      <c r="G2324">
        <v>0</v>
      </c>
      <c r="H2324" t="s">
        <v>20</v>
      </c>
      <c r="I2324" t="s">
        <v>3758</v>
      </c>
      <c r="J2324" t="s">
        <v>3759</v>
      </c>
      <c r="K2324" t="s">
        <v>3766</v>
      </c>
      <c r="L2324" t="s">
        <v>3761</v>
      </c>
      <c r="M2324" t="str">
        <f>IF(ds_salaries_original[[#This Row],[Remote_ratio]]=100, "Remote", IF(ds_salaries_original[[#This Row],[Remote_ratio]]=50, "Hybrid", IF(ds_salaries_original[[#This Row],[Remote_ratio]]=0, "On-site", "")))</f>
        <v>On-site</v>
      </c>
    </row>
    <row r="2325" spans="1:13" x14ac:dyDescent="0.35">
      <c r="A2325">
        <v>2021</v>
      </c>
      <c r="B2325" t="s">
        <v>24</v>
      </c>
      <c r="C2325">
        <v>20000</v>
      </c>
      <c r="D2325" t="s">
        <v>793</v>
      </c>
      <c r="E2325" s="1">
        <v>20000</v>
      </c>
      <c r="F2325" t="s">
        <v>32</v>
      </c>
      <c r="G2325">
        <v>100</v>
      </c>
      <c r="H2325" t="s">
        <v>32</v>
      </c>
      <c r="I2325" t="s">
        <v>3767</v>
      </c>
      <c r="J2325" t="s">
        <v>3759</v>
      </c>
      <c r="K2325" t="s">
        <v>3764</v>
      </c>
      <c r="L2325" t="s">
        <v>3765</v>
      </c>
      <c r="M2325" t="str">
        <f>IF(ds_salaries_original[[#This Row],[Remote_ratio]]=100, "Remote", IF(ds_salaries_original[[#This Row],[Remote_ratio]]=50, "Hybrid", IF(ds_salaries_original[[#This Row],[Remote_ratio]]=0, "On-site", "")))</f>
        <v>Remote</v>
      </c>
    </row>
    <row r="2326" spans="1:13" x14ac:dyDescent="0.35">
      <c r="A2326">
        <v>2022</v>
      </c>
      <c r="B2326" t="s">
        <v>27</v>
      </c>
      <c r="C2326">
        <v>125000</v>
      </c>
      <c r="D2326" t="s">
        <v>388</v>
      </c>
      <c r="E2326" s="1">
        <v>125000</v>
      </c>
      <c r="F2326" t="s">
        <v>10</v>
      </c>
      <c r="G2326">
        <v>0</v>
      </c>
      <c r="H2326" t="s">
        <v>10</v>
      </c>
      <c r="I2326" t="s">
        <v>3767</v>
      </c>
      <c r="J2326" t="s">
        <v>3759</v>
      </c>
      <c r="K2326" t="s">
        <v>3766</v>
      </c>
      <c r="L2326" t="s">
        <v>3765</v>
      </c>
      <c r="M2326" t="str">
        <f>IF(ds_salaries_original[[#This Row],[Remote_ratio]]=100, "Remote", IF(ds_salaries_original[[#This Row],[Remote_ratio]]=50, "Hybrid", IF(ds_salaries_original[[#This Row],[Remote_ratio]]=0, "On-site", "")))</f>
        <v>On-site</v>
      </c>
    </row>
    <row r="2327" spans="1:13" x14ac:dyDescent="0.35">
      <c r="A2327">
        <v>2021</v>
      </c>
      <c r="B2327" t="s">
        <v>12</v>
      </c>
      <c r="C2327">
        <v>700000</v>
      </c>
      <c r="D2327" t="s">
        <v>1063</v>
      </c>
      <c r="E2327" s="1">
        <v>9466</v>
      </c>
      <c r="F2327" t="s">
        <v>32</v>
      </c>
      <c r="G2327">
        <v>0</v>
      </c>
      <c r="H2327" t="s">
        <v>32</v>
      </c>
      <c r="I2327" t="s">
        <v>3762</v>
      </c>
      <c r="J2327" t="s">
        <v>3759</v>
      </c>
      <c r="K2327" t="s">
        <v>3764</v>
      </c>
      <c r="L2327" t="s">
        <v>3768</v>
      </c>
      <c r="M2327" t="str">
        <f>IF(ds_salaries_original[[#This Row],[Remote_ratio]]=100, "Remote", IF(ds_salaries_original[[#This Row],[Remote_ratio]]=50, "Hybrid", IF(ds_salaries_original[[#This Row],[Remote_ratio]]=0, "On-site", "")))</f>
        <v>On-site</v>
      </c>
    </row>
    <row r="2328" spans="1:13" x14ac:dyDescent="0.35">
      <c r="A2328">
        <v>2021</v>
      </c>
      <c r="B2328" t="s">
        <v>70</v>
      </c>
      <c r="C2328">
        <v>120000</v>
      </c>
      <c r="D2328" t="s">
        <v>207</v>
      </c>
      <c r="E2328" s="1">
        <v>120000</v>
      </c>
      <c r="F2328" t="s">
        <v>10</v>
      </c>
      <c r="G2328">
        <v>50</v>
      </c>
      <c r="H2328" t="s">
        <v>10</v>
      </c>
      <c r="I2328" t="s">
        <v>3758</v>
      </c>
      <c r="J2328" t="s">
        <v>3759</v>
      </c>
      <c r="K2328" t="s">
        <v>3764</v>
      </c>
      <c r="L2328" t="s">
        <v>3765</v>
      </c>
      <c r="M2328" t="str">
        <f>IF(ds_salaries_original[[#This Row],[Remote_ratio]]=100, "Remote", IF(ds_salaries_original[[#This Row],[Remote_ratio]]=50, "Hybrid", IF(ds_salaries_original[[#This Row],[Remote_ratio]]=0, "On-site", "")))</f>
        <v>Hybrid</v>
      </c>
    </row>
    <row r="2329" spans="1:13" x14ac:dyDescent="0.35">
      <c r="A2329">
        <v>2021</v>
      </c>
      <c r="B2329" t="s">
        <v>16</v>
      </c>
      <c r="C2329">
        <v>8760</v>
      </c>
      <c r="D2329" t="s">
        <v>1064</v>
      </c>
      <c r="E2329" s="1">
        <v>10354</v>
      </c>
      <c r="F2329" t="s">
        <v>4</v>
      </c>
      <c r="G2329">
        <v>50</v>
      </c>
      <c r="H2329" t="s">
        <v>4</v>
      </c>
      <c r="I2329" t="s">
        <v>3767</v>
      </c>
      <c r="J2329" t="s">
        <v>3778</v>
      </c>
      <c r="K2329" t="s">
        <v>3766</v>
      </c>
      <c r="L2329" t="s">
        <v>3761</v>
      </c>
      <c r="M2329" t="str">
        <f>IF(ds_salaries_original[[#This Row],[Remote_ratio]]=100, "Remote", IF(ds_salaries_original[[#This Row],[Remote_ratio]]=50, "Hybrid", IF(ds_salaries_original[[#This Row],[Remote_ratio]]=0, "On-site", "")))</f>
        <v>Hybrid</v>
      </c>
    </row>
    <row r="2330" spans="1:13" x14ac:dyDescent="0.35">
      <c r="A2330">
        <v>2021</v>
      </c>
      <c r="B2330" t="s">
        <v>46</v>
      </c>
      <c r="C2330">
        <v>80000</v>
      </c>
      <c r="D2330" t="s">
        <v>567</v>
      </c>
      <c r="E2330" s="1">
        <v>110037</v>
      </c>
      <c r="F2330" t="s">
        <v>22</v>
      </c>
      <c r="G2330">
        <v>0</v>
      </c>
      <c r="H2330" t="s">
        <v>22</v>
      </c>
      <c r="I2330" t="s">
        <v>3767</v>
      </c>
      <c r="J2330" t="s">
        <v>3759</v>
      </c>
      <c r="K2330" t="s">
        <v>3760</v>
      </c>
      <c r="L2330" t="s">
        <v>3772</v>
      </c>
      <c r="M2330" t="str">
        <f>IF(ds_salaries_original[[#This Row],[Remote_ratio]]=100, "Remote", IF(ds_salaries_original[[#This Row],[Remote_ratio]]=50, "Hybrid", IF(ds_salaries_original[[#This Row],[Remote_ratio]]=0, "On-site", "")))</f>
        <v>On-site</v>
      </c>
    </row>
    <row r="2331" spans="1:13" x14ac:dyDescent="0.35">
      <c r="A2331">
        <v>2022</v>
      </c>
      <c r="B2331" t="s">
        <v>8</v>
      </c>
      <c r="C2331">
        <v>20000</v>
      </c>
      <c r="D2331" t="s">
        <v>451</v>
      </c>
      <c r="E2331" s="1">
        <v>21013</v>
      </c>
      <c r="F2331" t="s">
        <v>37</v>
      </c>
      <c r="G2331">
        <v>100</v>
      </c>
      <c r="H2331" t="s">
        <v>37</v>
      </c>
      <c r="I2331" t="s">
        <v>3767</v>
      </c>
      <c r="J2331" t="s">
        <v>3759</v>
      </c>
      <c r="K2331" t="s">
        <v>3760</v>
      </c>
      <c r="L2331" t="s">
        <v>3761</v>
      </c>
      <c r="M2331" t="str">
        <f>IF(ds_salaries_original[[#This Row],[Remote_ratio]]=100, "Remote", IF(ds_salaries_original[[#This Row],[Remote_ratio]]=50, "Hybrid", IF(ds_salaries_original[[#This Row],[Remote_ratio]]=0, "On-site", "")))</f>
        <v>Remote</v>
      </c>
    </row>
    <row r="2332" spans="1:13" x14ac:dyDescent="0.35">
      <c r="A2332">
        <v>2021</v>
      </c>
      <c r="B2332" t="s">
        <v>16</v>
      </c>
      <c r="C2332">
        <v>50000</v>
      </c>
      <c r="D2332" t="s">
        <v>392</v>
      </c>
      <c r="E2332" s="1">
        <v>50000</v>
      </c>
      <c r="F2332" t="s">
        <v>10</v>
      </c>
      <c r="G2332">
        <v>100</v>
      </c>
      <c r="H2332" t="s">
        <v>10</v>
      </c>
      <c r="I2332" t="s">
        <v>3767</v>
      </c>
      <c r="J2332" t="s">
        <v>3759</v>
      </c>
      <c r="K2332" t="s">
        <v>3766</v>
      </c>
      <c r="L2332" t="s">
        <v>3765</v>
      </c>
      <c r="M2332" t="str">
        <f>IF(ds_salaries_original[[#This Row],[Remote_ratio]]=100, "Remote", IF(ds_salaries_original[[#This Row],[Remote_ratio]]=50, "Hybrid", IF(ds_salaries_original[[#This Row],[Remote_ratio]]=0, "On-site", "")))</f>
        <v>Remote</v>
      </c>
    </row>
    <row r="2333" spans="1:13" x14ac:dyDescent="0.35">
      <c r="A2333">
        <v>2021</v>
      </c>
      <c r="B2333" t="s">
        <v>189</v>
      </c>
      <c r="C2333">
        <v>200000</v>
      </c>
      <c r="D2333" t="s">
        <v>227</v>
      </c>
      <c r="E2333" s="1">
        <v>200000</v>
      </c>
      <c r="F2333" t="s">
        <v>10</v>
      </c>
      <c r="G2333">
        <v>100</v>
      </c>
      <c r="H2333" t="s">
        <v>10</v>
      </c>
      <c r="I2333" t="s">
        <v>3758</v>
      </c>
      <c r="J2333" t="s">
        <v>3759</v>
      </c>
      <c r="K2333" t="s">
        <v>3766</v>
      </c>
      <c r="L2333" t="s">
        <v>3765</v>
      </c>
      <c r="M2333" t="str">
        <f>IF(ds_salaries_original[[#This Row],[Remote_ratio]]=100, "Remote", IF(ds_salaries_original[[#This Row],[Remote_ratio]]=50, "Hybrid", IF(ds_salaries_original[[#This Row],[Remote_ratio]]=0, "On-site", "")))</f>
        <v>Remote</v>
      </c>
    </row>
    <row r="2334" spans="1:13" x14ac:dyDescent="0.35">
      <c r="A2334">
        <v>2021</v>
      </c>
      <c r="B2334" t="s">
        <v>64</v>
      </c>
      <c r="C2334">
        <v>60000</v>
      </c>
      <c r="D2334" t="s">
        <v>417</v>
      </c>
      <c r="E2334" s="1">
        <v>60000</v>
      </c>
      <c r="F2334" t="s">
        <v>4</v>
      </c>
      <c r="G2334">
        <v>50</v>
      </c>
      <c r="H2334" t="s">
        <v>128</v>
      </c>
      <c r="I2334" t="s">
        <v>3762</v>
      </c>
      <c r="J2334" t="s">
        <v>3759</v>
      </c>
      <c r="K2334" t="s">
        <v>3766</v>
      </c>
      <c r="L2334" t="s">
        <v>3765</v>
      </c>
      <c r="M2334" t="str">
        <f>IF(ds_salaries_original[[#This Row],[Remote_ratio]]=100, "Remote", IF(ds_salaries_original[[#This Row],[Remote_ratio]]=50, "Hybrid", IF(ds_salaries_original[[#This Row],[Remote_ratio]]=0, "On-site", "")))</f>
        <v>Hybrid</v>
      </c>
    </row>
    <row r="2335" spans="1:13" x14ac:dyDescent="0.35">
      <c r="A2335">
        <v>2021</v>
      </c>
      <c r="B2335" t="s">
        <v>26</v>
      </c>
      <c r="C2335">
        <v>200000</v>
      </c>
      <c r="D2335" t="s">
        <v>227</v>
      </c>
      <c r="E2335" s="1">
        <v>200000</v>
      </c>
      <c r="F2335" t="s">
        <v>10</v>
      </c>
      <c r="G2335">
        <v>100</v>
      </c>
      <c r="H2335" t="s">
        <v>10</v>
      </c>
      <c r="I2335" t="s">
        <v>3762</v>
      </c>
      <c r="J2335" t="s">
        <v>3759</v>
      </c>
      <c r="K2335" t="s">
        <v>3760</v>
      </c>
      <c r="L2335" t="s">
        <v>3765</v>
      </c>
      <c r="M2335" t="str">
        <f>IF(ds_salaries_original[[#This Row],[Remote_ratio]]=100, "Remote", IF(ds_salaries_original[[#This Row],[Remote_ratio]]=50, "Hybrid", IF(ds_salaries_original[[#This Row],[Remote_ratio]]=0, "On-site", "")))</f>
        <v>Remote</v>
      </c>
    </row>
    <row r="2336" spans="1:13" x14ac:dyDescent="0.35">
      <c r="A2336">
        <v>2021</v>
      </c>
      <c r="B2336" t="s">
        <v>135</v>
      </c>
      <c r="C2336">
        <v>100000</v>
      </c>
      <c r="D2336" t="s">
        <v>215</v>
      </c>
      <c r="E2336" s="1">
        <v>100000</v>
      </c>
      <c r="F2336" t="s">
        <v>190</v>
      </c>
      <c r="G2336">
        <v>50</v>
      </c>
      <c r="H2336" t="s">
        <v>190</v>
      </c>
      <c r="I2336" t="s">
        <v>3767</v>
      </c>
      <c r="J2336" t="s">
        <v>3759</v>
      </c>
      <c r="K2336" t="s">
        <v>3764</v>
      </c>
      <c r="L2336" t="s">
        <v>3765</v>
      </c>
      <c r="M2336" t="str">
        <f>IF(ds_salaries_original[[#This Row],[Remote_ratio]]=100, "Remote", IF(ds_salaries_original[[#This Row],[Remote_ratio]]=50, "Hybrid", IF(ds_salaries_original[[#This Row],[Remote_ratio]]=0, "On-site", "")))</f>
        <v>Hybrid</v>
      </c>
    </row>
    <row r="2337" spans="1:13" x14ac:dyDescent="0.35">
      <c r="A2337">
        <v>2021</v>
      </c>
      <c r="B2337" t="s">
        <v>26</v>
      </c>
      <c r="C2337">
        <v>100000</v>
      </c>
      <c r="D2337" t="s">
        <v>215</v>
      </c>
      <c r="E2337" s="1">
        <v>100000</v>
      </c>
      <c r="F2337" t="s">
        <v>10</v>
      </c>
      <c r="G2337">
        <v>100</v>
      </c>
      <c r="H2337" t="s">
        <v>10</v>
      </c>
      <c r="I2337" t="s">
        <v>3762</v>
      </c>
      <c r="J2337" t="s">
        <v>3759</v>
      </c>
      <c r="K2337" t="s">
        <v>3760</v>
      </c>
      <c r="L2337" t="s">
        <v>3765</v>
      </c>
      <c r="M2337" t="str">
        <f>IF(ds_salaries_original[[#This Row],[Remote_ratio]]=100, "Remote", IF(ds_salaries_original[[#This Row],[Remote_ratio]]=50, "Hybrid", IF(ds_salaries_original[[#This Row],[Remote_ratio]]=0, "On-site", "")))</f>
        <v>Remote</v>
      </c>
    </row>
    <row r="2338" spans="1:13" x14ac:dyDescent="0.35">
      <c r="A2338">
        <v>2021</v>
      </c>
      <c r="B2338" t="s">
        <v>24</v>
      </c>
      <c r="C2338">
        <v>70000</v>
      </c>
      <c r="D2338" t="s">
        <v>482</v>
      </c>
      <c r="E2338" s="1">
        <v>82744</v>
      </c>
      <c r="F2338" t="s">
        <v>144</v>
      </c>
      <c r="G2338">
        <v>50</v>
      </c>
      <c r="H2338" t="s">
        <v>144</v>
      </c>
      <c r="I2338" t="s">
        <v>3758</v>
      </c>
      <c r="J2338" t="s">
        <v>3759</v>
      </c>
      <c r="K2338" t="s">
        <v>3766</v>
      </c>
      <c r="L2338" t="s">
        <v>3761</v>
      </c>
      <c r="M2338" t="str">
        <f>IF(ds_salaries_original[[#This Row],[Remote_ratio]]=100, "Remote", IF(ds_salaries_original[[#This Row],[Remote_ratio]]=50, "Hybrid", IF(ds_salaries_original[[#This Row],[Remote_ratio]]=0, "On-site", "")))</f>
        <v>Hybrid</v>
      </c>
    </row>
    <row r="2339" spans="1:13" x14ac:dyDescent="0.35">
      <c r="A2339">
        <v>2020</v>
      </c>
      <c r="B2339" t="s">
        <v>26</v>
      </c>
      <c r="C2339">
        <v>51999</v>
      </c>
      <c r="D2339" t="s">
        <v>1065</v>
      </c>
      <c r="E2339" s="1">
        <v>59303</v>
      </c>
      <c r="F2339" t="s">
        <v>20</v>
      </c>
      <c r="G2339">
        <v>100</v>
      </c>
      <c r="H2339" t="s">
        <v>20</v>
      </c>
      <c r="I2339" t="s">
        <v>3762</v>
      </c>
      <c r="J2339" t="s">
        <v>3759</v>
      </c>
      <c r="K2339" t="s">
        <v>3764</v>
      </c>
      <c r="L2339" t="s">
        <v>3761</v>
      </c>
      <c r="M2339" t="str">
        <f>IF(ds_salaries_original[[#This Row],[Remote_ratio]]=100, "Remote", IF(ds_salaries_original[[#This Row],[Remote_ratio]]=50, "Hybrid", IF(ds_salaries_original[[#This Row],[Remote_ratio]]=0, "On-site", "")))</f>
        <v>Remote</v>
      </c>
    </row>
    <row r="2340" spans="1:13" x14ac:dyDescent="0.35">
      <c r="A2340">
        <v>2021</v>
      </c>
      <c r="B2340" t="s">
        <v>41</v>
      </c>
      <c r="C2340">
        <v>53000</v>
      </c>
      <c r="D2340" t="s">
        <v>1044</v>
      </c>
      <c r="E2340" s="1">
        <v>62649</v>
      </c>
      <c r="F2340" t="s">
        <v>52</v>
      </c>
      <c r="G2340">
        <v>50</v>
      </c>
      <c r="H2340" t="s">
        <v>52</v>
      </c>
      <c r="I2340" t="s">
        <v>3762</v>
      </c>
      <c r="J2340" t="s">
        <v>3759</v>
      </c>
      <c r="K2340" t="s">
        <v>3766</v>
      </c>
      <c r="L2340" t="s">
        <v>3761</v>
      </c>
      <c r="M2340" t="str">
        <f>IF(ds_salaries_original[[#This Row],[Remote_ratio]]=100, "Remote", IF(ds_salaries_original[[#This Row],[Remote_ratio]]=50, "Hybrid", IF(ds_salaries_original[[#This Row],[Remote_ratio]]=0, "On-site", "")))</f>
        <v>Hybrid</v>
      </c>
    </row>
    <row r="2341" spans="1:13" x14ac:dyDescent="0.35">
      <c r="A2341">
        <v>2021</v>
      </c>
      <c r="B2341" t="s">
        <v>26</v>
      </c>
      <c r="C2341">
        <v>60000</v>
      </c>
      <c r="D2341" t="s">
        <v>433</v>
      </c>
      <c r="E2341" s="1">
        <v>82528</v>
      </c>
      <c r="F2341" t="s">
        <v>22</v>
      </c>
      <c r="G2341">
        <v>100</v>
      </c>
      <c r="H2341" t="s">
        <v>22</v>
      </c>
      <c r="I2341" t="s">
        <v>3762</v>
      </c>
      <c r="J2341" t="s">
        <v>3759</v>
      </c>
      <c r="K2341" t="s">
        <v>3760</v>
      </c>
      <c r="L2341" t="s">
        <v>3772</v>
      </c>
      <c r="M2341" t="str">
        <f>IF(ds_salaries_original[[#This Row],[Remote_ratio]]=100, "Remote", IF(ds_salaries_original[[#This Row],[Remote_ratio]]=50, "Hybrid", IF(ds_salaries_original[[#This Row],[Remote_ratio]]=0, "On-site", "")))</f>
        <v>Remote</v>
      </c>
    </row>
    <row r="2342" spans="1:13" x14ac:dyDescent="0.35">
      <c r="A2342">
        <v>2021</v>
      </c>
      <c r="B2342" t="s">
        <v>34</v>
      </c>
      <c r="C2342">
        <v>170000</v>
      </c>
      <c r="D2342" t="s">
        <v>218</v>
      </c>
      <c r="E2342" s="1">
        <v>170000</v>
      </c>
      <c r="F2342" t="s">
        <v>10</v>
      </c>
      <c r="G2342">
        <v>100</v>
      </c>
      <c r="H2342" t="s">
        <v>10</v>
      </c>
      <c r="I2342" t="s">
        <v>3762</v>
      </c>
      <c r="J2342" t="s">
        <v>3759</v>
      </c>
      <c r="K2342" t="s">
        <v>3760</v>
      </c>
      <c r="L2342" t="s">
        <v>3765</v>
      </c>
      <c r="M2342" t="str">
        <f>IF(ds_salaries_original[[#This Row],[Remote_ratio]]=100, "Remote", IF(ds_salaries_original[[#This Row],[Remote_ratio]]=50, "Hybrid", IF(ds_salaries_original[[#This Row],[Remote_ratio]]=0, "On-site", "")))</f>
        <v>Remote</v>
      </c>
    </row>
    <row r="2343" spans="1:13" x14ac:dyDescent="0.35">
      <c r="A2343">
        <v>2021</v>
      </c>
      <c r="B2343" t="s">
        <v>34</v>
      </c>
      <c r="C2343">
        <v>150000</v>
      </c>
      <c r="D2343" t="s">
        <v>219</v>
      </c>
      <c r="E2343" s="1">
        <v>150000</v>
      </c>
      <c r="F2343" t="s">
        <v>10</v>
      </c>
      <c r="G2343">
        <v>100</v>
      </c>
      <c r="H2343" t="s">
        <v>10</v>
      </c>
      <c r="I2343" t="s">
        <v>3762</v>
      </c>
      <c r="J2343" t="s">
        <v>3759</v>
      </c>
      <c r="K2343" t="s">
        <v>3760</v>
      </c>
      <c r="L2343" t="s">
        <v>3765</v>
      </c>
      <c r="M2343" t="str">
        <f>IF(ds_salaries_original[[#This Row],[Remote_ratio]]=100, "Remote", IF(ds_salaries_original[[#This Row],[Remote_ratio]]=50, "Hybrid", IF(ds_salaries_original[[#This Row],[Remote_ratio]]=0, "On-site", "")))</f>
        <v>Remote</v>
      </c>
    </row>
    <row r="2344" spans="1:13" x14ac:dyDescent="0.35">
      <c r="A2344">
        <v>2021</v>
      </c>
      <c r="B2344" t="s">
        <v>101</v>
      </c>
      <c r="C2344">
        <v>55000</v>
      </c>
      <c r="D2344" t="s">
        <v>528</v>
      </c>
      <c r="E2344" s="1">
        <v>55000</v>
      </c>
      <c r="F2344" t="s">
        <v>10</v>
      </c>
      <c r="G2344">
        <v>50</v>
      </c>
      <c r="H2344" t="s">
        <v>10</v>
      </c>
      <c r="I2344" t="s">
        <v>3767</v>
      </c>
      <c r="J2344" t="s">
        <v>3759</v>
      </c>
      <c r="K2344" t="s">
        <v>3764</v>
      </c>
      <c r="L2344" t="s">
        <v>3765</v>
      </c>
      <c r="M2344" t="str">
        <f>IF(ds_salaries_original[[#This Row],[Remote_ratio]]=100, "Remote", IF(ds_salaries_original[[#This Row],[Remote_ratio]]=50, "Hybrid", IF(ds_salaries_original[[#This Row],[Remote_ratio]]=0, "On-site", "")))</f>
        <v>Hybrid</v>
      </c>
    </row>
    <row r="2345" spans="1:13" x14ac:dyDescent="0.35">
      <c r="A2345">
        <v>2021</v>
      </c>
      <c r="B2345" t="s">
        <v>69</v>
      </c>
      <c r="C2345">
        <v>250000</v>
      </c>
      <c r="D2345" t="s">
        <v>338</v>
      </c>
      <c r="E2345" s="1">
        <v>250000</v>
      </c>
      <c r="F2345" t="s">
        <v>10</v>
      </c>
      <c r="G2345">
        <v>0</v>
      </c>
      <c r="H2345" t="s">
        <v>10</v>
      </c>
      <c r="I2345" t="s">
        <v>3769</v>
      </c>
      <c r="J2345" t="s">
        <v>3759</v>
      </c>
      <c r="K2345" t="s">
        <v>3760</v>
      </c>
      <c r="L2345" t="s">
        <v>3765</v>
      </c>
      <c r="M2345" t="str">
        <f>IF(ds_salaries_original[[#This Row],[Remote_ratio]]=100, "Remote", IF(ds_salaries_original[[#This Row],[Remote_ratio]]=50, "Hybrid", IF(ds_salaries_original[[#This Row],[Remote_ratio]]=0, "On-site", "")))</f>
        <v>On-site</v>
      </c>
    </row>
    <row r="2346" spans="1:13" x14ac:dyDescent="0.35">
      <c r="A2346">
        <v>2021</v>
      </c>
      <c r="B2346" t="s">
        <v>26</v>
      </c>
      <c r="C2346">
        <v>80000</v>
      </c>
      <c r="D2346" t="s">
        <v>354</v>
      </c>
      <c r="E2346" s="1">
        <v>80000</v>
      </c>
      <c r="F2346" t="s">
        <v>10</v>
      </c>
      <c r="G2346">
        <v>100</v>
      </c>
      <c r="H2346" t="s">
        <v>10</v>
      </c>
      <c r="I2346" t="s">
        <v>3767</v>
      </c>
      <c r="J2346" t="s">
        <v>3759</v>
      </c>
      <c r="K2346" t="s">
        <v>3760</v>
      </c>
      <c r="L2346" t="s">
        <v>3765</v>
      </c>
      <c r="M2346" t="str">
        <f>IF(ds_salaries_original[[#This Row],[Remote_ratio]]=100, "Remote", IF(ds_salaries_original[[#This Row],[Remote_ratio]]=50, "Hybrid", IF(ds_salaries_original[[#This Row],[Remote_ratio]]=0, "On-site", "")))</f>
        <v>Remote</v>
      </c>
    </row>
    <row r="2347" spans="1:13" x14ac:dyDescent="0.35">
      <c r="A2347">
        <v>2020</v>
      </c>
      <c r="B2347" t="s">
        <v>64</v>
      </c>
      <c r="C2347">
        <v>70000</v>
      </c>
      <c r="D2347" t="s">
        <v>281</v>
      </c>
      <c r="E2347" s="1">
        <v>70000</v>
      </c>
      <c r="F2347" t="s">
        <v>10</v>
      </c>
      <c r="G2347">
        <v>100</v>
      </c>
      <c r="H2347" t="s">
        <v>10</v>
      </c>
      <c r="I2347" t="s">
        <v>3767</v>
      </c>
      <c r="J2347" t="s">
        <v>3759</v>
      </c>
      <c r="K2347" t="s">
        <v>3760</v>
      </c>
      <c r="L2347" t="s">
        <v>3765</v>
      </c>
      <c r="M2347" t="str">
        <f>IF(ds_salaries_original[[#This Row],[Remote_ratio]]=100, "Remote", IF(ds_salaries_original[[#This Row],[Remote_ratio]]=50, "Hybrid", IF(ds_salaries_original[[#This Row],[Remote_ratio]]=0, "On-site", "")))</f>
        <v>Remote</v>
      </c>
    </row>
    <row r="2348" spans="1:13" x14ac:dyDescent="0.35">
      <c r="A2348">
        <v>2021</v>
      </c>
      <c r="B2348" t="s">
        <v>69</v>
      </c>
      <c r="C2348">
        <v>110000</v>
      </c>
      <c r="D2348" t="s">
        <v>801</v>
      </c>
      <c r="E2348" s="1">
        <v>130026</v>
      </c>
      <c r="F2348" t="s">
        <v>20</v>
      </c>
      <c r="G2348">
        <v>50</v>
      </c>
      <c r="H2348" t="s">
        <v>20</v>
      </c>
      <c r="I2348" t="s">
        <v>3769</v>
      </c>
      <c r="J2348" t="s">
        <v>3759</v>
      </c>
      <c r="K2348" t="s">
        <v>3766</v>
      </c>
      <c r="L2348" t="s">
        <v>3761</v>
      </c>
      <c r="M2348" t="str">
        <f>IF(ds_salaries_original[[#This Row],[Remote_ratio]]=100, "Remote", IF(ds_salaries_original[[#This Row],[Remote_ratio]]=50, "Hybrid", IF(ds_salaries_original[[#This Row],[Remote_ratio]]=0, "On-site", "")))</f>
        <v>Hybrid</v>
      </c>
    </row>
    <row r="2349" spans="1:13" x14ac:dyDescent="0.35">
      <c r="A2349">
        <v>2021</v>
      </c>
      <c r="B2349" t="s">
        <v>93</v>
      </c>
      <c r="C2349">
        <v>54000</v>
      </c>
      <c r="D2349" t="s">
        <v>1066</v>
      </c>
      <c r="E2349" s="1">
        <v>63831</v>
      </c>
      <c r="F2349" t="s">
        <v>20</v>
      </c>
      <c r="G2349">
        <v>50</v>
      </c>
      <c r="H2349" t="s">
        <v>20</v>
      </c>
      <c r="I2349" t="s">
        <v>3767</v>
      </c>
      <c r="J2349" t="s">
        <v>3759</v>
      </c>
      <c r="K2349" t="s">
        <v>3760</v>
      </c>
      <c r="L2349" t="s">
        <v>3761</v>
      </c>
      <c r="M2349" t="str">
        <f>IF(ds_salaries_original[[#This Row],[Remote_ratio]]=100, "Remote", IF(ds_salaries_original[[#This Row],[Remote_ratio]]=50, "Hybrid", IF(ds_salaries_original[[#This Row],[Remote_ratio]]=0, "On-site", "")))</f>
        <v>Hybrid</v>
      </c>
    </row>
    <row r="2350" spans="1:13" x14ac:dyDescent="0.35">
      <c r="A2350">
        <v>2020</v>
      </c>
      <c r="B2350" t="s">
        <v>12</v>
      </c>
      <c r="C2350">
        <v>60000</v>
      </c>
      <c r="D2350" t="s">
        <v>562</v>
      </c>
      <c r="E2350" s="1">
        <v>68428</v>
      </c>
      <c r="F2350" t="s">
        <v>124</v>
      </c>
      <c r="G2350">
        <v>100</v>
      </c>
      <c r="H2350" t="s">
        <v>10</v>
      </c>
      <c r="I2350" t="s">
        <v>3758</v>
      </c>
      <c r="J2350" t="s">
        <v>3759</v>
      </c>
      <c r="K2350" t="s">
        <v>3760</v>
      </c>
      <c r="L2350" t="s">
        <v>3761</v>
      </c>
      <c r="M2350" t="str">
        <f>IF(ds_salaries_original[[#This Row],[Remote_ratio]]=100, "Remote", IF(ds_salaries_original[[#This Row],[Remote_ratio]]=50, "Hybrid", IF(ds_salaries_original[[#This Row],[Remote_ratio]]=0, "On-site", "")))</f>
        <v>Remote</v>
      </c>
    </row>
    <row r="2351" spans="1:13" x14ac:dyDescent="0.35">
      <c r="A2351">
        <v>2021</v>
      </c>
      <c r="B2351" t="s">
        <v>104</v>
      </c>
      <c r="C2351">
        <v>85000</v>
      </c>
      <c r="D2351" t="s">
        <v>315</v>
      </c>
      <c r="E2351" s="1">
        <v>85000</v>
      </c>
      <c r="F2351" t="s">
        <v>100</v>
      </c>
      <c r="G2351">
        <v>0</v>
      </c>
      <c r="H2351" t="s">
        <v>100</v>
      </c>
      <c r="I2351" t="s">
        <v>3769</v>
      </c>
      <c r="J2351" t="s">
        <v>3759</v>
      </c>
      <c r="K2351" t="s">
        <v>3766</v>
      </c>
      <c r="L2351" t="s">
        <v>3765</v>
      </c>
      <c r="M2351" t="str">
        <f>IF(ds_salaries_original[[#This Row],[Remote_ratio]]=100, "Remote", IF(ds_salaries_original[[#This Row],[Remote_ratio]]=50, "Hybrid", IF(ds_salaries_original[[#This Row],[Remote_ratio]]=0, "On-site", "")))</f>
        <v>On-site</v>
      </c>
    </row>
    <row r="2352" spans="1:13" x14ac:dyDescent="0.35">
      <c r="A2352">
        <v>2021</v>
      </c>
      <c r="B2352" t="s">
        <v>57</v>
      </c>
      <c r="C2352">
        <v>230000</v>
      </c>
      <c r="D2352" t="s">
        <v>223</v>
      </c>
      <c r="E2352" s="1">
        <v>230000</v>
      </c>
      <c r="F2352" t="s">
        <v>100</v>
      </c>
      <c r="G2352">
        <v>50</v>
      </c>
      <c r="H2352" t="s">
        <v>100</v>
      </c>
      <c r="I2352" t="s">
        <v>3769</v>
      </c>
      <c r="J2352" t="s">
        <v>3759</v>
      </c>
      <c r="K2352" t="s">
        <v>3760</v>
      </c>
      <c r="L2352" t="s">
        <v>3765</v>
      </c>
      <c r="M2352" t="str">
        <f>IF(ds_salaries_original[[#This Row],[Remote_ratio]]=100, "Remote", IF(ds_salaries_original[[#This Row],[Remote_ratio]]=50, "Hybrid", IF(ds_salaries_original[[#This Row],[Remote_ratio]]=0, "On-site", "")))</f>
        <v>Hybrid</v>
      </c>
    </row>
    <row r="2353" spans="1:13" x14ac:dyDescent="0.35">
      <c r="A2353">
        <v>2021</v>
      </c>
      <c r="B2353" t="s">
        <v>24</v>
      </c>
      <c r="C2353">
        <v>125000</v>
      </c>
      <c r="D2353" t="s">
        <v>388</v>
      </c>
      <c r="E2353" s="1">
        <v>125000</v>
      </c>
      <c r="F2353" t="s">
        <v>10</v>
      </c>
      <c r="G2353">
        <v>100</v>
      </c>
      <c r="H2353" t="s">
        <v>10</v>
      </c>
      <c r="I2353" t="s">
        <v>3767</v>
      </c>
      <c r="J2353" t="s">
        <v>3759</v>
      </c>
      <c r="K2353" t="s">
        <v>3764</v>
      </c>
      <c r="L2353" t="s">
        <v>3765</v>
      </c>
      <c r="M2353" t="str">
        <f>IF(ds_salaries_original[[#This Row],[Remote_ratio]]=100, "Remote", IF(ds_salaries_original[[#This Row],[Remote_ratio]]=50, "Hybrid", IF(ds_salaries_original[[#This Row],[Remote_ratio]]=0, "On-site", "")))</f>
        <v>Remote</v>
      </c>
    </row>
    <row r="2354" spans="1:13" x14ac:dyDescent="0.35">
      <c r="A2354">
        <v>2021</v>
      </c>
      <c r="B2354" t="s">
        <v>44</v>
      </c>
      <c r="C2354">
        <v>120000</v>
      </c>
      <c r="D2354" t="s">
        <v>207</v>
      </c>
      <c r="E2354" s="1">
        <v>120000</v>
      </c>
      <c r="F2354" t="s">
        <v>10</v>
      </c>
      <c r="G2354">
        <v>100</v>
      </c>
      <c r="H2354" t="s">
        <v>10</v>
      </c>
      <c r="I2354" t="s">
        <v>3758</v>
      </c>
      <c r="J2354" t="s">
        <v>3759</v>
      </c>
      <c r="K2354" t="s">
        <v>3766</v>
      </c>
      <c r="L2354" t="s">
        <v>3765</v>
      </c>
      <c r="M2354" t="str">
        <f>IF(ds_salaries_original[[#This Row],[Remote_ratio]]=100, "Remote", IF(ds_salaries_original[[#This Row],[Remote_ratio]]=50, "Hybrid", IF(ds_salaries_original[[#This Row],[Remote_ratio]]=0, "On-site", "")))</f>
        <v>Remote</v>
      </c>
    </row>
    <row r="2355" spans="1:13" x14ac:dyDescent="0.35">
      <c r="A2355">
        <v>2020</v>
      </c>
      <c r="B2355" t="s">
        <v>41</v>
      </c>
      <c r="C2355">
        <v>450000</v>
      </c>
      <c r="D2355" t="s">
        <v>1067</v>
      </c>
      <c r="E2355" s="1">
        <v>450000</v>
      </c>
      <c r="F2355" t="s">
        <v>10</v>
      </c>
      <c r="G2355">
        <v>0</v>
      </c>
      <c r="H2355" t="s">
        <v>10</v>
      </c>
      <c r="I2355" t="s">
        <v>3762</v>
      </c>
      <c r="J2355" t="s">
        <v>3759</v>
      </c>
      <c r="K2355" t="s">
        <v>3766</v>
      </c>
      <c r="L2355" t="s">
        <v>3765</v>
      </c>
      <c r="M2355" t="str">
        <f>IF(ds_salaries_original[[#This Row],[Remote_ratio]]=100, "Remote", IF(ds_salaries_original[[#This Row],[Remote_ratio]]=50, "Hybrid", IF(ds_salaries_original[[#This Row],[Remote_ratio]]=0, "On-site", "")))</f>
        <v>On-site</v>
      </c>
    </row>
    <row r="2356" spans="1:13" x14ac:dyDescent="0.35">
      <c r="A2356">
        <v>2020</v>
      </c>
      <c r="B2356" t="s">
        <v>16</v>
      </c>
      <c r="C2356">
        <v>41000</v>
      </c>
      <c r="D2356" t="s">
        <v>1068</v>
      </c>
      <c r="E2356" s="1">
        <v>46759</v>
      </c>
      <c r="F2356" t="s">
        <v>52</v>
      </c>
      <c r="G2356">
        <v>50</v>
      </c>
      <c r="H2356" t="s">
        <v>52</v>
      </c>
      <c r="I2356" t="s">
        <v>3762</v>
      </c>
      <c r="J2356" t="s">
        <v>3759</v>
      </c>
      <c r="K2356" t="s">
        <v>3760</v>
      </c>
      <c r="L2356" t="s">
        <v>3761</v>
      </c>
      <c r="M2356" t="str">
        <f>IF(ds_salaries_original[[#This Row],[Remote_ratio]]=100, "Remote", IF(ds_salaries_original[[#This Row],[Remote_ratio]]=50, "Hybrid", IF(ds_salaries_original[[#This Row],[Remote_ratio]]=0, "On-site", "")))</f>
        <v>Hybrid</v>
      </c>
    </row>
    <row r="2357" spans="1:13" x14ac:dyDescent="0.35">
      <c r="A2357">
        <v>2020</v>
      </c>
      <c r="B2357" t="s">
        <v>26</v>
      </c>
      <c r="C2357">
        <v>65000</v>
      </c>
      <c r="D2357" t="s">
        <v>272</v>
      </c>
      <c r="E2357" s="1">
        <v>74130</v>
      </c>
      <c r="F2357" t="s">
        <v>79</v>
      </c>
      <c r="G2357">
        <v>50</v>
      </c>
      <c r="H2357" t="s">
        <v>79</v>
      </c>
      <c r="I2357" t="s">
        <v>3762</v>
      </c>
      <c r="J2357" t="s">
        <v>3759</v>
      </c>
      <c r="K2357" t="s">
        <v>3760</v>
      </c>
      <c r="L2357" t="s">
        <v>3761</v>
      </c>
      <c r="M2357" t="str">
        <f>IF(ds_salaries_original[[#This Row],[Remote_ratio]]=100, "Remote", IF(ds_salaries_original[[#This Row],[Remote_ratio]]=50, "Hybrid", IF(ds_salaries_original[[#This Row],[Remote_ratio]]=0, "On-site", "")))</f>
        <v>Hybrid</v>
      </c>
    </row>
    <row r="2358" spans="1:13" x14ac:dyDescent="0.35">
      <c r="A2358">
        <v>2021</v>
      </c>
      <c r="B2358" t="s">
        <v>130</v>
      </c>
      <c r="C2358">
        <v>159500</v>
      </c>
      <c r="D2358" t="s">
        <v>1069</v>
      </c>
      <c r="E2358" s="1">
        <v>127221</v>
      </c>
      <c r="F2358" t="s">
        <v>13</v>
      </c>
      <c r="G2358">
        <v>50</v>
      </c>
      <c r="H2358" t="s">
        <v>13</v>
      </c>
      <c r="I2358" t="s">
        <v>3758</v>
      </c>
      <c r="J2358" t="s">
        <v>3759</v>
      </c>
      <c r="K2358" t="s">
        <v>3760</v>
      </c>
      <c r="L2358" t="s">
        <v>3775</v>
      </c>
      <c r="M2358" t="str">
        <f>IF(ds_salaries_original[[#This Row],[Remote_ratio]]=100, "Remote", IF(ds_salaries_original[[#This Row],[Remote_ratio]]=50, "Hybrid", IF(ds_salaries_original[[#This Row],[Remote_ratio]]=0, "On-site", "")))</f>
        <v>Hybrid</v>
      </c>
    </row>
    <row r="2359" spans="1:13" x14ac:dyDescent="0.35">
      <c r="A2359">
        <v>2021</v>
      </c>
      <c r="B2359" t="s">
        <v>58</v>
      </c>
      <c r="C2359">
        <v>144000</v>
      </c>
      <c r="D2359" t="s">
        <v>627</v>
      </c>
      <c r="E2359" s="1">
        <v>144000</v>
      </c>
      <c r="F2359" t="s">
        <v>10</v>
      </c>
      <c r="G2359">
        <v>100</v>
      </c>
      <c r="H2359" t="s">
        <v>10</v>
      </c>
      <c r="I2359" t="s">
        <v>3758</v>
      </c>
      <c r="J2359" t="s">
        <v>3759</v>
      </c>
      <c r="K2359" t="s">
        <v>3760</v>
      </c>
      <c r="L2359" t="s">
        <v>3765</v>
      </c>
      <c r="M2359" t="str">
        <f>IF(ds_salaries_original[[#This Row],[Remote_ratio]]=100, "Remote", IF(ds_salaries_original[[#This Row],[Remote_ratio]]=50, "Hybrid", IF(ds_salaries_original[[#This Row],[Remote_ratio]]=0, "On-site", "")))</f>
        <v>Remote</v>
      </c>
    </row>
    <row r="2360" spans="1:13" x14ac:dyDescent="0.35">
      <c r="A2360">
        <v>2021</v>
      </c>
      <c r="B2360" t="s">
        <v>12</v>
      </c>
      <c r="C2360">
        <v>13400</v>
      </c>
      <c r="D2360" t="s">
        <v>1070</v>
      </c>
      <c r="E2360" s="1">
        <v>13400</v>
      </c>
      <c r="F2360" t="s">
        <v>63</v>
      </c>
      <c r="G2360">
        <v>100</v>
      </c>
      <c r="H2360" t="s">
        <v>63</v>
      </c>
      <c r="I2360" t="s">
        <v>3767</v>
      </c>
      <c r="J2360" t="s">
        <v>3759</v>
      </c>
      <c r="K2360" t="s">
        <v>3760</v>
      </c>
      <c r="L2360" t="s">
        <v>3765</v>
      </c>
      <c r="M2360" t="str">
        <f>IF(ds_salaries_original[[#This Row],[Remote_ratio]]=100, "Remote", IF(ds_salaries_original[[#This Row],[Remote_ratio]]=50, "Hybrid", IF(ds_salaries_original[[#This Row],[Remote_ratio]]=0, "On-site", "")))</f>
        <v>Remote</v>
      </c>
    </row>
    <row r="2361" spans="1:13" x14ac:dyDescent="0.35">
      <c r="A2361">
        <v>2021</v>
      </c>
      <c r="B2361" t="s">
        <v>12</v>
      </c>
      <c r="C2361">
        <v>95000</v>
      </c>
      <c r="D2361" t="s">
        <v>1071</v>
      </c>
      <c r="E2361" s="1">
        <v>75774</v>
      </c>
      <c r="F2361" t="s">
        <v>13</v>
      </c>
      <c r="G2361">
        <v>100</v>
      </c>
      <c r="H2361" t="s">
        <v>13</v>
      </c>
      <c r="I2361" t="s">
        <v>3762</v>
      </c>
      <c r="J2361" t="s">
        <v>3759</v>
      </c>
      <c r="K2361" t="s">
        <v>3760</v>
      </c>
      <c r="L2361" t="s">
        <v>3775</v>
      </c>
      <c r="M2361" t="str">
        <f>IF(ds_salaries_original[[#This Row],[Remote_ratio]]=100, "Remote", IF(ds_salaries_original[[#This Row],[Remote_ratio]]=50, "Hybrid", IF(ds_salaries_original[[#This Row],[Remote_ratio]]=0, "On-site", "")))</f>
        <v>Remote</v>
      </c>
    </row>
    <row r="2362" spans="1:13" x14ac:dyDescent="0.35">
      <c r="A2362">
        <v>2021</v>
      </c>
      <c r="B2362" t="s">
        <v>12</v>
      </c>
      <c r="C2362">
        <v>150000</v>
      </c>
      <c r="D2362" t="s">
        <v>219</v>
      </c>
      <c r="E2362" s="1">
        <v>150000</v>
      </c>
      <c r="F2362" t="s">
        <v>10</v>
      </c>
      <c r="G2362">
        <v>100</v>
      </c>
      <c r="H2362" t="s">
        <v>10</v>
      </c>
      <c r="I2362" t="s">
        <v>3762</v>
      </c>
      <c r="J2362" t="s">
        <v>3759</v>
      </c>
      <c r="K2362" t="s">
        <v>3766</v>
      </c>
      <c r="L2362" t="s">
        <v>3765</v>
      </c>
      <c r="M2362" t="str">
        <f>IF(ds_salaries_original[[#This Row],[Remote_ratio]]=100, "Remote", IF(ds_salaries_original[[#This Row],[Remote_ratio]]=50, "Hybrid", IF(ds_salaries_original[[#This Row],[Remote_ratio]]=0, "On-site", "")))</f>
        <v>Remote</v>
      </c>
    </row>
    <row r="2363" spans="1:13" x14ac:dyDescent="0.35">
      <c r="A2363">
        <v>2020</v>
      </c>
      <c r="B2363" t="s">
        <v>93</v>
      </c>
      <c r="C2363">
        <v>103000</v>
      </c>
      <c r="D2363" t="s">
        <v>1072</v>
      </c>
      <c r="E2363" s="1">
        <v>103000</v>
      </c>
      <c r="F2363" t="s">
        <v>10</v>
      </c>
      <c r="G2363">
        <v>100</v>
      </c>
      <c r="H2363" t="s">
        <v>10</v>
      </c>
      <c r="I2363" t="s">
        <v>3762</v>
      </c>
      <c r="J2363" t="s">
        <v>3759</v>
      </c>
      <c r="K2363" t="s">
        <v>3760</v>
      </c>
      <c r="L2363" t="s">
        <v>3765</v>
      </c>
      <c r="M2363" t="str">
        <f>IF(ds_salaries_original[[#This Row],[Remote_ratio]]=100, "Remote", IF(ds_salaries_original[[#This Row],[Remote_ratio]]=50, "Hybrid", IF(ds_salaries_original[[#This Row],[Remote_ratio]]=0, "On-site", "")))</f>
        <v>Remote</v>
      </c>
    </row>
    <row r="2364" spans="1:13" x14ac:dyDescent="0.35">
      <c r="A2364">
        <v>2021</v>
      </c>
      <c r="B2364" t="s">
        <v>26</v>
      </c>
      <c r="C2364">
        <v>153000</v>
      </c>
      <c r="D2364" t="s">
        <v>382</v>
      </c>
      <c r="E2364" s="1">
        <v>153000</v>
      </c>
      <c r="F2364" t="s">
        <v>10</v>
      </c>
      <c r="G2364">
        <v>100</v>
      </c>
      <c r="H2364" t="s">
        <v>10</v>
      </c>
      <c r="I2364" t="s">
        <v>3758</v>
      </c>
      <c r="J2364" t="s">
        <v>3759</v>
      </c>
      <c r="K2364" t="s">
        <v>3760</v>
      </c>
      <c r="L2364" t="s">
        <v>3765</v>
      </c>
      <c r="M2364" t="str">
        <f>IF(ds_salaries_original[[#This Row],[Remote_ratio]]=100, "Remote", IF(ds_salaries_original[[#This Row],[Remote_ratio]]=50, "Hybrid", IF(ds_salaries_original[[#This Row],[Remote_ratio]]=0, "On-site", "")))</f>
        <v>Remote</v>
      </c>
    </row>
    <row r="2365" spans="1:13" x14ac:dyDescent="0.35">
      <c r="A2365">
        <v>2021</v>
      </c>
      <c r="B2365" t="s">
        <v>26</v>
      </c>
      <c r="C2365">
        <v>90000</v>
      </c>
      <c r="D2365" t="s">
        <v>228</v>
      </c>
      <c r="E2365" s="1">
        <v>90000</v>
      </c>
      <c r="F2365" t="s">
        <v>10</v>
      </c>
      <c r="G2365">
        <v>100</v>
      </c>
      <c r="H2365" t="s">
        <v>10</v>
      </c>
      <c r="I2365" t="s">
        <v>3762</v>
      </c>
      <c r="J2365" t="s">
        <v>3759</v>
      </c>
      <c r="K2365" t="s">
        <v>3760</v>
      </c>
      <c r="L2365" t="s">
        <v>3765</v>
      </c>
      <c r="M2365" t="str">
        <f>IF(ds_salaries_original[[#This Row],[Remote_ratio]]=100, "Remote", IF(ds_salaries_original[[#This Row],[Remote_ratio]]=50, "Hybrid", IF(ds_salaries_original[[#This Row],[Remote_ratio]]=0, "On-site", "")))</f>
        <v>Remote</v>
      </c>
    </row>
    <row r="2366" spans="1:13" x14ac:dyDescent="0.35">
      <c r="A2366">
        <v>2021</v>
      </c>
      <c r="B2366" t="s">
        <v>16</v>
      </c>
      <c r="C2366">
        <v>90000</v>
      </c>
      <c r="D2366" t="s">
        <v>228</v>
      </c>
      <c r="E2366" s="1">
        <v>90000</v>
      </c>
      <c r="F2366" t="s">
        <v>10</v>
      </c>
      <c r="G2366">
        <v>100</v>
      </c>
      <c r="H2366" t="s">
        <v>10</v>
      </c>
      <c r="I2366" t="s">
        <v>3767</v>
      </c>
      <c r="J2366" t="s">
        <v>3759</v>
      </c>
      <c r="K2366" t="s">
        <v>3764</v>
      </c>
      <c r="L2366" t="s">
        <v>3765</v>
      </c>
      <c r="M2366" t="str">
        <f>IF(ds_salaries_original[[#This Row],[Remote_ratio]]=100, "Remote", IF(ds_salaries_original[[#This Row],[Remote_ratio]]=50, "Hybrid", IF(ds_salaries_original[[#This Row],[Remote_ratio]]=0, "On-site", "")))</f>
        <v>Remote</v>
      </c>
    </row>
    <row r="2367" spans="1:13" x14ac:dyDescent="0.35">
      <c r="A2367">
        <v>2021</v>
      </c>
      <c r="B2367" t="s">
        <v>16</v>
      </c>
      <c r="C2367">
        <v>60000</v>
      </c>
      <c r="D2367" t="s">
        <v>417</v>
      </c>
      <c r="E2367" s="1">
        <v>60000</v>
      </c>
      <c r="F2367" t="s">
        <v>10</v>
      </c>
      <c r="G2367">
        <v>100</v>
      </c>
      <c r="H2367" t="s">
        <v>10</v>
      </c>
      <c r="I2367" t="s">
        <v>3767</v>
      </c>
      <c r="J2367" t="s">
        <v>3759</v>
      </c>
      <c r="K2367" t="s">
        <v>3764</v>
      </c>
      <c r="L2367" t="s">
        <v>3765</v>
      </c>
      <c r="M2367" t="str">
        <f>IF(ds_salaries_original[[#This Row],[Remote_ratio]]=100, "Remote", IF(ds_salaries_original[[#This Row],[Remote_ratio]]=50, "Hybrid", IF(ds_salaries_original[[#This Row],[Remote_ratio]]=0, "On-site", "")))</f>
        <v>Remote</v>
      </c>
    </row>
    <row r="2368" spans="1:13" x14ac:dyDescent="0.35">
      <c r="A2368">
        <v>2021</v>
      </c>
      <c r="B2368" t="s">
        <v>12</v>
      </c>
      <c r="C2368">
        <v>50000</v>
      </c>
      <c r="D2368" t="s">
        <v>392</v>
      </c>
      <c r="E2368" s="1">
        <v>50000</v>
      </c>
      <c r="F2368" t="s">
        <v>29</v>
      </c>
      <c r="G2368">
        <v>100</v>
      </c>
      <c r="H2368" t="s">
        <v>29</v>
      </c>
      <c r="I2368" t="s">
        <v>3762</v>
      </c>
      <c r="J2368" t="s">
        <v>3759</v>
      </c>
      <c r="K2368" t="s">
        <v>3760</v>
      </c>
      <c r="L2368" t="s">
        <v>3765</v>
      </c>
      <c r="M2368" t="str">
        <f>IF(ds_salaries_original[[#This Row],[Remote_ratio]]=100, "Remote", IF(ds_salaries_original[[#This Row],[Remote_ratio]]=50, "Hybrid", IF(ds_salaries_original[[#This Row],[Remote_ratio]]=0, "On-site", "")))</f>
        <v>Remote</v>
      </c>
    </row>
    <row r="2369" spans="1:13" x14ac:dyDescent="0.35">
      <c r="A2369">
        <v>2021</v>
      </c>
      <c r="B2369" t="s">
        <v>72</v>
      </c>
      <c r="C2369">
        <v>12000</v>
      </c>
      <c r="D2369" t="s">
        <v>654</v>
      </c>
      <c r="E2369" s="1">
        <v>12000</v>
      </c>
      <c r="F2369" t="s">
        <v>134</v>
      </c>
      <c r="G2369">
        <v>100</v>
      </c>
      <c r="H2369" t="s">
        <v>10</v>
      </c>
      <c r="I2369" t="s">
        <v>3767</v>
      </c>
      <c r="J2369" t="s">
        <v>3778</v>
      </c>
      <c r="K2369" t="s">
        <v>3766</v>
      </c>
      <c r="L2369" t="s">
        <v>3765</v>
      </c>
      <c r="M2369" t="str">
        <f>IF(ds_salaries_original[[#This Row],[Remote_ratio]]=100, "Remote", IF(ds_salaries_original[[#This Row],[Remote_ratio]]=50, "Hybrid", IF(ds_salaries_original[[#This Row],[Remote_ratio]]=0, "On-site", "")))</f>
        <v>Remote</v>
      </c>
    </row>
    <row r="2370" spans="1:13" x14ac:dyDescent="0.35">
      <c r="A2370">
        <v>2021</v>
      </c>
      <c r="B2370" t="s">
        <v>138</v>
      </c>
      <c r="C2370">
        <v>400000</v>
      </c>
      <c r="D2370" t="s">
        <v>855</v>
      </c>
      <c r="E2370" s="1">
        <v>5409</v>
      </c>
      <c r="F2370" t="s">
        <v>32</v>
      </c>
      <c r="G2370">
        <v>50</v>
      </c>
      <c r="H2370" t="s">
        <v>32</v>
      </c>
      <c r="I2370" t="s">
        <v>3762</v>
      </c>
      <c r="J2370" t="s">
        <v>3778</v>
      </c>
      <c r="K2370" t="s">
        <v>3766</v>
      </c>
      <c r="L2370" t="s">
        <v>3768</v>
      </c>
      <c r="M2370" t="str">
        <f>IF(ds_salaries_original[[#This Row],[Remote_ratio]]=100, "Remote", IF(ds_salaries_original[[#This Row],[Remote_ratio]]=50, "Hybrid", IF(ds_salaries_original[[#This Row],[Remote_ratio]]=0, "On-site", "")))</f>
        <v>Hybrid</v>
      </c>
    </row>
    <row r="2371" spans="1:13" x14ac:dyDescent="0.35">
      <c r="A2371">
        <v>2021</v>
      </c>
      <c r="B2371" t="s">
        <v>8</v>
      </c>
      <c r="C2371">
        <v>270000</v>
      </c>
      <c r="D2371" t="s">
        <v>1073</v>
      </c>
      <c r="E2371" s="1">
        <v>270000</v>
      </c>
      <c r="F2371" t="s">
        <v>10</v>
      </c>
      <c r="G2371">
        <v>100</v>
      </c>
      <c r="H2371" t="s">
        <v>10</v>
      </c>
      <c r="I2371" t="s">
        <v>3762</v>
      </c>
      <c r="J2371" t="s">
        <v>3763</v>
      </c>
      <c r="K2371" t="s">
        <v>3760</v>
      </c>
      <c r="L2371" t="s">
        <v>3765</v>
      </c>
      <c r="M2371" t="str">
        <f>IF(ds_salaries_original[[#This Row],[Remote_ratio]]=100, "Remote", IF(ds_salaries_original[[#This Row],[Remote_ratio]]=50, "Hybrid", IF(ds_salaries_original[[#This Row],[Remote_ratio]]=0, "On-site", "")))</f>
        <v>Remote</v>
      </c>
    </row>
    <row r="2372" spans="1:13" x14ac:dyDescent="0.35">
      <c r="A2372">
        <v>2021</v>
      </c>
      <c r="B2372" t="s">
        <v>46</v>
      </c>
      <c r="C2372">
        <v>68000</v>
      </c>
      <c r="D2372" t="s">
        <v>1074</v>
      </c>
      <c r="E2372" s="1">
        <v>54238</v>
      </c>
      <c r="F2372" t="s">
        <v>22</v>
      </c>
      <c r="G2372">
        <v>50</v>
      </c>
      <c r="H2372" t="s">
        <v>13</v>
      </c>
      <c r="I2372" t="s">
        <v>3762</v>
      </c>
      <c r="J2372" t="s">
        <v>3759</v>
      </c>
      <c r="K2372" t="s">
        <v>3760</v>
      </c>
      <c r="L2372" t="s">
        <v>3775</v>
      </c>
      <c r="M2372" t="str">
        <f>IF(ds_salaries_original[[#This Row],[Remote_ratio]]=100, "Remote", IF(ds_salaries_original[[#This Row],[Remote_ratio]]=50, "Hybrid", IF(ds_salaries_original[[#This Row],[Remote_ratio]]=0, "On-site", "")))</f>
        <v>Hybrid</v>
      </c>
    </row>
    <row r="2373" spans="1:13" x14ac:dyDescent="0.35">
      <c r="A2373">
        <v>2021</v>
      </c>
      <c r="B2373" t="s">
        <v>24</v>
      </c>
      <c r="C2373">
        <v>40000</v>
      </c>
      <c r="D2373" t="s">
        <v>473</v>
      </c>
      <c r="E2373" s="1">
        <v>47282</v>
      </c>
      <c r="F2373" t="s">
        <v>4</v>
      </c>
      <c r="G2373">
        <v>100</v>
      </c>
      <c r="H2373" t="s">
        <v>4</v>
      </c>
      <c r="I2373" t="s">
        <v>3762</v>
      </c>
      <c r="J2373" t="s">
        <v>3759</v>
      </c>
      <c r="K2373" t="s">
        <v>3764</v>
      </c>
      <c r="L2373" t="s">
        <v>3761</v>
      </c>
      <c r="M2373" t="str">
        <f>IF(ds_salaries_original[[#This Row],[Remote_ratio]]=100, "Remote", IF(ds_salaries_original[[#This Row],[Remote_ratio]]=50, "Hybrid", IF(ds_salaries_original[[#This Row],[Remote_ratio]]=0, "On-site", "")))</f>
        <v>Remote</v>
      </c>
    </row>
    <row r="2374" spans="1:13" x14ac:dyDescent="0.35">
      <c r="A2374">
        <v>2021</v>
      </c>
      <c r="B2374" t="s">
        <v>69</v>
      </c>
      <c r="C2374">
        <v>130000</v>
      </c>
      <c r="D2374" t="s">
        <v>1075</v>
      </c>
      <c r="E2374" s="1">
        <v>153667</v>
      </c>
      <c r="F2374" t="s">
        <v>136</v>
      </c>
      <c r="G2374">
        <v>100</v>
      </c>
      <c r="H2374" t="s">
        <v>110</v>
      </c>
      <c r="I2374" t="s">
        <v>3769</v>
      </c>
      <c r="J2374" t="s">
        <v>3759</v>
      </c>
      <c r="K2374" t="s">
        <v>3760</v>
      </c>
      <c r="L2374" t="s">
        <v>3761</v>
      </c>
      <c r="M2374" t="str">
        <f>IF(ds_salaries_original[[#This Row],[Remote_ratio]]=100, "Remote", IF(ds_salaries_original[[#This Row],[Remote_ratio]]=50, "Hybrid", IF(ds_salaries_original[[#This Row],[Remote_ratio]]=0, "On-site", "")))</f>
        <v>Remote</v>
      </c>
    </row>
    <row r="2375" spans="1:13" x14ac:dyDescent="0.35">
      <c r="A2375">
        <v>2021</v>
      </c>
      <c r="B2375" t="s">
        <v>26</v>
      </c>
      <c r="C2375">
        <v>110000</v>
      </c>
      <c r="D2375" t="s">
        <v>1076</v>
      </c>
      <c r="E2375" s="1">
        <v>28476</v>
      </c>
      <c r="F2375" t="s">
        <v>110</v>
      </c>
      <c r="G2375">
        <v>100</v>
      </c>
      <c r="H2375" t="s">
        <v>110</v>
      </c>
      <c r="I2375" t="s">
        <v>3762</v>
      </c>
      <c r="J2375" t="s">
        <v>3759</v>
      </c>
      <c r="K2375" t="s">
        <v>3760</v>
      </c>
      <c r="L2375" t="s">
        <v>3781</v>
      </c>
      <c r="M2375" t="str">
        <f>IF(ds_salaries_original[[#This Row],[Remote_ratio]]=100, "Remote", IF(ds_salaries_original[[#This Row],[Remote_ratio]]=50, "Hybrid", IF(ds_salaries_original[[#This Row],[Remote_ratio]]=0, "On-site", "")))</f>
        <v>Remote</v>
      </c>
    </row>
    <row r="2376" spans="1:13" x14ac:dyDescent="0.35">
      <c r="A2376">
        <v>2021</v>
      </c>
      <c r="B2376" t="s">
        <v>142</v>
      </c>
      <c r="C2376">
        <v>110000</v>
      </c>
      <c r="D2376" t="s">
        <v>220</v>
      </c>
      <c r="E2376" s="1">
        <v>110000</v>
      </c>
      <c r="F2376" t="s">
        <v>10</v>
      </c>
      <c r="G2376">
        <v>100</v>
      </c>
      <c r="H2376" t="s">
        <v>10</v>
      </c>
      <c r="I2376" t="s">
        <v>3762</v>
      </c>
      <c r="J2376" t="s">
        <v>3759</v>
      </c>
      <c r="K2376" t="s">
        <v>3760</v>
      </c>
      <c r="L2376" t="s">
        <v>3765</v>
      </c>
      <c r="M2376" t="str">
        <f>IF(ds_salaries_original[[#This Row],[Remote_ratio]]=100, "Remote", IF(ds_salaries_original[[#This Row],[Remote_ratio]]=50, "Hybrid", IF(ds_salaries_original[[#This Row],[Remote_ratio]]=0, "On-site", "")))</f>
        <v>Remote</v>
      </c>
    </row>
    <row r="2377" spans="1:13" x14ac:dyDescent="0.35">
      <c r="A2377">
        <v>2021</v>
      </c>
      <c r="B2377" t="s">
        <v>41</v>
      </c>
      <c r="C2377">
        <v>60000</v>
      </c>
      <c r="D2377" t="s">
        <v>433</v>
      </c>
      <c r="E2377" s="1">
        <v>82528</v>
      </c>
      <c r="F2377" t="s">
        <v>22</v>
      </c>
      <c r="G2377">
        <v>50</v>
      </c>
      <c r="H2377" t="s">
        <v>22</v>
      </c>
      <c r="I2377" t="s">
        <v>3767</v>
      </c>
      <c r="J2377" t="s">
        <v>3759</v>
      </c>
      <c r="K2377" t="s">
        <v>3760</v>
      </c>
      <c r="L2377" t="s">
        <v>3772</v>
      </c>
      <c r="M2377" t="str">
        <f>IF(ds_salaries_original[[#This Row],[Remote_ratio]]=100, "Remote", IF(ds_salaries_original[[#This Row],[Remote_ratio]]=50, "Hybrid", IF(ds_salaries_original[[#This Row],[Remote_ratio]]=0, "On-site", "")))</f>
        <v>Hybrid</v>
      </c>
    </row>
    <row r="2378" spans="1:13" x14ac:dyDescent="0.35">
      <c r="A2378">
        <v>2020</v>
      </c>
      <c r="B2378" t="s">
        <v>24</v>
      </c>
      <c r="C2378">
        <v>250000</v>
      </c>
      <c r="D2378" t="s">
        <v>338</v>
      </c>
      <c r="E2378" s="1">
        <v>250000</v>
      </c>
      <c r="F2378" t="s">
        <v>10</v>
      </c>
      <c r="G2378">
        <v>50</v>
      </c>
      <c r="H2378" t="s">
        <v>10</v>
      </c>
      <c r="I2378" t="s">
        <v>3767</v>
      </c>
      <c r="J2378" t="s">
        <v>3759</v>
      </c>
      <c r="K2378" t="s">
        <v>3760</v>
      </c>
      <c r="L2378" t="s">
        <v>3765</v>
      </c>
      <c r="M2378" t="str">
        <f>IF(ds_salaries_original[[#This Row],[Remote_ratio]]=100, "Remote", IF(ds_salaries_original[[#This Row],[Remote_ratio]]=50, "Hybrid", IF(ds_salaries_original[[#This Row],[Remote_ratio]]=0, "On-site", "")))</f>
        <v>Hybrid</v>
      </c>
    </row>
    <row r="2379" spans="1:13" x14ac:dyDescent="0.35">
      <c r="A2379">
        <v>2021</v>
      </c>
      <c r="B2379" t="s">
        <v>16</v>
      </c>
      <c r="C2379">
        <v>50000</v>
      </c>
      <c r="D2379" t="s">
        <v>342</v>
      </c>
      <c r="E2379" s="1">
        <v>59102</v>
      </c>
      <c r="F2379" t="s">
        <v>52</v>
      </c>
      <c r="G2379">
        <v>50</v>
      </c>
      <c r="H2379" t="s">
        <v>52</v>
      </c>
      <c r="I2379" t="s">
        <v>3767</v>
      </c>
      <c r="J2379" t="s">
        <v>3759</v>
      </c>
      <c r="K2379" t="s">
        <v>3766</v>
      </c>
      <c r="L2379" t="s">
        <v>3761</v>
      </c>
      <c r="M2379" t="str">
        <f>IF(ds_salaries_original[[#This Row],[Remote_ratio]]=100, "Remote", IF(ds_salaries_original[[#This Row],[Remote_ratio]]=50, "Hybrid", IF(ds_salaries_original[[#This Row],[Remote_ratio]]=0, "On-site", "")))</f>
        <v>Hybrid</v>
      </c>
    </row>
    <row r="2380" spans="1:13" x14ac:dyDescent="0.35">
      <c r="A2380">
        <v>2021</v>
      </c>
      <c r="B2380" t="s">
        <v>16</v>
      </c>
      <c r="C2380">
        <v>80000</v>
      </c>
      <c r="D2380" t="s">
        <v>354</v>
      </c>
      <c r="E2380" s="1">
        <v>80000</v>
      </c>
      <c r="F2380" t="s">
        <v>191</v>
      </c>
      <c r="G2380">
        <v>100</v>
      </c>
      <c r="H2380" t="s">
        <v>10</v>
      </c>
      <c r="I2380" t="s">
        <v>3758</v>
      </c>
      <c r="J2380" t="s">
        <v>3759</v>
      </c>
      <c r="K2380" t="s">
        <v>3764</v>
      </c>
      <c r="L2380" t="s">
        <v>3765</v>
      </c>
      <c r="M2380" t="str">
        <f>IF(ds_salaries_original[[#This Row],[Remote_ratio]]=100, "Remote", IF(ds_salaries_original[[#This Row],[Remote_ratio]]=50, "Hybrid", IF(ds_salaries_original[[#This Row],[Remote_ratio]]=0, "On-site", "")))</f>
        <v>Remote</v>
      </c>
    </row>
    <row r="2381" spans="1:13" x14ac:dyDescent="0.35">
      <c r="A2381">
        <v>2020</v>
      </c>
      <c r="B2381" t="s">
        <v>16</v>
      </c>
      <c r="C2381">
        <v>10000</v>
      </c>
      <c r="D2381" t="s">
        <v>764</v>
      </c>
      <c r="E2381" s="1">
        <v>10000</v>
      </c>
      <c r="F2381" t="s">
        <v>29</v>
      </c>
      <c r="G2381">
        <v>100</v>
      </c>
      <c r="H2381" t="s">
        <v>29</v>
      </c>
      <c r="I2381" t="s">
        <v>3767</v>
      </c>
      <c r="J2381" t="s">
        <v>3759</v>
      </c>
      <c r="K2381" t="s">
        <v>3764</v>
      </c>
      <c r="L2381" t="s">
        <v>3765</v>
      </c>
      <c r="M2381" t="str">
        <f>IF(ds_salaries_original[[#This Row],[Remote_ratio]]=100, "Remote", IF(ds_salaries_original[[#This Row],[Remote_ratio]]=50, "Hybrid", IF(ds_salaries_original[[#This Row],[Remote_ratio]]=0, "On-site", "")))</f>
        <v>Remote</v>
      </c>
    </row>
    <row r="2382" spans="1:13" x14ac:dyDescent="0.35">
      <c r="A2382">
        <v>2020</v>
      </c>
      <c r="B2382" t="s">
        <v>24</v>
      </c>
      <c r="C2382">
        <v>138000</v>
      </c>
      <c r="D2382" t="s">
        <v>518</v>
      </c>
      <c r="E2382" s="1">
        <v>138000</v>
      </c>
      <c r="F2382" t="s">
        <v>10</v>
      </c>
      <c r="G2382">
        <v>100</v>
      </c>
      <c r="H2382" t="s">
        <v>10</v>
      </c>
      <c r="I2382" t="s">
        <v>3767</v>
      </c>
      <c r="J2382" t="s">
        <v>3759</v>
      </c>
      <c r="K2382" t="s">
        <v>3764</v>
      </c>
      <c r="L2382" t="s">
        <v>3765</v>
      </c>
      <c r="M2382" t="str">
        <f>IF(ds_salaries_original[[#This Row],[Remote_ratio]]=100, "Remote", IF(ds_salaries_original[[#This Row],[Remote_ratio]]=50, "Hybrid", IF(ds_salaries_original[[#This Row],[Remote_ratio]]=0, "On-site", "")))</f>
        <v>Remote</v>
      </c>
    </row>
    <row r="2383" spans="1:13" x14ac:dyDescent="0.35">
      <c r="A2383">
        <v>2021</v>
      </c>
      <c r="B2383" t="s">
        <v>26</v>
      </c>
      <c r="C2383">
        <v>140000</v>
      </c>
      <c r="D2383" t="s">
        <v>277</v>
      </c>
      <c r="E2383" s="1">
        <v>140000</v>
      </c>
      <c r="F2383" t="s">
        <v>10</v>
      </c>
      <c r="G2383">
        <v>100</v>
      </c>
      <c r="H2383" t="s">
        <v>10</v>
      </c>
      <c r="I2383" t="s">
        <v>3762</v>
      </c>
      <c r="J2383" t="s">
        <v>3759</v>
      </c>
      <c r="K2383" t="s">
        <v>3760</v>
      </c>
      <c r="L2383" t="s">
        <v>3765</v>
      </c>
      <c r="M2383" t="str">
        <f>IF(ds_salaries_original[[#This Row],[Remote_ratio]]=100, "Remote", IF(ds_salaries_original[[#This Row],[Remote_ratio]]=50, "Hybrid", IF(ds_salaries_original[[#This Row],[Remote_ratio]]=0, "On-site", "")))</f>
        <v>Remote</v>
      </c>
    </row>
    <row r="2384" spans="1:13" x14ac:dyDescent="0.35">
      <c r="A2384">
        <v>2021</v>
      </c>
      <c r="B2384" t="s">
        <v>142</v>
      </c>
      <c r="C2384">
        <v>67000</v>
      </c>
      <c r="D2384" t="s">
        <v>586</v>
      </c>
      <c r="E2384" s="1">
        <v>79197</v>
      </c>
      <c r="F2384" t="s">
        <v>20</v>
      </c>
      <c r="G2384">
        <v>100</v>
      </c>
      <c r="H2384" t="s">
        <v>20</v>
      </c>
      <c r="I2384" t="s">
        <v>3758</v>
      </c>
      <c r="J2384" t="s">
        <v>3759</v>
      </c>
      <c r="K2384" t="s">
        <v>3760</v>
      </c>
      <c r="L2384" t="s">
        <v>3761</v>
      </c>
      <c r="M2384" t="str">
        <f>IF(ds_salaries_original[[#This Row],[Remote_ratio]]=100, "Remote", IF(ds_salaries_original[[#This Row],[Remote_ratio]]=50, "Hybrid", IF(ds_salaries_original[[#This Row],[Remote_ratio]]=0, "On-site", "")))</f>
        <v>Remote</v>
      </c>
    </row>
    <row r="2385" spans="1:13" x14ac:dyDescent="0.35">
      <c r="A2385">
        <v>2021</v>
      </c>
      <c r="B2385" t="s">
        <v>66</v>
      </c>
      <c r="C2385">
        <v>170000</v>
      </c>
      <c r="D2385" t="s">
        <v>218</v>
      </c>
      <c r="E2385" s="1">
        <v>170000</v>
      </c>
      <c r="F2385" t="s">
        <v>10</v>
      </c>
      <c r="G2385">
        <v>100</v>
      </c>
      <c r="H2385" t="s">
        <v>10</v>
      </c>
      <c r="I2385" t="s">
        <v>3758</v>
      </c>
      <c r="J2385" t="s">
        <v>3759</v>
      </c>
      <c r="K2385" t="s">
        <v>3760</v>
      </c>
      <c r="L2385" t="s">
        <v>3765</v>
      </c>
      <c r="M2385" t="str">
        <f>IF(ds_salaries_original[[#This Row],[Remote_ratio]]=100, "Remote", IF(ds_salaries_original[[#This Row],[Remote_ratio]]=50, "Hybrid", IF(ds_salaries_original[[#This Row],[Remote_ratio]]=0, "On-site", "")))</f>
        <v>Remote</v>
      </c>
    </row>
    <row r="2386" spans="1:13" x14ac:dyDescent="0.35">
      <c r="A2386">
        <v>2021</v>
      </c>
      <c r="B2386" t="s">
        <v>16</v>
      </c>
      <c r="C2386">
        <v>80000</v>
      </c>
      <c r="D2386" t="s">
        <v>354</v>
      </c>
      <c r="E2386" s="1">
        <v>80000</v>
      </c>
      <c r="F2386" t="s">
        <v>10</v>
      </c>
      <c r="G2386">
        <v>100</v>
      </c>
      <c r="H2386" t="s">
        <v>10</v>
      </c>
      <c r="I2386" t="s">
        <v>3767</v>
      </c>
      <c r="J2386" t="s">
        <v>3759</v>
      </c>
      <c r="K2386" t="s">
        <v>3766</v>
      </c>
      <c r="L2386" t="s">
        <v>3765</v>
      </c>
      <c r="M2386" t="str">
        <f>IF(ds_salaries_original[[#This Row],[Remote_ratio]]=100, "Remote", IF(ds_salaries_original[[#This Row],[Remote_ratio]]=50, "Hybrid", IF(ds_salaries_original[[#This Row],[Remote_ratio]]=0, "On-site", "")))</f>
        <v>Remote</v>
      </c>
    </row>
    <row r="2387" spans="1:13" x14ac:dyDescent="0.35">
      <c r="A2387">
        <v>2020</v>
      </c>
      <c r="B2387" t="s">
        <v>12</v>
      </c>
      <c r="C2387">
        <v>45760</v>
      </c>
      <c r="D2387" t="s">
        <v>1077</v>
      </c>
      <c r="E2387" s="1">
        <v>45760</v>
      </c>
      <c r="F2387" t="s">
        <v>173</v>
      </c>
      <c r="G2387">
        <v>100</v>
      </c>
      <c r="H2387" t="s">
        <v>10</v>
      </c>
      <c r="I2387" t="s">
        <v>3762</v>
      </c>
      <c r="J2387" t="s">
        <v>3759</v>
      </c>
      <c r="K2387" t="s">
        <v>3764</v>
      </c>
      <c r="L2387" t="s">
        <v>3765</v>
      </c>
      <c r="M2387" t="str">
        <f>IF(ds_salaries_original[[#This Row],[Remote_ratio]]=100, "Remote", IF(ds_salaries_original[[#This Row],[Remote_ratio]]=50, "Hybrid", IF(ds_salaries_original[[#This Row],[Remote_ratio]]=0, "On-site", "")))</f>
        <v>Remote</v>
      </c>
    </row>
    <row r="2388" spans="1:13" x14ac:dyDescent="0.35">
      <c r="A2388">
        <v>2021</v>
      </c>
      <c r="B2388" t="s">
        <v>101</v>
      </c>
      <c r="C2388">
        <v>100000</v>
      </c>
      <c r="D2388" t="s">
        <v>215</v>
      </c>
      <c r="E2388" s="1">
        <v>100000</v>
      </c>
      <c r="F2388" t="s">
        <v>10</v>
      </c>
      <c r="G2388">
        <v>100</v>
      </c>
      <c r="H2388" t="s">
        <v>10</v>
      </c>
      <c r="I2388" t="s">
        <v>3762</v>
      </c>
      <c r="J2388" t="s">
        <v>3759</v>
      </c>
      <c r="K2388" t="s">
        <v>3766</v>
      </c>
      <c r="L2388" t="s">
        <v>3765</v>
      </c>
      <c r="M2388" t="str">
        <f>IF(ds_salaries_original[[#This Row],[Remote_ratio]]=100, "Remote", IF(ds_salaries_original[[#This Row],[Remote_ratio]]=50, "Hybrid", IF(ds_salaries_original[[#This Row],[Remote_ratio]]=0, "On-site", "")))</f>
        <v>Remote</v>
      </c>
    </row>
    <row r="2389" spans="1:13" x14ac:dyDescent="0.35">
      <c r="A2389">
        <v>2021</v>
      </c>
      <c r="B2389" t="s">
        <v>12</v>
      </c>
      <c r="C2389">
        <v>45000</v>
      </c>
      <c r="D2389" t="s">
        <v>278</v>
      </c>
      <c r="E2389" s="1">
        <v>53192</v>
      </c>
      <c r="F2389" t="s">
        <v>52</v>
      </c>
      <c r="G2389">
        <v>50</v>
      </c>
      <c r="H2389" t="s">
        <v>52</v>
      </c>
      <c r="I2389" t="s">
        <v>3758</v>
      </c>
      <c r="J2389" t="s">
        <v>3759</v>
      </c>
      <c r="K2389" t="s">
        <v>3760</v>
      </c>
      <c r="L2389" t="s">
        <v>3761</v>
      </c>
      <c r="M2389" t="str">
        <f>IF(ds_salaries_original[[#This Row],[Remote_ratio]]=100, "Remote", IF(ds_salaries_original[[#This Row],[Remote_ratio]]=50, "Hybrid", IF(ds_salaries_original[[#This Row],[Remote_ratio]]=0, "On-site", "")))</f>
        <v>Hybrid</v>
      </c>
    </row>
    <row r="2390" spans="1:13" x14ac:dyDescent="0.35">
      <c r="A2390">
        <v>2021</v>
      </c>
      <c r="B2390" t="s">
        <v>57</v>
      </c>
      <c r="C2390">
        <v>235000</v>
      </c>
      <c r="D2390" t="s">
        <v>480</v>
      </c>
      <c r="E2390" s="1">
        <v>235000</v>
      </c>
      <c r="F2390" t="s">
        <v>10</v>
      </c>
      <c r="G2390">
        <v>100</v>
      </c>
      <c r="H2390" t="s">
        <v>10</v>
      </c>
      <c r="I2390" t="s">
        <v>3769</v>
      </c>
      <c r="J2390" t="s">
        <v>3759</v>
      </c>
      <c r="K2390" t="s">
        <v>3760</v>
      </c>
      <c r="L2390" t="s">
        <v>3765</v>
      </c>
      <c r="M2390" t="str">
        <f>IF(ds_salaries_original[[#This Row],[Remote_ratio]]=100, "Remote", IF(ds_salaries_original[[#This Row],[Remote_ratio]]=50, "Hybrid", IF(ds_salaries_original[[#This Row],[Remote_ratio]]=0, "On-site", "")))</f>
        <v>Remote</v>
      </c>
    </row>
    <row r="2391" spans="1:13" x14ac:dyDescent="0.35">
      <c r="A2391">
        <v>2021</v>
      </c>
      <c r="B2391" t="s">
        <v>101</v>
      </c>
      <c r="C2391">
        <v>150000</v>
      </c>
      <c r="D2391" t="s">
        <v>219</v>
      </c>
      <c r="E2391" s="1">
        <v>150000</v>
      </c>
      <c r="F2391" t="s">
        <v>32</v>
      </c>
      <c r="G2391">
        <v>100</v>
      </c>
      <c r="H2391" t="s">
        <v>10</v>
      </c>
      <c r="I2391" t="s">
        <v>3769</v>
      </c>
      <c r="J2391" t="s">
        <v>3759</v>
      </c>
      <c r="K2391" t="s">
        <v>3760</v>
      </c>
      <c r="L2391" t="s">
        <v>3765</v>
      </c>
      <c r="M2391" t="str">
        <f>IF(ds_salaries_original[[#This Row],[Remote_ratio]]=100, "Remote", IF(ds_salaries_original[[#This Row],[Remote_ratio]]=50, "Hybrid", IF(ds_salaries_original[[#This Row],[Remote_ratio]]=0, "On-site", "")))</f>
        <v>Remote</v>
      </c>
    </row>
    <row r="2392" spans="1:13" x14ac:dyDescent="0.35">
      <c r="A2392">
        <v>2020</v>
      </c>
      <c r="B2392" t="s">
        <v>26</v>
      </c>
      <c r="C2392">
        <v>70000</v>
      </c>
      <c r="D2392" t="s">
        <v>482</v>
      </c>
      <c r="E2392" s="1">
        <v>79833</v>
      </c>
      <c r="F2392" t="s">
        <v>4</v>
      </c>
      <c r="G2392">
        <v>50</v>
      </c>
      <c r="H2392" t="s">
        <v>4</v>
      </c>
      <c r="I2392" t="s">
        <v>3769</v>
      </c>
      <c r="J2392" t="s">
        <v>3759</v>
      </c>
      <c r="K2392" t="s">
        <v>3760</v>
      </c>
      <c r="L2392" t="s">
        <v>3761</v>
      </c>
      <c r="M2392" t="str">
        <f>IF(ds_salaries_original[[#This Row],[Remote_ratio]]=100, "Remote", IF(ds_salaries_original[[#This Row],[Remote_ratio]]=50, "Hybrid", IF(ds_salaries_original[[#This Row],[Remote_ratio]]=0, "On-site", "")))</f>
        <v>Hybrid</v>
      </c>
    </row>
    <row r="2393" spans="1:13" x14ac:dyDescent="0.35">
      <c r="A2393">
        <v>2021</v>
      </c>
      <c r="B2393" t="s">
        <v>70</v>
      </c>
      <c r="C2393">
        <v>225000</v>
      </c>
      <c r="D2393" t="s">
        <v>225</v>
      </c>
      <c r="E2393" s="1">
        <v>225000</v>
      </c>
      <c r="F2393" t="s">
        <v>10</v>
      </c>
      <c r="G2393">
        <v>100</v>
      </c>
      <c r="H2393" t="s">
        <v>10</v>
      </c>
      <c r="I2393" t="s">
        <v>3767</v>
      </c>
      <c r="J2393" t="s">
        <v>3759</v>
      </c>
      <c r="K2393" t="s">
        <v>3760</v>
      </c>
      <c r="L2393" t="s">
        <v>3765</v>
      </c>
      <c r="M2393" t="str">
        <f>IF(ds_salaries_original[[#This Row],[Remote_ratio]]=100, "Remote", IF(ds_salaries_original[[#This Row],[Remote_ratio]]=50, "Hybrid", IF(ds_salaries_original[[#This Row],[Remote_ratio]]=0, "On-site", "")))</f>
        <v>Remote</v>
      </c>
    </row>
    <row r="2394" spans="1:13" x14ac:dyDescent="0.35">
      <c r="A2394">
        <v>2021</v>
      </c>
      <c r="B2394" t="s">
        <v>93</v>
      </c>
      <c r="C2394">
        <v>65000</v>
      </c>
      <c r="D2394" t="s">
        <v>272</v>
      </c>
      <c r="E2394" s="1">
        <v>76833</v>
      </c>
      <c r="F2394" t="s">
        <v>20</v>
      </c>
      <c r="G2394">
        <v>100</v>
      </c>
      <c r="H2394" t="s">
        <v>20</v>
      </c>
      <c r="I2394" t="s">
        <v>3767</v>
      </c>
      <c r="J2394" t="s">
        <v>3759</v>
      </c>
      <c r="K2394" t="s">
        <v>3764</v>
      </c>
      <c r="L2394" t="s">
        <v>3761</v>
      </c>
      <c r="M2394" t="str">
        <f>IF(ds_salaries_original[[#This Row],[Remote_ratio]]=100, "Remote", IF(ds_salaries_original[[#This Row],[Remote_ratio]]=50, "Hybrid", IF(ds_salaries_original[[#This Row],[Remote_ratio]]=0, "On-site", "")))</f>
        <v>Remote</v>
      </c>
    </row>
    <row r="2395" spans="1:13" x14ac:dyDescent="0.35">
      <c r="A2395">
        <v>2020</v>
      </c>
      <c r="B2395" t="s">
        <v>97</v>
      </c>
      <c r="C2395">
        <v>44000</v>
      </c>
      <c r="D2395" t="s">
        <v>1078</v>
      </c>
      <c r="E2395" s="1">
        <v>50180</v>
      </c>
      <c r="F2395" t="s">
        <v>37</v>
      </c>
      <c r="G2395">
        <v>0</v>
      </c>
      <c r="H2395" t="s">
        <v>37</v>
      </c>
      <c r="I2395" t="s">
        <v>3762</v>
      </c>
      <c r="J2395" t="s">
        <v>3759</v>
      </c>
      <c r="K2395" t="s">
        <v>3766</v>
      </c>
      <c r="L2395" t="s">
        <v>3761</v>
      </c>
      <c r="M2395" t="str">
        <f>IF(ds_salaries_original[[#This Row],[Remote_ratio]]=100, "Remote", IF(ds_salaries_original[[#This Row],[Remote_ratio]]=50, "Hybrid", IF(ds_salaries_original[[#This Row],[Remote_ratio]]=0, "On-site", "")))</f>
        <v>On-site</v>
      </c>
    </row>
    <row r="2396" spans="1:13" x14ac:dyDescent="0.35">
      <c r="A2396">
        <v>2021</v>
      </c>
      <c r="B2396" t="s">
        <v>158</v>
      </c>
      <c r="C2396">
        <v>75000</v>
      </c>
      <c r="D2396" t="s">
        <v>470</v>
      </c>
      <c r="E2396" s="1">
        <v>88654</v>
      </c>
      <c r="F2396" t="s">
        <v>124</v>
      </c>
      <c r="G2396">
        <v>100</v>
      </c>
      <c r="H2396" t="s">
        <v>171</v>
      </c>
      <c r="I2396" t="s">
        <v>3758</v>
      </c>
      <c r="J2396" t="s">
        <v>3759</v>
      </c>
      <c r="K2396" t="s">
        <v>3760</v>
      </c>
      <c r="L2396" t="s">
        <v>3761</v>
      </c>
      <c r="M2396" t="str">
        <f>IF(ds_salaries_original[[#This Row],[Remote_ratio]]=100, "Remote", IF(ds_salaries_original[[#This Row],[Remote_ratio]]=50, "Hybrid", IF(ds_salaries_original[[#This Row],[Remote_ratio]]=0, "On-site", "")))</f>
        <v>Remote</v>
      </c>
    </row>
    <row r="2397" spans="1:13" x14ac:dyDescent="0.35">
      <c r="A2397">
        <v>2021</v>
      </c>
      <c r="B2397" t="s">
        <v>178</v>
      </c>
      <c r="C2397">
        <v>75000</v>
      </c>
      <c r="D2397" t="s">
        <v>762</v>
      </c>
      <c r="E2397" s="1">
        <v>103160</v>
      </c>
      <c r="F2397" t="s">
        <v>22</v>
      </c>
      <c r="G2397">
        <v>100</v>
      </c>
      <c r="H2397" t="s">
        <v>22</v>
      </c>
      <c r="I2397" t="s">
        <v>3758</v>
      </c>
      <c r="J2397" t="s">
        <v>3759</v>
      </c>
      <c r="K2397" t="s">
        <v>3764</v>
      </c>
      <c r="L2397" t="s">
        <v>3772</v>
      </c>
      <c r="M2397" t="str">
        <f>IF(ds_salaries_original[[#This Row],[Remote_ratio]]=100, "Remote", IF(ds_salaries_original[[#This Row],[Remote_ratio]]=50, "Hybrid", IF(ds_salaries_original[[#This Row],[Remote_ratio]]=0, "On-site", "")))</f>
        <v>Remote</v>
      </c>
    </row>
    <row r="2398" spans="1:13" x14ac:dyDescent="0.35">
      <c r="A2398">
        <v>2021</v>
      </c>
      <c r="B2398" t="s">
        <v>26</v>
      </c>
      <c r="C2398">
        <v>82500</v>
      </c>
      <c r="D2398" t="s">
        <v>1079</v>
      </c>
      <c r="E2398" s="1">
        <v>113476</v>
      </c>
      <c r="F2398" t="s">
        <v>22</v>
      </c>
      <c r="G2398">
        <v>100</v>
      </c>
      <c r="H2398" t="s">
        <v>22</v>
      </c>
      <c r="I2398" t="s">
        <v>3758</v>
      </c>
      <c r="J2398" t="s">
        <v>3759</v>
      </c>
      <c r="K2398" t="s">
        <v>3766</v>
      </c>
      <c r="L2398" t="s">
        <v>3772</v>
      </c>
      <c r="M2398" t="str">
        <f>IF(ds_salaries_original[[#This Row],[Remote_ratio]]=100, "Remote", IF(ds_salaries_original[[#This Row],[Remote_ratio]]=50, "Hybrid", IF(ds_salaries_original[[#This Row],[Remote_ratio]]=0, "On-site", "")))</f>
        <v>Remote</v>
      </c>
    </row>
    <row r="2399" spans="1:13" x14ac:dyDescent="0.35">
      <c r="A2399">
        <v>2021</v>
      </c>
      <c r="B2399" t="s">
        <v>24</v>
      </c>
      <c r="C2399">
        <v>80000</v>
      </c>
      <c r="D2399" t="s">
        <v>203</v>
      </c>
      <c r="E2399" s="1">
        <v>94564</v>
      </c>
      <c r="F2399" t="s">
        <v>20</v>
      </c>
      <c r="G2399">
        <v>50</v>
      </c>
      <c r="H2399" t="s">
        <v>20</v>
      </c>
      <c r="I2399" t="s">
        <v>3758</v>
      </c>
      <c r="J2399" t="s">
        <v>3759</v>
      </c>
      <c r="K2399" t="s">
        <v>3760</v>
      </c>
      <c r="L2399" t="s">
        <v>3761</v>
      </c>
      <c r="M2399" t="str">
        <f>IF(ds_salaries_original[[#This Row],[Remote_ratio]]=100, "Remote", IF(ds_salaries_original[[#This Row],[Remote_ratio]]=50, "Hybrid", IF(ds_salaries_original[[#This Row],[Remote_ratio]]=0, "On-site", "")))</f>
        <v>Hybrid</v>
      </c>
    </row>
    <row r="2400" spans="1:13" x14ac:dyDescent="0.35">
      <c r="A2400">
        <v>2021</v>
      </c>
      <c r="B2400" t="s">
        <v>26</v>
      </c>
      <c r="C2400">
        <v>2250000</v>
      </c>
      <c r="D2400" t="s">
        <v>1080</v>
      </c>
      <c r="E2400" s="1">
        <v>30428</v>
      </c>
      <c r="F2400" t="s">
        <v>32</v>
      </c>
      <c r="G2400">
        <v>100</v>
      </c>
      <c r="H2400" t="s">
        <v>32</v>
      </c>
      <c r="I2400" t="s">
        <v>3767</v>
      </c>
      <c r="J2400" t="s">
        <v>3759</v>
      </c>
      <c r="K2400" t="s">
        <v>3760</v>
      </c>
      <c r="L2400" t="s">
        <v>3768</v>
      </c>
      <c r="M2400" t="str">
        <f>IF(ds_salaries_original[[#This Row],[Remote_ratio]]=100, "Remote", IF(ds_salaries_original[[#This Row],[Remote_ratio]]=50, "Hybrid", IF(ds_salaries_original[[#This Row],[Remote_ratio]]=0, "On-site", "")))</f>
        <v>Remote</v>
      </c>
    </row>
    <row r="2401" spans="1:13" x14ac:dyDescent="0.35">
      <c r="A2401">
        <v>2021</v>
      </c>
      <c r="B2401" t="s">
        <v>26</v>
      </c>
      <c r="C2401">
        <v>150000</v>
      </c>
      <c r="D2401" t="s">
        <v>219</v>
      </c>
      <c r="E2401" s="1">
        <v>150000</v>
      </c>
      <c r="F2401" t="s">
        <v>10</v>
      </c>
      <c r="G2401">
        <v>100</v>
      </c>
      <c r="H2401" t="s">
        <v>10</v>
      </c>
      <c r="I2401" t="s">
        <v>3758</v>
      </c>
      <c r="J2401" t="s">
        <v>3759</v>
      </c>
      <c r="K2401" t="s">
        <v>3766</v>
      </c>
      <c r="L2401" t="s">
        <v>3765</v>
      </c>
      <c r="M2401" t="str">
        <f>IF(ds_salaries_original[[#This Row],[Remote_ratio]]=100, "Remote", IF(ds_salaries_original[[#This Row],[Remote_ratio]]=50, "Hybrid", IF(ds_salaries_original[[#This Row],[Remote_ratio]]=0, "On-site", "")))</f>
        <v>Remote</v>
      </c>
    </row>
    <row r="2402" spans="1:13" x14ac:dyDescent="0.35">
      <c r="A2402">
        <v>2021</v>
      </c>
      <c r="B2402" t="s">
        <v>26</v>
      </c>
      <c r="C2402">
        <v>115000</v>
      </c>
      <c r="D2402" t="s">
        <v>264</v>
      </c>
      <c r="E2402" s="1">
        <v>115000</v>
      </c>
      <c r="F2402" t="s">
        <v>10</v>
      </c>
      <c r="G2402">
        <v>100</v>
      </c>
      <c r="H2402" t="s">
        <v>10</v>
      </c>
      <c r="I2402" t="s">
        <v>3758</v>
      </c>
      <c r="J2402" t="s">
        <v>3759</v>
      </c>
      <c r="K2402" t="s">
        <v>3764</v>
      </c>
      <c r="L2402" t="s">
        <v>3765</v>
      </c>
      <c r="M2402" t="str">
        <f>IF(ds_salaries_original[[#This Row],[Remote_ratio]]=100, "Remote", IF(ds_salaries_original[[#This Row],[Remote_ratio]]=50, "Hybrid", IF(ds_salaries_original[[#This Row],[Remote_ratio]]=0, "On-site", "")))</f>
        <v>Remote</v>
      </c>
    </row>
    <row r="2403" spans="1:13" x14ac:dyDescent="0.35">
      <c r="A2403">
        <v>2021</v>
      </c>
      <c r="B2403" t="s">
        <v>41</v>
      </c>
      <c r="C2403">
        <v>235000</v>
      </c>
      <c r="D2403" t="s">
        <v>1081</v>
      </c>
      <c r="E2403" s="1">
        <v>187442</v>
      </c>
      <c r="F2403" t="s">
        <v>13</v>
      </c>
      <c r="G2403">
        <v>100</v>
      </c>
      <c r="H2403" t="s">
        <v>13</v>
      </c>
      <c r="I2403" t="s">
        <v>3762</v>
      </c>
      <c r="J2403" t="s">
        <v>3759</v>
      </c>
      <c r="K2403" t="s">
        <v>3760</v>
      </c>
      <c r="L2403" t="s">
        <v>3775</v>
      </c>
      <c r="M2403" t="str">
        <f>IF(ds_salaries_original[[#This Row],[Remote_ratio]]=100, "Remote", IF(ds_salaries_original[[#This Row],[Remote_ratio]]=50, "Hybrid", IF(ds_salaries_original[[#This Row],[Remote_ratio]]=0, "On-site", "")))</f>
        <v>Remote</v>
      </c>
    </row>
    <row r="2404" spans="1:13" x14ac:dyDescent="0.35">
      <c r="A2404">
        <v>2021</v>
      </c>
      <c r="B2404" t="s">
        <v>16</v>
      </c>
      <c r="C2404">
        <v>37456</v>
      </c>
      <c r="D2404" t="s">
        <v>1082</v>
      </c>
      <c r="E2404" s="1">
        <v>51519</v>
      </c>
      <c r="F2404" t="s">
        <v>22</v>
      </c>
      <c r="G2404">
        <v>50</v>
      </c>
      <c r="H2404" t="s">
        <v>22</v>
      </c>
      <c r="I2404" t="s">
        <v>3762</v>
      </c>
      <c r="J2404" t="s">
        <v>3759</v>
      </c>
      <c r="K2404" t="s">
        <v>3760</v>
      </c>
      <c r="L2404" t="s">
        <v>3772</v>
      </c>
      <c r="M2404" t="str">
        <f>IF(ds_salaries_original[[#This Row],[Remote_ratio]]=100, "Remote", IF(ds_salaries_original[[#This Row],[Remote_ratio]]=50, "Hybrid", IF(ds_salaries_original[[#This Row],[Remote_ratio]]=0, "On-site", "")))</f>
        <v>Hybrid</v>
      </c>
    </row>
    <row r="2405" spans="1:13" x14ac:dyDescent="0.35">
      <c r="A2405">
        <v>2020</v>
      </c>
      <c r="B2405" t="s">
        <v>26</v>
      </c>
      <c r="C2405">
        <v>106000</v>
      </c>
      <c r="D2405" t="s">
        <v>390</v>
      </c>
      <c r="E2405" s="1">
        <v>106000</v>
      </c>
      <c r="F2405" t="s">
        <v>10</v>
      </c>
      <c r="G2405">
        <v>100</v>
      </c>
      <c r="H2405" t="s">
        <v>10</v>
      </c>
      <c r="I2405" t="s">
        <v>3762</v>
      </c>
      <c r="J2405" t="s">
        <v>3759</v>
      </c>
      <c r="K2405" t="s">
        <v>3760</v>
      </c>
      <c r="L2405" t="s">
        <v>3765</v>
      </c>
      <c r="M2405" t="str">
        <f>IF(ds_salaries_original[[#This Row],[Remote_ratio]]=100, "Remote", IF(ds_salaries_original[[#This Row],[Remote_ratio]]=50, "Hybrid", IF(ds_salaries_original[[#This Row],[Remote_ratio]]=0, "On-site", "")))</f>
        <v>Remote</v>
      </c>
    </row>
    <row r="2406" spans="1:13" x14ac:dyDescent="0.35">
      <c r="A2406">
        <v>2020</v>
      </c>
      <c r="B2406" t="s">
        <v>26</v>
      </c>
      <c r="C2406">
        <v>88000</v>
      </c>
      <c r="D2406" t="s">
        <v>1083</v>
      </c>
      <c r="E2406" s="1">
        <v>112872</v>
      </c>
      <c r="F2406" t="s">
        <v>22</v>
      </c>
      <c r="G2406">
        <v>50</v>
      </c>
      <c r="H2406" t="s">
        <v>22</v>
      </c>
      <c r="I2406" t="s">
        <v>3762</v>
      </c>
      <c r="J2406" t="s">
        <v>3759</v>
      </c>
      <c r="K2406" t="s">
        <v>3760</v>
      </c>
      <c r="L2406" t="s">
        <v>3772</v>
      </c>
      <c r="M2406" t="str">
        <f>IF(ds_salaries_original[[#This Row],[Remote_ratio]]=100, "Remote", IF(ds_salaries_original[[#This Row],[Remote_ratio]]=50, "Hybrid", IF(ds_salaries_original[[#This Row],[Remote_ratio]]=0, "On-site", "")))</f>
        <v>Hybrid</v>
      </c>
    </row>
    <row r="2407" spans="1:13" x14ac:dyDescent="0.35">
      <c r="A2407">
        <v>2021</v>
      </c>
      <c r="B2407" t="s">
        <v>101</v>
      </c>
      <c r="C2407">
        <v>11000000</v>
      </c>
      <c r="D2407" t="s">
        <v>1084</v>
      </c>
      <c r="E2407" s="1">
        <v>36259</v>
      </c>
      <c r="F2407" t="s">
        <v>151</v>
      </c>
      <c r="G2407">
        <v>50</v>
      </c>
      <c r="H2407" t="s">
        <v>10</v>
      </c>
      <c r="I2407" t="s">
        <v>3762</v>
      </c>
      <c r="J2407" t="s">
        <v>3759</v>
      </c>
      <c r="K2407" t="s">
        <v>3760</v>
      </c>
      <c r="L2407" t="s">
        <v>3782</v>
      </c>
      <c r="M2407" t="str">
        <f>IF(ds_salaries_original[[#This Row],[Remote_ratio]]=100, "Remote", IF(ds_salaries_original[[#This Row],[Remote_ratio]]=50, "Hybrid", IF(ds_salaries_original[[#This Row],[Remote_ratio]]=0, "On-site", "")))</f>
        <v>Hybrid</v>
      </c>
    </row>
    <row r="2408" spans="1:13" x14ac:dyDescent="0.35">
      <c r="A2408">
        <v>2021</v>
      </c>
      <c r="B2408" t="s">
        <v>26</v>
      </c>
      <c r="C2408">
        <v>150000</v>
      </c>
      <c r="D2408" t="s">
        <v>219</v>
      </c>
      <c r="E2408" s="1">
        <v>150000</v>
      </c>
      <c r="F2408" t="s">
        <v>10</v>
      </c>
      <c r="G2408">
        <v>100</v>
      </c>
      <c r="H2408" t="s">
        <v>10</v>
      </c>
      <c r="I2408" t="s">
        <v>3758</v>
      </c>
      <c r="J2408" t="s">
        <v>3759</v>
      </c>
      <c r="K2408" t="s">
        <v>3760</v>
      </c>
      <c r="L2408" t="s">
        <v>3765</v>
      </c>
      <c r="M2408" t="str">
        <f>IF(ds_salaries_original[[#This Row],[Remote_ratio]]=100, "Remote", IF(ds_salaries_original[[#This Row],[Remote_ratio]]=50, "Hybrid", IF(ds_salaries_original[[#This Row],[Remote_ratio]]=0, "On-site", "")))</f>
        <v>Remote</v>
      </c>
    </row>
    <row r="2409" spans="1:13" x14ac:dyDescent="0.35">
      <c r="A2409">
        <v>2020</v>
      </c>
      <c r="B2409" t="s">
        <v>8</v>
      </c>
      <c r="C2409">
        <v>14000</v>
      </c>
      <c r="D2409" t="s">
        <v>1085</v>
      </c>
      <c r="E2409" s="1">
        <v>15966</v>
      </c>
      <c r="F2409" t="s">
        <v>20</v>
      </c>
      <c r="G2409">
        <v>100</v>
      </c>
      <c r="H2409" t="s">
        <v>20</v>
      </c>
      <c r="I2409" t="s">
        <v>3767</v>
      </c>
      <c r="J2409" t="s">
        <v>3778</v>
      </c>
      <c r="K2409" t="s">
        <v>3764</v>
      </c>
      <c r="L2409" t="s">
        <v>3761</v>
      </c>
      <c r="M2409" t="str">
        <f>IF(ds_salaries_original[[#This Row],[Remote_ratio]]=100, "Remote", IF(ds_salaries_original[[#This Row],[Remote_ratio]]=50, "Hybrid", IF(ds_salaries_original[[#This Row],[Remote_ratio]]=0, "On-site", "")))</f>
        <v>Remote</v>
      </c>
    </row>
    <row r="2410" spans="1:13" x14ac:dyDescent="0.35">
      <c r="A2410">
        <v>2021</v>
      </c>
      <c r="B2410" t="s">
        <v>115</v>
      </c>
      <c r="C2410">
        <v>81000</v>
      </c>
      <c r="D2410" t="s">
        <v>1086</v>
      </c>
      <c r="E2410" s="1">
        <v>95746</v>
      </c>
      <c r="F2410" t="s">
        <v>20</v>
      </c>
      <c r="G2410">
        <v>100</v>
      </c>
      <c r="H2410" t="s">
        <v>10</v>
      </c>
      <c r="I2410" t="s">
        <v>3762</v>
      </c>
      <c r="J2410" t="s">
        <v>3759</v>
      </c>
      <c r="K2410" t="s">
        <v>3764</v>
      </c>
      <c r="L2410" t="s">
        <v>3761</v>
      </c>
      <c r="M2410" t="str">
        <f>IF(ds_salaries_original[[#This Row],[Remote_ratio]]=100, "Remote", IF(ds_salaries_original[[#This Row],[Remote_ratio]]=50, "Hybrid", IF(ds_salaries_original[[#This Row],[Remote_ratio]]=0, "On-site", "")))</f>
        <v>Remote</v>
      </c>
    </row>
    <row r="2411" spans="1:13" x14ac:dyDescent="0.35">
      <c r="A2411">
        <v>2021</v>
      </c>
      <c r="B2411" t="s">
        <v>115</v>
      </c>
      <c r="C2411">
        <v>70000</v>
      </c>
      <c r="D2411" t="s">
        <v>281</v>
      </c>
      <c r="E2411" s="1">
        <v>70000</v>
      </c>
      <c r="F2411" t="s">
        <v>10</v>
      </c>
      <c r="G2411">
        <v>100</v>
      </c>
      <c r="H2411" t="s">
        <v>10</v>
      </c>
      <c r="I2411" t="s">
        <v>3767</v>
      </c>
      <c r="J2411" t="s">
        <v>3759</v>
      </c>
      <c r="K2411" t="s">
        <v>3766</v>
      </c>
      <c r="L2411" t="s">
        <v>3765</v>
      </c>
      <c r="M2411" t="str">
        <f>IF(ds_salaries_original[[#This Row],[Remote_ratio]]=100, "Remote", IF(ds_salaries_original[[#This Row],[Remote_ratio]]=50, "Hybrid", IF(ds_salaries_original[[#This Row],[Remote_ratio]]=0, "On-site", "")))</f>
        <v>Remote</v>
      </c>
    </row>
    <row r="2412" spans="1:13" x14ac:dyDescent="0.35">
      <c r="A2412">
        <v>2020</v>
      </c>
      <c r="B2412" t="s">
        <v>12</v>
      </c>
      <c r="C2412">
        <v>60000</v>
      </c>
      <c r="D2412" t="s">
        <v>433</v>
      </c>
      <c r="E2412" s="1">
        <v>76958</v>
      </c>
      <c r="F2412" t="s">
        <v>22</v>
      </c>
      <c r="G2412">
        <v>100</v>
      </c>
      <c r="H2412" t="s">
        <v>22</v>
      </c>
      <c r="I2412" t="s">
        <v>3762</v>
      </c>
      <c r="J2412" t="s">
        <v>3759</v>
      </c>
      <c r="K2412" t="s">
        <v>3764</v>
      </c>
      <c r="L2412" t="s">
        <v>3772</v>
      </c>
      <c r="M2412" t="str">
        <f>IF(ds_salaries_original[[#This Row],[Remote_ratio]]=100, "Remote", IF(ds_salaries_original[[#This Row],[Remote_ratio]]=50, "Hybrid", IF(ds_salaries_original[[#This Row],[Remote_ratio]]=0, "On-site", "")))</f>
        <v>Remote</v>
      </c>
    </row>
    <row r="2413" spans="1:13" x14ac:dyDescent="0.35">
      <c r="A2413">
        <v>2021</v>
      </c>
      <c r="B2413" t="s">
        <v>154</v>
      </c>
      <c r="C2413">
        <v>120000</v>
      </c>
      <c r="D2413" t="s">
        <v>1087</v>
      </c>
      <c r="E2413" s="1">
        <v>89294</v>
      </c>
      <c r="F2413" t="s">
        <v>85</v>
      </c>
      <c r="G2413">
        <v>50</v>
      </c>
      <c r="H2413" t="s">
        <v>85</v>
      </c>
      <c r="I2413" t="s">
        <v>3762</v>
      </c>
      <c r="J2413" t="s">
        <v>3759</v>
      </c>
      <c r="K2413" t="s">
        <v>3760</v>
      </c>
      <c r="L2413" t="s">
        <v>3774</v>
      </c>
      <c r="M2413" t="str">
        <f>IF(ds_salaries_original[[#This Row],[Remote_ratio]]=100, "Remote", IF(ds_salaries_original[[#This Row],[Remote_ratio]]=50, "Hybrid", IF(ds_salaries_original[[#This Row],[Remote_ratio]]=0, "On-site", "")))</f>
        <v>Hybrid</v>
      </c>
    </row>
    <row r="2414" spans="1:13" x14ac:dyDescent="0.35">
      <c r="A2414">
        <v>2021</v>
      </c>
      <c r="B2414" t="s">
        <v>12</v>
      </c>
      <c r="C2414">
        <v>2200000</v>
      </c>
      <c r="D2414" t="s">
        <v>1088</v>
      </c>
      <c r="E2414" s="1">
        <v>29751</v>
      </c>
      <c r="F2414" t="s">
        <v>32</v>
      </c>
      <c r="G2414">
        <v>50</v>
      </c>
      <c r="H2414" t="s">
        <v>32</v>
      </c>
      <c r="I2414" t="s">
        <v>3767</v>
      </c>
      <c r="J2414" t="s">
        <v>3759</v>
      </c>
      <c r="K2414" t="s">
        <v>3760</v>
      </c>
      <c r="L2414" t="s">
        <v>3768</v>
      </c>
      <c r="M2414" t="str">
        <f>IF(ds_salaries_original[[#This Row],[Remote_ratio]]=100, "Remote", IF(ds_salaries_original[[#This Row],[Remote_ratio]]=50, "Hybrid", IF(ds_salaries_original[[#This Row],[Remote_ratio]]=0, "On-site", "")))</f>
        <v>Hybrid</v>
      </c>
    </row>
    <row r="2415" spans="1:13" x14ac:dyDescent="0.35">
      <c r="A2415">
        <v>2021</v>
      </c>
      <c r="B2415" t="s">
        <v>178</v>
      </c>
      <c r="C2415">
        <v>276000</v>
      </c>
      <c r="D2415" t="s">
        <v>537</v>
      </c>
      <c r="E2415" s="1">
        <v>276000</v>
      </c>
      <c r="F2415" t="s">
        <v>10</v>
      </c>
      <c r="G2415">
        <v>0</v>
      </c>
      <c r="H2415" t="s">
        <v>10</v>
      </c>
      <c r="I2415" t="s">
        <v>3758</v>
      </c>
      <c r="J2415" t="s">
        <v>3759</v>
      </c>
      <c r="K2415" t="s">
        <v>3760</v>
      </c>
      <c r="L2415" t="s">
        <v>3765</v>
      </c>
      <c r="M2415" t="str">
        <f>IF(ds_salaries_original[[#This Row],[Remote_ratio]]=100, "Remote", IF(ds_salaries_original[[#This Row],[Remote_ratio]]=50, "Hybrid", IF(ds_salaries_original[[#This Row],[Remote_ratio]]=0, "On-site", "")))</f>
        <v>On-site</v>
      </c>
    </row>
    <row r="2416" spans="1:13" x14ac:dyDescent="0.35">
      <c r="A2416">
        <v>2020</v>
      </c>
      <c r="B2416" t="s">
        <v>26</v>
      </c>
      <c r="C2416">
        <v>188000</v>
      </c>
      <c r="D2416" t="s">
        <v>1089</v>
      </c>
      <c r="E2416" s="1">
        <v>188000</v>
      </c>
      <c r="F2416" t="s">
        <v>10</v>
      </c>
      <c r="G2416">
        <v>100</v>
      </c>
      <c r="H2416" t="s">
        <v>10</v>
      </c>
      <c r="I2416" t="s">
        <v>3758</v>
      </c>
      <c r="J2416" t="s">
        <v>3759</v>
      </c>
      <c r="K2416" t="s">
        <v>3760</v>
      </c>
      <c r="L2416" t="s">
        <v>3765</v>
      </c>
      <c r="M2416" t="str">
        <f>IF(ds_salaries_original[[#This Row],[Remote_ratio]]=100, "Remote", IF(ds_salaries_original[[#This Row],[Remote_ratio]]=50, "Hybrid", IF(ds_salaries_original[[#This Row],[Remote_ratio]]=0, "On-site", "")))</f>
        <v>Remote</v>
      </c>
    </row>
    <row r="2417" spans="1:13" x14ac:dyDescent="0.35">
      <c r="A2417">
        <v>2021</v>
      </c>
      <c r="B2417" t="s">
        <v>154</v>
      </c>
      <c r="C2417">
        <v>160000</v>
      </c>
      <c r="D2417" t="s">
        <v>325</v>
      </c>
      <c r="E2417" s="1">
        <v>160000</v>
      </c>
      <c r="F2417" t="s">
        <v>99</v>
      </c>
      <c r="G2417">
        <v>100</v>
      </c>
      <c r="H2417" t="s">
        <v>10</v>
      </c>
      <c r="I2417" t="s">
        <v>3758</v>
      </c>
      <c r="J2417" t="s">
        <v>3759</v>
      </c>
      <c r="K2417" t="s">
        <v>3764</v>
      </c>
      <c r="L2417" t="s">
        <v>3765</v>
      </c>
      <c r="M2417" t="str">
        <f>IF(ds_salaries_original[[#This Row],[Remote_ratio]]=100, "Remote", IF(ds_salaries_original[[#This Row],[Remote_ratio]]=50, "Hybrid", IF(ds_salaries_original[[#This Row],[Remote_ratio]]=0, "On-site", "")))</f>
        <v>Remote</v>
      </c>
    </row>
    <row r="2418" spans="1:13" x14ac:dyDescent="0.35">
      <c r="A2418">
        <v>2020</v>
      </c>
      <c r="B2418" t="s">
        <v>12</v>
      </c>
      <c r="C2418">
        <v>105000</v>
      </c>
      <c r="D2418" t="s">
        <v>280</v>
      </c>
      <c r="E2418" s="1">
        <v>105000</v>
      </c>
      <c r="F2418" t="s">
        <v>10</v>
      </c>
      <c r="G2418">
        <v>100</v>
      </c>
      <c r="H2418" t="s">
        <v>10</v>
      </c>
      <c r="I2418" t="s">
        <v>3762</v>
      </c>
      <c r="J2418" t="s">
        <v>3759</v>
      </c>
      <c r="K2418" t="s">
        <v>3760</v>
      </c>
      <c r="L2418" t="s">
        <v>3765</v>
      </c>
      <c r="M2418" t="str">
        <f>IF(ds_salaries_original[[#This Row],[Remote_ratio]]=100, "Remote", IF(ds_salaries_original[[#This Row],[Remote_ratio]]=50, "Hybrid", IF(ds_salaries_original[[#This Row],[Remote_ratio]]=0, "On-site", "")))</f>
        <v>Remote</v>
      </c>
    </row>
    <row r="2419" spans="1:13" x14ac:dyDescent="0.35">
      <c r="A2419">
        <v>2021</v>
      </c>
      <c r="B2419" t="s">
        <v>26</v>
      </c>
      <c r="C2419">
        <v>174000</v>
      </c>
      <c r="D2419" t="s">
        <v>222</v>
      </c>
      <c r="E2419" s="1">
        <v>174000</v>
      </c>
      <c r="F2419" t="s">
        <v>10</v>
      </c>
      <c r="G2419">
        <v>100</v>
      </c>
      <c r="H2419" t="s">
        <v>10</v>
      </c>
      <c r="I2419" t="s">
        <v>3758</v>
      </c>
      <c r="J2419" t="s">
        <v>3759</v>
      </c>
      <c r="K2419" t="s">
        <v>3760</v>
      </c>
      <c r="L2419" t="s">
        <v>3765</v>
      </c>
      <c r="M2419" t="str">
        <f>IF(ds_salaries_original[[#This Row],[Remote_ratio]]=100, "Remote", IF(ds_salaries_original[[#This Row],[Remote_ratio]]=50, "Hybrid", IF(ds_salaries_original[[#This Row],[Remote_ratio]]=0, "On-site", "")))</f>
        <v>Remote</v>
      </c>
    </row>
    <row r="2420" spans="1:13" x14ac:dyDescent="0.35">
      <c r="A2420">
        <v>2021</v>
      </c>
      <c r="B2420" t="s">
        <v>16</v>
      </c>
      <c r="C2420">
        <v>93000</v>
      </c>
      <c r="D2420" t="s">
        <v>907</v>
      </c>
      <c r="E2420" s="1">
        <v>93000</v>
      </c>
      <c r="F2420" t="s">
        <v>10</v>
      </c>
      <c r="G2420">
        <v>100</v>
      </c>
      <c r="H2420" t="s">
        <v>10</v>
      </c>
      <c r="I2420" t="s">
        <v>3762</v>
      </c>
      <c r="J2420" t="s">
        <v>3759</v>
      </c>
      <c r="K2420" t="s">
        <v>3760</v>
      </c>
      <c r="L2420" t="s">
        <v>3765</v>
      </c>
      <c r="M2420" t="str">
        <f>IF(ds_salaries_original[[#This Row],[Remote_ratio]]=100, "Remote", IF(ds_salaries_original[[#This Row],[Remote_ratio]]=50, "Hybrid", IF(ds_salaries_original[[#This Row],[Remote_ratio]]=0, "On-site", "")))</f>
        <v>Remote</v>
      </c>
    </row>
    <row r="2421" spans="1:13" x14ac:dyDescent="0.35">
      <c r="A2421">
        <v>2021</v>
      </c>
      <c r="B2421" t="s">
        <v>12</v>
      </c>
      <c r="C2421">
        <v>2100000</v>
      </c>
      <c r="D2421" t="s">
        <v>1090</v>
      </c>
      <c r="E2421" s="1">
        <v>28399</v>
      </c>
      <c r="F2421" t="s">
        <v>32</v>
      </c>
      <c r="G2421">
        <v>100</v>
      </c>
      <c r="H2421" t="s">
        <v>32</v>
      </c>
      <c r="I2421" t="s">
        <v>3767</v>
      </c>
      <c r="J2421" t="s">
        <v>3759</v>
      </c>
      <c r="K2421" t="s">
        <v>3766</v>
      </c>
      <c r="L2421" t="s">
        <v>3768</v>
      </c>
      <c r="M2421" t="str">
        <f>IF(ds_salaries_original[[#This Row],[Remote_ratio]]=100, "Remote", IF(ds_salaries_original[[#This Row],[Remote_ratio]]=50, "Hybrid", IF(ds_salaries_original[[#This Row],[Remote_ratio]]=0, "On-site", "")))</f>
        <v>Remote</v>
      </c>
    </row>
    <row r="2422" spans="1:13" x14ac:dyDescent="0.35">
      <c r="A2422">
        <v>2021</v>
      </c>
      <c r="B2422" t="s">
        <v>41</v>
      </c>
      <c r="C2422">
        <v>51400</v>
      </c>
      <c r="D2422" t="s">
        <v>1091</v>
      </c>
      <c r="E2422" s="1">
        <v>60757</v>
      </c>
      <c r="F2422" t="s">
        <v>37</v>
      </c>
      <c r="G2422">
        <v>50</v>
      </c>
      <c r="H2422" t="s">
        <v>37</v>
      </c>
      <c r="I2422" t="s">
        <v>3758</v>
      </c>
      <c r="J2422" t="s">
        <v>3759</v>
      </c>
      <c r="K2422" t="s">
        <v>3760</v>
      </c>
      <c r="L2422" t="s">
        <v>3761</v>
      </c>
      <c r="M2422" t="str">
        <f>IF(ds_salaries_original[[#This Row],[Remote_ratio]]=100, "Remote", IF(ds_salaries_original[[#This Row],[Remote_ratio]]=50, "Hybrid", IF(ds_salaries_original[[#This Row],[Remote_ratio]]=0, "On-site", "")))</f>
        <v>Hybrid</v>
      </c>
    </row>
    <row r="2423" spans="1:13" x14ac:dyDescent="0.35">
      <c r="A2423">
        <v>2021</v>
      </c>
      <c r="B2423" t="s">
        <v>12</v>
      </c>
      <c r="C2423">
        <v>90000</v>
      </c>
      <c r="D2423" t="s">
        <v>228</v>
      </c>
      <c r="E2423" s="1">
        <v>90000</v>
      </c>
      <c r="F2423" t="s">
        <v>10</v>
      </c>
      <c r="G2423">
        <v>100</v>
      </c>
      <c r="H2423" t="s">
        <v>10</v>
      </c>
      <c r="I2423" t="s">
        <v>3767</v>
      </c>
      <c r="J2423" t="s">
        <v>3759</v>
      </c>
      <c r="K2423" t="s">
        <v>3764</v>
      </c>
      <c r="L2423" t="s">
        <v>3765</v>
      </c>
      <c r="M2423" t="str">
        <f>IF(ds_salaries_original[[#This Row],[Remote_ratio]]=100, "Remote", IF(ds_salaries_original[[#This Row],[Remote_ratio]]=50, "Hybrid", IF(ds_salaries_original[[#This Row],[Remote_ratio]]=0, "On-site", "")))</f>
        <v>Remote</v>
      </c>
    </row>
    <row r="2424" spans="1:13" x14ac:dyDescent="0.35">
      <c r="A2424">
        <v>2020</v>
      </c>
      <c r="B2424" t="s">
        <v>26</v>
      </c>
      <c r="C2424">
        <v>61500</v>
      </c>
      <c r="D2424" t="s">
        <v>1092</v>
      </c>
      <c r="E2424" s="1">
        <v>70139</v>
      </c>
      <c r="F2424" t="s">
        <v>52</v>
      </c>
      <c r="G2424">
        <v>50</v>
      </c>
      <c r="H2424" t="s">
        <v>52</v>
      </c>
      <c r="I2424" t="s">
        <v>3762</v>
      </c>
      <c r="J2424" t="s">
        <v>3759</v>
      </c>
      <c r="K2424" t="s">
        <v>3760</v>
      </c>
      <c r="L2424" t="s">
        <v>3761</v>
      </c>
      <c r="M2424" t="str">
        <f>IF(ds_salaries_original[[#This Row],[Remote_ratio]]=100, "Remote", IF(ds_salaries_original[[#This Row],[Remote_ratio]]=50, "Hybrid", IF(ds_salaries_original[[#This Row],[Remote_ratio]]=0, "On-site", "")))</f>
        <v>Hybrid</v>
      </c>
    </row>
    <row r="2425" spans="1:13" x14ac:dyDescent="0.35">
      <c r="A2425">
        <v>2020</v>
      </c>
      <c r="B2425" t="s">
        <v>16</v>
      </c>
      <c r="C2425">
        <v>450000</v>
      </c>
      <c r="D2425" t="s">
        <v>951</v>
      </c>
      <c r="E2425" s="1">
        <v>6072</v>
      </c>
      <c r="F2425" t="s">
        <v>32</v>
      </c>
      <c r="G2425">
        <v>0</v>
      </c>
      <c r="H2425" t="s">
        <v>32</v>
      </c>
      <c r="I2425" t="s">
        <v>3767</v>
      </c>
      <c r="J2425" t="s">
        <v>3759</v>
      </c>
      <c r="K2425" t="s">
        <v>3764</v>
      </c>
      <c r="L2425" t="s">
        <v>3768</v>
      </c>
      <c r="M2425" t="str">
        <f>IF(ds_salaries_original[[#This Row],[Remote_ratio]]=100, "Remote", IF(ds_salaries_original[[#This Row],[Remote_ratio]]=50, "Hybrid", IF(ds_salaries_original[[#This Row],[Remote_ratio]]=0, "On-site", "")))</f>
        <v>On-site</v>
      </c>
    </row>
    <row r="2426" spans="1:13" x14ac:dyDescent="0.35">
      <c r="A2426">
        <v>2020</v>
      </c>
      <c r="B2426" t="s">
        <v>26</v>
      </c>
      <c r="C2426">
        <v>720000</v>
      </c>
      <c r="D2426" t="s">
        <v>1093</v>
      </c>
      <c r="E2426" s="1">
        <v>33511</v>
      </c>
      <c r="F2426" t="s">
        <v>95</v>
      </c>
      <c r="G2426">
        <v>0</v>
      </c>
      <c r="H2426" t="s">
        <v>95</v>
      </c>
      <c r="I2426" t="s">
        <v>3758</v>
      </c>
      <c r="J2426" t="s">
        <v>3759</v>
      </c>
      <c r="K2426" t="s">
        <v>3764</v>
      </c>
      <c r="L2426" t="s">
        <v>3786</v>
      </c>
      <c r="M2426" t="str">
        <f>IF(ds_salaries_original[[#This Row],[Remote_ratio]]=100, "Remote", IF(ds_salaries_original[[#This Row],[Remote_ratio]]=50, "Hybrid", IF(ds_salaries_original[[#This Row],[Remote_ratio]]=0, "On-site", "")))</f>
        <v>On-site</v>
      </c>
    </row>
    <row r="2427" spans="1:13" x14ac:dyDescent="0.35">
      <c r="A2427">
        <v>2021</v>
      </c>
      <c r="B2427" t="s">
        <v>184</v>
      </c>
      <c r="C2427">
        <v>170000</v>
      </c>
      <c r="D2427" t="s">
        <v>218</v>
      </c>
      <c r="E2427" s="1">
        <v>170000</v>
      </c>
      <c r="F2427" t="s">
        <v>10</v>
      </c>
      <c r="G2427">
        <v>100</v>
      </c>
      <c r="H2427" t="s">
        <v>10</v>
      </c>
      <c r="I2427" t="s">
        <v>3758</v>
      </c>
      <c r="J2427" t="s">
        <v>3759</v>
      </c>
      <c r="K2427" t="s">
        <v>3766</v>
      </c>
      <c r="L2427" t="s">
        <v>3765</v>
      </c>
      <c r="M2427" t="str">
        <f>IF(ds_salaries_original[[#This Row],[Remote_ratio]]=100, "Remote", IF(ds_salaries_original[[#This Row],[Remote_ratio]]=50, "Hybrid", IF(ds_salaries_original[[#This Row],[Remote_ratio]]=0, "On-site", "")))</f>
        <v>Remote</v>
      </c>
    </row>
    <row r="2428" spans="1:13" x14ac:dyDescent="0.35">
      <c r="A2428">
        <v>2021</v>
      </c>
      <c r="B2428" t="s">
        <v>26</v>
      </c>
      <c r="C2428">
        <v>70000</v>
      </c>
      <c r="D2428" t="s">
        <v>336</v>
      </c>
      <c r="E2428" s="1">
        <v>96282</v>
      </c>
      <c r="F2428" t="s">
        <v>22</v>
      </c>
      <c r="G2428">
        <v>50</v>
      </c>
      <c r="H2428" t="s">
        <v>22</v>
      </c>
      <c r="I2428" t="s">
        <v>3758</v>
      </c>
      <c r="J2428" t="s">
        <v>3759</v>
      </c>
      <c r="K2428" t="s">
        <v>3760</v>
      </c>
      <c r="L2428" t="s">
        <v>3772</v>
      </c>
      <c r="M2428" t="str">
        <f>IF(ds_salaries_original[[#This Row],[Remote_ratio]]=100, "Remote", IF(ds_salaries_original[[#This Row],[Remote_ratio]]=50, "Hybrid", IF(ds_salaries_original[[#This Row],[Remote_ratio]]=0, "On-site", "")))</f>
        <v>Hybrid</v>
      </c>
    </row>
    <row r="2429" spans="1:13" x14ac:dyDescent="0.35">
      <c r="A2429">
        <v>2021</v>
      </c>
      <c r="B2429" t="s">
        <v>26</v>
      </c>
      <c r="C2429">
        <v>108000</v>
      </c>
      <c r="D2429" t="s">
        <v>1094</v>
      </c>
      <c r="E2429" s="1">
        <v>12103</v>
      </c>
      <c r="F2429" t="s">
        <v>167</v>
      </c>
      <c r="G2429">
        <v>0</v>
      </c>
      <c r="H2429" t="s">
        <v>167</v>
      </c>
      <c r="I2429" t="s">
        <v>3762</v>
      </c>
      <c r="J2429" t="s">
        <v>3759</v>
      </c>
      <c r="K2429" t="s">
        <v>3766</v>
      </c>
      <c r="L2429" t="s">
        <v>3787</v>
      </c>
      <c r="M2429" t="str">
        <f>IF(ds_salaries_original[[#This Row],[Remote_ratio]]=100, "Remote", IF(ds_salaries_original[[#This Row],[Remote_ratio]]=50, "Hybrid", IF(ds_salaries_original[[#This Row],[Remote_ratio]]=0, "On-site", "")))</f>
        <v>On-site</v>
      </c>
    </row>
    <row r="2430" spans="1:13" x14ac:dyDescent="0.35">
      <c r="A2430">
        <v>2021</v>
      </c>
      <c r="B2430" t="s">
        <v>12</v>
      </c>
      <c r="C2430">
        <v>31000</v>
      </c>
      <c r="D2430" t="s">
        <v>1095</v>
      </c>
      <c r="E2430" s="1">
        <v>36643</v>
      </c>
      <c r="F2430" t="s">
        <v>52</v>
      </c>
      <c r="G2430">
        <v>50</v>
      </c>
      <c r="H2430" t="s">
        <v>52</v>
      </c>
      <c r="I2430" t="s">
        <v>3767</v>
      </c>
      <c r="J2430" t="s">
        <v>3759</v>
      </c>
      <c r="K2430" t="s">
        <v>3760</v>
      </c>
      <c r="L2430" t="s">
        <v>3761</v>
      </c>
      <c r="M2430" t="str">
        <f>IF(ds_salaries_original[[#This Row],[Remote_ratio]]=100, "Remote", IF(ds_salaries_original[[#This Row],[Remote_ratio]]=50, "Hybrid", IF(ds_salaries_original[[#This Row],[Remote_ratio]]=0, "On-site", "")))</f>
        <v>Hybrid</v>
      </c>
    </row>
    <row r="2431" spans="1:13" x14ac:dyDescent="0.35">
      <c r="A2431">
        <v>2021</v>
      </c>
      <c r="B2431" t="s">
        <v>26</v>
      </c>
      <c r="C2431">
        <v>52500</v>
      </c>
      <c r="D2431" t="s">
        <v>1096</v>
      </c>
      <c r="E2431" s="1">
        <v>72212</v>
      </c>
      <c r="F2431" t="s">
        <v>22</v>
      </c>
      <c r="G2431">
        <v>50</v>
      </c>
      <c r="H2431" t="s">
        <v>22</v>
      </c>
      <c r="I2431" t="s">
        <v>3762</v>
      </c>
      <c r="J2431" t="s">
        <v>3759</v>
      </c>
      <c r="K2431" t="s">
        <v>3760</v>
      </c>
      <c r="L2431" t="s">
        <v>3772</v>
      </c>
      <c r="M2431" t="str">
        <f>IF(ds_salaries_original[[#This Row],[Remote_ratio]]=100, "Remote", IF(ds_salaries_original[[#This Row],[Remote_ratio]]=50, "Hybrid", IF(ds_salaries_original[[#This Row],[Remote_ratio]]=0, "On-site", "")))</f>
        <v>Hybrid</v>
      </c>
    </row>
    <row r="2432" spans="1:13" x14ac:dyDescent="0.35">
      <c r="A2432">
        <v>2020</v>
      </c>
      <c r="B2432" t="s">
        <v>16</v>
      </c>
      <c r="C2432">
        <v>91000</v>
      </c>
      <c r="D2432" t="s">
        <v>1097</v>
      </c>
      <c r="E2432" s="1">
        <v>91000</v>
      </c>
      <c r="F2432" t="s">
        <v>10</v>
      </c>
      <c r="G2432">
        <v>100</v>
      </c>
      <c r="H2432" t="s">
        <v>10</v>
      </c>
      <c r="I2432" t="s">
        <v>3767</v>
      </c>
      <c r="J2432" t="s">
        <v>3759</v>
      </c>
      <c r="K2432" t="s">
        <v>3760</v>
      </c>
      <c r="L2432" t="s">
        <v>3765</v>
      </c>
      <c r="M2432" t="str">
        <f>IF(ds_salaries_original[[#This Row],[Remote_ratio]]=100, "Remote", IF(ds_salaries_original[[#This Row],[Remote_ratio]]=50, "Hybrid", IF(ds_salaries_original[[#This Row],[Remote_ratio]]=0, "On-site", "")))</f>
        <v>Remote</v>
      </c>
    </row>
    <row r="2433" spans="1:13" x14ac:dyDescent="0.35">
      <c r="A2433">
        <v>2021</v>
      </c>
      <c r="B2433" t="s">
        <v>112</v>
      </c>
      <c r="C2433">
        <v>125000</v>
      </c>
      <c r="D2433" t="s">
        <v>1098</v>
      </c>
      <c r="E2433" s="1">
        <v>99703</v>
      </c>
      <c r="F2433" t="s">
        <v>13</v>
      </c>
      <c r="G2433">
        <v>50</v>
      </c>
      <c r="H2433" t="s">
        <v>13</v>
      </c>
      <c r="I2433" t="s">
        <v>3758</v>
      </c>
      <c r="J2433" t="s">
        <v>3759</v>
      </c>
      <c r="K2433" t="s">
        <v>3766</v>
      </c>
      <c r="L2433" t="s">
        <v>3775</v>
      </c>
      <c r="M2433" t="str">
        <f>IF(ds_salaries_original[[#This Row],[Remote_ratio]]=100, "Remote", IF(ds_salaries_original[[#This Row],[Remote_ratio]]=50, "Hybrid", IF(ds_salaries_original[[#This Row],[Remote_ratio]]=0, "On-site", "")))</f>
        <v>Hybrid</v>
      </c>
    </row>
    <row r="2434" spans="1:13" x14ac:dyDescent="0.35">
      <c r="A2434">
        <v>2021</v>
      </c>
      <c r="B2434" t="s">
        <v>12</v>
      </c>
      <c r="C2434">
        <v>165000</v>
      </c>
      <c r="D2434" t="s">
        <v>289</v>
      </c>
      <c r="E2434" s="1">
        <v>165000</v>
      </c>
      <c r="F2434" t="s">
        <v>10</v>
      </c>
      <c r="G2434">
        <v>100</v>
      </c>
      <c r="H2434" t="s">
        <v>10</v>
      </c>
      <c r="I2434" t="s">
        <v>3758</v>
      </c>
      <c r="J2434" t="s">
        <v>3759</v>
      </c>
      <c r="K2434" t="s">
        <v>3760</v>
      </c>
      <c r="L2434" t="s">
        <v>3765</v>
      </c>
      <c r="M2434" t="str">
        <f>IF(ds_salaries_original[[#This Row],[Remote_ratio]]=100, "Remote", IF(ds_salaries_original[[#This Row],[Remote_ratio]]=50, "Hybrid", IF(ds_salaries_original[[#This Row],[Remote_ratio]]=0, "On-site", "")))</f>
        <v>Remote</v>
      </c>
    </row>
    <row r="2435" spans="1:13" x14ac:dyDescent="0.35">
      <c r="A2435">
        <v>2021</v>
      </c>
      <c r="B2435" t="s">
        <v>16</v>
      </c>
      <c r="C2435">
        <v>80000</v>
      </c>
      <c r="D2435" t="s">
        <v>354</v>
      </c>
      <c r="E2435" s="1">
        <v>80000</v>
      </c>
      <c r="F2435" t="s">
        <v>10</v>
      </c>
      <c r="G2435">
        <v>100</v>
      </c>
      <c r="H2435" t="s">
        <v>10</v>
      </c>
      <c r="I2435" t="s">
        <v>3762</v>
      </c>
      <c r="J2435" t="s">
        <v>3759</v>
      </c>
      <c r="K2435" t="s">
        <v>3760</v>
      </c>
      <c r="L2435" t="s">
        <v>3765</v>
      </c>
      <c r="M2435" t="str">
        <f>IF(ds_salaries_original[[#This Row],[Remote_ratio]]=100, "Remote", IF(ds_salaries_original[[#This Row],[Remote_ratio]]=50, "Hybrid", IF(ds_salaries_original[[#This Row],[Remote_ratio]]=0, "On-site", "")))</f>
        <v>Remote</v>
      </c>
    </row>
    <row r="2436" spans="1:13" x14ac:dyDescent="0.35">
      <c r="A2436">
        <v>2021</v>
      </c>
      <c r="B2436" t="s">
        <v>12</v>
      </c>
      <c r="C2436">
        <v>130000</v>
      </c>
      <c r="D2436" t="s">
        <v>1099</v>
      </c>
      <c r="E2436" s="1">
        <v>103691</v>
      </c>
      <c r="F2436" t="s">
        <v>13</v>
      </c>
      <c r="G2436">
        <v>100</v>
      </c>
      <c r="H2436" t="s">
        <v>13</v>
      </c>
      <c r="I2436" t="s">
        <v>3758</v>
      </c>
      <c r="J2436" t="s">
        <v>3759</v>
      </c>
      <c r="K2436" t="s">
        <v>3760</v>
      </c>
      <c r="L2436" t="s">
        <v>3775</v>
      </c>
      <c r="M2436" t="str">
        <f>IF(ds_salaries_original[[#This Row],[Remote_ratio]]=100, "Remote", IF(ds_salaries_original[[#This Row],[Remote_ratio]]=50, "Hybrid", IF(ds_salaries_original[[#This Row],[Remote_ratio]]=0, "On-site", "")))</f>
        <v>Remote</v>
      </c>
    </row>
    <row r="2437" spans="1:13" x14ac:dyDescent="0.35">
      <c r="A2437">
        <v>2021</v>
      </c>
      <c r="B2437" t="s">
        <v>26</v>
      </c>
      <c r="C2437">
        <v>1600000</v>
      </c>
      <c r="D2437" t="s">
        <v>1100</v>
      </c>
      <c r="E2437" s="1">
        <v>21637</v>
      </c>
      <c r="F2437" t="s">
        <v>32</v>
      </c>
      <c r="G2437">
        <v>50</v>
      </c>
      <c r="H2437" t="s">
        <v>32</v>
      </c>
      <c r="I2437" t="s">
        <v>3767</v>
      </c>
      <c r="J2437" t="s">
        <v>3759</v>
      </c>
      <c r="K2437" t="s">
        <v>3766</v>
      </c>
      <c r="L2437" t="s">
        <v>3768</v>
      </c>
      <c r="M2437" t="str">
        <f>IF(ds_salaries_original[[#This Row],[Remote_ratio]]=100, "Remote", IF(ds_salaries_original[[#This Row],[Remote_ratio]]=50, "Hybrid", IF(ds_salaries_original[[#This Row],[Remote_ratio]]=0, "On-site", "")))</f>
        <v>Hybrid</v>
      </c>
    </row>
    <row r="2438" spans="1:13" x14ac:dyDescent="0.35">
      <c r="A2438">
        <v>2020</v>
      </c>
      <c r="B2438" t="s">
        <v>41</v>
      </c>
      <c r="C2438">
        <v>42000</v>
      </c>
      <c r="D2438" t="s">
        <v>846</v>
      </c>
      <c r="E2438" s="1">
        <v>42000</v>
      </c>
      <c r="F2438" t="s">
        <v>40</v>
      </c>
      <c r="G2438">
        <v>50</v>
      </c>
      <c r="H2438" t="s">
        <v>40</v>
      </c>
      <c r="I2438" t="s">
        <v>3767</v>
      </c>
      <c r="J2438" t="s">
        <v>3759</v>
      </c>
      <c r="K2438" t="s">
        <v>3760</v>
      </c>
      <c r="L2438" t="s">
        <v>3765</v>
      </c>
      <c r="M2438" t="str">
        <f>IF(ds_salaries_original[[#This Row],[Remote_ratio]]=100, "Remote", IF(ds_salaries_original[[#This Row],[Remote_ratio]]=50, "Hybrid", IF(ds_salaries_original[[#This Row],[Remote_ratio]]=0, "On-site", "")))</f>
        <v>Hybrid</v>
      </c>
    </row>
    <row r="2439" spans="1:13" x14ac:dyDescent="0.35">
      <c r="A2439">
        <v>2020</v>
      </c>
      <c r="B2439" t="s">
        <v>78</v>
      </c>
      <c r="C2439">
        <v>115000</v>
      </c>
      <c r="D2439" t="s">
        <v>264</v>
      </c>
      <c r="E2439" s="1">
        <v>115000</v>
      </c>
      <c r="F2439" t="s">
        <v>180</v>
      </c>
      <c r="G2439">
        <v>0</v>
      </c>
      <c r="H2439" t="s">
        <v>180</v>
      </c>
      <c r="I2439" t="s">
        <v>3762</v>
      </c>
      <c r="J2439" t="s">
        <v>3759</v>
      </c>
      <c r="K2439" t="s">
        <v>3760</v>
      </c>
      <c r="L2439" t="s">
        <v>3765</v>
      </c>
      <c r="M2439" t="str">
        <f>IF(ds_salaries_original[[#This Row],[Remote_ratio]]=100, "Remote", IF(ds_salaries_original[[#This Row],[Remote_ratio]]=50, "Hybrid", IF(ds_salaries_original[[#This Row],[Remote_ratio]]=0, "On-site", "")))</f>
        <v>On-site</v>
      </c>
    </row>
    <row r="2440" spans="1:13" x14ac:dyDescent="0.35">
      <c r="A2440">
        <v>2021</v>
      </c>
      <c r="B2440" t="s">
        <v>41</v>
      </c>
      <c r="C2440">
        <v>80000</v>
      </c>
      <c r="D2440" t="s">
        <v>1101</v>
      </c>
      <c r="E2440" s="1">
        <v>63810</v>
      </c>
      <c r="F2440" t="s">
        <v>13</v>
      </c>
      <c r="G2440">
        <v>100</v>
      </c>
      <c r="H2440" t="s">
        <v>13</v>
      </c>
      <c r="I2440" t="s">
        <v>3762</v>
      </c>
      <c r="J2440" t="s">
        <v>3759</v>
      </c>
      <c r="K2440" t="s">
        <v>3766</v>
      </c>
      <c r="L2440" t="s">
        <v>3775</v>
      </c>
      <c r="M2440" t="str">
        <f>IF(ds_salaries_original[[#This Row],[Remote_ratio]]=100, "Remote", IF(ds_salaries_original[[#This Row],[Remote_ratio]]=50, "Hybrid", IF(ds_salaries_original[[#This Row],[Remote_ratio]]=0, "On-site", "")))</f>
        <v>Remote</v>
      </c>
    </row>
    <row r="2441" spans="1:13" x14ac:dyDescent="0.35">
      <c r="A2441">
        <v>2020</v>
      </c>
      <c r="B2441" t="s">
        <v>70</v>
      </c>
      <c r="C2441">
        <v>260000</v>
      </c>
      <c r="D2441" t="s">
        <v>373</v>
      </c>
      <c r="E2441" s="1">
        <v>260000</v>
      </c>
      <c r="F2441" t="s">
        <v>183</v>
      </c>
      <c r="G2441">
        <v>0</v>
      </c>
      <c r="H2441" t="s">
        <v>183</v>
      </c>
      <c r="I2441" t="s">
        <v>3758</v>
      </c>
      <c r="J2441" t="s">
        <v>3759</v>
      </c>
      <c r="K2441" t="s">
        <v>3764</v>
      </c>
      <c r="L2441" t="s">
        <v>3765</v>
      </c>
      <c r="M2441" t="str">
        <f>IF(ds_salaries_original[[#This Row],[Remote_ratio]]=100, "Remote", IF(ds_salaries_original[[#This Row],[Remote_ratio]]=50, "Hybrid", IF(ds_salaries_original[[#This Row],[Remote_ratio]]=0, "On-site", "")))</f>
        <v>On-site</v>
      </c>
    </row>
    <row r="2442" spans="1:13" x14ac:dyDescent="0.35">
      <c r="A2442">
        <v>2021</v>
      </c>
      <c r="B2442" t="s">
        <v>104</v>
      </c>
      <c r="C2442">
        <v>110000</v>
      </c>
      <c r="D2442" t="s">
        <v>220</v>
      </c>
      <c r="E2442" s="1">
        <v>110000</v>
      </c>
      <c r="F2442" t="s">
        <v>10</v>
      </c>
      <c r="G2442">
        <v>0</v>
      </c>
      <c r="H2442" t="s">
        <v>10</v>
      </c>
      <c r="I2442" t="s">
        <v>3762</v>
      </c>
      <c r="J2442" t="s">
        <v>3759</v>
      </c>
      <c r="K2442" t="s">
        <v>3764</v>
      </c>
      <c r="L2442" t="s">
        <v>3765</v>
      </c>
      <c r="M2442" t="str">
        <f>IF(ds_salaries_original[[#This Row],[Remote_ratio]]=100, "Remote", IF(ds_salaries_original[[#This Row],[Remote_ratio]]=50, "Hybrid", IF(ds_salaries_original[[#This Row],[Remote_ratio]]=0, "On-site", "")))</f>
        <v>On-site</v>
      </c>
    </row>
    <row r="2443" spans="1:13" x14ac:dyDescent="0.35">
      <c r="A2443">
        <v>2021</v>
      </c>
      <c r="B2443" t="s">
        <v>34</v>
      </c>
      <c r="C2443">
        <v>180000</v>
      </c>
      <c r="D2443" t="s">
        <v>341</v>
      </c>
      <c r="E2443" s="1">
        <v>180000</v>
      </c>
      <c r="F2443" t="s">
        <v>10</v>
      </c>
      <c r="G2443">
        <v>100</v>
      </c>
      <c r="H2443" t="s">
        <v>10</v>
      </c>
      <c r="I2443" t="s">
        <v>3762</v>
      </c>
      <c r="J2443" t="s">
        <v>3759</v>
      </c>
      <c r="K2443" t="s">
        <v>3760</v>
      </c>
      <c r="L2443" t="s">
        <v>3765</v>
      </c>
      <c r="M2443" t="str">
        <f>IF(ds_salaries_original[[#This Row],[Remote_ratio]]=100, "Remote", IF(ds_salaries_original[[#This Row],[Remote_ratio]]=50, "Hybrid", IF(ds_salaries_original[[#This Row],[Remote_ratio]]=0, "On-site", "")))</f>
        <v>Remote</v>
      </c>
    </row>
    <row r="2444" spans="1:13" x14ac:dyDescent="0.35">
      <c r="A2444">
        <v>2021</v>
      </c>
      <c r="B2444" t="s">
        <v>16</v>
      </c>
      <c r="C2444">
        <v>200000</v>
      </c>
      <c r="D2444" t="s">
        <v>227</v>
      </c>
      <c r="E2444" s="1">
        <v>200000</v>
      </c>
      <c r="F2444" t="s">
        <v>10</v>
      </c>
      <c r="G2444">
        <v>100</v>
      </c>
      <c r="H2444" t="s">
        <v>10</v>
      </c>
      <c r="I2444" t="s">
        <v>3758</v>
      </c>
      <c r="J2444" t="s">
        <v>3759</v>
      </c>
      <c r="K2444" t="s">
        <v>3760</v>
      </c>
      <c r="L2444" t="s">
        <v>3765</v>
      </c>
      <c r="M2444" t="str">
        <f>IF(ds_salaries_original[[#This Row],[Remote_ratio]]=100, "Remote", IF(ds_salaries_original[[#This Row],[Remote_ratio]]=50, "Hybrid", IF(ds_salaries_original[[#This Row],[Remote_ratio]]=0, "On-site", "")))</f>
        <v>Remote</v>
      </c>
    </row>
    <row r="2445" spans="1:13" x14ac:dyDescent="0.35">
      <c r="A2445">
        <v>2020</v>
      </c>
      <c r="B2445" t="s">
        <v>64</v>
      </c>
      <c r="C2445">
        <v>85000</v>
      </c>
      <c r="D2445" t="s">
        <v>582</v>
      </c>
      <c r="E2445" s="1">
        <v>109024</v>
      </c>
      <c r="F2445" t="s">
        <v>22</v>
      </c>
      <c r="G2445">
        <v>50</v>
      </c>
      <c r="H2445" t="s">
        <v>22</v>
      </c>
      <c r="I2445" t="s">
        <v>3758</v>
      </c>
      <c r="J2445" t="s">
        <v>3759</v>
      </c>
      <c r="K2445" t="s">
        <v>3766</v>
      </c>
      <c r="L2445" t="s">
        <v>3772</v>
      </c>
      <c r="M2445" t="str">
        <f>IF(ds_salaries_original[[#This Row],[Remote_ratio]]=100, "Remote", IF(ds_salaries_original[[#This Row],[Remote_ratio]]=50, "Hybrid", IF(ds_salaries_original[[#This Row],[Remote_ratio]]=0, "On-site", "")))</f>
        <v>Hybrid</v>
      </c>
    </row>
    <row r="2446" spans="1:13" x14ac:dyDescent="0.35">
      <c r="A2446">
        <v>2021</v>
      </c>
      <c r="B2446" t="s">
        <v>26</v>
      </c>
      <c r="C2446">
        <v>200000</v>
      </c>
      <c r="D2446" t="s">
        <v>227</v>
      </c>
      <c r="E2446" s="1">
        <v>200000</v>
      </c>
      <c r="F2446" t="s">
        <v>10</v>
      </c>
      <c r="G2446">
        <v>100</v>
      </c>
      <c r="H2446" t="s">
        <v>10</v>
      </c>
      <c r="I2446" t="s">
        <v>3758</v>
      </c>
      <c r="J2446" t="s">
        <v>3759</v>
      </c>
      <c r="K2446" t="s">
        <v>3760</v>
      </c>
      <c r="L2446" t="s">
        <v>3765</v>
      </c>
      <c r="M2446" t="str">
        <f>IF(ds_salaries_original[[#This Row],[Remote_ratio]]=100, "Remote", IF(ds_salaries_original[[#This Row],[Remote_ratio]]=50, "Hybrid", IF(ds_salaries_original[[#This Row],[Remote_ratio]]=0, "On-site", "")))</f>
        <v>Remote</v>
      </c>
    </row>
    <row r="2447" spans="1:13" x14ac:dyDescent="0.35">
      <c r="A2447">
        <v>2021</v>
      </c>
      <c r="B2447" t="s">
        <v>8</v>
      </c>
      <c r="C2447">
        <v>256000</v>
      </c>
      <c r="D2447" t="s">
        <v>1102</v>
      </c>
      <c r="E2447" s="1">
        <v>256000</v>
      </c>
      <c r="F2447" t="s">
        <v>10</v>
      </c>
      <c r="G2447">
        <v>100</v>
      </c>
      <c r="H2447" t="s">
        <v>10</v>
      </c>
      <c r="I2447" t="s">
        <v>3758</v>
      </c>
      <c r="J2447" t="s">
        <v>3759</v>
      </c>
      <c r="K2447" t="s">
        <v>3764</v>
      </c>
      <c r="L2447" t="s">
        <v>3765</v>
      </c>
      <c r="M2447" t="str">
        <f>IF(ds_salaries_original[[#This Row],[Remote_ratio]]=100, "Remote", IF(ds_salaries_original[[#This Row],[Remote_ratio]]=50, "Hybrid", IF(ds_salaries_original[[#This Row],[Remote_ratio]]=0, "On-site", "")))</f>
        <v>Remote</v>
      </c>
    </row>
    <row r="2448" spans="1:13" x14ac:dyDescent="0.35">
      <c r="A2448">
        <v>2021</v>
      </c>
      <c r="B2448" t="s">
        <v>26</v>
      </c>
      <c r="C2448">
        <v>110000</v>
      </c>
      <c r="D2448" t="s">
        <v>220</v>
      </c>
      <c r="E2448" s="1">
        <v>110000</v>
      </c>
      <c r="F2448" t="s">
        <v>10</v>
      </c>
      <c r="G2448">
        <v>100</v>
      </c>
      <c r="H2448" t="s">
        <v>10</v>
      </c>
      <c r="I2448" t="s">
        <v>3762</v>
      </c>
      <c r="J2448" t="s">
        <v>3759</v>
      </c>
      <c r="K2448" t="s">
        <v>3760</v>
      </c>
      <c r="L2448" t="s">
        <v>3765</v>
      </c>
      <c r="M2448" t="str">
        <f>IF(ds_salaries_original[[#This Row],[Remote_ratio]]=100, "Remote", IF(ds_salaries_original[[#This Row],[Remote_ratio]]=50, "Hybrid", IF(ds_salaries_original[[#This Row],[Remote_ratio]]=0, "On-site", "")))</f>
        <v>Remote</v>
      </c>
    </row>
    <row r="2449" spans="1:13" x14ac:dyDescent="0.35">
      <c r="A2449">
        <v>2020</v>
      </c>
      <c r="B2449" t="s">
        <v>12</v>
      </c>
      <c r="C2449">
        <v>70000</v>
      </c>
      <c r="D2449" t="s">
        <v>482</v>
      </c>
      <c r="E2449" s="1">
        <v>79833</v>
      </c>
      <c r="F2449" t="s">
        <v>20</v>
      </c>
      <c r="G2449">
        <v>0</v>
      </c>
      <c r="H2449" t="s">
        <v>20</v>
      </c>
      <c r="I2449" t="s">
        <v>3762</v>
      </c>
      <c r="J2449" t="s">
        <v>3759</v>
      </c>
      <c r="K2449" t="s">
        <v>3760</v>
      </c>
      <c r="L2449" t="s">
        <v>3761</v>
      </c>
      <c r="M2449" t="str">
        <f>IF(ds_salaries_original[[#This Row],[Remote_ratio]]=100, "Remote", IF(ds_salaries_original[[#This Row],[Remote_ratio]]=50, "Hybrid", IF(ds_salaries_original[[#This Row],[Remote_ratio]]=0, "On-site", "")))</f>
        <v>On-site</v>
      </c>
    </row>
    <row r="2450" spans="1:13" x14ac:dyDescent="0.35">
      <c r="A2450">
        <v>2021</v>
      </c>
      <c r="B2450" t="s">
        <v>26</v>
      </c>
      <c r="C2450">
        <v>72500</v>
      </c>
      <c r="D2450" t="s">
        <v>1103</v>
      </c>
      <c r="E2450" s="1">
        <v>72500</v>
      </c>
      <c r="F2450" t="s">
        <v>10</v>
      </c>
      <c r="G2450">
        <v>100</v>
      </c>
      <c r="H2450" t="s">
        <v>10</v>
      </c>
      <c r="I2450" t="s">
        <v>3767</v>
      </c>
      <c r="J2450" t="s">
        <v>3759</v>
      </c>
      <c r="K2450" t="s">
        <v>3760</v>
      </c>
      <c r="L2450" t="s">
        <v>3765</v>
      </c>
      <c r="M2450" t="str">
        <f>IF(ds_salaries_original[[#This Row],[Remote_ratio]]=100, "Remote", IF(ds_salaries_original[[#This Row],[Remote_ratio]]=50, "Hybrid", IF(ds_salaries_original[[#This Row],[Remote_ratio]]=0, "On-site", "")))</f>
        <v>Remote</v>
      </c>
    </row>
    <row r="2451" spans="1:13" x14ac:dyDescent="0.35">
      <c r="A2451">
        <v>2021</v>
      </c>
      <c r="B2451" t="s">
        <v>24</v>
      </c>
      <c r="C2451">
        <v>185000</v>
      </c>
      <c r="D2451" t="s">
        <v>242</v>
      </c>
      <c r="E2451" s="1">
        <v>185000</v>
      </c>
      <c r="F2451" t="s">
        <v>10</v>
      </c>
      <c r="G2451">
        <v>50</v>
      </c>
      <c r="H2451" t="s">
        <v>10</v>
      </c>
      <c r="I2451" t="s">
        <v>3758</v>
      </c>
      <c r="J2451" t="s">
        <v>3759</v>
      </c>
      <c r="K2451" t="s">
        <v>3760</v>
      </c>
      <c r="L2451" t="s">
        <v>3765</v>
      </c>
      <c r="M2451" t="str">
        <f>IF(ds_salaries_original[[#This Row],[Remote_ratio]]=100, "Remote", IF(ds_salaries_original[[#This Row],[Remote_ratio]]=50, "Hybrid", IF(ds_salaries_original[[#This Row],[Remote_ratio]]=0, "On-site", "")))</f>
        <v>Hybrid</v>
      </c>
    </row>
    <row r="2452" spans="1:13" x14ac:dyDescent="0.35">
      <c r="A2452">
        <v>2021</v>
      </c>
      <c r="B2452" t="s">
        <v>26</v>
      </c>
      <c r="C2452">
        <v>59000</v>
      </c>
      <c r="D2452" t="s">
        <v>698</v>
      </c>
      <c r="E2452" s="1">
        <v>69741</v>
      </c>
      <c r="F2452" t="s">
        <v>40</v>
      </c>
      <c r="G2452">
        <v>100</v>
      </c>
      <c r="H2452" t="s">
        <v>40</v>
      </c>
      <c r="I2452" t="s">
        <v>3762</v>
      </c>
      <c r="J2452" t="s">
        <v>3778</v>
      </c>
      <c r="K2452" t="s">
        <v>3760</v>
      </c>
      <c r="L2452" t="s">
        <v>3761</v>
      </c>
      <c r="M2452" t="str">
        <f>IF(ds_salaries_original[[#This Row],[Remote_ratio]]=100, "Remote", IF(ds_salaries_original[[#This Row],[Remote_ratio]]=50, "Hybrid", IF(ds_salaries_original[[#This Row],[Remote_ratio]]=0, "On-site", "")))</f>
        <v>Remote</v>
      </c>
    </row>
    <row r="2453" spans="1:13" x14ac:dyDescent="0.35">
      <c r="A2453">
        <v>2021</v>
      </c>
      <c r="B2453" t="s">
        <v>41</v>
      </c>
      <c r="C2453">
        <v>100000</v>
      </c>
      <c r="D2453" t="s">
        <v>215</v>
      </c>
      <c r="E2453" s="1">
        <v>100000</v>
      </c>
      <c r="F2453" t="s">
        <v>194</v>
      </c>
      <c r="G2453">
        <v>0</v>
      </c>
      <c r="H2453" t="s">
        <v>156</v>
      </c>
      <c r="I2453" t="s">
        <v>3767</v>
      </c>
      <c r="J2453" t="s">
        <v>3759</v>
      </c>
      <c r="K2453" t="s">
        <v>3760</v>
      </c>
      <c r="L2453" t="s">
        <v>3765</v>
      </c>
      <c r="M2453" t="str">
        <f>IF(ds_salaries_original[[#This Row],[Remote_ratio]]=100, "Remote", IF(ds_salaries_original[[#This Row],[Remote_ratio]]=50, "Hybrid", IF(ds_salaries_original[[#This Row],[Remote_ratio]]=0, "On-site", "")))</f>
        <v>On-site</v>
      </c>
    </row>
    <row r="2454" spans="1:13" x14ac:dyDescent="0.35">
      <c r="A2454">
        <v>2021</v>
      </c>
      <c r="B2454" t="s">
        <v>26</v>
      </c>
      <c r="C2454">
        <v>112000</v>
      </c>
      <c r="D2454" t="s">
        <v>361</v>
      </c>
      <c r="E2454" s="1">
        <v>112000</v>
      </c>
      <c r="F2454" t="s">
        <v>10</v>
      </c>
      <c r="G2454">
        <v>100</v>
      </c>
      <c r="H2454" t="s">
        <v>10</v>
      </c>
      <c r="I2454" t="s">
        <v>3762</v>
      </c>
      <c r="J2454" t="s">
        <v>3759</v>
      </c>
      <c r="K2454" t="s">
        <v>3760</v>
      </c>
      <c r="L2454" t="s">
        <v>3765</v>
      </c>
      <c r="M2454" t="str">
        <f>IF(ds_salaries_original[[#This Row],[Remote_ratio]]=100, "Remote", IF(ds_salaries_original[[#This Row],[Remote_ratio]]=50, "Hybrid", IF(ds_salaries_original[[#This Row],[Remote_ratio]]=0, "On-site", "")))</f>
        <v>Remote</v>
      </c>
    </row>
    <row r="2455" spans="1:13" x14ac:dyDescent="0.35">
      <c r="A2455">
        <v>2020</v>
      </c>
      <c r="B2455" t="s">
        <v>24</v>
      </c>
      <c r="C2455">
        <v>150000</v>
      </c>
      <c r="D2455" t="s">
        <v>219</v>
      </c>
      <c r="E2455" s="1">
        <v>150000</v>
      </c>
      <c r="F2455" t="s">
        <v>10</v>
      </c>
      <c r="G2455">
        <v>50</v>
      </c>
      <c r="H2455" t="s">
        <v>10</v>
      </c>
      <c r="I2455" t="s">
        <v>3758</v>
      </c>
      <c r="J2455" t="s">
        <v>3759</v>
      </c>
      <c r="K2455" t="s">
        <v>3760</v>
      </c>
      <c r="L2455" t="s">
        <v>3765</v>
      </c>
      <c r="M2455" t="str">
        <f>IF(ds_salaries_original[[#This Row],[Remote_ratio]]=100, "Remote", IF(ds_salaries_original[[#This Row],[Remote_ratio]]=50, "Hybrid", IF(ds_salaries_original[[#This Row],[Remote_ratio]]=0, "On-site", "")))</f>
        <v>Hybrid</v>
      </c>
    </row>
    <row r="2456" spans="1:13" x14ac:dyDescent="0.35">
      <c r="A2456">
        <v>2021</v>
      </c>
      <c r="B2456" t="s">
        <v>12</v>
      </c>
      <c r="C2456">
        <v>180000</v>
      </c>
      <c r="D2456" t="s">
        <v>1104</v>
      </c>
      <c r="E2456" s="1">
        <v>20171</v>
      </c>
      <c r="F2456" t="s">
        <v>167</v>
      </c>
      <c r="G2456">
        <v>50</v>
      </c>
      <c r="H2456" t="s">
        <v>167</v>
      </c>
      <c r="I2456" t="s">
        <v>3758</v>
      </c>
      <c r="J2456" t="s">
        <v>3759</v>
      </c>
      <c r="K2456" t="s">
        <v>3760</v>
      </c>
      <c r="L2456" t="s">
        <v>3787</v>
      </c>
      <c r="M2456" t="str">
        <f>IF(ds_salaries_original[[#This Row],[Remote_ratio]]=100, "Remote", IF(ds_salaries_original[[#This Row],[Remote_ratio]]=50, "Hybrid", IF(ds_salaries_original[[#This Row],[Remote_ratio]]=0, "On-site", "")))</f>
        <v>Hybrid</v>
      </c>
    </row>
    <row r="2457" spans="1:13" x14ac:dyDescent="0.35">
      <c r="A2457">
        <v>2021</v>
      </c>
      <c r="B2457" t="s">
        <v>72</v>
      </c>
      <c r="C2457">
        <v>55000</v>
      </c>
      <c r="D2457" t="s">
        <v>528</v>
      </c>
      <c r="E2457" s="1">
        <v>55000</v>
      </c>
      <c r="F2457" t="s">
        <v>4</v>
      </c>
      <c r="G2457">
        <v>100</v>
      </c>
      <c r="H2457" t="s">
        <v>4</v>
      </c>
      <c r="I2457" t="s">
        <v>3758</v>
      </c>
      <c r="J2457" t="s">
        <v>3759</v>
      </c>
      <c r="K2457" t="s">
        <v>3760</v>
      </c>
      <c r="L2457" t="s">
        <v>3765</v>
      </c>
      <c r="M2457" t="str">
        <f>IF(ds_salaries_original[[#This Row],[Remote_ratio]]=100, "Remote", IF(ds_salaries_original[[#This Row],[Remote_ratio]]=50, "Hybrid", IF(ds_salaries_original[[#This Row],[Remote_ratio]]=0, "On-site", "")))</f>
        <v>Remote</v>
      </c>
    </row>
    <row r="2458" spans="1:13" x14ac:dyDescent="0.35">
      <c r="A2458">
        <v>2021</v>
      </c>
      <c r="B2458" t="s">
        <v>12</v>
      </c>
      <c r="C2458">
        <v>58000</v>
      </c>
      <c r="D2458" t="s">
        <v>491</v>
      </c>
      <c r="E2458" s="1">
        <v>58000</v>
      </c>
      <c r="F2458" t="s">
        <v>10</v>
      </c>
      <c r="G2458">
        <v>50</v>
      </c>
      <c r="H2458" t="s">
        <v>10</v>
      </c>
      <c r="I2458" t="s">
        <v>3767</v>
      </c>
      <c r="J2458" t="s">
        <v>3759</v>
      </c>
      <c r="K2458" t="s">
        <v>3760</v>
      </c>
      <c r="L2458" t="s">
        <v>3765</v>
      </c>
      <c r="M2458" t="str">
        <f>IF(ds_salaries_original[[#This Row],[Remote_ratio]]=100, "Remote", IF(ds_salaries_original[[#This Row],[Remote_ratio]]=50, "Hybrid", IF(ds_salaries_original[[#This Row],[Remote_ratio]]=0, "On-site", "")))</f>
        <v>Hybrid</v>
      </c>
    </row>
    <row r="2459" spans="1:13" x14ac:dyDescent="0.35">
      <c r="A2459">
        <v>2021</v>
      </c>
      <c r="B2459" t="s">
        <v>12</v>
      </c>
      <c r="C2459">
        <v>100000</v>
      </c>
      <c r="D2459" t="s">
        <v>215</v>
      </c>
      <c r="E2459" s="1">
        <v>100000</v>
      </c>
      <c r="F2459" t="s">
        <v>10</v>
      </c>
      <c r="G2459">
        <v>100</v>
      </c>
      <c r="H2459" t="s">
        <v>10</v>
      </c>
      <c r="I2459" t="s">
        <v>3767</v>
      </c>
      <c r="J2459" t="s">
        <v>3759</v>
      </c>
      <c r="K2459" t="s">
        <v>3766</v>
      </c>
      <c r="L2459" t="s">
        <v>3765</v>
      </c>
      <c r="M2459" t="str">
        <f>IF(ds_salaries_original[[#This Row],[Remote_ratio]]=100, "Remote", IF(ds_salaries_original[[#This Row],[Remote_ratio]]=50, "Hybrid", IF(ds_salaries_original[[#This Row],[Remote_ratio]]=0, "On-site", "")))</f>
        <v>Remote</v>
      </c>
    </row>
    <row r="2460" spans="1:13" x14ac:dyDescent="0.35">
      <c r="A2460">
        <v>2021</v>
      </c>
      <c r="B2460" t="s">
        <v>12</v>
      </c>
      <c r="C2460">
        <v>65720</v>
      </c>
      <c r="D2460" t="s">
        <v>1105</v>
      </c>
      <c r="E2460" s="1">
        <v>77684</v>
      </c>
      <c r="F2460" t="s">
        <v>52</v>
      </c>
      <c r="G2460">
        <v>50</v>
      </c>
      <c r="H2460" t="s">
        <v>52</v>
      </c>
      <c r="I2460" t="s">
        <v>3758</v>
      </c>
      <c r="J2460" t="s">
        <v>3759</v>
      </c>
      <c r="K2460" t="s">
        <v>3766</v>
      </c>
      <c r="L2460" t="s">
        <v>3761</v>
      </c>
      <c r="M2460" t="str">
        <f>IF(ds_salaries_original[[#This Row],[Remote_ratio]]=100, "Remote", IF(ds_salaries_original[[#This Row],[Remote_ratio]]=50, "Hybrid", IF(ds_salaries_original[[#This Row],[Remote_ratio]]=0, "On-site", "")))</f>
        <v>Hybrid</v>
      </c>
    </row>
    <row r="2461" spans="1:13" x14ac:dyDescent="0.35">
      <c r="A2461">
        <v>2021</v>
      </c>
      <c r="B2461" t="s">
        <v>24</v>
      </c>
      <c r="C2461">
        <v>85000</v>
      </c>
      <c r="D2461" t="s">
        <v>315</v>
      </c>
      <c r="E2461" s="1">
        <v>85000</v>
      </c>
      <c r="F2461" t="s">
        <v>40</v>
      </c>
      <c r="G2461">
        <v>100</v>
      </c>
      <c r="H2461" t="s">
        <v>20</v>
      </c>
      <c r="I2461" t="s">
        <v>3767</v>
      </c>
      <c r="J2461" t="s">
        <v>3759</v>
      </c>
      <c r="K2461" t="s">
        <v>3764</v>
      </c>
      <c r="L2461" t="s">
        <v>3765</v>
      </c>
      <c r="M2461" t="str">
        <f>IF(ds_salaries_original[[#This Row],[Remote_ratio]]=100, "Remote", IF(ds_salaries_original[[#This Row],[Remote_ratio]]=50, "Hybrid", IF(ds_salaries_original[[#This Row],[Remote_ratio]]=0, "On-site", "")))</f>
        <v>Remote</v>
      </c>
    </row>
    <row r="2462" spans="1:13" x14ac:dyDescent="0.35">
      <c r="A2462">
        <v>2021</v>
      </c>
      <c r="B2462" t="s">
        <v>93</v>
      </c>
      <c r="C2462">
        <v>65000</v>
      </c>
      <c r="D2462" t="s">
        <v>272</v>
      </c>
      <c r="E2462" s="1">
        <v>76833</v>
      </c>
      <c r="F2462" t="s">
        <v>20</v>
      </c>
      <c r="G2462">
        <v>0</v>
      </c>
      <c r="H2462" t="s">
        <v>20</v>
      </c>
      <c r="I2462" t="s">
        <v>3767</v>
      </c>
      <c r="J2462" t="s">
        <v>3759</v>
      </c>
      <c r="K2462" t="s">
        <v>3760</v>
      </c>
      <c r="L2462" t="s">
        <v>3761</v>
      </c>
      <c r="M2462" t="str">
        <f>IF(ds_salaries_original[[#This Row],[Remote_ratio]]=100, "Remote", IF(ds_salaries_original[[#This Row],[Remote_ratio]]=50, "Hybrid", IF(ds_salaries_original[[#This Row],[Remote_ratio]]=0, "On-site", "")))</f>
        <v>On-site</v>
      </c>
    </row>
    <row r="2463" spans="1:13" x14ac:dyDescent="0.35">
      <c r="A2463">
        <v>2021</v>
      </c>
      <c r="B2463" t="s">
        <v>195</v>
      </c>
      <c r="C2463">
        <v>105000</v>
      </c>
      <c r="D2463" t="s">
        <v>280</v>
      </c>
      <c r="E2463" s="1">
        <v>105000</v>
      </c>
      <c r="F2463" t="s">
        <v>10</v>
      </c>
      <c r="G2463">
        <v>100</v>
      </c>
      <c r="H2463" t="s">
        <v>10</v>
      </c>
      <c r="I2463" t="s">
        <v>3758</v>
      </c>
      <c r="J2463" t="s">
        <v>3763</v>
      </c>
      <c r="K2463" t="s">
        <v>3766</v>
      </c>
      <c r="L2463" t="s">
        <v>3765</v>
      </c>
      <c r="M2463" t="str">
        <f>IF(ds_salaries_original[[#This Row],[Remote_ratio]]=100, "Remote", IF(ds_salaries_original[[#This Row],[Remote_ratio]]=50, "Hybrid", IF(ds_salaries_original[[#This Row],[Remote_ratio]]=0, "On-site", "")))</f>
        <v>Remote</v>
      </c>
    </row>
    <row r="2464" spans="1:13" x14ac:dyDescent="0.35">
      <c r="A2464">
        <v>2020</v>
      </c>
      <c r="B2464" t="s">
        <v>16</v>
      </c>
      <c r="C2464">
        <v>72000</v>
      </c>
      <c r="D2464" t="s">
        <v>229</v>
      </c>
      <c r="E2464" s="1">
        <v>72000</v>
      </c>
      <c r="F2464" t="s">
        <v>10</v>
      </c>
      <c r="G2464">
        <v>100</v>
      </c>
      <c r="H2464" t="s">
        <v>10</v>
      </c>
      <c r="I2464" t="s">
        <v>3767</v>
      </c>
      <c r="J2464" t="s">
        <v>3759</v>
      </c>
      <c r="K2464" t="s">
        <v>3760</v>
      </c>
      <c r="L2464" t="s">
        <v>3765</v>
      </c>
      <c r="M2464" t="str">
        <f>IF(ds_salaries_original[[#This Row],[Remote_ratio]]=100, "Remote", IF(ds_salaries_original[[#This Row],[Remote_ratio]]=50, "Hybrid", IF(ds_salaries_original[[#This Row],[Remote_ratio]]=0, "On-site", "")))</f>
        <v>Remote</v>
      </c>
    </row>
    <row r="2465" spans="1:13" x14ac:dyDescent="0.35">
      <c r="A2465">
        <v>2021</v>
      </c>
      <c r="B2465" t="s">
        <v>26</v>
      </c>
      <c r="C2465">
        <v>55000</v>
      </c>
      <c r="D2465" t="s">
        <v>539</v>
      </c>
      <c r="E2465" s="1">
        <v>65013</v>
      </c>
      <c r="F2465" t="s">
        <v>20</v>
      </c>
      <c r="G2465">
        <v>50</v>
      </c>
      <c r="H2465" t="s">
        <v>20</v>
      </c>
      <c r="I2465" t="s">
        <v>3767</v>
      </c>
      <c r="J2465" t="s">
        <v>3759</v>
      </c>
      <c r="K2465" t="s">
        <v>3766</v>
      </c>
      <c r="L2465" t="s">
        <v>3761</v>
      </c>
      <c r="M2465" t="str">
        <f>IF(ds_salaries_original[[#This Row],[Remote_ratio]]=100, "Remote", IF(ds_salaries_original[[#This Row],[Remote_ratio]]=50, "Hybrid", IF(ds_salaries_original[[#This Row],[Remote_ratio]]=0, "On-site", "")))</f>
        <v>Hybrid</v>
      </c>
    </row>
    <row r="2466" spans="1:13" x14ac:dyDescent="0.35">
      <c r="A2466">
        <v>2021</v>
      </c>
      <c r="B2466" t="s">
        <v>26</v>
      </c>
      <c r="C2466">
        <v>250000</v>
      </c>
      <c r="D2466" t="s">
        <v>1106</v>
      </c>
      <c r="E2466" s="1">
        <v>28016</v>
      </c>
      <c r="F2466" t="s">
        <v>167</v>
      </c>
      <c r="G2466">
        <v>100</v>
      </c>
      <c r="H2466" t="s">
        <v>167</v>
      </c>
      <c r="I2466" t="s">
        <v>3762</v>
      </c>
      <c r="J2466" t="s">
        <v>3759</v>
      </c>
      <c r="K2466" t="s">
        <v>3766</v>
      </c>
      <c r="L2466" t="s">
        <v>3787</v>
      </c>
      <c r="M2466" t="str">
        <f>IF(ds_salaries_original[[#This Row],[Remote_ratio]]=100, "Remote", IF(ds_salaries_original[[#This Row],[Remote_ratio]]=50, "Hybrid", IF(ds_salaries_original[[#This Row],[Remote_ratio]]=0, "On-site", "")))</f>
        <v>Remote</v>
      </c>
    </row>
    <row r="2467" spans="1:13" x14ac:dyDescent="0.35">
      <c r="A2467">
        <v>2021</v>
      </c>
      <c r="B2467" t="s">
        <v>26</v>
      </c>
      <c r="C2467">
        <v>111775</v>
      </c>
      <c r="D2467" t="s">
        <v>1107</v>
      </c>
      <c r="E2467" s="1">
        <v>111775</v>
      </c>
      <c r="F2467" t="s">
        <v>10</v>
      </c>
      <c r="G2467">
        <v>0</v>
      </c>
      <c r="H2467" t="s">
        <v>10</v>
      </c>
      <c r="I2467" t="s">
        <v>3762</v>
      </c>
      <c r="J2467" t="s">
        <v>3759</v>
      </c>
      <c r="K2467" t="s">
        <v>3766</v>
      </c>
      <c r="L2467" t="s">
        <v>3765</v>
      </c>
      <c r="M2467" t="str">
        <f>IF(ds_salaries_original[[#This Row],[Remote_ratio]]=100, "Remote", IF(ds_salaries_original[[#This Row],[Remote_ratio]]=50, "Hybrid", IF(ds_salaries_original[[#This Row],[Remote_ratio]]=0, "On-site", "")))</f>
        <v>On-site</v>
      </c>
    </row>
    <row r="2468" spans="1:13" x14ac:dyDescent="0.35">
      <c r="A2468">
        <v>2021</v>
      </c>
      <c r="B2468" t="s">
        <v>26</v>
      </c>
      <c r="C2468">
        <v>93150</v>
      </c>
      <c r="D2468" t="s">
        <v>1108</v>
      </c>
      <c r="E2468" s="1">
        <v>93150</v>
      </c>
      <c r="F2468" t="s">
        <v>10</v>
      </c>
      <c r="G2468">
        <v>0</v>
      </c>
      <c r="H2468" t="s">
        <v>10</v>
      </c>
      <c r="I2468" t="s">
        <v>3762</v>
      </c>
      <c r="J2468" t="s">
        <v>3759</v>
      </c>
      <c r="K2468" t="s">
        <v>3766</v>
      </c>
      <c r="L2468" t="s">
        <v>3765</v>
      </c>
      <c r="M2468" t="str">
        <f>IF(ds_salaries_original[[#This Row],[Remote_ratio]]=100, "Remote", IF(ds_salaries_original[[#This Row],[Remote_ratio]]=50, "Hybrid", IF(ds_salaries_original[[#This Row],[Remote_ratio]]=0, "On-site", "")))</f>
        <v>On-site</v>
      </c>
    </row>
    <row r="2469" spans="1:13" x14ac:dyDescent="0.35">
      <c r="A2469">
        <v>2021</v>
      </c>
      <c r="B2469" t="s">
        <v>178</v>
      </c>
      <c r="C2469">
        <v>160000</v>
      </c>
      <c r="D2469" t="s">
        <v>325</v>
      </c>
      <c r="E2469" s="1">
        <v>160000</v>
      </c>
      <c r="F2469" t="s">
        <v>169</v>
      </c>
      <c r="G2469">
        <v>50</v>
      </c>
      <c r="H2469" t="s">
        <v>10</v>
      </c>
      <c r="I2469" t="s">
        <v>3758</v>
      </c>
      <c r="J2469" t="s">
        <v>3759</v>
      </c>
      <c r="K2469" t="s">
        <v>3764</v>
      </c>
      <c r="L2469" t="s">
        <v>3765</v>
      </c>
      <c r="M2469" t="str">
        <f>IF(ds_salaries_original[[#This Row],[Remote_ratio]]=100, "Remote", IF(ds_salaries_original[[#This Row],[Remote_ratio]]=50, "Hybrid", IF(ds_salaries_original[[#This Row],[Remote_ratio]]=0, "On-site", "")))</f>
        <v>Hybrid</v>
      </c>
    </row>
    <row r="2470" spans="1:13" x14ac:dyDescent="0.35">
      <c r="A2470">
        <v>2021</v>
      </c>
      <c r="B2470" t="s">
        <v>12</v>
      </c>
      <c r="C2470">
        <v>21600</v>
      </c>
      <c r="D2470" t="s">
        <v>1109</v>
      </c>
      <c r="E2470" s="1">
        <v>25532</v>
      </c>
      <c r="F2470" t="s">
        <v>196</v>
      </c>
      <c r="G2470">
        <v>100</v>
      </c>
      <c r="H2470" t="s">
        <v>20</v>
      </c>
      <c r="I2470" t="s">
        <v>3762</v>
      </c>
      <c r="J2470" t="s">
        <v>3759</v>
      </c>
      <c r="K2470" t="s">
        <v>3764</v>
      </c>
      <c r="L2470" t="s">
        <v>3761</v>
      </c>
      <c r="M2470" t="str">
        <f>IF(ds_salaries_original[[#This Row],[Remote_ratio]]=100, "Remote", IF(ds_salaries_original[[#This Row],[Remote_ratio]]=50, "Hybrid", IF(ds_salaries_original[[#This Row],[Remote_ratio]]=0, "On-site", "")))</f>
        <v>Remote</v>
      </c>
    </row>
    <row r="2471" spans="1:13" x14ac:dyDescent="0.35">
      <c r="A2471">
        <v>2021</v>
      </c>
      <c r="B2471" t="s">
        <v>24</v>
      </c>
      <c r="C2471">
        <v>4900000</v>
      </c>
      <c r="D2471" t="s">
        <v>1110</v>
      </c>
      <c r="E2471" s="1">
        <v>66265</v>
      </c>
      <c r="F2471" t="s">
        <v>32</v>
      </c>
      <c r="G2471">
        <v>0</v>
      </c>
      <c r="H2471" t="s">
        <v>32</v>
      </c>
      <c r="I2471" t="s">
        <v>3758</v>
      </c>
      <c r="J2471" t="s">
        <v>3759</v>
      </c>
      <c r="K2471" t="s">
        <v>3760</v>
      </c>
      <c r="L2471" t="s">
        <v>3768</v>
      </c>
      <c r="M2471" t="str">
        <f>IF(ds_salaries_original[[#This Row],[Remote_ratio]]=100, "Remote", IF(ds_salaries_original[[#This Row],[Remote_ratio]]=50, "Hybrid", IF(ds_salaries_original[[#This Row],[Remote_ratio]]=0, "On-site", "")))</f>
        <v>On-site</v>
      </c>
    </row>
    <row r="2472" spans="1:13" x14ac:dyDescent="0.35">
      <c r="A2472">
        <v>2021</v>
      </c>
      <c r="B2472" t="s">
        <v>12</v>
      </c>
      <c r="C2472">
        <v>1250000</v>
      </c>
      <c r="D2472" t="s">
        <v>719</v>
      </c>
      <c r="E2472" s="1">
        <v>16904</v>
      </c>
      <c r="F2472" t="s">
        <v>32</v>
      </c>
      <c r="G2472">
        <v>100</v>
      </c>
      <c r="H2472" t="s">
        <v>32</v>
      </c>
      <c r="I2472" t="s">
        <v>3762</v>
      </c>
      <c r="J2472" t="s">
        <v>3759</v>
      </c>
      <c r="K2472" t="s">
        <v>3764</v>
      </c>
      <c r="L2472" t="s">
        <v>3768</v>
      </c>
      <c r="M2472" t="str">
        <f>IF(ds_salaries_original[[#This Row],[Remote_ratio]]=100, "Remote", IF(ds_salaries_original[[#This Row],[Remote_ratio]]=50, "Hybrid", IF(ds_salaries_original[[#This Row],[Remote_ratio]]=0, "On-site", "")))</f>
        <v>Remote</v>
      </c>
    </row>
    <row r="2473" spans="1:13" x14ac:dyDescent="0.35">
      <c r="A2473">
        <v>2021</v>
      </c>
      <c r="B2473" t="s">
        <v>16</v>
      </c>
      <c r="C2473">
        <v>54000</v>
      </c>
      <c r="D2473" t="s">
        <v>1066</v>
      </c>
      <c r="E2473" s="1">
        <v>63831</v>
      </c>
      <c r="F2473" t="s">
        <v>20</v>
      </c>
      <c r="G2473">
        <v>50</v>
      </c>
      <c r="H2473" t="s">
        <v>20</v>
      </c>
      <c r="I2473" t="s">
        <v>3758</v>
      </c>
      <c r="J2473" t="s">
        <v>3759</v>
      </c>
      <c r="K2473" t="s">
        <v>3760</v>
      </c>
      <c r="L2473" t="s">
        <v>3761</v>
      </c>
      <c r="M2473" t="str">
        <f>IF(ds_salaries_original[[#This Row],[Remote_ratio]]=100, "Remote", IF(ds_salaries_original[[#This Row],[Remote_ratio]]=50, "Hybrid", IF(ds_salaries_original[[#This Row],[Remote_ratio]]=0, "On-site", "")))</f>
        <v>Hybrid</v>
      </c>
    </row>
    <row r="2474" spans="1:13" x14ac:dyDescent="0.35">
      <c r="A2474">
        <v>2020</v>
      </c>
      <c r="B2474" t="s">
        <v>78</v>
      </c>
      <c r="C2474">
        <v>190000</v>
      </c>
      <c r="D2474" t="s">
        <v>331</v>
      </c>
      <c r="E2474" s="1">
        <v>190000</v>
      </c>
      <c r="F2474" t="s">
        <v>10</v>
      </c>
      <c r="G2474">
        <v>100</v>
      </c>
      <c r="H2474" t="s">
        <v>10</v>
      </c>
      <c r="I2474" t="s">
        <v>3758</v>
      </c>
      <c r="J2474" t="s">
        <v>3759</v>
      </c>
      <c r="K2474" t="s">
        <v>3764</v>
      </c>
      <c r="L2474" t="s">
        <v>3765</v>
      </c>
      <c r="M2474" t="str">
        <f>IF(ds_salaries_original[[#This Row],[Remote_ratio]]=100, "Remote", IF(ds_salaries_original[[#This Row],[Remote_ratio]]=50, "Hybrid", IF(ds_salaries_original[[#This Row],[Remote_ratio]]=0, "On-site", "")))</f>
        <v>Remote</v>
      </c>
    </row>
    <row r="2475" spans="1:13" x14ac:dyDescent="0.35">
      <c r="A2475">
        <v>2021</v>
      </c>
      <c r="B2475" t="s">
        <v>69</v>
      </c>
      <c r="C2475">
        <v>120000</v>
      </c>
      <c r="D2475" t="s">
        <v>877</v>
      </c>
      <c r="E2475" s="1">
        <v>141846</v>
      </c>
      <c r="F2475" t="s">
        <v>20</v>
      </c>
      <c r="G2475">
        <v>0</v>
      </c>
      <c r="H2475" t="s">
        <v>20</v>
      </c>
      <c r="I2475" t="s">
        <v>3769</v>
      </c>
      <c r="J2475" t="s">
        <v>3759</v>
      </c>
      <c r="K2475" t="s">
        <v>3760</v>
      </c>
      <c r="L2475" t="s">
        <v>3761</v>
      </c>
      <c r="M2475" t="str">
        <f>IF(ds_salaries_original[[#This Row],[Remote_ratio]]=100, "Remote", IF(ds_salaries_original[[#This Row],[Remote_ratio]]=50, "Hybrid", IF(ds_salaries_original[[#This Row],[Remote_ratio]]=0, "On-site", "")))</f>
        <v>On-site</v>
      </c>
    </row>
    <row r="2476" spans="1:13" x14ac:dyDescent="0.35">
      <c r="A2476">
        <v>2021</v>
      </c>
      <c r="B2476" t="s">
        <v>64</v>
      </c>
      <c r="C2476">
        <v>1200000</v>
      </c>
      <c r="D2476" t="s">
        <v>1111</v>
      </c>
      <c r="E2476" s="1">
        <v>16228</v>
      </c>
      <c r="F2476" t="s">
        <v>32</v>
      </c>
      <c r="G2476">
        <v>100</v>
      </c>
      <c r="H2476" t="s">
        <v>32</v>
      </c>
      <c r="I2476" t="s">
        <v>3767</v>
      </c>
      <c r="J2476" t="s">
        <v>3759</v>
      </c>
      <c r="K2476" t="s">
        <v>3760</v>
      </c>
      <c r="L2476" t="s">
        <v>3768</v>
      </c>
      <c r="M2476" t="str">
        <f>IF(ds_salaries_original[[#This Row],[Remote_ratio]]=100, "Remote", IF(ds_salaries_original[[#This Row],[Remote_ratio]]=50, "Hybrid", IF(ds_salaries_original[[#This Row],[Remote_ratio]]=0, "On-site", "")))</f>
        <v>Remote</v>
      </c>
    </row>
    <row r="2477" spans="1:13" x14ac:dyDescent="0.35">
      <c r="A2477">
        <v>2021</v>
      </c>
      <c r="B2477" t="s">
        <v>16</v>
      </c>
      <c r="C2477">
        <v>90000</v>
      </c>
      <c r="D2477" t="s">
        <v>1045</v>
      </c>
      <c r="E2477" s="1">
        <v>71786</v>
      </c>
      <c r="F2477" t="s">
        <v>13</v>
      </c>
      <c r="G2477">
        <v>100</v>
      </c>
      <c r="H2477" t="s">
        <v>13</v>
      </c>
      <c r="I2477" t="s">
        <v>3758</v>
      </c>
      <c r="J2477" t="s">
        <v>3759</v>
      </c>
      <c r="K2477" t="s">
        <v>3766</v>
      </c>
      <c r="L2477" t="s">
        <v>3775</v>
      </c>
      <c r="M2477" t="str">
        <f>IF(ds_salaries_original[[#This Row],[Remote_ratio]]=100, "Remote", IF(ds_salaries_original[[#This Row],[Remote_ratio]]=50, "Hybrid", IF(ds_salaries_original[[#This Row],[Remote_ratio]]=0, "On-site", "")))</f>
        <v>Remote</v>
      </c>
    </row>
    <row r="2478" spans="1:13" x14ac:dyDescent="0.35">
      <c r="A2478">
        <v>2020</v>
      </c>
      <c r="B2478" t="s">
        <v>12</v>
      </c>
      <c r="C2478">
        <v>11000000</v>
      </c>
      <c r="D2478" t="s">
        <v>1084</v>
      </c>
      <c r="E2478" s="1">
        <v>35735</v>
      </c>
      <c r="F2478" t="s">
        <v>151</v>
      </c>
      <c r="G2478">
        <v>50</v>
      </c>
      <c r="H2478" t="s">
        <v>151</v>
      </c>
      <c r="I2478" t="s">
        <v>3762</v>
      </c>
      <c r="J2478" t="s">
        <v>3759</v>
      </c>
      <c r="K2478" t="s">
        <v>3760</v>
      </c>
      <c r="L2478" t="s">
        <v>3782</v>
      </c>
      <c r="M2478" t="str">
        <f>IF(ds_salaries_original[[#This Row],[Remote_ratio]]=100, "Remote", IF(ds_salaries_original[[#This Row],[Remote_ratio]]=50, "Hybrid", IF(ds_salaries_original[[#This Row],[Remote_ratio]]=0, "On-site", "")))</f>
        <v>Hybrid</v>
      </c>
    </row>
    <row r="2479" spans="1:13" x14ac:dyDescent="0.35">
      <c r="A2479">
        <v>2021</v>
      </c>
      <c r="B2479" t="s">
        <v>12</v>
      </c>
      <c r="C2479">
        <v>135000</v>
      </c>
      <c r="D2479" t="s">
        <v>363</v>
      </c>
      <c r="E2479" s="1">
        <v>135000</v>
      </c>
      <c r="F2479" t="s">
        <v>10</v>
      </c>
      <c r="G2479">
        <v>0</v>
      </c>
      <c r="H2479" t="s">
        <v>10</v>
      </c>
      <c r="I2479" t="s">
        <v>3758</v>
      </c>
      <c r="J2479" t="s">
        <v>3759</v>
      </c>
      <c r="K2479" t="s">
        <v>3760</v>
      </c>
      <c r="L2479" t="s">
        <v>3765</v>
      </c>
      <c r="M2479" t="str">
        <f>IF(ds_salaries_original[[#This Row],[Remote_ratio]]=100, "Remote", IF(ds_salaries_original[[#This Row],[Remote_ratio]]=50, "Hybrid", IF(ds_salaries_original[[#This Row],[Remote_ratio]]=0, "On-site", "")))</f>
        <v>On-site</v>
      </c>
    </row>
    <row r="2480" spans="1:13" x14ac:dyDescent="0.35">
      <c r="A2480">
        <v>2021</v>
      </c>
      <c r="B2480" t="s">
        <v>24</v>
      </c>
      <c r="C2480">
        <v>21000</v>
      </c>
      <c r="D2480" t="s">
        <v>1112</v>
      </c>
      <c r="E2480" s="1">
        <v>24823</v>
      </c>
      <c r="F2480" t="s">
        <v>20</v>
      </c>
      <c r="G2480">
        <v>50</v>
      </c>
      <c r="H2480" t="s">
        <v>20</v>
      </c>
      <c r="I2480" t="s">
        <v>3767</v>
      </c>
      <c r="J2480" t="s">
        <v>3759</v>
      </c>
      <c r="K2480" t="s">
        <v>3766</v>
      </c>
      <c r="L2480" t="s">
        <v>3761</v>
      </c>
      <c r="M2480" t="str">
        <f>IF(ds_salaries_original[[#This Row],[Remote_ratio]]=100, "Remote", IF(ds_salaries_original[[#This Row],[Remote_ratio]]=50, "Hybrid", IF(ds_salaries_original[[#This Row],[Remote_ratio]]=0, "On-site", "")))</f>
        <v>Hybrid</v>
      </c>
    </row>
    <row r="2481" spans="1:13" x14ac:dyDescent="0.35">
      <c r="A2481">
        <v>2021</v>
      </c>
      <c r="B2481" t="s">
        <v>58</v>
      </c>
      <c r="C2481">
        <v>4000000</v>
      </c>
      <c r="D2481" t="s">
        <v>742</v>
      </c>
      <c r="E2481" s="1">
        <v>54094</v>
      </c>
      <c r="F2481" t="s">
        <v>32</v>
      </c>
      <c r="G2481">
        <v>50</v>
      </c>
      <c r="H2481" t="s">
        <v>10</v>
      </c>
      <c r="I2481" t="s">
        <v>3758</v>
      </c>
      <c r="J2481" t="s">
        <v>3759</v>
      </c>
      <c r="K2481" t="s">
        <v>3760</v>
      </c>
      <c r="L2481" t="s">
        <v>3768</v>
      </c>
      <c r="M2481" t="str">
        <f>IF(ds_salaries_original[[#This Row],[Remote_ratio]]=100, "Remote", IF(ds_salaries_original[[#This Row],[Remote_ratio]]=50, "Hybrid", IF(ds_salaries_original[[#This Row],[Remote_ratio]]=0, "On-site", "")))</f>
        <v>Hybrid</v>
      </c>
    </row>
    <row r="2482" spans="1:13" x14ac:dyDescent="0.35">
      <c r="A2482">
        <v>2021</v>
      </c>
      <c r="B2482" t="s">
        <v>24</v>
      </c>
      <c r="C2482">
        <v>1799997</v>
      </c>
      <c r="D2482" t="s">
        <v>1113</v>
      </c>
      <c r="E2482" s="1">
        <v>24342</v>
      </c>
      <c r="F2482" t="s">
        <v>32</v>
      </c>
      <c r="G2482">
        <v>100</v>
      </c>
      <c r="H2482" t="s">
        <v>32</v>
      </c>
      <c r="I2482" t="s">
        <v>3758</v>
      </c>
      <c r="J2482" t="s">
        <v>3759</v>
      </c>
      <c r="K2482" t="s">
        <v>3760</v>
      </c>
      <c r="L2482" t="s">
        <v>3768</v>
      </c>
      <c r="M2482" t="str">
        <f>IF(ds_salaries_original[[#This Row],[Remote_ratio]]=100, "Remote", IF(ds_salaries_original[[#This Row],[Remote_ratio]]=50, "Hybrid", IF(ds_salaries_original[[#This Row],[Remote_ratio]]=0, "On-site", "")))</f>
        <v>Remote</v>
      </c>
    </row>
    <row r="2483" spans="1:13" x14ac:dyDescent="0.35">
      <c r="A2483">
        <v>2021</v>
      </c>
      <c r="B2483" t="s">
        <v>101</v>
      </c>
      <c r="C2483">
        <v>9272</v>
      </c>
      <c r="D2483" t="s">
        <v>1114</v>
      </c>
      <c r="E2483" s="1">
        <v>9272</v>
      </c>
      <c r="F2483" t="s">
        <v>123</v>
      </c>
      <c r="G2483">
        <v>100</v>
      </c>
      <c r="H2483" t="s">
        <v>123</v>
      </c>
      <c r="I2483" t="s">
        <v>3767</v>
      </c>
      <c r="J2483" t="s">
        <v>3759</v>
      </c>
      <c r="K2483" t="s">
        <v>3764</v>
      </c>
      <c r="L2483" t="s">
        <v>3765</v>
      </c>
      <c r="M2483" t="str">
        <f>IF(ds_salaries_original[[#This Row],[Remote_ratio]]=100, "Remote", IF(ds_salaries_original[[#This Row],[Remote_ratio]]=50, "Hybrid", IF(ds_salaries_original[[#This Row],[Remote_ratio]]=0, "On-site", "")))</f>
        <v>Remote</v>
      </c>
    </row>
    <row r="2484" spans="1:13" x14ac:dyDescent="0.35">
      <c r="A2484">
        <v>2021</v>
      </c>
      <c r="B2484" t="s">
        <v>12</v>
      </c>
      <c r="C2484">
        <v>147000</v>
      </c>
      <c r="D2484" t="s">
        <v>403</v>
      </c>
      <c r="E2484" s="1">
        <v>147000</v>
      </c>
      <c r="F2484" t="s">
        <v>10</v>
      </c>
      <c r="G2484">
        <v>50</v>
      </c>
      <c r="H2484" t="s">
        <v>10</v>
      </c>
      <c r="I2484" t="s">
        <v>3762</v>
      </c>
      <c r="J2484" t="s">
        <v>3759</v>
      </c>
      <c r="K2484" t="s">
        <v>3760</v>
      </c>
      <c r="L2484" t="s">
        <v>3765</v>
      </c>
      <c r="M2484" t="str">
        <f>IF(ds_salaries_original[[#This Row],[Remote_ratio]]=100, "Remote", IF(ds_salaries_original[[#This Row],[Remote_ratio]]=50, "Hybrid", IF(ds_salaries_original[[#This Row],[Remote_ratio]]=0, "On-site", "")))</f>
        <v>Hybrid</v>
      </c>
    </row>
    <row r="2485" spans="1:13" x14ac:dyDescent="0.35">
      <c r="A2485">
        <v>2021</v>
      </c>
      <c r="B2485" t="s">
        <v>41</v>
      </c>
      <c r="C2485">
        <v>120500</v>
      </c>
      <c r="D2485" t="s">
        <v>1115</v>
      </c>
      <c r="E2485" s="1">
        <v>96113</v>
      </c>
      <c r="F2485" t="s">
        <v>13</v>
      </c>
      <c r="G2485">
        <v>50</v>
      </c>
      <c r="H2485" t="s">
        <v>13</v>
      </c>
      <c r="I2485" t="s">
        <v>3758</v>
      </c>
      <c r="J2485" t="s">
        <v>3759</v>
      </c>
      <c r="K2485" t="s">
        <v>3760</v>
      </c>
      <c r="L2485" t="s">
        <v>3775</v>
      </c>
      <c r="M2485" t="str">
        <f>IF(ds_salaries_original[[#This Row],[Remote_ratio]]=100, "Remote", IF(ds_salaries_original[[#This Row],[Remote_ratio]]=50, "Hybrid", IF(ds_salaries_original[[#This Row],[Remote_ratio]]=0, "On-site", "")))</f>
        <v>Hybrid</v>
      </c>
    </row>
    <row r="2486" spans="1:13" x14ac:dyDescent="0.35">
      <c r="A2486">
        <v>2021</v>
      </c>
      <c r="B2486" t="s">
        <v>58</v>
      </c>
      <c r="C2486">
        <v>174000</v>
      </c>
      <c r="D2486" t="s">
        <v>222</v>
      </c>
      <c r="E2486" s="1">
        <v>174000</v>
      </c>
      <c r="F2486" t="s">
        <v>10</v>
      </c>
      <c r="G2486">
        <v>100</v>
      </c>
      <c r="H2486" t="s">
        <v>10</v>
      </c>
      <c r="I2486" t="s">
        <v>3758</v>
      </c>
      <c r="J2486" t="s">
        <v>3759</v>
      </c>
      <c r="K2486" t="s">
        <v>3760</v>
      </c>
      <c r="L2486" t="s">
        <v>3765</v>
      </c>
      <c r="M2486" t="str">
        <f>IF(ds_salaries_original[[#This Row],[Remote_ratio]]=100, "Remote", IF(ds_salaries_original[[#This Row],[Remote_ratio]]=50, "Hybrid", IF(ds_salaries_original[[#This Row],[Remote_ratio]]=0, "On-site", "")))</f>
        <v>Remote</v>
      </c>
    </row>
    <row r="2487" spans="1:13" x14ac:dyDescent="0.35">
      <c r="A2487">
        <v>2020</v>
      </c>
      <c r="B2487" t="s">
        <v>45</v>
      </c>
      <c r="C2487">
        <v>135000</v>
      </c>
      <c r="D2487" t="s">
        <v>363</v>
      </c>
      <c r="E2487" s="1">
        <v>135000</v>
      </c>
      <c r="F2487" t="s">
        <v>10</v>
      </c>
      <c r="G2487">
        <v>100</v>
      </c>
      <c r="H2487" t="s">
        <v>10</v>
      </c>
      <c r="I2487" t="s">
        <v>3762</v>
      </c>
      <c r="J2487" t="s">
        <v>3759</v>
      </c>
      <c r="K2487" t="s">
        <v>3760</v>
      </c>
      <c r="L2487" t="s">
        <v>3765</v>
      </c>
      <c r="M2487" t="str">
        <f>IF(ds_salaries_original[[#This Row],[Remote_ratio]]=100, "Remote", IF(ds_salaries_original[[#This Row],[Remote_ratio]]=50, "Hybrid", IF(ds_salaries_original[[#This Row],[Remote_ratio]]=0, "On-site", "")))</f>
        <v>Remote</v>
      </c>
    </row>
    <row r="2488" spans="1:13" x14ac:dyDescent="0.35">
      <c r="A2488">
        <v>2021</v>
      </c>
      <c r="B2488" t="s">
        <v>24</v>
      </c>
      <c r="C2488">
        <v>21844</v>
      </c>
      <c r="D2488" t="s">
        <v>1116</v>
      </c>
      <c r="E2488" s="1">
        <v>21844</v>
      </c>
      <c r="F2488" t="s">
        <v>81</v>
      </c>
      <c r="G2488">
        <v>50</v>
      </c>
      <c r="H2488" t="s">
        <v>81</v>
      </c>
      <c r="I2488" t="s">
        <v>3767</v>
      </c>
      <c r="J2488" t="s">
        <v>3759</v>
      </c>
      <c r="K2488" t="s">
        <v>3766</v>
      </c>
      <c r="L2488" t="s">
        <v>3765</v>
      </c>
      <c r="M2488" t="str">
        <f>IF(ds_salaries_original[[#This Row],[Remote_ratio]]=100, "Remote", IF(ds_salaries_original[[#This Row],[Remote_ratio]]=50, "Hybrid", IF(ds_salaries_original[[#This Row],[Remote_ratio]]=0, "On-site", "")))</f>
        <v>Hybrid</v>
      </c>
    </row>
    <row r="2489" spans="1:13" x14ac:dyDescent="0.35">
      <c r="A2489">
        <v>2020</v>
      </c>
      <c r="B2489" t="s">
        <v>178</v>
      </c>
      <c r="C2489">
        <v>125000</v>
      </c>
      <c r="D2489" t="s">
        <v>388</v>
      </c>
      <c r="E2489" s="1">
        <v>125000</v>
      </c>
      <c r="F2489" t="s">
        <v>197</v>
      </c>
      <c r="G2489">
        <v>50</v>
      </c>
      <c r="H2489" t="s">
        <v>197</v>
      </c>
      <c r="I2489" t="s">
        <v>3758</v>
      </c>
      <c r="J2489" t="s">
        <v>3759</v>
      </c>
      <c r="K2489" t="s">
        <v>3764</v>
      </c>
      <c r="L2489" t="s">
        <v>3765</v>
      </c>
      <c r="M2489" t="str">
        <f>IF(ds_salaries_original[[#This Row],[Remote_ratio]]=100, "Remote", IF(ds_salaries_original[[#This Row],[Remote_ratio]]=50, "Hybrid", IF(ds_salaries_original[[#This Row],[Remote_ratio]]=0, "On-site", "")))</f>
        <v>Hybrid</v>
      </c>
    </row>
    <row r="2490" spans="1:13" x14ac:dyDescent="0.35">
      <c r="A2490">
        <v>2020</v>
      </c>
      <c r="B2490" t="s">
        <v>12</v>
      </c>
      <c r="C2490">
        <v>45000</v>
      </c>
      <c r="D2490" t="s">
        <v>278</v>
      </c>
      <c r="E2490" s="1">
        <v>51321</v>
      </c>
      <c r="F2490" t="s">
        <v>52</v>
      </c>
      <c r="G2490">
        <v>0</v>
      </c>
      <c r="H2490" t="s">
        <v>52</v>
      </c>
      <c r="I2490" t="s">
        <v>3767</v>
      </c>
      <c r="J2490" t="s">
        <v>3759</v>
      </c>
      <c r="K2490" t="s">
        <v>3764</v>
      </c>
      <c r="L2490" t="s">
        <v>3761</v>
      </c>
      <c r="M2490" t="str">
        <f>IF(ds_salaries_original[[#This Row],[Remote_ratio]]=100, "Remote", IF(ds_salaries_original[[#This Row],[Remote_ratio]]=50, "Hybrid", IF(ds_salaries_original[[#This Row],[Remote_ratio]]=0, "On-site", "")))</f>
        <v>On-site</v>
      </c>
    </row>
    <row r="2491" spans="1:13" x14ac:dyDescent="0.35">
      <c r="A2491">
        <v>2020</v>
      </c>
      <c r="B2491" t="s">
        <v>12</v>
      </c>
      <c r="C2491">
        <v>3000000</v>
      </c>
      <c r="D2491" t="s">
        <v>868</v>
      </c>
      <c r="E2491" s="1">
        <v>40481</v>
      </c>
      <c r="F2491" t="s">
        <v>32</v>
      </c>
      <c r="G2491">
        <v>0</v>
      </c>
      <c r="H2491" t="s">
        <v>32</v>
      </c>
      <c r="I2491" t="s">
        <v>3762</v>
      </c>
      <c r="J2491" t="s">
        <v>3759</v>
      </c>
      <c r="K2491" t="s">
        <v>3760</v>
      </c>
      <c r="L2491" t="s">
        <v>3768</v>
      </c>
      <c r="M2491" t="str">
        <f>IF(ds_salaries_original[[#This Row],[Remote_ratio]]=100, "Remote", IF(ds_salaries_original[[#This Row],[Remote_ratio]]=50, "Hybrid", IF(ds_salaries_original[[#This Row],[Remote_ratio]]=0, "On-site", "")))</f>
        <v>On-site</v>
      </c>
    </row>
    <row r="2492" spans="1:13" x14ac:dyDescent="0.35">
      <c r="A2492">
        <v>2021</v>
      </c>
      <c r="B2492" t="s">
        <v>93</v>
      </c>
      <c r="C2492">
        <v>59000</v>
      </c>
      <c r="D2492" t="s">
        <v>698</v>
      </c>
      <c r="E2492" s="1">
        <v>69741</v>
      </c>
      <c r="F2492" t="s">
        <v>52</v>
      </c>
      <c r="G2492">
        <v>100</v>
      </c>
      <c r="H2492" t="s">
        <v>4</v>
      </c>
      <c r="I2492" t="s">
        <v>3769</v>
      </c>
      <c r="J2492" t="s">
        <v>3759</v>
      </c>
      <c r="K2492" t="s">
        <v>3764</v>
      </c>
      <c r="L2492" t="s">
        <v>3761</v>
      </c>
      <c r="M2492" t="str">
        <f>IF(ds_salaries_original[[#This Row],[Remote_ratio]]=100, "Remote", IF(ds_salaries_original[[#This Row],[Remote_ratio]]=50, "Hybrid", IF(ds_salaries_original[[#This Row],[Remote_ratio]]=0, "On-site", "")))</f>
        <v>Remote</v>
      </c>
    </row>
    <row r="2493" spans="1:13" x14ac:dyDescent="0.35">
      <c r="A2493">
        <v>2021</v>
      </c>
      <c r="B2493" t="s">
        <v>142</v>
      </c>
      <c r="C2493">
        <v>50000</v>
      </c>
      <c r="D2493" t="s">
        <v>392</v>
      </c>
      <c r="E2493" s="1">
        <v>50000</v>
      </c>
      <c r="F2493" t="s">
        <v>113</v>
      </c>
      <c r="G2493">
        <v>100</v>
      </c>
      <c r="H2493" t="s">
        <v>22</v>
      </c>
      <c r="I2493" t="s">
        <v>3758</v>
      </c>
      <c r="J2493" t="s">
        <v>3759</v>
      </c>
      <c r="K2493" t="s">
        <v>3766</v>
      </c>
      <c r="L2493" t="s">
        <v>3765</v>
      </c>
      <c r="M2493" t="str">
        <f>IF(ds_salaries_original[[#This Row],[Remote_ratio]]=100, "Remote", IF(ds_salaries_original[[#This Row],[Remote_ratio]]=50, "Hybrid", IF(ds_salaries_original[[#This Row],[Remote_ratio]]=0, "On-site", "")))</f>
        <v>Remote</v>
      </c>
    </row>
    <row r="2494" spans="1:13" x14ac:dyDescent="0.35">
      <c r="A2494">
        <v>2020</v>
      </c>
      <c r="B2494" t="s">
        <v>12</v>
      </c>
      <c r="C2494">
        <v>35000</v>
      </c>
      <c r="D2494" t="s">
        <v>741</v>
      </c>
      <c r="E2494" s="1">
        <v>39916</v>
      </c>
      <c r="F2494" t="s">
        <v>52</v>
      </c>
      <c r="G2494">
        <v>0</v>
      </c>
      <c r="H2494" t="s">
        <v>52</v>
      </c>
      <c r="I2494" t="s">
        <v>3767</v>
      </c>
      <c r="J2494" t="s">
        <v>3759</v>
      </c>
      <c r="K2494" t="s">
        <v>3766</v>
      </c>
      <c r="L2494" t="s">
        <v>3761</v>
      </c>
      <c r="M2494" t="str">
        <f>IF(ds_salaries_original[[#This Row],[Remote_ratio]]=100, "Remote", IF(ds_salaries_original[[#This Row],[Remote_ratio]]=50, "Hybrid", IF(ds_salaries_original[[#This Row],[Remote_ratio]]=0, "On-site", "")))</f>
        <v>On-site</v>
      </c>
    </row>
    <row r="2495" spans="1:13" x14ac:dyDescent="0.35">
      <c r="A2495">
        <v>2020</v>
      </c>
      <c r="B2495" t="s">
        <v>66</v>
      </c>
      <c r="C2495">
        <v>87000</v>
      </c>
      <c r="D2495" t="s">
        <v>521</v>
      </c>
      <c r="E2495" s="1">
        <v>87000</v>
      </c>
      <c r="F2495" t="s">
        <v>10</v>
      </c>
      <c r="G2495">
        <v>100</v>
      </c>
      <c r="H2495" t="s">
        <v>10</v>
      </c>
      <c r="I2495" t="s">
        <v>3762</v>
      </c>
      <c r="J2495" t="s">
        <v>3759</v>
      </c>
      <c r="K2495" t="s">
        <v>3760</v>
      </c>
      <c r="L2495" t="s">
        <v>3765</v>
      </c>
      <c r="M2495" t="str">
        <f>IF(ds_salaries_original[[#This Row],[Remote_ratio]]=100, "Remote", IF(ds_salaries_original[[#This Row],[Remote_ratio]]=50, "Hybrid", IF(ds_salaries_original[[#This Row],[Remote_ratio]]=0, "On-site", "")))</f>
        <v>Remote</v>
      </c>
    </row>
    <row r="2496" spans="1:13" x14ac:dyDescent="0.35">
      <c r="A2496">
        <v>2021</v>
      </c>
      <c r="B2496" t="s">
        <v>26</v>
      </c>
      <c r="C2496">
        <v>22000</v>
      </c>
      <c r="D2496" t="s">
        <v>1117</v>
      </c>
      <c r="E2496" s="1">
        <v>26005</v>
      </c>
      <c r="F2496" t="s">
        <v>128</v>
      </c>
      <c r="G2496">
        <v>0</v>
      </c>
      <c r="H2496" t="s">
        <v>10</v>
      </c>
      <c r="I2496" t="s">
        <v>3762</v>
      </c>
      <c r="J2496" t="s">
        <v>3759</v>
      </c>
      <c r="K2496" t="s">
        <v>3760</v>
      </c>
      <c r="L2496" t="s">
        <v>3761</v>
      </c>
      <c r="M2496" t="str">
        <f>IF(ds_salaries_original[[#This Row],[Remote_ratio]]=100, "Remote", IF(ds_salaries_original[[#This Row],[Remote_ratio]]=50, "Hybrid", IF(ds_salaries_original[[#This Row],[Remote_ratio]]=0, "On-site", "")))</f>
        <v>On-site</v>
      </c>
    </row>
    <row r="2497" spans="1:13" x14ac:dyDescent="0.35">
      <c r="A2497">
        <v>2021</v>
      </c>
      <c r="B2497" t="s">
        <v>12</v>
      </c>
      <c r="C2497">
        <v>76760</v>
      </c>
      <c r="D2497" t="s">
        <v>1118</v>
      </c>
      <c r="E2497" s="1">
        <v>90734</v>
      </c>
      <c r="F2497" t="s">
        <v>20</v>
      </c>
      <c r="G2497">
        <v>50</v>
      </c>
      <c r="H2497" t="s">
        <v>20</v>
      </c>
      <c r="I2497" t="s">
        <v>3762</v>
      </c>
      <c r="J2497" t="s">
        <v>3759</v>
      </c>
      <c r="K2497" t="s">
        <v>3760</v>
      </c>
      <c r="L2497" t="s">
        <v>3761</v>
      </c>
      <c r="M2497" t="str">
        <f>IF(ds_salaries_original[[#This Row],[Remote_ratio]]=100, "Remote", IF(ds_salaries_original[[#This Row],[Remote_ratio]]=50, "Hybrid", IF(ds_salaries_original[[#This Row],[Remote_ratio]]=0, "On-site", "")))</f>
        <v>Hybrid</v>
      </c>
    </row>
    <row r="2498" spans="1:13" x14ac:dyDescent="0.35">
      <c r="A2498">
        <v>2021</v>
      </c>
      <c r="B2498" t="s">
        <v>64</v>
      </c>
      <c r="C2498">
        <v>1672000</v>
      </c>
      <c r="D2498" t="s">
        <v>1119</v>
      </c>
      <c r="E2498" s="1">
        <v>22611</v>
      </c>
      <c r="F2498" t="s">
        <v>32</v>
      </c>
      <c r="G2498">
        <v>0</v>
      </c>
      <c r="H2498" t="s">
        <v>32</v>
      </c>
      <c r="I2498" t="s">
        <v>3762</v>
      </c>
      <c r="J2498" t="s">
        <v>3759</v>
      </c>
      <c r="K2498" t="s">
        <v>3760</v>
      </c>
      <c r="L2498" t="s">
        <v>3768</v>
      </c>
      <c r="M2498" t="str">
        <f>IF(ds_salaries_original[[#This Row],[Remote_ratio]]=100, "Remote", IF(ds_salaries_original[[#This Row],[Remote_ratio]]=50, "Hybrid", IF(ds_salaries_original[[#This Row],[Remote_ratio]]=0, "On-site", "")))</f>
        <v>On-site</v>
      </c>
    </row>
    <row r="2499" spans="1:13" x14ac:dyDescent="0.35">
      <c r="A2499">
        <v>2021</v>
      </c>
      <c r="B2499" t="s">
        <v>12</v>
      </c>
      <c r="C2499">
        <v>420000</v>
      </c>
      <c r="D2499" t="s">
        <v>1120</v>
      </c>
      <c r="E2499" s="1">
        <v>5679</v>
      </c>
      <c r="F2499" t="s">
        <v>32</v>
      </c>
      <c r="G2499">
        <v>100</v>
      </c>
      <c r="H2499" t="s">
        <v>10</v>
      </c>
      <c r="I2499" t="s">
        <v>3762</v>
      </c>
      <c r="J2499" t="s">
        <v>3759</v>
      </c>
      <c r="K2499" t="s">
        <v>3764</v>
      </c>
      <c r="L2499" t="s">
        <v>3768</v>
      </c>
      <c r="M2499" t="str">
        <f>IF(ds_salaries_original[[#This Row],[Remote_ratio]]=100, "Remote", IF(ds_salaries_original[[#This Row],[Remote_ratio]]=50, "Hybrid", IF(ds_salaries_original[[#This Row],[Remote_ratio]]=0, "On-site", "")))</f>
        <v>Remote</v>
      </c>
    </row>
    <row r="2500" spans="1:13" x14ac:dyDescent="0.35">
      <c r="A2500">
        <v>2021</v>
      </c>
      <c r="B2500" t="s">
        <v>24</v>
      </c>
      <c r="C2500">
        <v>81000</v>
      </c>
      <c r="D2500" t="s">
        <v>922</v>
      </c>
      <c r="E2500" s="1">
        <v>81000</v>
      </c>
      <c r="F2500" t="s">
        <v>10</v>
      </c>
      <c r="G2500">
        <v>50</v>
      </c>
      <c r="H2500" t="s">
        <v>10</v>
      </c>
      <c r="I2500" t="s">
        <v>3767</v>
      </c>
      <c r="J2500" t="s">
        <v>3759</v>
      </c>
      <c r="K2500" t="s">
        <v>3764</v>
      </c>
      <c r="L2500" t="s">
        <v>3765</v>
      </c>
      <c r="M2500" t="str">
        <f>IF(ds_salaries_original[[#This Row],[Remote_ratio]]=100, "Remote", IF(ds_salaries_original[[#This Row],[Remote_ratio]]=50, "Hybrid", IF(ds_salaries_original[[#This Row],[Remote_ratio]]=0, "On-site", "")))</f>
        <v>Hybrid</v>
      </c>
    </row>
    <row r="2501" spans="1:13" x14ac:dyDescent="0.35">
      <c r="A2501">
        <v>2021</v>
      </c>
      <c r="B2501" t="s">
        <v>12</v>
      </c>
      <c r="C2501">
        <v>30400000</v>
      </c>
      <c r="D2501" t="s">
        <v>1121</v>
      </c>
      <c r="E2501" s="1">
        <v>40038</v>
      </c>
      <c r="F2501" t="s">
        <v>168</v>
      </c>
      <c r="G2501">
        <v>100</v>
      </c>
      <c r="H2501" t="s">
        <v>168</v>
      </c>
      <c r="I2501" t="s">
        <v>3762</v>
      </c>
      <c r="J2501" t="s">
        <v>3759</v>
      </c>
      <c r="K2501" t="s">
        <v>3760</v>
      </c>
      <c r="L2501" t="s">
        <v>3788</v>
      </c>
      <c r="M2501" t="str">
        <f>IF(ds_salaries_original[[#This Row],[Remote_ratio]]=100, "Remote", IF(ds_salaries_original[[#This Row],[Remote_ratio]]=50, "Hybrid", IF(ds_salaries_original[[#This Row],[Remote_ratio]]=0, "On-site", "")))</f>
        <v>Remote</v>
      </c>
    </row>
    <row r="2502" spans="1:13" x14ac:dyDescent="0.35">
      <c r="A2502">
        <v>2021</v>
      </c>
      <c r="B2502" t="s">
        <v>93</v>
      </c>
      <c r="C2502">
        <v>90000</v>
      </c>
      <c r="D2502" t="s">
        <v>228</v>
      </c>
      <c r="E2502" s="1">
        <v>90000</v>
      </c>
      <c r="F2502" t="s">
        <v>10</v>
      </c>
      <c r="G2502">
        <v>100</v>
      </c>
      <c r="H2502" t="s">
        <v>10</v>
      </c>
      <c r="I2502" t="s">
        <v>3767</v>
      </c>
      <c r="J2502" t="s">
        <v>3759</v>
      </c>
      <c r="K2502" t="s">
        <v>3764</v>
      </c>
      <c r="L2502" t="s">
        <v>3765</v>
      </c>
      <c r="M2502" t="str">
        <f>IF(ds_salaries_original[[#This Row],[Remote_ratio]]=100, "Remote", IF(ds_salaries_original[[#This Row],[Remote_ratio]]=50, "Hybrid", IF(ds_salaries_original[[#This Row],[Remote_ratio]]=0, "On-site", "")))</f>
        <v>Remote</v>
      </c>
    </row>
    <row r="2503" spans="1:13" x14ac:dyDescent="0.35">
      <c r="A2503">
        <v>2021</v>
      </c>
      <c r="B2503" t="s">
        <v>12</v>
      </c>
      <c r="C2503">
        <v>52000</v>
      </c>
      <c r="D2503" t="s">
        <v>643</v>
      </c>
      <c r="E2503" s="1">
        <v>61467</v>
      </c>
      <c r="F2503" t="s">
        <v>20</v>
      </c>
      <c r="G2503">
        <v>50</v>
      </c>
      <c r="H2503" t="s">
        <v>79</v>
      </c>
      <c r="I2503" t="s">
        <v>3762</v>
      </c>
      <c r="J2503" t="s">
        <v>3759</v>
      </c>
      <c r="K2503" t="s">
        <v>3766</v>
      </c>
      <c r="L2503" t="s">
        <v>3761</v>
      </c>
      <c r="M2503" t="str">
        <f>IF(ds_salaries_original[[#This Row],[Remote_ratio]]=100, "Remote", IF(ds_salaries_original[[#This Row],[Remote_ratio]]=50, "Hybrid", IF(ds_salaries_original[[#This Row],[Remote_ratio]]=0, "On-site", "")))</f>
        <v>Hybrid</v>
      </c>
    </row>
    <row r="2504" spans="1:13" x14ac:dyDescent="0.35">
      <c r="A2504">
        <v>2021</v>
      </c>
      <c r="B2504" t="s">
        <v>97</v>
      </c>
      <c r="C2504">
        <v>195000</v>
      </c>
      <c r="D2504" t="s">
        <v>324</v>
      </c>
      <c r="E2504" s="1">
        <v>195000</v>
      </c>
      <c r="F2504" t="s">
        <v>10</v>
      </c>
      <c r="G2504">
        <v>100</v>
      </c>
      <c r="H2504" t="s">
        <v>10</v>
      </c>
      <c r="I2504" t="s">
        <v>3758</v>
      </c>
      <c r="J2504" t="s">
        <v>3759</v>
      </c>
      <c r="K2504" t="s">
        <v>3766</v>
      </c>
      <c r="L2504" t="s">
        <v>3765</v>
      </c>
      <c r="M2504" t="str">
        <f>IF(ds_salaries_original[[#This Row],[Remote_ratio]]=100, "Remote", IF(ds_salaries_original[[#This Row],[Remote_ratio]]=50, "Hybrid", IF(ds_salaries_original[[#This Row],[Remote_ratio]]=0, "On-site", "")))</f>
        <v>Remote</v>
      </c>
    </row>
    <row r="2505" spans="1:13" x14ac:dyDescent="0.35">
      <c r="A2505">
        <v>2021</v>
      </c>
      <c r="B2505" t="s">
        <v>12</v>
      </c>
      <c r="C2505">
        <v>32000</v>
      </c>
      <c r="D2505" t="s">
        <v>1122</v>
      </c>
      <c r="E2505" s="1">
        <v>37825</v>
      </c>
      <c r="F2505" t="s">
        <v>4</v>
      </c>
      <c r="G2505">
        <v>100</v>
      </c>
      <c r="H2505" t="s">
        <v>4</v>
      </c>
      <c r="I2505" t="s">
        <v>3762</v>
      </c>
      <c r="J2505" t="s">
        <v>3759</v>
      </c>
      <c r="K2505" t="s">
        <v>3760</v>
      </c>
      <c r="L2505" t="s">
        <v>3761</v>
      </c>
      <c r="M2505" t="str">
        <f>IF(ds_salaries_original[[#This Row],[Remote_ratio]]=100, "Remote", IF(ds_salaries_original[[#This Row],[Remote_ratio]]=50, "Hybrid", IF(ds_salaries_original[[#This Row],[Remote_ratio]]=0, "On-site", "")))</f>
        <v>Remote</v>
      </c>
    </row>
    <row r="2506" spans="1:13" x14ac:dyDescent="0.35">
      <c r="A2506">
        <v>2020</v>
      </c>
      <c r="B2506" t="s">
        <v>16</v>
      </c>
      <c r="C2506">
        <v>85000</v>
      </c>
      <c r="D2506" t="s">
        <v>315</v>
      </c>
      <c r="E2506" s="1">
        <v>85000</v>
      </c>
      <c r="F2506" t="s">
        <v>10</v>
      </c>
      <c r="G2506">
        <v>100</v>
      </c>
      <c r="H2506" t="s">
        <v>10</v>
      </c>
      <c r="I2506" t="s">
        <v>3762</v>
      </c>
      <c r="J2506" t="s">
        <v>3759</v>
      </c>
      <c r="K2506" t="s">
        <v>3760</v>
      </c>
      <c r="L2506" t="s">
        <v>3765</v>
      </c>
      <c r="M2506" t="str">
        <f>IF(ds_salaries_original[[#This Row],[Remote_ratio]]=100, "Remote", IF(ds_salaries_original[[#This Row],[Remote_ratio]]=50, "Hybrid", IF(ds_salaries_original[[#This Row],[Remote_ratio]]=0, "On-site", "")))</f>
        <v>Remote</v>
      </c>
    </row>
    <row r="2507" spans="1:13" x14ac:dyDescent="0.35">
      <c r="A2507">
        <v>2021</v>
      </c>
      <c r="B2507" t="s">
        <v>2</v>
      </c>
      <c r="C2507">
        <v>416000</v>
      </c>
      <c r="D2507" t="s">
        <v>1123</v>
      </c>
      <c r="E2507" s="1">
        <v>416000</v>
      </c>
      <c r="F2507" t="s">
        <v>10</v>
      </c>
      <c r="G2507">
        <v>100</v>
      </c>
      <c r="H2507" t="s">
        <v>10</v>
      </c>
      <c r="I2507" t="s">
        <v>3769</v>
      </c>
      <c r="J2507" t="s">
        <v>3763</v>
      </c>
      <c r="K2507" t="s">
        <v>3764</v>
      </c>
      <c r="L2507" t="s">
        <v>3765</v>
      </c>
      <c r="M2507" t="str">
        <f>IF(ds_salaries_original[[#This Row],[Remote_ratio]]=100, "Remote", IF(ds_salaries_original[[#This Row],[Remote_ratio]]=50, "Hybrid", IF(ds_salaries_original[[#This Row],[Remote_ratio]]=0, "On-site", "")))</f>
        <v>Remote</v>
      </c>
    </row>
    <row r="2508" spans="1:13" x14ac:dyDescent="0.35">
      <c r="A2508">
        <v>2021</v>
      </c>
      <c r="B2508" t="s">
        <v>70</v>
      </c>
      <c r="C2508">
        <v>225000</v>
      </c>
      <c r="D2508" t="s">
        <v>225</v>
      </c>
      <c r="E2508" s="1">
        <v>225000</v>
      </c>
      <c r="F2508" t="s">
        <v>10</v>
      </c>
      <c r="G2508">
        <v>100</v>
      </c>
      <c r="H2508" t="s">
        <v>13</v>
      </c>
      <c r="I2508" t="s">
        <v>3758</v>
      </c>
      <c r="J2508" t="s">
        <v>3759</v>
      </c>
      <c r="K2508" t="s">
        <v>3760</v>
      </c>
      <c r="L2508" t="s">
        <v>3765</v>
      </c>
      <c r="M2508" t="str">
        <f>IF(ds_salaries_original[[#This Row],[Remote_ratio]]=100, "Remote", IF(ds_salaries_original[[#This Row],[Remote_ratio]]=50, "Hybrid", IF(ds_salaries_original[[#This Row],[Remote_ratio]]=0, "On-site", "")))</f>
        <v>Remote</v>
      </c>
    </row>
    <row r="2509" spans="1:13" x14ac:dyDescent="0.35">
      <c r="A2509">
        <v>2021</v>
      </c>
      <c r="B2509" t="s">
        <v>12</v>
      </c>
      <c r="C2509">
        <v>40900</v>
      </c>
      <c r="D2509" t="s">
        <v>1124</v>
      </c>
      <c r="E2509" s="1">
        <v>56256</v>
      </c>
      <c r="F2509" t="s">
        <v>22</v>
      </c>
      <c r="G2509">
        <v>50</v>
      </c>
      <c r="H2509" t="s">
        <v>22</v>
      </c>
      <c r="I2509" t="s">
        <v>3762</v>
      </c>
      <c r="J2509" t="s">
        <v>3759</v>
      </c>
      <c r="K2509" t="s">
        <v>3760</v>
      </c>
      <c r="L2509" t="s">
        <v>3772</v>
      </c>
      <c r="M2509" t="str">
        <f>IF(ds_salaries_original[[#This Row],[Remote_ratio]]=100, "Remote", IF(ds_salaries_original[[#This Row],[Remote_ratio]]=50, "Hybrid", IF(ds_salaries_original[[#This Row],[Remote_ratio]]=0, "On-site", "")))</f>
        <v>Hybrid</v>
      </c>
    </row>
    <row r="2510" spans="1:13" x14ac:dyDescent="0.35">
      <c r="A2510">
        <v>2021</v>
      </c>
      <c r="B2510" t="s">
        <v>12</v>
      </c>
      <c r="C2510">
        <v>2500000</v>
      </c>
      <c r="D2510" t="s">
        <v>765</v>
      </c>
      <c r="E2510" s="1">
        <v>33808</v>
      </c>
      <c r="F2510" t="s">
        <v>32</v>
      </c>
      <c r="G2510">
        <v>0</v>
      </c>
      <c r="H2510" t="s">
        <v>32</v>
      </c>
      <c r="I2510" t="s">
        <v>3762</v>
      </c>
      <c r="J2510" t="s">
        <v>3759</v>
      </c>
      <c r="K2510" t="s">
        <v>3766</v>
      </c>
      <c r="L2510" t="s">
        <v>3768</v>
      </c>
      <c r="M2510" t="str">
        <f>IF(ds_salaries_original[[#This Row],[Remote_ratio]]=100, "Remote", IF(ds_salaries_original[[#This Row],[Remote_ratio]]=50, "Hybrid", IF(ds_salaries_original[[#This Row],[Remote_ratio]]=0, "On-site", "")))</f>
        <v>On-site</v>
      </c>
    </row>
    <row r="2511" spans="1:13" x14ac:dyDescent="0.35">
      <c r="A2511">
        <v>2021</v>
      </c>
      <c r="B2511" t="s">
        <v>12</v>
      </c>
      <c r="C2511">
        <v>85000</v>
      </c>
      <c r="D2511" t="s">
        <v>582</v>
      </c>
      <c r="E2511" s="1">
        <v>116914</v>
      </c>
      <c r="F2511" t="s">
        <v>22</v>
      </c>
      <c r="G2511">
        <v>50</v>
      </c>
      <c r="H2511" t="s">
        <v>22</v>
      </c>
      <c r="I2511" t="s">
        <v>3762</v>
      </c>
      <c r="J2511" t="s">
        <v>3759</v>
      </c>
      <c r="K2511" t="s">
        <v>3760</v>
      </c>
      <c r="L2511" t="s">
        <v>3772</v>
      </c>
      <c r="M2511" t="str">
        <f>IF(ds_salaries_original[[#This Row],[Remote_ratio]]=100, "Remote", IF(ds_salaries_original[[#This Row],[Remote_ratio]]=50, "Hybrid", IF(ds_salaries_original[[#This Row],[Remote_ratio]]=0, "On-site", "")))</f>
        <v>Hybrid</v>
      </c>
    </row>
    <row r="2512" spans="1:13" x14ac:dyDescent="0.35">
      <c r="A2512">
        <v>2021</v>
      </c>
      <c r="B2512" t="s">
        <v>24</v>
      </c>
      <c r="C2512">
        <v>180000</v>
      </c>
      <c r="D2512" t="s">
        <v>1125</v>
      </c>
      <c r="E2512" s="1">
        <v>46597</v>
      </c>
      <c r="F2512" t="s">
        <v>110</v>
      </c>
      <c r="G2512">
        <v>100</v>
      </c>
      <c r="H2512" t="s">
        <v>110</v>
      </c>
      <c r="I2512" t="s">
        <v>3762</v>
      </c>
      <c r="J2512" t="s">
        <v>3759</v>
      </c>
      <c r="K2512" t="s">
        <v>3760</v>
      </c>
      <c r="L2512" t="s">
        <v>3781</v>
      </c>
      <c r="M2512" t="str">
        <f>IF(ds_salaries_original[[#This Row],[Remote_ratio]]=100, "Remote", IF(ds_salaries_original[[#This Row],[Remote_ratio]]=50, "Hybrid", IF(ds_salaries_original[[#This Row],[Remote_ratio]]=0, "On-site", "")))</f>
        <v>Remote</v>
      </c>
    </row>
    <row r="2513" spans="1:13" x14ac:dyDescent="0.35">
      <c r="A2513">
        <v>2020</v>
      </c>
      <c r="B2513" t="s">
        <v>16</v>
      </c>
      <c r="C2513">
        <v>8000</v>
      </c>
      <c r="D2513" t="s">
        <v>856</v>
      </c>
      <c r="E2513" s="1">
        <v>8000</v>
      </c>
      <c r="F2513" t="s">
        <v>134</v>
      </c>
      <c r="G2513">
        <v>50</v>
      </c>
      <c r="H2513" t="s">
        <v>134</v>
      </c>
      <c r="I2513" t="s">
        <v>3762</v>
      </c>
      <c r="J2513" t="s">
        <v>3759</v>
      </c>
      <c r="K2513" t="s">
        <v>3760</v>
      </c>
      <c r="L2513" t="s">
        <v>3765</v>
      </c>
      <c r="M2513" t="str">
        <f>IF(ds_salaries_original[[#This Row],[Remote_ratio]]=100, "Remote", IF(ds_salaries_original[[#This Row],[Remote_ratio]]=50, "Hybrid", IF(ds_salaries_original[[#This Row],[Remote_ratio]]=0, "On-site", "")))</f>
        <v>Hybrid</v>
      </c>
    </row>
    <row r="2514" spans="1:13" x14ac:dyDescent="0.35">
      <c r="A2514">
        <v>2020</v>
      </c>
      <c r="B2514" t="s">
        <v>26</v>
      </c>
      <c r="C2514">
        <v>4450000</v>
      </c>
      <c r="D2514" t="s">
        <v>1126</v>
      </c>
      <c r="E2514" s="1">
        <v>41689</v>
      </c>
      <c r="F2514" t="s">
        <v>183</v>
      </c>
      <c r="G2514">
        <v>100</v>
      </c>
      <c r="H2514" t="s">
        <v>183</v>
      </c>
      <c r="I2514" t="s">
        <v>3767</v>
      </c>
      <c r="J2514" t="s">
        <v>3759</v>
      </c>
      <c r="K2514" t="s">
        <v>3764</v>
      </c>
      <c r="L2514" t="s">
        <v>3785</v>
      </c>
      <c r="M2514" t="str">
        <f>IF(ds_salaries_original[[#This Row],[Remote_ratio]]=100, "Remote", IF(ds_salaries_original[[#This Row],[Remote_ratio]]=50, "Hybrid", IF(ds_salaries_original[[#This Row],[Remote_ratio]]=0, "On-site", "")))</f>
        <v>Remote</v>
      </c>
    </row>
    <row r="2515" spans="1:13" x14ac:dyDescent="0.35">
      <c r="A2515">
        <v>2020</v>
      </c>
      <c r="B2515" t="s">
        <v>64</v>
      </c>
      <c r="C2515">
        <v>100000</v>
      </c>
      <c r="D2515" t="s">
        <v>596</v>
      </c>
      <c r="E2515" s="1">
        <v>114047</v>
      </c>
      <c r="F2515" t="s">
        <v>110</v>
      </c>
      <c r="G2515">
        <v>100</v>
      </c>
      <c r="H2515" t="s">
        <v>22</v>
      </c>
      <c r="I2515" t="s">
        <v>3758</v>
      </c>
      <c r="J2515" t="s">
        <v>3759</v>
      </c>
      <c r="K2515" t="s">
        <v>3764</v>
      </c>
      <c r="L2515" t="s">
        <v>3761</v>
      </c>
      <c r="M2515" t="str">
        <f>IF(ds_salaries_original[[#This Row],[Remote_ratio]]=100, "Remote", IF(ds_salaries_original[[#This Row],[Remote_ratio]]=50, "Hybrid", IF(ds_salaries_original[[#This Row],[Remote_ratio]]=0, "On-site", "")))</f>
        <v>Remote</v>
      </c>
    </row>
    <row r="2516" spans="1:13" x14ac:dyDescent="0.35">
      <c r="A2516">
        <v>2021</v>
      </c>
      <c r="B2516" t="s">
        <v>24</v>
      </c>
      <c r="C2516">
        <v>75000</v>
      </c>
      <c r="D2516" t="s">
        <v>470</v>
      </c>
      <c r="E2516" s="1">
        <v>88654</v>
      </c>
      <c r="F2516" t="s">
        <v>144</v>
      </c>
      <c r="G2516">
        <v>100</v>
      </c>
      <c r="H2516" t="s">
        <v>144</v>
      </c>
      <c r="I2516" t="s">
        <v>3762</v>
      </c>
      <c r="J2516" t="s">
        <v>3759</v>
      </c>
      <c r="K2516" t="s">
        <v>3766</v>
      </c>
      <c r="L2516" t="s">
        <v>3761</v>
      </c>
      <c r="M2516" t="str">
        <f>IF(ds_salaries_original[[#This Row],[Remote_ratio]]=100, "Remote", IF(ds_salaries_original[[#This Row],[Remote_ratio]]=50, "Hybrid", IF(ds_salaries_original[[#This Row],[Remote_ratio]]=0, "On-site", "")))</f>
        <v>Remote</v>
      </c>
    </row>
    <row r="2517" spans="1:13" x14ac:dyDescent="0.35">
      <c r="A2517">
        <v>2020</v>
      </c>
      <c r="B2517" t="s">
        <v>93</v>
      </c>
      <c r="C2517">
        <v>423000</v>
      </c>
      <c r="D2517" t="s">
        <v>1127</v>
      </c>
      <c r="E2517" s="1">
        <v>5707</v>
      </c>
      <c r="F2517" t="s">
        <v>32</v>
      </c>
      <c r="G2517">
        <v>50</v>
      </c>
      <c r="H2517" t="s">
        <v>32</v>
      </c>
      <c r="I2517" t="s">
        <v>3767</v>
      </c>
      <c r="J2517" t="s">
        <v>3759</v>
      </c>
      <c r="K2517" t="s">
        <v>3766</v>
      </c>
      <c r="L2517" t="s">
        <v>3768</v>
      </c>
      <c r="M2517" t="str">
        <f>IF(ds_salaries_original[[#This Row],[Remote_ratio]]=100, "Remote", IF(ds_salaries_original[[#This Row],[Remote_ratio]]=50, "Hybrid", IF(ds_salaries_original[[#This Row],[Remote_ratio]]=0, "On-site", "")))</f>
        <v>Hybrid</v>
      </c>
    </row>
    <row r="2518" spans="1:13" x14ac:dyDescent="0.35">
      <c r="A2518">
        <v>2020</v>
      </c>
      <c r="B2518" t="s">
        <v>178</v>
      </c>
      <c r="C2518">
        <v>56000</v>
      </c>
      <c r="D2518" t="s">
        <v>1128</v>
      </c>
      <c r="E2518" s="1">
        <v>56000</v>
      </c>
      <c r="F2518" t="s">
        <v>37</v>
      </c>
      <c r="G2518">
        <v>100</v>
      </c>
      <c r="H2518" t="s">
        <v>10</v>
      </c>
      <c r="I2518" t="s">
        <v>3762</v>
      </c>
      <c r="J2518" t="s">
        <v>3759</v>
      </c>
      <c r="K2518" t="s">
        <v>3766</v>
      </c>
      <c r="L2518" t="s">
        <v>3765</v>
      </c>
      <c r="M2518" t="str">
        <f>IF(ds_salaries_original[[#This Row],[Remote_ratio]]=100, "Remote", IF(ds_salaries_original[[#This Row],[Remote_ratio]]=50, "Hybrid", IF(ds_salaries_original[[#This Row],[Remote_ratio]]=0, "On-site", "")))</f>
        <v>Remote</v>
      </c>
    </row>
    <row r="2519" spans="1:13" x14ac:dyDescent="0.35">
      <c r="A2519">
        <v>2021</v>
      </c>
      <c r="B2519" t="s">
        <v>27</v>
      </c>
      <c r="C2519">
        <v>180000</v>
      </c>
      <c r="D2519" t="s">
        <v>1129</v>
      </c>
      <c r="E2519" s="1">
        <v>28609</v>
      </c>
      <c r="F2519" t="s">
        <v>171</v>
      </c>
      <c r="G2519">
        <v>50</v>
      </c>
      <c r="H2519" t="s">
        <v>171</v>
      </c>
      <c r="I2519" t="s">
        <v>3767</v>
      </c>
      <c r="J2519" t="s">
        <v>3778</v>
      </c>
      <c r="K2519" t="s">
        <v>3764</v>
      </c>
      <c r="L2519" t="s">
        <v>3784</v>
      </c>
      <c r="M2519" t="str">
        <f>IF(ds_salaries_original[[#This Row],[Remote_ratio]]=100, "Remote", IF(ds_salaries_original[[#This Row],[Remote_ratio]]=50, "Hybrid", IF(ds_salaries_original[[#This Row],[Remote_ratio]]=0, "On-site", "")))</f>
        <v>Hybrid</v>
      </c>
    </row>
    <row r="2520" spans="1:13" x14ac:dyDescent="0.35">
      <c r="A2520">
        <v>2021</v>
      </c>
      <c r="B2520" t="s">
        <v>12</v>
      </c>
      <c r="C2520">
        <v>75000</v>
      </c>
      <c r="D2520" t="s">
        <v>470</v>
      </c>
      <c r="E2520" s="1">
        <v>88654</v>
      </c>
      <c r="F2520" t="s">
        <v>20</v>
      </c>
      <c r="G2520">
        <v>50</v>
      </c>
      <c r="H2520" t="s">
        <v>20</v>
      </c>
      <c r="I2520" t="s">
        <v>3762</v>
      </c>
      <c r="J2520" t="s">
        <v>3759</v>
      </c>
      <c r="K2520" t="s">
        <v>3760</v>
      </c>
      <c r="L2520" t="s">
        <v>3761</v>
      </c>
      <c r="M2520" t="str">
        <f>IF(ds_salaries_original[[#This Row],[Remote_ratio]]=100, "Remote", IF(ds_salaries_original[[#This Row],[Remote_ratio]]=50, "Hybrid", IF(ds_salaries_original[[#This Row],[Remote_ratio]]=0, "On-site", "")))</f>
        <v>Hybrid</v>
      </c>
    </row>
    <row r="2521" spans="1:13" x14ac:dyDescent="0.35">
      <c r="A2521">
        <v>2020</v>
      </c>
      <c r="B2521" t="s">
        <v>114</v>
      </c>
      <c r="C2521">
        <v>450000</v>
      </c>
      <c r="D2521" t="s">
        <v>951</v>
      </c>
      <c r="E2521" s="1">
        <v>6072</v>
      </c>
      <c r="F2521" t="s">
        <v>32</v>
      </c>
      <c r="G2521">
        <v>100</v>
      </c>
      <c r="H2521" t="s">
        <v>32</v>
      </c>
      <c r="I2521" t="s">
        <v>3762</v>
      </c>
      <c r="J2521" t="s">
        <v>3759</v>
      </c>
      <c r="K2521" t="s">
        <v>3760</v>
      </c>
      <c r="L2521" t="s">
        <v>3768</v>
      </c>
      <c r="M2521" t="str">
        <f>IF(ds_salaries_original[[#This Row],[Remote_ratio]]=100, "Remote", IF(ds_salaries_original[[#This Row],[Remote_ratio]]=50, "Hybrid", IF(ds_salaries_original[[#This Row],[Remote_ratio]]=0, "On-site", "")))</f>
        <v>Remote</v>
      </c>
    </row>
    <row r="2522" spans="1:13" x14ac:dyDescent="0.35">
      <c r="A2522">
        <v>2020</v>
      </c>
      <c r="B2522" t="s">
        <v>26</v>
      </c>
      <c r="C2522">
        <v>42000</v>
      </c>
      <c r="D2522" t="s">
        <v>1062</v>
      </c>
      <c r="E2522" s="1">
        <v>47899</v>
      </c>
      <c r="F2522" t="s">
        <v>124</v>
      </c>
      <c r="G2522">
        <v>50</v>
      </c>
      <c r="H2522" t="s">
        <v>124</v>
      </c>
      <c r="I2522" t="s">
        <v>3758</v>
      </c>
      <c r="J2522" t="s">
        <v>3759</v>
      </c>
      <c r="K2522" t="s">
        <v>3760</v>
      </c>
      <c r="L2522" t="s">
        <v>3761</v>
      </c>
      <c r="M2522" t="str">
        <f>IF(ds_salaries_original[[#This Row],[Remote_ratio]]=100, "Remote", IF(ds_salaries_original[[#This Row],[Remote_ratio]]=50, "Hybrid", IF(ds_salaries_original[[#This Row],[Remote_ratio]]=0, "On-site", "")))</f>
        <v>Hybrid</v>
      </c>
    </row>
    <row r="2523" spans="1:13" x14ac:dyDescent="0.35">
      <c r="A2523">
        <v>2020</v>
      </c>
      <c r="B2523" t="s">
        <v>101</v>
      </c>
      <c r="C2523">
        <v>98000</v>
      </c>
      <c r="D2523" t="s">
        <v>863</v>
      </c>
      <c r="E2523" s="1">
        <v>98000</v>
      </c>
      <c r="F2523" t="s">
        <v>10</v>
      </c>
      <c r="G2523">
        <v>0</v>
      </c>
      <c r="H2523" t="s">
        <v>10</v>
      </c>
      <c r="I2523" t="s">
        <v>3762</v>
      </c>
      <c r="J2523" t="s">
        <v>3759</v>
      </c>
      <c r="K2523" t="s">
        <v>3766</v>
      </c>
      <c r="L2523" t="s">
        <v>3765</v>
      </c>
      <c r="M2523" t="str">
        <f>IF(ds_salaries_original[[#This Row],[Remote_ratio]]=100, "Remote", IF(ds_salaries_original[[#This Row],[Remote_ratio]]=50, "Hybrid", IF(ds_salaries_original[[#This Row],[Remote_ratio]]=0, "On-site", "")))</f>
        <v>On-site</v>
      </c>
    </row>
    <row r="2524" spans="1:13" x14ac:dyDescent="0.35">
      <c r="A2524">
        <v>2021</v>
      </c>
      <c r="B2524" t="s">
        <v>26</v>
      </c>
      <c r="C2524">
        <v>48000</v>
      </c>
      <c r="D2524" t="s">
        <v>749</v>
      </c>
      <c r="E2524" s="1">
        <v>66022</v>
      </c>
      <c r="F2524" t="s">
        <v>36</v>
      </c>
      <c r="G2524">
        <v>50</v>
      </c>
      <c r="H2524" t="s">
        <v>22</v>
      </c>
      <c r="I2524" t="s">
        <v>3762</v>
      </c>
      <c r="J2524" t="s">
        <v>3759</v>
      </c>
      <c r="K2524" t="s">
        <v>3764</v>
      </c>
      <c r="L2524" t="s">
        <v>3772</v>
      </c>
      <c r="M2524" t="str">
        <f>IF(ds_salaries_original[[#This Row],[Remote_ratio]]=100, "Remote", IF(ds_salaries_original[[#This Row],[Remote_ratio]]=50, "Hybrid", IF(ds_salaries_original[[#This Row],[Remote_ratio]]=0, "On-site", "")))</f>
        <v>Hybrid</v>
      </c>
    </row>
    <row r="2525" spans="1:13" x14ac:dyDescent="0.35">
      <c r="A2525">
        <v>2021</v>
      </c>
      <c r="B2525" t="s">
        <v>41</v>
      </c>
      <c r="C2525">
        <v>48000</v>
      </c>
      <c r="D2525" t="s">
        <v>644</v>
      </c>
      <c r="E2525" s="1">
        <v>56738</v>
      </c>
      <c r="F2525" t="s">
        <v>52</v>
      </c>
      <c r="G2525">
        <v>50</v>
      </c>
      <c r="H2525" t="s">
        <v>52</v>
      </c>
      <c r="I2525" t="s">
        <v>3762</v>
      </c>
      <c r="J2525" t="s">
        <v>3759</v>
      </c>
      <c r="K2525" t="s">
        <v>3764</v>
      </c>
      <c r="L2525" t="s">
        <v>3761</v>
      </c>
      <c r="M2525" t="str">
        <f>IF(ds_salaries_original[[#This Row],[Remote_ratio]]=100, "Remote", IF(ds_salaries_original[[#This Row],[Remote_ratio]]=50, "Hybrid", IF(ds_salaries_original[[#This Row],[Remote_ratio]]=0, "On-site", "")))</f>
        <v>Hybrid</v>
      </c>
    </row>
    <row r="2526" spans="1:13" x14ac:dyDescent="0.35">
      <c r="A2526">
        <v>2021</v>
      </c>
      <c r="B2526" t="s">
        <v>24</v>
      </c>
      <c r="C2526">
        <v>21000</v>
      </c>
      <c r="D2526" t="s">
        <v>1112</v>
      </c>
      <c r="E2526" s="1">
        <v>24823</v>
      </c>
      <c r="F2526" t="s">
        <v>88</v>
      </c>
      <c r="G2526">
        <v>50</v>
      </c>
      <c r="H2526" t="s">
        <v>88</v>
      </c>
      <c r="I2526" t="s">
        <v>3762</v>
      </c>
      <c r="J2526" t="s">
        <v>3759</v>
      </c>
      <c r="K2526" t="s">
        <v>3760</v>
      </c>
      <c r="L2526" t="s">
        <v>3761</v>
      </c>
      <c r="M2526" t="str">
        <f>IF(ds_salaries_original[[#This Row],[Remote_ratio]]=100, "Remote", IF(ds_salaries_original[[#This Row],[Remote_ratio]]=50, "Hybrid", IF(ds_salaries_original[[#This Row],[Remote_ratio]]=0, "On-site", "")))</f>
        <v>Hybrid</v>
      </c>
    </row>
    <row r="2527" spans="1:13" x14ac:dyDescent="0.35">
      <c r="A2527">
        <v>2021</v>
      </c>
      <c r="B2527" t="s">
        <v>44</v>
      </c>
      <c r="C2527">
        <v>120000</v>
      </c>
      <c r="D2527" t="s">
        <v>207</v>
      </c>
      <c r="E2527" s="1">
        <v>120000</v>
      </c>
      <c r="F2527" t="s">
        <v>10</v>
      </c>
      <c r="G2527">
        <v>0</v>
      </c>
      <c r="H2527" t="s">
        <v>10</v>
      </c>
      <c r="I2527" t="s">
        <v>3758</v>
      </c>
      <c r="J2527" t="s">
        <v>3759</v>
      </c>
      <c r="K2527" t="s">
        <v>3760</v>
      </c>
      <c r="L2527" t="s">
        <v>3765</v>
      </c>
      <c r="M2527" t="str">
        <f>IF(ds_salaries_original[[#This Row],[Remote_ratio]]=100, "Remote", IF(ds_salaries_original[[#This Row],[Remote_ratio]]=50, "Hybrid", IF(ds_salaries_original[[#This Row],[Remote_ratio]]=0, "On-site", "")))</f>
        <v>On-site</v>
      </c>
    </row>
    <row r="2528" spans="1:13" x14ac:dyDescent="0.35">
      <c r="A2528">
        <v>2021</v>
      </c>
      <c r="B2528" t="s">
        <v>26</v>
      </c>
      <c r="C2528">
        <v>20000</v>
      </c>
      <c r="D2528" t="s">
        <v>793</v>
      </c>
      <c r="E2528" s="1">
        <v>20000</v>
      </c>
      <c r="F2528" t="s">
        <v>136</v>
      </c>
      <c r="G2528">
        <v>0</v>
      </c>
      <c r="H2528" t="s">
        <v>10</v>
      </c>
      <c r="I2528" t="s">
        <v>3762</v>
      </c>
      <c r="J2528" t="s">
        <v>3776</v>
      </c>
      <c r="K2528" t="s">
        <v>3760</v>
      </c>
      <c r="L2528" t="s">
        <v>3765</v>
      </c>
      <c r="M2528" t="str">
        <f>IF(ds_salaries_original[[#This Row],[Remote_ratio]]=100, "Remote", IF(ds_salaries_original[[#This Row],[Remote_ratio]]=50, "Hybrid", IF(ds_salaries_original[[#This Row],[Remote_ratio]]=0, "On-site", "")))</f>
        <v>On-site</v>
      </c>
    </row>
    <row r="2529" spans="1:13" x14ac:dyDescent="0.35">
      <c r="A2529">
        <v>2020</v>
      </c>
      <c r="B2529" t="s">
        <v>69</v>
      </c>
      <c r="C2529">
        <v>325000</v>
      </c>
      <c r="D2529" t="s">
        <v>1130</v>
      </c>
      <c r="E2529" s="1">
        <v>325000</v>
      </c>
      <c r="F2529" t="s">
        <v>10</v>
      </c>
      <c r="G2529">
        <v>100</v>
      </c>
      <c r="H2529" t="s">
        <v>10</v>
      </c>
      <c r="I2529" t="s">
        <v>3769</v>
      </c>
      <c r="J2529" t="s">
        <v>3759</v>
      </c>
      <c r="K2529" t="s">
        <v>3760</v>
      </c>
      <c r="L2529" t="s">
        <v>3765</v>
      </c>
      <c r="M2529" t="str">
        <f>IF(ds_salaries_original[[#This Row],[Remote_ratio]]=100, "Remote", IF(ds_salaries_original[[#This Row],[Remote_ratio]]=50, "Hybrid", IF(ds_salaries_original[[#This Row],[Remote_ratio]]=0, "On-site", "")))</f>
        <v>Remote</v>
      </c>
    </row>
    <row r="2530" spans="1:13" x14ac:dyDescent="0.35">
      <c r="A2530">
        <v>2021</v>
      </c>
      <c r="B2530" t="s">
        <v>24</v>
      </c>
      <c r="C2530">
        <v>200000</v>
      </c>
      <c r="D2530" t="s">
        <v>227</v>
      </c>
      <c r="E2530" s="1">
        <v>200000</v>
      </c>
      <c r="F2530" t="s">
        <v>10</v>
      </c>
      <c r="G2530">
        <v>100</v>
      </c>
      <c r="H2530" t="s">
        <v>10</v>
      </c>
      <c r="I2530" t="s">
        <v>3758</v>
      </c>
      <c r="J2530" t="s">
        <v>3759</v>
      </c>
      <c r="K2530" t="s">
        <v>3760</v>
      </c>
      <c r="L2530" t="s">
        <v>3765</v>
      </c>
      <c r="M2530" t="str">
        <f>IF(ds_salaries_original[[#This Row],[Remote_ratio]]=100, "Remote", IF(ds_salaries_original[[#This Row],[Remote_ratio]]=50, "Hybrid", IF(ds_salaries_original[[#This Row],[Remote_ratio]]=0, "On-site", "")))</f>
        <v>Remote</v>
      </c>
    </row>
    <row r="2531" spans="1:13" x14ac:dyDescent="0.35">
      <c r="A2531">
        <v>2020</v>
      </c>
      <c r="B2531" t="s">
        <v>72</v>
      </c>
      <c r="C2531">
        <v>300000</v>
      </c>
      <c r="D2531" t="s">
        <v>1131</v>
      </c>
      <c r="E2531" s="1">
        <v>45896</v>
      </c>
      <c r="F2531" t="s">
        <v>171</v>
      </c>
      <c r="G2531">
        <v>50</v>
      </c>
      <c r="H2531" t="s">
        <v>171</v>
      </c>
      <c r="I2531" t="s">
        <v>3767</v>
      </c>
      <c r="J2531" t="s">
        <v>3759</v>
      </c>
      <c r="K2531" t="s">
        <v>3764</v>
      </c>
      <c r="L2531" t="s">
        <v>3784</v>
      </c>
      <c r="M2531" t="str">
        <f>IF(ds_salaries_original[[#This Row],[Remote_ratio]]=100, "Remote", IF(ds_salaries_original[[#This Row],[Remote_ratio]]=50, "Hybrid", IF(ds_salaries_original[[#This Row],[Remote_ratio]]=0, "On-site", "")))</f>
        <v>Hybrid</v>
      </c>
    </row>
    <row r="2532" spans="1:13" x14ac:dyDescent="0.35">
      <c r="A2532">
        <v>2021</v>
      </c>
      <c r="B2532" t="s">
        <v>12</v>
      </c>
      <c r="C2532">
        <v>160000</v>
      </c>
      <c r="D2532" t="s">
        <v>325</v>
      </c>
      <c r="E2532" s="1">
        <v>160000</v>
      </c>
      <c r="F2532" t="s">
        <v>10</v>
      </c>
      <c r="G2532">
        <v>100</v>
      </c>
      <c r="H2532" t="s">
        <v>10</v>
      </c>
      <c r="I2532" t="s">
        <v>3762</v>
      </c>
      <c r="J2532" t="s">
        <v>3759</v>
      </c>
      <c r="K2532" t="s">
        <v>3760</v>
      </c>
      <c r="L2532" t="s">
        <v>3765</v>
      </c>
      <c r="M2532" t="str">
        <f>IF(ds_salaries_original[[#This Row],[Remote_ratio]]=100, "Remote", IF(ds_salaries_original[[#This Row],[Remote_ratio]]=50, "Hybrid", IF(ds_salaries_original[[#This Row],[Remote_ratio]]=0, "On-site", "")))</f>
        <v>Remote</v>
      </c>
    </row>
    <row r="2533" spans="1:13" x14ac:dyDescent="0.35">
      <c r="A2533">
        <v>2021</v>
      </c>
      <c r="B2533" t="s">
        <v>41</v>
      </c>
      <c r="C2533">
        <v>50000</v>
      </c>
      <c r="D2533" t="s">
        <v>392</v>
      </c>
      <c r="E2533" s="1">
        <v>50000</v>
      </c>
      <c r="F2533" t="s">
        <v>52</v>
      </c>
      <c r="G2533">
        <v>100</v>
      </c>
      <c r="H2533" t="s">
        <v>10</v>
      </c>
      <c r="I2533" t="s">
        <v>3758</v>
      </c>
      <c r="J2533" t="s">
        <v>3759</v>
      </c>
      <c r="K2533" t="s">
        <v>3764</v>
      </c>
      <c r="L2533" t="s">
        <v>3765</v>
      </c>
      <c r="M2533" t="str">
        <f>IF(ds_salaries_original[[#This Row],[Remote_ratio]]=100, "Remote", IF(ds_salaries_original[[#This Row],[Remote_ratio]]=50, "Hybrid", IF(ds_salaries_original[[#This Row],[Remote_ratio]]=0, "On-site", "")))</f>
        <v>Remote</v>
      </c>
    </row>
    <row r="2534" spans="1:13" x14ac:dyDescent="0.35">
      <c r="A2534">
        <v>2021</v>
      </c>
      <c r="B2534" t="s">
        <v>130</v>
      </c>
      <c r="C2534">
        <v>34000</v>
      </c>
      <c r="D2534" t="s">
        <v>1132</v>
      </c>
      <c r="E2534" s="1">
        <v>40189</v>
      </c>
      <c r="F2534" t="s">
        <v>124</v>
      </c>
      <c r="G2534">
        <v>100</v>
      </c>
      <c r="H2534" t="s">
        <v>124</v>
      </c>
      <c r="I2534" t="s">
        <v>3762</v>
      </c>
      <c r="J2534" t="s">
        <v>3759</v>
      </c>
      <c r="K2534" t="s">
        <v>3766</v>
      </c>
      <c r="L2534" t="s">
        <v>3761</v>
      </c>
      <c r="M2534" t="str">
        <f>IF(ds_salaries_original[[#This Row],[Remote_ratio]]=100, "Remote", IF(ds_salaries_original[[#This Row],[Remote_ratio]]=50, "Hybrid", IF(ds_salaries_original[[#This Row],[Remote_ratio]]=0, "On-site", "")))</f>
        <v>Remote</v>
      </c>
    </row>
    <row r="2535" spans="1:13" x14ac:dyDescent="0.35">
      <c r="A2535">
        <v>2021</v>
      </c>
      <c r="B2535" t="s">
        <v>12</v>
      </c>
      <c r="C2535">
        <v>69600</v>
      </c>
      <c r="D2535" t="s">
        <v>1133</v>
      </c>
      <c r="E2535" s="1">
        <v>12901</v>
      </c>
      <c r="F2535" t="s">
        <v>99</v>
      </c>
      <c r="G2535">
        <v>0</v>
      </c>
      <c r="H2535" t="s">
        <v>99</v>
      </c>
      <c r="I2535" t="s">
        <v>3762</v>
      </c>
      <c r="J2535" t="s">
        <v>3759</v>
      </c>
      <c r="K2535" t="s">
        <v>3764</v>
      </c>
      <c r="L2535" t="s">
        <v>3779</v>
      </c>
      <c r="M2535" t="str">
        <f>IF(ds_salaries_original[[#This Row],[Remote_ratio]]=100, "Remote", IF(ds_salaries_original[[#This Row],[Remote_ratio]]=50, "Hybrid", IF(ds_salaries_original[[#This Row],[Remote_ratio]]=0, "On-site", "")))</f>
        <v>On-site</v>
      </c>
    </row>
    <row r="2536" spans="1:13" x14ac:dyDescent="0.35">
      <c r="A2536">
        <v>2021</v>
      </c>
      <c r="B2536" t="s">
        <v>26</v>
      </c>
      <c r="C2536">
        <v>165000</v>
      </c>
      <c r="D2536" t="s">
        <v>289</v>
      </c>
      <c r="E2536" s="1">
        <v>165000</v>
      </c>
      <c r="F2536" t="s">
        <v>10</v>
      </c>
      <c r="G2536">
        <v>0</v>
      </c>
      <c r="H2536" t="s">
        <v>10</v>
      </c>
      <c r="I2536" t="s">
        <v>3758</v>
      </c>
      <c r="J2536" t="s">
        <v>3759</v>
      </c>
      <c r="K2536" t="s">
        <v>3766</v>
      </c>
      <c r="L2536" t="s">
        <v>3765</v>
      </c>
      <c r="M2536" t="str">
        <f>IF(ds_salaries_original[[#This Row],[Remote_ratio]]=100, "Remote", IF(ds_salaries_original[[#This Row],[Remote_ratio]]=50, "Hybrid", IF(ds_salaries_original[[#This Row],[Remote_ratio]]=0, "On-site", "")))</f>
        <v>On-site</v>
      </c>
    </row>
    <row r="2537" spans="1:13" x14ac:dyDescent="0.35">
      <c r="A2537">
        <v>2021</v>
      </c>
      <c r="B2537" t="s">
        <v>64</v>
      </c>
      <c r="C2537">
        <v>435000</v>
      </c>
      <c r="D2537" t="s">
        <v>1134</v>
      </c>
      <c r="E2537" s="1">
        <v>5882</v>
      </c>
      <c r="F2537" t="s">
        <v>32</v>
      </c>
      <c r="G2537">
        <v>0</v>
      </c>
      <c r="H2537" t="s">
        <v>43</v>
      </c>
      <c r="I2537" t="s">
        <v>3767</v>
      </c>
      <c r="J2537" t="s">
        <v>3759</v>
      </c>
      <c r="K2537" t="s">
        <v>3760</v>
      </c>
      <c r="L2537" t="s">
        <v>3768</v>
      </c>
      <c r="M2537" t="str">
        <f>IF(ds_salaries_original[[#This Row],[Remote_ratio]]=100, "Remote", IF(ds_salaries_original[[#This Row],[Remote_ratio]]=50, "Hybrid", IF(ds_salaries_original[[#This Row],[Remote_ratio]]=0, "On-site", "")))</f>
        <v>On-site</v>
      </c>
    </row>
    <row r="2538" spans="1:13" x14ac:dyDescent="0.35">
      <c r="A2538">
        <v>2020</v>
      </c>
      <c r="B2538" t="s">
        <v>12</v>
      </c>
      <c r="C2538">
        <v>37000</v>
      </c>
      <c r="D2538" t="s">
        <v>1135</v>
      </c>
      <c r="E2538" s="1">
        <v>42197</v>
      </c>
      <c r="F2538" t="s">
        <v>52</v>
      </c>
      <c r="G2538">
        <v>50</v>
      </c>
      <c r="H2538" t="s">
        <v>52</v>
      </c>
      <c r="I2538" t="s">
        <v>3762</v>
      </c>
      <c r="J2538" t="s">
        <v>3759</v>
      </c>
      <c r="K2538" t="s">
        <v>3764</v>
      </c>
      <c r="L2538" t="s">
        <v>3761</v>
      </c>
      <c r="M2538" t="str">
        <f>IF(ds_salaries_original[[#This Row],[Remote_ratio]]=100, "Remote", IF(ds_salaries_original[[#This Row],[Remote_ratio]]=50, "Hybrid", IF(ds_salaries_original[[#This Row],[Remote_ratio]]=0, "On-site", "")))</f>
        <v>Hybrid</v>
      </c>
    </row>
    <row r="2539" spans="1:13" x14ac:dyDescent="0.35">
      <c r="A2539">
        <v>2021</v>
      </c>
      <c r="B2539" t="s">
        <v>189</v>
      </c>
      <c r="C2539">
        <v>185000</v>
      </c>
      <c r="D2539" t="s">
        <v>242</v>
      </c>
      <c r="E2539" s="1">
        <v>185000</v>
      </c>
      <c r="F2539" t="s">
        <v>10</v>
      </c>
      <c r="G2539">
        <v>100</v>
      </c>
      <c r="H2539" t="s">
        <v>10</v>
      </c>
      <c r="I2539" t="s">
        <v>3758</v>
      </c>
      <c r="J2539" t="s">
        <v>3759</v>
      </c>
      <c r="K2539" t="s">
        <v>3760</v>
      </c>
      <c r="L2539" t="s">
        <v>3765</v>
      </c>
      <c r="M2539" t="str">
        <f>IF(ds_salaries_original[[#This Row],[Remote_ratio]]=100, "Remote", IF(ds_salaries_original[[#This Row],[Remote_ratio]]=50, "Hybrid", IF(ds_salaries_original[[#This Row],[Remote_ratio]]=0, "On-site", "")))</f>
        <v>Remote</v>
      </c>
    </row>
    <row r="2540" spans="1:13" x14ac:dyDescent="0.35">
      <c r="A2540">
        <v>2020</v>
      </c>
      <c r="B2540" t="s">
        <v>12</v>
      </c>
      <c r="C2540">
        <v>55000</v>
      </c>
      <c r="D2540" t="s">
        <v>539</v>
      </c>
      <c r="E2540" s="1">
        <v>62726</v>
      </c>
      <c r="F2540" t="s">
        <v>20</v>
      </c>
      <c r="G2540">
        <v>50</v>
      </c>
      <c r="H2540" t="s">
        <v>20</v>
      </c>
      <c r="I2540" t="s">
        <v>3767</v>
      </c>
      <c r="J2540" t="s">
        <v>3759</v>
      </c>
      <c r="K2540" t="s">
        <v>3764</v>
      </c>
      <c r="L2540" t="s">
        <v>3761</v>
      </c>
      <c r="M2540" t="str">
        <f>IF(ds_salaries_original[[#This Row],[Remote_ratio]]=100, "Remote", IF(ds_salaries_original[[#This Row],[Remote_ratio]]=50, "Hybrid", IF(ds_salaries_original[[#This Row],[Remote_ratio]]=0, "On-site", "")))</f>
        <v>Hybrid</v>
      </c>
    </row>
    <row r="2541" spans="1:13" x14ac:dyDescent="0.35">
      <c r="A2541">
        <v>2020</v>
      </c>
      <c r="B2541" t="s">
        <v>12</v>
      </c>
      <c r="C2541">
        <v>19000</v>
      </c>
      <c r="D2541" t="s">
        <v>1136</v>
      </c>
      <c r="E2541" s="1">
        <v>21669</v>
      </c>
      <c r="F2541" t="s">
        <v>136</v>
      </c>
      <c r="G2541">
        <v>50</v>
      </c>
      <c r="H2541" t="s">
        <v>136</v>
      </c>
      <c r="I2541" t="s">
        <v>3767</v>
      </c>
      <c r="J2541" t="s">
        <v>3778</v>
      </c>
      <c r="K2541" t="s">
        <v>3764</v>
      </c>
      <c r="L2541" t="s">
        <v>3761</v>
      </c>
      <c r="M2541" t="str">
        <f>IF(ds_salaries_original[[#This Row],[Remote_ratio]]=100, "Remote", IF(ds_salaries_original[[#This Row],[Remote_ratio]]=50, "Hybrid", IF(ds_salaries_original[[#This Row],[Remote_ratio]]=0, "On-site", "")))</f>
        <v>Hybrid</v>
      </c>
    </row>
    <row r="2542" spans="1:13" x14ac:dyDescent="0.35">
      <c r="A2542">
        <v>2020</v>
      </c>
      <c r="B2542" t="s">
        <v>26</v>
      </c>
      <c r="C2542">
        <v>110000</v>
      </c>
      <c r="D2542" t="s">
        <v>220</v>
      </c>
      <c r="E2542" s="1">
        <v>110000</v>
      </c>
      <c r="F2542" t="s">
        <v>10</v>
      </c>
      <c r="G2542">
        <v>100</v>
      </c>
      <c r="H2542" t="s">
        <v>10</v>
      </c>
      <c r="I2542" t="s">
        <v>3762</v>
      </c>
      <c r="J2542" t="s">
        <v>3759</v>
      </c>
      <c r="K2542" t="s">
        <v>3760</v>
      </c>
      <c r="L2542" t="s">
        <v>3765</v>
      </c>
      <c r="M2542" t="str">
        <f>IF(ds_salaries_original[[#This Row],[Remote_ratio]]=100, "Remote", IF(ds_salaries_original[[#This Row],[Remote_ratio]]=50, "Hybrid", IF(ds_salaries_original[[#This Row],[Remote_ratio]]=0, "On-site", "")))</f>
        <v>Remote</v>
      </c>
    </row>
    <row r="2543" spans="1:13" x14ac:dyDescent="0.35">
      <c r="A2543">
        <v>2021</v>
      </c>
      <c r="B2543" t="s">
        <v>44</v>
      </c>
      <c r="C2543">
        <v>140000</v>
      </c>
      <c r="D2543" t="s">
        <v>277</v>
      </c>
      <c r="E2543" s="1">
        <v>140000</v>
      </c>
      <c r="F2543" t="s">
        <v>10</v>
      </c>
      <c r="G2543">
        <v>100</v>
      </c>
      <c r="H2543" t="s">
        <v>10</v>
      </c>
      <c r="I2543" t="s">
        <v>3758</v>
      </c>
      <c r="J2543" t="s">
        <v>3759</v>
      </c>
      <c r="K2543" t="s">
        <v>3760</v>
      </c>
      <c r="L2543" t="s">
        <v>3765</v>
      </c>
      <c r="M2543" t="str">
        <f>IF(ds_salaries_original[[#This Row],[Remote_ratio]]=100, "Remote", IF(ds_salaries_original[[#This Row],[Remote_ratio]]=50, "Hybrid", IF(ds_salaries_original[[#This Row],[Remote_ratio]]=0, "On-site", "")))</f>
        <v>Remote</v>
      </c>
    </row>
    <row r="2544" spans="1:13" x14ac:dyDescent="0.35">
      <c r="A2544">
        <v>2020</v>
      </c>
      <c r="B2544" t="s">
        <v>12</v>
      </c>
      <c r="C2544">
        <v>120000</v>
      </c>
      <c r="D2544" t="s">
        <v>207</v>
      </c>
      <c r="E2544" s="1">
        <v>120000</v>
      </c>
      <c r="F2544" t="s">
        <v>10</v>
      </c>
      <c r="G2544">
        <v>50</v>
      </c>
      <c r="H2544" t="s">
        <v>10</v>
      </c>
      <c r="I2544" t="s">
        <v>3758</v>
      </c>
      <c r="J2544" t="s">
        <v>3759</v>
      </c>
      <c r="K2544" t="s">
        <v>3760</v>
      </c>
      <c r="L2544" t="s">
        <v>3765</v>
      </c>
      <c r="M2544" t="str">
        <f>IF(ds_salaries_original[[#This Row],[Remote_ratio]]=100, "Remote", IF(ds_salaries_original[[#This Row],[Remote_ratio]]=50, "Hybrid", IF(ds_salaries_original[[#This Row],[Remote_ratio]]=0, "On-site", "")))</f>
        <v>Hybrid</v>
      </c>
    </row>
    <row r="2545" spans="1:13" x14ac:dyDescent="0.35">
      <c r="A2545">
        <v>2021</v>
      </c>
      <c r="B2545" t="s">
        <v>12</v>
      </c>
      <c r="C2545">
        <v>110000</v>
      </c>
      <c r="D2545" t="s">
        <v>1137</v>
      </c>
      <c r="E2545" s="1">
        <v>87738</v>
      </c>
      <c r="F2545" t="s">
        <v>13</v>
      </c>
      <c r="G2545">
        <v>100</v>
      </c>
      <c r="H2545" t="s">
        <v>13</v>
      </c>
      <c r="I2545" t="s">
        <v>3758</v>
      </c>
      <c r="J2545" t="s">
        <v>3759</v>
      </c>
      <c r="K2545" t="s">
        <v>3764</v>
      </c>
      <c r="L2545" t="s">
        <v>3775</v>
      </c>
      <c r="M2545" t="str">
        <f>IF(ds_salaries_original[[#This Row],[Remote_ratio]]=100, "Remote", IF(ds_salaries_original[[#This Row],[Remote_ratio]]=50, "Hybrid", IF(ds_salaries_original[[#This Row],[Remote_ratio]]=0, "On-site", "")))</f>
        <v>Remote</v>
      </c>
    </row>
    <row r="2546" spans="1:13" x14ac:dyDescent="0.35">
      <c r="A2546">
        <v>2021</v>
      </c>
      <c r="B2546" t="s">
        <v>199</v>
      </c>
      <c r="C2546">
        <v>45000</v>
      </c>
      <c r="D2546" t="s">
        <v>332</v>
      </c>
      <c r="E2546" s="1">
        <v>61896</v>
      </c>
      <c r="F2546" t="s">
        <v>22</v>
      </c>
      <c r="G2546">
        <v>50</v>
      </c>
      <c r="H2546" t="s">
        <v>22</v>
      </c>
      <c r="I2546" t="s">
        <v>3758</v>
      </c>
      <c r="J2546" t="s">
        <v>3759</v>
      </c>
      <c r="K2546" t="s">
        <v>3760</v>
      </c>
      <c r="L2546" t="s">
        <v>3772</v>
      </c>
      <c r="M2546" t="str">
        <f>IF(ds_salaries_original[[#This Row],[Remote_ratio]]=100, "Remote", IF(ds_salaries_original[[#This Row],[Remote_ratio]]=50, "Hybrid", IF(ds_salaries_original[[#This Row],[Remote_ratio]]=0, "On-site", "")))</f>
        <v>Hybrid</v>
      </c>
    </row>
    <row r="2547" spans="1:13" x14ac:dyDescent="0.35">
      <c r="A2547">
        <v>2021</v>
      </c>
      <c r="B2547" t="s">
        <v>70</v>
      </c>
      <c r="C2547">
        <v>12000</v>
      </c>
      <c r="D2547" t="s">
        <v>654</v>
      </c>
      <c r="E2547" s="1">
        <v>12000</v>
      </c>
      <c r="F2547" t="s">
        <v>134</v>
      </c>
      <c r="G2547">
        <v>50</v>
      </c>
      <c r="H2547" t="s">
        <v>134</v>
      </c>
      <c r="I2547" t="s">
        <v>3762</v>
      </c>
      <c r="J2547" t="s">
        <v>3776</v>
      </c>
      <c r="K2547" t="s">
        <v>3766</v>
      </c>
      <c r="L2547" t="s">
        <v>3765</v>
      </c>
      <c r="M2547" t="str">
        <f>IF(ds_salaries_original[[#This Row],[Remote_ratio]]=100, "Remote", IF(ds_salaries_original[[#This Row],[Remote_ratio]]=50, "Hybrid", IF(ds_salaries_original[[#This Row],[Remote_ratio]]=0, "On-site", "")))</f>
        <v>Hybrid</v>
      </c>
    </row>
    <row r="2548" spans="1:13" x14ac:dyDescent="0.35">
      <c r="A2548">
        <v>2021</v>
      </c>
      <c r="B2548" t="s">
        <v>26</v>
      </c>
      <c r="C2548">
        <v>65000</v>
      </c>
      <c r="D2548" t="s">
        <v>272</v>
      </c>
      <c r="E2548" s="1">
        <v>76833</v>
      </c>
      <c r="F2548" t="s">
        <v>128</v>
      </c>
      <c r="G2548">
        <v>50</v>
      </c>
      <c r="H2548" t="s">
        <v>22</v>
      </c>
      <c r="I2548" t="s">
        <v>3758</v>
      </c>
      <c r="J2548" t="s">
        <v>3759</v>
      </c>
      <c r="K2548" t="s">
        <v>3764</v>
      </c>
      <c r="L2548" t="s">
        <v>3761</v>
      </c>
      <c r="M2548" t="str">
        <f>IF(ds_salaries_original[[#This Row],[Remote_ratio]]=100, "Remote", IF(ds_salaries_original[[#This Row],[Remote_ratio]]=50, "Hybrid", IF(ds_salaries_original[[#This Row],[Remote_ratio]]=0, "On-site", "")))</f>
        <v>Hybrid</v>
      </c>
    </row>
    <row r="2549" spans="1:13" x14ac:dyDescent="0.35">
      <c r="A2549">
        <v>2021</v>
      </c>
      <c r="B2549" t="s">
        <v>24</v>
      </c>
      <c r="C2549">
        <v>74000</v>
      </c>
      <c r="D2549" t="s">
        <v>1138</v>
      </c>
      <c r="E2549" s="1">
        <v>74000</v>
      </c>
      <c r="F2549" t="s">
        <v>183</v>
      </c>
      <c r="G2549">
        <v>50</v>
      </c>
      <c r="H2549" t="s">
        <v>183</v>
      </c>
      <c r="I2549" t="s">
        <v>3762</v>
      </c>
      <c r="J2549" t="s">
        <v>3759</v>
      </c>
      <c r="K2549" t="s">
        <v>3764</v>
      </c>
      <c r="L2549" t="s">
        <v>3765</v>
      </c>
      <c r="M2549" t="str">
        <f>IF(ds_salaries_original[[#This Row],[Remote_ratio]]=100, "Remote", IF(ds_salaries_original[[#This Row],[Remote_ratio]]=50, "Hybrid", IF(ds_salaries_original[[#This Row],[Remote_ratio]]=0, "On-site", "")))</f>
        <v>Hybrid</v>
      </c>
    </row>
    <row r="2550" spans="1:13" x14ac:dyDescent="0.35">
      <c r="A2550">
        <v>2021</v>
      </c>
      <c r="B2550" t="s">
        <v>58</v>
      </c>
      <c r="C2550">
        <v>152000</v>
      </c>
      <c r="D2550" t="s">
        <v>356</v>
      </c>
      <c r="E2550" s="1">
        <v>152000</v>
      </c>
      <c r="F2550" t="s">
        <v>10</v>
      </c>
      <c r="G2550">
        <v>100</v>
      </c>
      <c r="H2550" t="s">
        <v>52</v>
      </c>
      <c r="I2550" t="s">
        <v>3758</v>
      </c>
      <c r="J2550" t="s">
        <v>3759</v>
      </c>
      <c r="K2550" t="s">
        <v>3760</v>
      </c>
      <c r="L2550" t="s">
        <v>3765</v>
      </c>
      <c r="M2550" t="str">
        <f>IF(ds_salaries_original[[#This Row],[Remote_ratio]]=100, "Remote", IF(ds_salaries_original[[#This Row],[Remote_ratio]]=50, "Hybrid", IF(ds_salaries_original[[#This Row],[Remote_ratio]]=0, "On-site", "")))</f>
        <v>Remote</v>
      </c>
    </row>
    <row r="2551" spans="1:13" x14ac:dyDescent="0.35">
      <c r="A2551">
        <v>2021</v>
      </c>
      <c r="B2551" t="s">
        <v>64</v>
      </c>
      <c r="C2551">
        <v>18000</v>
      </c>
      <c r="D2551" t="s">
        <v>1139</v>
      </c>
      <c r="E2551" s="1">
        <v>18000</v>
      </c>
      <c r="F2551" t="s">
        <v>200</v>
      </c>
      <c r="G2551">
        <v>0</v>
      </c>
      <c r="H2551" t="s">
        <v>200</v>
      </c>
      <c r="I2551" t="s">
        <v>3762</v>
      </c>
      <c r="J2551" t="s">
        <v>3759</v>
      </c>
      <c r="K2551" t="s">
        <v>3764</v>
      </c>
      <c r="L2551" t="s">
        <v>3765</v>
      </c>
      <c r="M2551" t="str">
        <f>IF(ds_salaries_original[[#This Row],[Remote_ratio]]=100, "Remote", IF(ds_salaries_original[[#This Row],[Remote_ratio]]=50, "Hybrid", IF(ds_salaries_original[[#This Row],[Remote_ratio]]=0, "On-site", "")))</f>
        <v>On-site</v>
      </c>
    </row>
    <row r="2552" spans="1:13" x14ac:dyDescent="0.35">
      <c r="A2552">
        <v>2020</v>
      </c>
      <c r="B2552" t="s">
        <v>27</v>
      </c>
      <c r="C2552">
        <v>60000</v>
      </c>
      <c r="D2552" t="s">
        <v>417</v>
      </c>
      <c r="E2552" s="1">
        <v>60000</v>
      </c>
      <c r="F2552" t="s">
        <v>100</v>
      </c>
      <c r="G2552">
        <v>100</v>
      </c>
      <c r="H2552" t="s">
        <v>10</v>
      </c>
      <c r="I2552" t="s">
        <v>3758</v>
      </c>
      <c r="J2552" t="s">
        <v>3776</v>
      </c>
      <c r="K2552" t="s">
        <v>3764</v>
      </c>
      <c r="L2552" t="s">
        <v>3765</v>
      </c>
      <c r="M2552" t="str">
        <f>IF(ds_salaries_original[[#This Row],[Remote_ratio]]=100, "Remote", IF(ds_salaries_original[[#This Row],[Remote_ratio]]=50, "Hybrid", IF(ds_salaries_original[[#This Row],[Remote_ratio]]=0, "On-site", "")))</f>
        <v>Remote</v>
      </c>
    </row>
    <row r="2553" spans="1:13" x14ac:dyDescent="0.35">
      <c r="A2553">
        <v>2021</v>
      </c>
      <c r="B2553" t="s">
        <v>12</v>
      </c>
      <c r="C2553">
        <v>130000</v>
      </c>
      <c r="D2553" t="s">
        <v>214</v>
      </c>
      <c r="E2553" s="1">
        <v>130000</v>
      </c>
      <c r="F2553" t="s">
        <v>10</v>
      </c>
      <c r="G2553">
        <v>50</v>
      </c>
      <c r="H2553" t="s">
        <v>10</v>
      </c>
      <c r="I2553" t="s">
        <v>3762</v>
      </c>
      <c r="J2553" t="s">
        <v>3759</v>
      </c>
      <c r="K2553" t="s">
        <v>3760</v>
      </c>
      <c r="L2553" t="s">
        <v>3765</v>
      </c>
      <c r="M2553" t="str">
        <f>IF(ds_salaries_original[[#This Row],[Remote_ratio]]=100, "Remote", IF(ds_salaries_original[[#This Row],[Remote_ratio]]=50, "Hybrid", IF(ds_salaries_original[[#This Row],[Remote_ratio]]=0, "On-site", "")))</f>
        <v>Hybrid</v>
      </c>
    </row>
    <row r="2554" spans="1:13" x14ac:dyDescent="0.35">
      <c r="A2554">
        <v>2021</v>
      </c>
      <c r="B2554" t="s">
        <v>27</v>
      </c>
      <c r="C2554">
        <v>102000</v>
      </c>
      <c r="D2554" t="s">
        <v>1140</v>
      </c>
      <c r="E2554" s="1">
        <v>18907</v>
      </c>
      <c r="F2554" t="s">
        <v>99</v>
      </c>
      <c r="G2554">
        <v>0</v>
      </c>
      <c r="H2554" t="s">
        <v>99</v>
      </c>
      <c r="I2554" t="s">
        <v>3758</v>
      </c>
      <c r="J2554" t="s">
        <v>3759</v>
      </c>
      <c r="K2554" t="s">
        <v>3766</v>
      </c>
      <c r="L2554" t="s">
        <v>3779</v>
      </c>
      <c r="M2554" t="str">
        <f>IF(ds_salaries_original[[#This Row],[Remote_ratio]]=100, "Remote", IF(ds_salaries_original[[#This Row],[Remote_ratio]]=50, "Hybrid", IF(ds_salaries_original[[#This Row],[Remote_ratio]]=0, "On-site", "")))</f>
        <v>On-site</v>
      </c>
    </row>
    <row r="2555" spans="1:13" x14ac:dyDescent="0.35">
      <c r="A2555">
        <v>2021</v>
      </c>
      <c r="B2555" t="s">
        <v>45</v>
      </c>
      <c r="C2555">
        <v>50000</v>
      </c>
      <c r="D2555" t="s">
        <v>342</v>
      </c>
      <c r="E2555" s="1">
        <v>59102</v>
      </c>
      <c r="F2555" t="s">
        <v>181</v>
      </c>
      <c r="G2555">
        <v>100</v>
      </c>
      <c r="H2555" t="s">
        <v>181</v>
      </c>
      <c r="I2555" t="s">
        <v>3767</v>
      </c>
      <c r="J2555" t="s">
        <v>3759</v>
      </c>
      <c r="K2555" t="s">
        <v>3760</v>
      </c>
      <c r="L2555" t="s">
        <v>3761</v>
      </c>
      <c r="M2555" t="str">
        <f>IF(ds_salaries_original[[#This Row],[Remote_ratio]]=100, "Remote", IF(ds_salaries_original[[#This Row],[Remote_ratio]]=50, "Hybrid", IF(ds_salaries_original[[#This Row],[Remote_ratio]]=0, "On-site", "")))</f>
        <v>Remote</v>
      </c>
    </row>
    <row r="2556" spans="1:13" x14ac:dyDescent="0.35">
      <c r="A2556">
        <v>2021</v>
      </c>
      <c r="B2556" t="s">
        <v>2</v>
      </c>
      <c r="C2556">
        <v>147000</v>
      </c>
      <c r="D2556" t="s">
        <v>1141</v>
      </c>
      <c r="E2556" s="1">
        <v>173762</v>
      </c>
      <c r="F2556" t="s">
        <v>20</v>
      </c>
      <c r="G2556">
        <v>100</v>
      </c>
      <c r="H2556" t="s">
        <v>20</v>
      </c>
      <c r="I2556" t="s">
        <v>3758</v>
      </c>
      <c r="J2556" t="s">
        <v>3759</v>
      </c>
      <c r="K2556" t="s">
        <v>3766</v>
      </c>
      <c r="L2556" t="s">
        <v>3761</v>
      </c>
      <c r="M2556" t="str">
        <f>IF(ds_salaries_original[[#This Row],[Remote_ratio]]=100, "Remote", IF(ds_salaries_original[[#This Row],[Remote_ratio]]=50, "Hybrid", IF(ds_salaries_original[[#This Row],[Remote_ratio]]=0, "On-site", "")))</f>
        <v>Remote</v>
      </c>
    </row>
    <row r="2557" spans="1:13" x14ac:dyDescent="0.35">
      <c r="A2557">
        <v>2020</v>
      </c>
      <c r="B2557" t="s">
        <v>2</v>
      </c>
      <c r="C2557">
        <v>130000</v>
      </c>
      <c r="D2557" t="s">
        <v>1075</v>
      </c>
      <c r="E2557" s="1">
        <v>148261</v>
      </c>
      <c r="F2557" t="s">
        <v>20</v>
      </c>
      <c r="G2557">
        <v>100</v>
      </c>
      <c r="H2557" t="s">
        <v>20</v>
      </c>
      <c r="I2557" t="s">
        <v>3758</v>
      </c>
      <c r="J2557" t="s">
        <v>3759</v>
      </c>
      <c r="K2557" t="s">
        <v>3766</v>
      </c>
      <c r="L2557" t="s">
        <v>3761</v>
      </c>
      <c r="M2557" t="str">
        <f>IF(ds_salaries_original[[#This Row],[Remote_ratio]]=100, "Remote", IF(ds_salaries_original[[#This Row],[Remote_ratio]]=50, "Hybrid", IF(ds_salaries_original[[#This Row],[Remote_ratio]]=0, "On-site", "")))</f>
        <v>Remote</v>
      </c>
    </row>
    <row r="2558" spans="1:13" x14ac:dyDescent="0.35">
      <c r="A2558">
        <v>2020</v>
      </c>
      <c r="B2558" t="s">
        <v>12</v>
      </c>
      <c r="C2558">
        <v>34000</v>
      </c>
      <c r="D2558" t="s">
        <v>1132</v>
      </c>
      <c r="E2558" s="1">
        <v>38776</v>
      </c>
      <c r="F2558" t="s">
        <v>4</v>
      </c>
      <c r="G2558">
        <v>100</v>
      </c>
      <c r="H2558" t="s">
        <v>4</v>
      </c>
      <c r="I2558" t="s">
        <v>3762</v>
      </c>
      <c r="J2558" t="s">
        <v>3759</v>
      </c>
      <c r="K2558" t="s">
        <v>3766</v>
      </c>
      <c r="L2558" t="s">
        <v>3761</v>
      </c>
      <c r="M2558" t="str">
        <f>IF(ds_salaries_original[[#This Row],[Remote_ratio]]=100, "Remote", IF(ds_salaries_original[[#This Row],[Remote_ratio]]=50, "Hybrid", IF(ds_salaries_original[[#This Row],[Remote_ratio]]=0, "On-site", "")))</f>
        <v>Remote</v>
      </c>
    </row>
    <row r="2559" spans="1:13" x14ac:dyDescent="0.35">
      <c r="A2559">
        <v>2021</v>
      </c>
      <c r="B2559" t="s">
        <v>12</v>
      </c>
      <c r="C2559">
        <v>39600</v>
      </c>
      <c r="D2559" t="s">
        <v>1142</v>
      </c>
      <c r="E2559" s="1">
        <v>46809</v>
      </c>
      <c r="F2559" t="s">
        <v>4</v>
      </c>
      <c r="G2559">
        <v>100</v>
      </c>
      <c r="H2559" t="s">
        <v>4</v>
      </c>
      <c r="I2559" t="s">
        <v>3762</v>
      </c>
      <c r="J2559" t="s">
        <v>3759</v>
      </c>
      <c r="K2559" t="s">
        <v>3766</v>
      </c>
      <c r="L2559" t="s">
        <v>3761</v>
      </c>
      <c r="M2559" t="str">
        <f>IF(ds_salaries_original[[#This Row],[Remote_ratio]]=100, "Remote", IF(ds_salaries_original[[#This Row],[Remote_ratio]]=50, "Hybrid", IF(ds_salaries_original[[#This Row],[Remote_ratio]]=0, "On-site", "")))</f>
        <v>Remote</v>
      </c>
    </row>
    <row r="2560" spans="1:13" x14ac:dyDescent="0.35">
      <c r="A2560">
        <v>2021</v>
      </c>
      <c r="B2560" t="s">
        <v>72</v>
      </c>
      <c r="C2560">
        <v>1335000</v>
      </c>
      <c r="D2560" t="s">
        <v>1143</v>
      </c>
      <c r="E2560" s="1">
        <v>18053</v>
      </c>
      <c r="F2560" t="s">
        <v>32</v>
      </c>
      <c r="G2560">
        <v>100</v>
      </c>
      <c r="H2560" t="s">
        <v>145</v>
      </c>
      <c r="I2560" t="s">
        <v>3767</v>
      </c>
      <c r="J2560" t="s">
        <v>3759</v>
      </c>
      <c r="K2560" t="s">
        <v>3764</v>
      </c>
      <c r="L2560" t="s">
        <v>3768</v>
      </c>
      <c r="M2560" t="str">
        <f>IF(ds_salaries_original[[#This Row],[Remote_ratio]]=100, "Remote", IF(ds_salaries_original[[#This Row],[Remote_ratio]]=50, "Hybrid", IF(ds_salaries_original[[#This Row],[Remote_ratio]]=0, "On-site", "")))</f>
        <v>Remote</v>
      </c>
    </row>
    <row r="2561" spans="1:13" x14ac:dyDescent="0.35">
      <c r="A2561">
        <v>2020</v>
      </c>
      <c r="B2561" t="s">
        <v>12</v>
      </c>
      <c r="C2561">
        <v>80000</v>
      </c>
      <c r="D2561" t="s">
        <v>203</v>
      </c>
      <c r="E2561" s="1">
        <v>91237</v>
      </c>
      <c r="F2561" t="s">
        <v>79</v>
      </c>
      <c r="G2561">
        <v>0</v>
      </c>
      <c r="H2561" t="s">
        <v>79</v>
      </c>
      <c r="I2561" t="s">
        <v>3758</v>
      </c>
      <c r="J2561" t="s">
        <v>3759</v>
      </c>
      <c r="K2561" t="s">
        <v>3764</v>
      </c>
      <c r="L2561" t="s">
        <v>3761</v>
      </c>
      <c r="M2561" t="str">
        <f>IF(ds_salaries_original[[#This Row],[Remote_ratio]]=100, "Remote", IF(ds_salaries_original[[#This Row],[Remote_ratio]]=50, "Hybrid", IF(ds_salaries_original[[#This Row],[Remote_ratio]]=0, "On-site", "")))</f>
        <v>On-site</v>
      </c>
    </row>
    <row r="2562" spans="1:13" x14ac:dyDescent="0.35">
      <c r="A2562">
        <v>2020</v>
      </c>
      <c r="B2562" t="s">
        <v>12</v>
      </c>
      <c r="C2562">
        <v>55000</v>
      </c>
      <c r="D2562" t="s">
        <v>539</v>
      </c>
      <c r="E2562" s="1">
        <v>62726</v>
      </c>
      <c r="F2562" t="s">
        <v>52</v>
      </c>
      <c r="G2562">
        <v>50</v>
      </c>
      <c r="H2562" t="s">
        <v>181</v>
      </c>
      <c r="I2562" t="s">
        <v>3762</v>
      </c>
      <c r="J2562" t="s">
        <v>3759</v>
      </c>
      <c r="K2562" t="s">
        <v>3764</v>
      </c>
      <c r="L2562" t="s">
        <v>3761</v>
      </c>
      <c r="M2562" t="str">
        <f>IF(ds_salaries_original[[#This Row],[Remote_ratio]]=100, "Remote", IF(ds_salaries_original[[#This Row],[Remote_ratio]]=50, "Hybrid", IF(ds_salaries_original[[#This Row],[Remote_ratio]]=0, "On-site", "")))</f>
        <v>Hybrid</v>
      </c>
    </row>
    <row r="2563" spans="1:13" x14ac:dyDescent="0.35">
      <c r="A2563">
        <v>2021</v>
      </c>
      <c r="B2563" t="s">
        <v>12</v>
      </c>
      <c r="C2563">
        <v>115000</v>
      </c>
      <c r="D2563" t="s">
        <v>264</v>
      </c>
      <c r="E2563" s="1">
        <v>115000</v>
      </c>
      <c r="F2563" t="s">
        <v>10</v>
      </c>
      <c r="G2563">
        <v>50</v>
      </c>
      <c r="H2563" t="s">
        <v>10</v>
      </c>
      <c r="I2563" t="s">
        <v>3762</v>
      </c>
      <c r="J2563" t="s">
        <v>3759</v>
      </c>
      <c r="K2563" t="s">
        <v>3760</v>
      </c>
      <c r="L2563" t="s">
        <v>3765</v>
      </c>
      <c r="M2563" t="str">
        <f>IF(ds_salaries_original[[#This Row],[Remote_ratio]]=100, "Remote", IF(ds_salaries_original[[#This Row],[Remote_ratio]]=50, "Hybrid", IF(ds_salaries_original[[#This Row],[Remote_ratio]]=0, "On-site", "")))</f>
        <v>Hybrid</v>
      </c>
    </row>
    <row r="2564" spans="1:13" x14ac:dyDescent="0.35">
      <c r="A2564">
        <v>2021</v>
      </c>
      <c r="B2564" t="s">
        <v>2</v>
      </c>
      <c r="C2564">
        <v>235000</v>
      </c>
      <c r="D2564" t="s">
        <v>480</v>
      </c>
      <c r="E2564" s="1">
        <v>235000</v>
      </c>
      <c r="F2564" t="s">
        <v>10</v>
      </c>
      <c r="G2564">
        <v>100</v>
      </c>
      <c r="H2564" t="s">
        <v>10</v>
      </c>
      <c r="I2564" t="s">
        <v>3758</v>
      </c>
      <c r="J2564" t="s">
        <v>3759</v>
      </c>
      <c r="K2564" t="s">
        <v>3760</v>
      </c>
      <c r="L2564" t="s">
        <v>3765</v>
      </c>
      <c r="M2564" t="str">
        <f>IF(ds_salaries_original[[#This Row],[Remote_ratio]]=100, "Remote", IF(ds_salaries_original[[#This Row],[Remote_ratio]]=50, "Hybrid", IF(ds_salaries_original[[#This Row],[Remote_ratio]]=0, "On-site", "")))</f>
        <v>Remote</v>
      </c>
    </row>
    <row r="2565" spans="1:13" x14ac:dyDescent="0.35">
      <c r="A2565">
        <v>2021</v>
      </c>
      <c r="B2565" t="s">
        <v>66</v>
      </c>
      <c r="C2565">
        <v>1450000</v>
      </c>
      <c r="D2565" t="s">
        <v>1144</v>
      </c>
      <c r="E2565" s="1">
        <v>19609</v>
      </c>
      <c r="F2565" t="s">
        <v>32</v>
      </c>
      <c r="G2565">
        <v>100</v>
      </c>
      <c r="H2565" t="s">
        <v>32</v>
      </c>
      <c r="I2565" t="s">
        <v>3762</v>
      </c>
      <c r="J2565" t="s">
        <v>3759</v>
      </c>
      <c r="K2565" t="s">
        <v>3760</v>
      </c>
      <c r="L2565" t="s">
        <v>3768</v>
      </c>
      <c r="M2565" t="str">
        <f>IF(ds_salaries_original[[#This Row],[Remote_ratio]]=100, "Remote", IF(ds_salaries_original[[#This Row],[Remote_ratio]]=50, "Hybrid", IF(ds_salaries_original[[#This Row],[Remote_ratio]]=0, "On-site", "")))</f>
        <v>Remote</v>
      </c>
    </row>
    <row r="2566" spans="1:13" x14ac:dyDescent="0.35">
      <c r="A2566">
        <v>2021</v>
      </c>
      <c r="B2566" t="s">
        <v>72</v>
      </c>
      <c r="C2566">
        <v>12000</v>
      </c>
      <c r="D2566" t="s">
        <v>654</v>
      </c>
      <c r="E2566" s="1">
        <v>12000</v>
      </c>
      <c r="F2566" t="s">
        <v>99</v>
      </c>
      <c r="G2566">
        <v>100</v>
      </c>
      <c r="H2566" t="s">
        <v>10</v>
      </c>
      <c r="I2566" t="s">
        <v>3767</v>
      </c>
      <c r="J2566" t="s">
        <v>3778</v>
      </c>
      <c r="K2566" t="s">
        <v>3764</v>
      </c>
      <c r="L2566" t="s">
        <v>3765</v>
      </c>
      <c r="M2566" t="str">
        <f>IF(ds_salaries_original[[#This Row],[Remote_ratio]]=100, "Remote", IF(ds_salaries_original[[#This Row],[Remote_ratio]]=50, "Hybrid", IF(ds_salaries_original[[#This Row],[Remote_ratio]]=0, "On-site", "")))</f>
        <v>Remote</v>
      </c>
    </row>
    <row r="2567" spans="1:13" x14ac:dyDescent="0.35">
      <c r="A2567">
        <v>2021</v>
      </c>
      <c r="B2567" t="s">
        <v>16</v>
      </c>
      <c r="C2567">
        <v>75000</v>
      </c>
      <c r="D2567" t="s">
        <v>318</v>
      </c>
      <c r="E2567" s="1">
        <v>75000</v>
      </c>
      <c r="F2567" t="s">
        <v>10</v>
      </c>
      <c r="G2567">
        <v>0</v>
      </c>
      <c r="H2567" t="s">
        <v>10</v>
      </c>
      <c r="I2567" t="s">
        <v>3762</v>
      </c>
      <c r="J2567" t="s">
        <v>3759</v>
      </c>
      <c r="K2567" t="s">
        <v>3760</v>
      </c>
      <c r="L2567" t="s">
        <v>3765</v>
      </c>
      <c r="M2567" t="str">
        <f>IF(ds_salaries_original[[#This Row],[Remote_ratio]]=100, "Remote", IF(ds_salaries_original[[#This Row],[Remote_ratio]]=50, "Hybrid", IF(ds_salaries_original[[#This Row],[Remote_ratio]]=0, "On-site", "")))</f>
        <v>On-site</v>
      </c>
    </row>
    <row r="2568" spans="1:13" x14ac:dyDescent="0.35">
      <c r="A2568">
        <v>2021</v>
      </c>
      <c r="B2568" t="s">
        <v>16</v>
      </c>
      <c r="C2568">
        <v>62000</v>
      </c>
      <c r="D2568" t="s">
        <v>490</v>
      </c>
      <c r="E2568" s="1">
        <v>62000</v>
      </c>
      <c r="F2568" t="s">
        <v>10</v>
      </c>
      <c r="G2568">
        <v>0</v>
      </c>
      <c r="H2568" t="s">
        <v>10</v>
      </c>
      <c r="I2568" t="s">
        <v>3762</v>
      </c>
      <c r="J2568" t="s">
        <v>3759</v>
      </c>
      <c r="K2568" t="s">
        <v>3760</v>
      </c>
      <c r="L2568" t="s">
        <v>3765</v>
      </c>
      <c r="M2568" t="str">
        <f>IF(ds_salaries_original[[#This Row],[Remote_ratio]]=100, "Remote", IF(ds_salaries_original[[#This Row],[Remote_ratio]]=50, "Hybrid", IF(ds_salaries_original[[#This Row],[Remote_ratio]]=0, "On-site", "")))</f>
        <v>On-site</v>
      </c>
    </row>
    <row r="2569" spans="1:13" x14ac:dyDescent="0.35">
      <c r="A2569">
        <v>2021</v>
      </c>
      <c r="B2569" t="s">
        <v>12</v>
      </c>
      <c r="C2569">
        <v>73000</v>
      </c>
      <c r="D2569" t="s">
        <v>908</v>
      </c>
      <c r="E2569" s="1">
        <v>73000</v>
      </c>
      <c r="F2569" t="s">
        <v>10</v>
      </c>
      <c r="G2569">
        <v>0</v>
      </c>
      <c r="H2569" t="s">
        <v>10</v>
      </c>
      <c r="I2569" t="s">
        <v>3762</v>
      </c>
      <c r="J2569" t="s">
        <v>3759</v>
      </c>
      <c r="K2569" t="s">
        <v>3760</v>
      </c>
      <c r="L2569" t="s">
        <v>3765</v>
      </c>
      <c r="M2569" t="str">
        <f>IF(ds_salaries_original[[#This Row],[Remote_ratio]]=100, "Remote", IF(ds_salaries_original[[#This Row],[Remote_ratio]]=50, "Hybrid", IF(ds_salaries_original[[#This Row],[Remote_ratio]]=0, "On-site", "")))</f>
        <v>On-site</v>
      </c>
    </row>
    <row r="2570" spans="1:13" x14ac:dyDescent="0.35">
      <c r="A2570">
        <v>2021</v>
      </c>
      <c r="B2570" t="s">
        <v>26</v>
      </c>
      <c r="C2570">
        <v>38400</v>
      </c>
      <c r="D2570" t="s">
        <v>1145</v>
      </c>
      <c r="E2570" s="1">
        <v>45391</v>
      </c>
      <c r="F2570" t="s">
        <v>40</v>
      </c>
      <c r="G2570">
        <v>100</v>
      </c>
      <c r="H2570" t="s">
        <v>40</v>
      </c>
      <c r="I2570" t="s">
        <v>3762</v>
      </c>
      <c r="J2570" t="s">
        <v>3759</v>
      </c>
      <c r="K2570" t="s">
        <v>3760</v>
      </c>
      <c r="L2570" t="s">
        <v>3761</v>
      </c>
      <c r="M2570" t="str">
        <f>IF(ds_salaries_original[[#This Row],[Remote_ratio]]=100, "Remote", IF(ds_salaries_original[[#This Row],[Remote_ratio]]=50, "Hybrid", IF(ds_salaries_original[[#This Row],[Remote_ratio]]=0, "On-site", "")))</f>
        <v>Remote</v>
      </c>
    </row>
    <row r="2571" spans="1:13" x14ac:dyDescent="0.35">
      <c r="A2571">
        <v>2020</v>
      </c>
      <c r="B2571" t="s">
        <v>58</v>
      </c>
      <c r="C2571">
        <v>190200</v>
      </c>
      <c r="D2571" t="s">
        <v>1146</v>
      </c>
      <c r="E2571" s="1">
        <v>190200</v>
      </c>
      <c r="F2571" t="s">
        <v>10</v>
      </c>
      <c r="G2571">
        <v>100</v>
      </c>
      <c r="H2571" t="s">
        <v>10</v>
      </c>
      <c r="I2571" t="s">
        <v>3758</v>
      </c>
      <c r="J2571" t="s">
        <v>3759</v>
      </c>
      <c r="K2571" t="s">
        <v>3766</v>
      </c>
      <c r="L2571" t="s">
        <v>3765</v>
      </c>
      <c r="M2571" t="str">
        <f>IF(ds_salaries_original[[#This Row],[Remote_ratio]]=100, "Remote", IF(ds_salaries_original[[#This Row],[Remote_ratio]]=50, "Hybrid", IF(ds_salaries_original[[#This Row],[Remote_ratio]]=0, "On-site", "")))</f>
        <v>Remote</v>
      </c>
    </row>
    <row r="2572" spans="1:13" x14ac:dyDescent="0.35">
      <c r="A2572">
        <v>2020</v>
      </c>
      <c r="B2572" t="s">
        <v>12</v>
      </c>
      <c r="C2572">
        <v>118000</v>
      </c>
      <c r="D2572" t="s">
        <v>807</v>
      </c>
      <c r="E2572" s="1">
        <v>118000</v>
      </c>
      <c r="F2572" t="s">
        <v>10</v>
      </c>
      <c r="G2572">
        <v>100</v>
      </c>
      <c r="H2572" t="s">
        <v>10</v>
      </c>
      <c r="I2572" t="s">
        <v>3762</v>
      </c>
      <c r="J2572" t="s">
        <v>3759</v>
      </c>
      <c r="K2572" t="s">
        <v>3766</v>
      </c>
      <c r="L2572" t="s">
        <v>3765</v>
      </c>
      <c r="M2572" t="str">
        <f>IF(ds_salaries_original[[#This Row],[Remote_ratio]]=100, "Remote", IF(ds_salaries_original[[#This Row],[Remote_ratio]]=50, "Hybrid", IF(ds_salaries_original[[#This Row],[Remote_ratio]]=0, "On-site", "")))</f>
        <v>Remote</v>
      </c>
    </row>
    <row r="2573" spans="1:13" x14ac:dyDescent="0.35">
      <c r="A2573">
        <v>2020</v>
      </c>
      <c r="B2573" t="s">
        <v>12</v>
      </c>
      <c r="C2573">
        <v>138350</v>
      </c>
      <c r="D2573" t="s">
        <v>1147</v>
      </c>
      <c r="E2573" s="1">
        <v>138350</v>
      </c>
      <c r="F2573" t="s">
        <v>10</v>
      </c>
      <c r="G2573">
        <v>100</v>
      </c>
      <c r="H2573" t="s">
        <v>10</v>
      </c>
      <c r="I2573" t="s">
        <v>3762</v>
      </c>
      <c r="J2573" t="s">
        <v>3759</v>
      </c>
      <c r="K2573" t="s">
        <v>3766</v>
      </c>
      <c r="L2573" t="s">
        <v>3765</v>
      </c>
      <c r="M2573" t="str">
        <f>IF(ds_salaries_original[[#This Row],[Remote_ratio]]=100, "Remote", IF(ds_salaries_original[[#This Row],[Remote_ratio]]=50, "Hybrid", IF(ds_salaries_original[[#This Row],[Remote_ratio]]=0, "On-site", "")))</f>
        <v>Remote</v>
      </c>
    </row>
    <row r="2574" spans="1:13" x14ac:dyDescent="0.35">
      <c r="A2574">
        <v>2020</v>
      </c>
      <c r="B2574" t="s">
        <v>26</v>
      </c>
      <c r="C2574">
        <v>130800</v>
      </c>
      <c r="D2574" t="s">
        <v>1148</v>
      </c>
      <c r="E2574" s="1">
        <v>130800</v>
      </c>
      <c r="F2574" t="s">
        <v>4</v>
      </c>
      <c r="G2574">
        <v>100</v>
      </c>
      <c r="H2574" t="s">
        <v>10</v>
      </c>
      <c r="I2574" t="s">
        <v>3762</v>
      </c>
      <c r="J2574" t="s">
        <v>3759</v>
      </c>
      <c r="K2574" t="s">
        <v>3766</v>
      </c>
      <c r="L2574" t="s">
        <v>3765</v>
      </c>
      <c r="M2574" t="str">
        <f>IF(ds_salaries_original[[#This Row],[Remote_ratio]]=100, "Remote", IF(ds_salaries_original[[#This Row],[Remote_ratio]]=50, "Hybrid", IF(ds_salaries_original[[#This Row],[Remote_ratio]]=0, "On-site", "")))</f>
        <v>Remote</v>
      </c>
    </row>
    <row r="2575" spans="1:13" x14ac:dyDescent="0.35">
      <c r="A2575">
        <v>2020</v>
      </c>
      <c r="B2575" t="s">
        <v>24</v>
      </c>
      <c r="C2575">
        <v>40000</v>
      </c>
      <c r="D2575" t="s">
        <v>473</v>
      </c>
      <c r="E2575" s="1">
        <v>45618</v>
      </c>
      <c r="F2575" t="s">
        <v>108</v>
      </c>
      <c r="G2575">
        <v>100</v>
      </c>
      <c r="H2575" t="s">
        <v>108</v>
      </c>
      <c r="I2575" t="s">
        <v>3758</v>
      </c>
      <c r="J2575" t="s">
        <v>3759</v>
      </c>
      <c r="K2575" t="s">
        <v>3764</v>
      </c>
      <c r="L2575" t="s">
        <v>3761</v>
      </c>
      <c r="M2575" t="str">
        <f>IF(ds_salaries_original[[#This Row],[Remote_ratio]]=100, "Remote", IF(ds_salaries_original[[#This Row],[Remote_ratio]]=50, "Hybrid", IF(ds_salaries_original[[#This Row],[Remote_ratio]]=0, "On-site", "")))</f>
        <v>Remote</v>
      </c>
    </row>
    <row r="2576" spans="1:13" x14ac:dyDescent="0.35">
      <c r="A2576">
        <v>2021</v>
      </c>
      <c r="B2576" t="s">
        <v>69</v>
      </c>
      <c r="C2576">
        <v>168000</v>
      </c>
      <c r="D2576" t="s">
        <v>608</v>
      </c>
      <c r="E2576" s="1">
        <v>168000</v>
      </c>
      <c r="F2576" t="s">
        <v>183</v>
      </c>
      <c r="G2576">
        <v>0</v>
      </c>
      <c r="H2576" t="s">
        <v>183</v>
      </c>
      <c r="I2576" t="s">
        <v>3758</v>
      </c>
      <c r="J2576" t="s">
        <v>3759</v>
      </c>
      <c r="K2576" t="s">
        <v>3764</v>
      </c>
      <c r="L2576" t="s">
        <v>3765</v>
      </c>
      <c r="M2576" t="str">
        <f>IF(ds_salaries_original[[#This Row],[Remote_ratio]]=100, "Remote", IF(ds_salaries_original[[#This Row],[Remote_ratio]]=50, "Hybrid", IF(ds_salaries_original[[#This Row],[Remote_ratio]]=0, "On-site", "")))</f>
        <v>On-site</v>
      </c>
    </row>
    <row r="2577" spans="1:13" x14ac:dyDescent="0.35">
      <c r="A2577">
        <v>2021</v>
      </c>
      <c r="B2577" t="s">
        <v>12</v>
      </c>
      <c r="C2577">
        <v>160000</v>
      </c>
      <c r="D2577" t="s">
        <v>1149</v>
      </c>
      <c r="E2577" s="1">
        <v>119059</v>
      </c>
      <c r="F2577" t="s">
        <v>85</v>
      </c>
      <c r="G2577">
        <v>100</v>
      </c>
      <c r="H2577" t="s">
        <v>74</v>
      </c>
      <c r="I2577" t="s">
        <v>3762</v>
      </c>
      <c r="J2577" t="s">
        <v>3759</v>
      </c>
      <c r="K2577" t="s">
        <v>3766</v>
      </c>
      <c r="L2577" t="s">
        <v>3774</v>
      </c>
      <c r="M2577" t="str">
        <f>IF(ds_salaries_original[[#This Row],[Remote_ratio]]=100, "Remote", IF(ds_salaries_original[[#This Row],[Remote_ratio]]=50, "Hybrid", IF(ds_salaries_original[[#This Row],[Remote_ratio]]=0, "On-site", "")))</f>
        <v>Remote</v>
      </c>
    </row>
    <row r="2578" spans="1:13" x14ac:dyDescent="0.35">
      <c r="A2578">
        <v>2021</v>
      </c>
      <c r="B2578" t="s">
        <v>77</v>
      </c>
      <c r="C2578">
        <v>423000</v>
      </c>
      <c r="D2578" t="s">
        <v>1150</v>
      </c>
      <c r="E2578" s="1">
        <v>423000</v>
      </c>
      <c r="F2578" t="s">
        <v>10</v>
      </c>
      <c r="G2578">
        <v>50</v>
      </c>
      <c r="H2578" t="s">
        <v>10</v>
      </c>
      <c r="I2578" t="s">
        <v>3762</v>
      </c>
      <c r="J2578" t="s">
        <v>3759</v>
      </c>
      <c r="K2578" t="s">
        <v>3760</v>
      </c>
      <c r="L2578" t="s">
        <v>3765</v>
      </c>
      <c r="M2578" t="str">
        <f>IF(ds_salaries_original[[#This Row],[Remote_ratio]]=100, "Remote", IF(ds_salaries_original[[#This Row],[Remote_ratio]]=50, "Hybrid", IF(ds_salaries_original[[#This Row],[Remote_ratio]]=0, "On-site", "")))</f>
        <v>Hybrid</v>
      </c>
    </row>
    <row r="2579" spans="1:13" x14ac:dyDescent="0.35">
      <c r="A2579">
        <v>2021</v>
      </c>
      <c r="B2579" t="s">
        <v>26</v>
      </c>
      <c r="C2579">
        <v>24000</v>
      </c>
      <c r="D2579" t="s">
        <v>734</v>
      </c>
      <c r="E2579" s="1">
        <v>28369</v>
      </c>
      <c r="F2579" t="s">
        <v>201</v>
      </c>
      <c r="G2579">
        <v>50</v>
      </c>
      <c r="H2579" t="s">
        <v>201</v>
      </c>
      <c r="I2579" t="s">
        <v>3762</v>
      </c>
      <c r="J2579" t="s">
        <v>3759</v>
      </c>
      <c r="K2579" t="s">
        <v>3760</v>
      </c>
      <c r="L2579" t="s">
        <v>3761</v>
      </c>
      <c r="M2579" t="str">
        <f>IF(ds_salaries_original[[#This Row],[Remote_ratio]]=100, "Remote", IF(ds_salaries_original[[#This Row],[Remote_ratio]]=50, "Hybrid", IF(ds_salaries_original[[#This Row],[Remote_ratio]]=0, "On-site", "")))</f>
        <v>Hybrid</v>
      </c>
    </row>
    <row r="2580" spans="1:13" x14ac:dyDescent="0.35">
      <c r="A2580">
        <v>2021</v>
      </c>
      <c r="B2580" t="s">
        <v>65</v>
      </c>
      <c r="C2580">
        <v>165000</v>
      </c>
      <c r="D2580" t="s">
        <v>289</v>
      </c>
      <c r="E2580" s="1">
        <v>165000</v>
      </c>
      <c r="F2580" t="s">
        <v>10</v>
      </c>
      <c r="G2580">
        <v>100</v>
      </c>
      <c r="H2580" t="s">
        <v>10</v>
      </c>
      <c r="I2580" t="s">
        <v>3758</v>
      </c>
      <c r="J2580" t="s">
        <v>3759</v>
      </c>
      <c r="K2580" t="s">
        <v>3760</v>
      </c>
      <c r="L2580" t="s">
        <v>3765</v>
      </c>
      <c r="M2580" t="str">
        <f>IF(ds_salaries_original[[#This Row],[Remote_ratio]]=100, "Remote", IF(ds_salaries_original[[#This Row],[Remote_ratio]]=50, "Hybrid", IF(ds_salaries_original[[#This Row],[Remote_ratio]]=0, "On-site", "")))</f>
        <v>Remote</v>
      </c>
    </row>
    <row r="2581" spans="1:13" x14ac:dyDescent="0.35">
      <c r="A2581">
        <v>2020</v>
      </c>
      <c r="B2581" t="s">
        <v>12</v>
      </c>
      <c r="C2581">
        <v>412000</v>
      </c>
      <c r="D2581" t="s">
        <v>1151</v>
      </c>
      <c r="E2581" s="1">
        <v>412000</v>
      </c>
      <c r="F2581" t="s">
        <v>10</v>
      </c>
      <c r="G2581">
        <v>100</v>
      </c>
      <c r="H2581" t="s">
        <v>10</v>
      </c>
      <c r="I2581" t="s">
        <v>3758</v>
      </c>
      <c r="J2581" t="s">
        <v>3759</v>
      </c>
      <c r="K2581" t="s">
        <v>3760</v>
      </c>
      <c r="L2581" t="s">
        <v>3765</v>
      </c>
      <c r="M2581" t="str">
        <f>IF(ds_salaries_original[[#This Row],[Remote_ratio]]=100, "Remote", IF(ds_salaries_original[[#This Row],[Remote_ratio]]=50, "Hybrid", IF(ds_salaries_original[[#This Row],[Remote_ratio]]=0, "On-site", "")))</f>
        <v>Remote</v>
      </c>
    </row>
    <row r="2582" spans="1:13" x14ac:dyDescent="0.35">
      <c r="A2582">
        <v>2021</v>
      </c>
      <c r="B2582" t="s">
        <v>2</v>
      </c>
      <c r="C2582">
        <v>151000</v>
      </c>
      <c r="D2582" t="s">
        <v>471</v>
      </c>
      <c r="E2582" s="1">
        <v>151000</v>
      </c>
      <c r="F2582" t="s">
        <v>10</v>
      </c>
      <c r="G2582">
        <v>100</v>
      </c>
      <c r="H2582" t="s">
        <v>10</v>
      </c>
      <c r="I2582" t="s">
        <v>3762</v>
      </c>
      <c r="J2582" t="s">
        <v>3759</v>
      </c>
      <c r="K2582" t="s">
        <v>3760</v>
      </c>
      <c r="L2582" t="s">
        <v>3765</v>
      </c>
      <c r="M2582" t="str">
        <f>IF(ds_salaries_original[[#This Row],[Remote_ratio]]=100, "Remote", IF(ds_salaries_original[[#This Row],[Remote_ratio]]=50, "Hybrid", IF(ds_salaries_original[[#This Row],[Remote_ratio]]=0, "On-site", "")))</f>
        <v>Remote</v>
      </c>
    </row>
    <row r="2583" spans="1:13" x14ac:dyDescent="0.35">
      <c r="A2583">
        <v>2020</v>
      </c>
      <c r="B2583" t="s">
        <v>12</v>
      </c>
      <c r="C2583">
        <v>105000</v>
      </c>
      <c r="D2583" t="s">
        <v>280</v>
      </c>
      <c r="E2583" s="1">
        <v>105000</v>
      </c>
      <c r="F2583" t="s">
        <v>10</v>
      </c>
      <c r="G2583">
        <v>100</v>
      </c>
      <c r="H2583" t="s">
        <v>10</v>
      </c>
      <c r="I2583" t="s">
        <v>3767</v>
      </c>
      <c r="J2583" t="s">
        <v>3759</v>
      </c>
      <c r="K2583" t="s">
        <v>3764</v>
      </c>
      <c r="L2583" t="s">
        <v>3765</v>
      </c>
      <c r="M2583" t="str">
        <f>IF(ds_salaries_original[[#This Row],[Remote_ratio]]=100, "Remote", IF(ds_salaries_original[[#This Row],[Remote_ratio]]=50, "Hybrid", IF(ds_salaries_original[[#This Row],[Remote_ratio]]=0, "On-site", "")))</f>
        <v>Remote</v>
      </c>
    </row>
    <row r="2584" spans="1:13" x14ac:dyDescent="0.35">
      <c r="A2584">
        <v>2020</v>
      </c>
      <c r="B2584" t="s">
        <v>45</v>
      </c>
      <c r="C2584">
        <v>100000</v>
      </c>
      <c r="D2584" t="s">
        <v>215</v>
      </c>
      <c r="E2584" s="1">
        <v>100000</v>
      </c>
      <c r="F2584" t="s">
        <v>10</v>
      </c>
      <c r="G2584">
        <v>100</v>
      </c>
      <c r="H2584" t="s">
        <v>10</v>
      </c>
      <c r="I2584" t="s">
        <v>3767</v>
      </c>
      <c r="J2584" t="s">
        <v>3763</v>
      </c>
      <c r="K2584" t="s">
        <v>3760</v>
      </c>
      <c r="L2584" t="s">
        <v>3765</v>
      </c>
      <c r="M2584" t="str">
        <f>IF(ds_salaries_original[[#This Row],[Remote_ratio]]=100, "Remote", IF(ds_salaries_original[[#This Row],[Remote_ratio]]=50, "Hybrid", IF(ds_salaries_original[[#This Row],[Remote_ratio]]=0, "On-site", "")))</f>
        <v>Remote</v>
      </c>
    </row>
    <row r="2585" spans="1:13" x14ac:dyDescent="0.35">
      <c r="A2585">
        <v>2021</v>
      </c>
      <c r="B2585" t="s">
        <v>58</v>
      </c>
      <c r="C2585">
        <v>7000000</v>
      </c>
      <c r="D2585" t="s">
        <v>1152</v>
      </c>
      <c r="E2585" s="1">
        <v>94665</v>
      </c>
      <c r="F2585" t="s">
        <v>32</v>
      </c>
      <c r="G2585">
        <v>50</v>
      </c>
      <c r="H2585" t="s">
        <v>32</v>
      </c>
      <c r="I2585" t="s">
        <v>3758</v>
      </c>
      <c r="J2585" t="s">
        <v>3759</v>
      </c>
      <c r="K2585" t="s">
        <v>3760</v>
      </c>
      <c r="L2585" t="s">
        <v>3768</v>
      </c>
      <c r="M2585" t="str">
        <f>IF(ds_salaries_original[[#This Row],[Remote_ratio]]=100, "Remote", IF(ds_salaries_original[[#This Row],[Remote_ratio]]=50, "Hybrid", IF(ds_salaries_original[[#This Row],[Remote_ratio]]=0, "On-site", "")))</f>
        <v>Hybrid</v>
      </c>
    </row>
  </sheetData>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AFA70-1E0A-4B31-8D7A-A5D33A8A0255}">
  <dimension ref="A1:K3756"/>
  <sheetViews>
    <sheetView workbookViewId="0">
      <selection activeCell="P10" sqref="P10"/>
    </sheetView>
  </sheetViews>
  <sheetFormatPr defaultRowHeight="14.5" x14ac:dyDescent="0.35"/>
  <sheetData>
    <row r="1" spans="1:11" x14ac:dyDescent="0.35">
      <c r="A1" t="s">
        <v>1162</v>
      </c>
      <c r="B1" t="s">
        <v>1163</v>
      </c>
      <c r="C1" t="s">
        <v>1164</v>
      </c>
      <c r="D1" t="s">
        <v>1165</v>
      </c>
      <c r="E1" t="s">
        <v>1166</v>
      </c>
      <c r="F1" t="s">
        <v>1167</v>
      </c>
      <c r="G1" t="s">
        <v>1168</v>
      </c>
      <c r="H1" t="s">
        <v>1169</v>
      </c>
      <c r="I1" t="s">
        <v>1170</v>
      </c>
      <c r="J1" t="s">
        <v>1171</v>
      </c>
      <c r="K1" t="s">
        <v>1172</v>
      </c>
    </row>
    <row r="2" spans="1:11" x14ac:dyDescent="0.35">
      <c r="A2">
        <v>2023</v>
      </c>
      <c r="B2" t="s">
        <v>0</v>
      </c>
      <c r="C2" t="s">
        <v>1</v>
      </c>
      <c r="D2" t="s">
        <v>2</v>
      </c>
      <c r="E2">
        <v>80000</v>
      </c>
      <c r="F2" t="s">
        <v>3</v>
      </c>
      <c r="G2">
        <v>85847</v>
      </c>
      <c r="H2" t="s">
        <v>4</v>
      </c>
      <c r="I2">
        <v>100</v>
      </c>
      <c r="J2" t="s">
        <v>4</v>
      </c>
      <c r="K2" t="s">
        <v>5</v>
      </c>
    </row>
    <row r="3" spans="1:11" x14ac:dyDescent="0.35">
      <c r="A3">
        <v>2023</v>
      </c>
      <c r="B3" t="s">
        <v>6</v>
      </c>
      <c r="C3" t="s">
        <v>7</v>
      </c>
      <c r="D3" t="s">
        <v>8</v>
      </c>
      <c r="E3">
        <v>30000</v>
      </c>
      <c r="F3" t="s">
        <v>9</v>
      </c>
      <c r="G3">
        <v>30000</v>
      </c>
      <c r="H3" t="s">
        <v>10</v>
      </c>
      <c r="I3">
        <v>100</v>
      </c>
      <c r="J3" t="s">
        <v>10</v>
      </c>
      <c r="K3" t="s">
        <v>11</v>
      </c>
    </row>
    <row r="4" spans="1:11" x14ac:dyDescent="0.35">
      <c r="A4">
        <v>2023</v>
      </c>
      <c r="B4" t="s">
        <v>6</v>
      </c>
      <c r="C4" t="s">
        <v>7</v>
      </c>
      <c r="D4" t="s">
        <v>8</v>
      </c>
      <c r="E4">
        <v>25500</v>
      </c>
      <c r="F4" t="s">
        <v>9</v>
      </c>
      <c r="G4">
        <v>25500</v>
      </c>
      <c r="H4" t="s">
        <v>10</v>
      </c>
      <c r="I4">
        <v>100</v>
      </c>
      <c r="J4" t="s">
        <v>10</v>
      </c>
      <c r="K4" t="s">
        <v>11</v>
      </c>
    </row>
    <row r="5" spans="1:11" x14ac:dyDescent="0.35">
      <c r="A5">
        <v>2023</v>
      </c>
      <c r="B5" t="s">
        <v>0</v>
      </c>
      <c r="C5" t="s">
        <v>1</v>
      </c>
      <c r="D5" t="s">
        <v>12</v>
      </c>
      <c r="E5">
        <v>175000</v>
      </c>
      <c r="F5" t="s">
        <v>9</v>
      </c>
      <c r="G5">
        <v>175000</v>
      </c>
      <c r="H5" t="s">
        <v>13</v>
      </c>
      <c r="I5">
        <v>100</v>
      </c>
      <c r="J5" t="s">
        <v>13</v>
      </c>
      <c r="K5" t="s">
        <v>14</v>
      </c>
    </row>
    <row r="6" spans="1:11" x14ac:dyDescent="0.35">
      <c r="A6">
        <v>2023</v>
      </c>
      <c r="B6" t="s">
        <v>0</v>
      </c>
      <c r="C6" t="s">
        <v>1</v>
      </c>
      <c r="D6" t="s">
        <v>12</v>
      </c>
      <c r="E6">
        <v>120000</v>
      </c>
      <c r="F6" t="s">
        <v>9</v>
      </c>
      <c r="G6">
        <v>120000</v>
      </c>
      <c r="H6" t="s">
        <v>13</v>
      </c>
      <c r="I6">
        <v>100</v>
      </c>
      <c r="J6" t="s">
        <v>13</v>
      </c>
      <c r="K6" t="s">
        <v>14</v>
      </c>
    </row>
    <row r="7" spans="1:11" x14ac:dyDescent="0.35">
      <c r="A7">
        <v>2023</v>
      </c>
      <c r="B7" t="s">
        <v>0</v>
      </c>
      <c r="C7" t="s">
        <v>1</v>
      </c>
      <c r="D7" t="s">
        <v>15</v>
      </c>
      <c r="E7">
        <v>222200</v>
      </c>
      <c r="F7" t="s">
        <v>9</v>
      </c>
      <c r="G7">
        <v>222200</v>
      </c>
      <c r="H7" t="s">
        <v>10</v>
      </c>
      <c r="I7">
        <v>0</v>
      </c>
      <c r="J7" t="s">
        <v>10</v>
      </c>
      <c r="K7" t="s">
        <v>5</v>
      </c>
    </row>
    <row r="8" spans="1:11" x14ac:dyDescent="0.35">
      <c r="A8">
        <v>2023</v>
      </c>
      <c r="B8" t="s">
        <v>0</v>
      </c>
      <c r="C8" t="s">
        <v>1</v>
      </c>
      <c r="D8" t="s">
        <v>15</v>
      </c>
      <c r="E8">
        <v>136000</v>
      </c>
      <c r="F8" t="s">
        <v>9</v>
      </c>
      <c r="G8">
        <v>136000</v>
      </c>
      <c r="H8" t="s">
        <v>10</v>
      </c>
      <c r="I8">
        <v>0</v>
      </c>
      <c r="J8" t="s">
        <v>10</v>
      </c>
      <c r="K8" t="s">
        <v>5</v>
      </c>
    </row>
    <row r="9" spans="1:11" x14ac:dyDescent="0.35">
      <c r="A9">
        <v>2023</v>
      </c>
      <c r="B9" t="s">
        <v>0</v>
      </c>
      <c r="C9" t="s">
        <v>1</v>
      </c>
      <c r="D9" t="s">
        <v>12</v>
      </c>
      <c r="E9">
        <v>219000</v>
      </c>
      <c r="F9" t="s">
        <v>9</v>
      </c>
      <c r="G9">
        <v>219000</v>
      </c>
      <c r="H9" t="s">
        <v>13</v>
      </c>
      <c r="I9">
        <v>0</v>
      </c>
      <c r="J9" t="s">
        <v>13</v>
      </c>
      <c r="K9" t="s">
        <v>14</v>
      </c>
    </row>
    <row r="10" spans="1:11" x14ac:dyDescent="0.35">
      <c r="A10">
        <v>2023</v>
      </c>
      <c r="B10" t="s">
        <v>0</v>
      </c>
      <c r="C10" t="s">
        <v>1</v>
      </c>
      <c r="D10" t="s">
        <v>12</v>
      </c>
      <c r="E10">
        <v>141000</v>
      </c>
      <c r="F10" t="s">
        <v>9</v>
      </c>
      <c r="G10">
        <v>141000</v>
      </c>
      <c r="H10" t="s">
        <v>13</v>
      </c>
      <c r="I10">
        <v>0</v>
      </c>
      <c r="J10" t="s">
        <v>13</v>
      </c>
      <c r="K10" t="s">
        <v>14</v>
      </c>
    </row>
    <row r="11" spans="1:11" x14ac:dyDescent="0.35">
      <c r="A11">
        <v>2023</v>
      </c>
      <c r="B11" t="s">
        <v>0</v>
      </c>
      <c r="C11" t="s">
        <v>1</v>
      </c>
      <c r="D11" t="s">
        <v>12</v>
      </c>
      <c r="E11">
        <v>147100</v>
      </c>
      <c r="F11" t="s">
        <v>9</v>
      </c>
      <c r="G11">
        <v>147100</v>
      </c>
      <c r="H11" t="s">
        <v>10</v>
      </c>
      <c r="I11">
        <v>0</v>
      </c>
      <c r="J11" t="s">
        <v>10</v>
      </c>
      <c r="K11" t="s">
        <v>14</v>
      </c>
    </row>
    <row r="12" spans="1:11" x14ac:dyDescent="0.35">
      <c r="A12">
        <v>2023</v>
      </c>
      <c r="B12" t="s">
        <v>0</v>
      </c>
      <c r="C12" t="s">
        <v>1</v>
      </c>
      <c r="D12" t="s">
        <v>12</v>
      </c>
      <c r="E12">
        <v>90700</v>
      </c>
      <c r="F12" t="s">
        <v>9</v>
      </c>
      <c r="G12">
        <v>90700</v>
      </c>
      <c r="H12" t="s">
        <v>10</v>
      </c>
      <c r="I12">
        <v>0</v>
      </c>
      <c r="J12" t="s">
        <v>10</v>
      </c>
      <c r="K12" t="s">
        <v>14</v>
      </c>
    </row>
    <row r="13" spans="1:11" x14ac:dyDescent="0.35">
      <c r="A13">
        <v>2023</v>
      </c>
      <c r="B13" t="s">
        <v>0</v>
      </c>
      <c r="C13" t="s">
        <v>1</v>
      </c>
      <c r="D13" t="s">
        <v>16</v>
      </c>
      <c r="E13">
        <v>130000</v>
      </c>
      <c r="F13" t="s">
        <v>9</v>
      </c>
      <c r="G13">
        <v>130000</v>
      </c>
      <c r="H13" t="s">
        <v>10</v>
      </c>
      <c r="I13">
        <v>100</v>
      </c>
      <c r="J13" t="s">
        <v>10</v>
      </c>
      <c r="K13" t="s">
        <v>14</v>
      </c>
    </row>
    <row r="14" spans="1:11" x14ac:dyDescent="0.35">
      <c r="A14">
        <v>2023</v>
      </c>
      <c r="B14" t="s">
        <v>0</v>
      </c>
      <c r="C14" t="s">
        <v>1</v>
      </c>
      <c r="D14" t="s">
        <v>16</v>
      </c>
      <c r="E14">
        <v>100000</v>
      </c>
      <c r="F14" t="s">
        <v>9</v>
      </c>
      <c r="G14">
        <v>100000</v>
      </c>
      <c r="H14" t="s">
        <v>10</v>
      </c>
      <c r="I14">
        <v>100</v>
      </c>
      <c r="J14" t="s">
        <v>10</v>
      </c>
      <c r="K14" t="s">
        <v>14</v>
      </c>
    </row>
    <row r="15" spans="1:11" x14ac:dyDescent="0.35">
      <c r="A15">
        <v>2023</v>
      </c>
      <c r="B15" t="s">
        <v>17</v>
      </c>
      <c r="C15" t="s">
        <v>1</v>
      </c>
      <c r="D15" t="s">
        <v>15</v>
      </c>
      <c r="E15">
        <v>213660</v>
      </c>
      <c r="F15" t="s">
        <v>9</v>
      </c>
      <c r="G15">
        <v>213660</v>
      </c>
      <c r="H15" t="s">
        <v>10</v>
      </c>
      <c r="I15">
        <v>0</v>
      </c>
      <c r="J15" t="s">
        <v>10</v>
      </c>
      <c r="K15" t="s">
        <v>5</v>
      </c>
    </row>
    <row r="16" spans="1:11" x14ac:dyDescent="0.35">
      <c r="A16">
        <v>2023</v>
      </c>
      <c r="B16" t="s">
        <v>17</v>
      </c>
      <c r="C16" t="s">
        <v>1</v>
      </c>
      <c r="D16" t="s">
        <v>15</v>
      </c>
      <c r="E16">
        <v>130760</v>
      </c>
      <c r="F16" t="s">
        <v>9</v>
      </c>
      <c r="G16">
        <v>130760</v>
      </c>
      <c r="H16" t="s">
        <v>10</v>
      </c>
      <c r="I16">
        <v>0</v>
      </c>
      <c r="J16" t="s">
        <v>10</v>
      </c>
      <c r="K16" t="s">
        <v>5</v>
      </c>
    </row>
    <row r="17" spans="1:11" x14ac:dyDescent="0.35">
      <c r="A17">
        <v>2023</v>
      </c>
      <c r="B17" t="s">
        <v>0</v>
      </c>
      <c r="C17" t="s">
        <v>1</v>
      </c>
      <c r="D17" t="s">
        <v>18</v>
      </c>
      <c r="E17">
        <v>147100</v>
      </c>
      <c r="F17" t="s">
        <v>9</v>
      </c>
      <c r="G17">
        <v>147100</v>
      </c>
      <c r="H17" t="s">
        <v>10</v>
      </c>
      <c r="I17">
        <v>0</v>
      </c>
      <c r="J17" t="s">
        <v>10</v>
      </c>
      <c r="K17" t="s">
        <v>14</v>
      </c>
    </row>
    <row r="18" spans="1:11" x14ac:dyDescent="0.35">
      <c r="A18">
        <v>2023</v>
      </c>
      <c r="B18" t="s">
        <v>0</v>
      </c>
      <c r="C18" t="s">
        <v>1</v>
      </c>
      <c r="D18" t="s">
        <v>18</v>
      </c>
      <c r="E18">
        <v>90700</v>
      </c>
      <c r="F18" t="s">
        <v>9</v>
      </c>
      <c r="G18">
        <v>90700</v>
      </c>
      <c r="H18" t="s">
        <v>10</v>
      </c>
      <c r="I18">
        <v>0</v>
      </c>
      <c r="J18" t="s">
        <v>10</v>
      </c>
      <c r="K18" t="s">
        <v>14</v>
      </c>
    </row>
    <row r="19" spans="1:11" x14ac:dyDescent="0.35">
      <c r="A19">
        <v>2023</v>
      </c>
      <c r="B19" t="s">
        <v>0</v>
      </c>
      <c r="C19" t="s">
        <v>1</v>
      </c>
      <c r="D19" t="s">
        <v>12</v>
      </c>
      <c r="E19">
        <v>170000</v>
      </c>
      <c r="F19" t="s">
        <v>9</v>
      </c>
      <c r="G19">
        <v>170000</v>
      </c>
      <c r="H19" t="s">
        <v>10</v>
      </c>
      <c r="I19">
        <v>0</v>
      </c>
      <c r="J19" t="s">
        <v>10</v>
      </c>
      <c r="K19" t="s">
        <v>14</v>
      </c>
    </row>
    <row r="20" spans="1:11" x14ac:dyDescent="0.35">
      <c r="A20">
        <v>2023</v>
      </c>
      <c r="B20" t="s">
        <v>0</v>
      </c>
      <c r="C20" t="s">
        <v>1</v>
      </c>
      <c r="D20" t="s">
        <v>12</v>
      </c>
      <c r="E20">
        <v>150000</v>
      </c>
      <c r="F20" t="s">
        <v>9</v>
      </c>
      <c r="G20">
        <v>150000</v>
      </c>
      <c r="H20" t="s">
        <v>10</v>
      </c>
      <c r="I20">
        <v>0</v>
      </c>
      <c r="J20" t="s">
        <v>10</v>
      </c>
      <c r="K20" t="s">
        <v>14</v>
      </c>
    </row>
    <row r="21" spans="1:11" x14ac:dyDescent="0.35">
      <c r="A21">
        <v>2023</v>
      </c>
      <c r="B21" t="s">
        <v>6</v>
      </c>
      <c r="C21" t="s">
        <v>1</v>
      </c>
      <c r="D21" t="s">
        <v>16</v>
      </c>
      <c r="E21">
        <v>150000</v>
      </c>
      <c r="F21" t="s">
        <v>9</v>
      </c>
      <c r="G21">
        <v>150000</v>
      </c>
      <c r="H21" t="s">
        <v>10</v>
      </c>
      <c r="I21">
        <v>100</v>
      </c>
      <c r="J21" t="s">
        <v>10</v>
      </c>
      <c r="K21" t="s">
        <v>14</v>
      </c>
    </row>
    <row r="22" spans="1:11" x14ac:dyDescent="0.35">
      <c r="A22">
        <v>2023</v>
      </c>
      <c r="B22" t="s">
        <v>6</v>
      </c>
      <c r="C22" t="s">
        <v>1</v>
      </c>
      <c r="D22" t="s">
        <v>16</v>
      </c>
      <c r="E22">
        <v>110000</v>
      </c>
      <c r="F22" t="s">
        <v>9</v>
      </c>
      <c r="G22">
        <v>110000</v>
      </c>
      <c r="H22" t="s">
        <v>10</v>
      </c>
      <c r="I22">
        <v>100</v>
      </c>
      <c r="J22" t="s">
        <v>10</v>
      </c>
      <c r="K22" t="s">
        <v>14</v>
      </c>
    </row>
    <row r="23" spans="1:11" x14ac:dyDescent="0.35">
      <c r="A23">
        <v>2023</v>
      </c>
      <c r="B23" t="s">
        <v>0</v>
      </c>
      <c r="C23" t="s">
        <v>1</v>
      </c>
      <c r="D23" t="s">
        <v>19</v>
      </c>
      <c r="E23">
        <v>275000</v>
      </c>
      <c r="F23" t="s">
        <v>9</v>
      </c>
      <c r="G23">
        <v>275000</v>
      </c>
      <c r="H23" t="s">
        <v>20</v>
      </c>
      <c r="I23">
        <v>0</v>
      </c>
      <c r="J23" t="s">
        <v>20</v>
      </c>
      <c r="K23" t="s">
        <v>14</v>
      </c>
    </row>
    <row r="24" spans="1:11" x14ac:dyDescent="0.35">
      <c r="A24">
        <v>2023</v>
      </c>
      <c r="B24" t="s">
        <v>0</v>
      </c>
      <c r="C24" t="s">
        <v>1</v>
      </c>
      <c r="D24" t="s">
        <v>19</v>
      </c>
      <c r="E24">
        <v>174000</v>
      </c>
      <c r="F24" t="s">
        <v>9</v>
      </c>
      <c r="G24">
        <v>174000</v>
      </c>
      <c r="H24" t="s">
        <v>20</v>
      </c>
      <c r="I24">
        <v>0</v>
      </c>
      <c r="J24" t="s">
        <v>20</v>
      </c>
      <c r="K24" t="s">
        <v>14</v>
      </c>
    </row>
    <row r="25" spans="1:11" x14ac:dyDescent="0.35">
      <c r="A25">
        <v>2023</v>
      </c>
      <c r="B25" t="s">
        <v>0</v>
      </c>
      <c r="C25" t="s">
        <v>1</v>
      </c>
      <c r="D25" t="s">
        <v>21</v>
      </c>
      <c r="E25">
        <v>230000</v>
      </c>
      <c r="F25" t="s">
        <v>9</v>
      </c>
      <c r="G25">
        <v>230000</v>
      </c>
      <c r="H25" t="s">
        <v>22</v>
      </c>
      <c r="I25">
        <v>100</v>
      </c>
      <c r="J25" t="s">
        <v>22</v>
      </c>
      <c r="K25" t="s">
        <v>14</v>
      </c>
    </row>
    <row r="26" spans="1:11" x14ac:dyDescent="0.35">
      <c r="A26">
        <v>2023</v>
      </c>
      <c r="B26" t="s">
        <v>0</v>
      </c>
      <c r="C26" t="s">
        <v>1</v>
      </c>
      <c r="D26" t="s">
        <v>21</v>
      </c>
      <c r="E26">
        <v>143200</v>
      </c>
      <c r="F26" t="s">
        <v>9</v>
      </c>
      <c r="G26">
        <v>143200</v>
      </c>
      <c r="H26" t="s">
        <v>22</v>
      </c>
      <c r="I26">
        <v>100</v>
      </c>
      <c r="J26" t="s">
        <v>22</v>
      </c>
      <c r="K26" t="s">
        <v>14</v>
      </c>
    </row>
    <row r="27" spans="1:11" x14ac:dyDescent="0.35">
      <c r="A27">
        <v>2023</v>
      </c>
      <c r="B27" t="s">
        <v>0</v>
      </c>
      <c r="C27" t="s">
        <v>1</v>
      </c>
      <c r="D27" t="s">
        <v>23</v>
      </c>
      <c r="E27">
        <v>225000</v>
      </c>
      <c r="F27" t="s">
        <v>9</v>
      </c>
      <c r="G27">
        <v>225000</v>
      </c>
      <c r="H27" t="s">
        <v>10</v>
      </c>
      <c r="I27">
        <v>0</v>
      </c>
      <c r="J27" t="s">
        <v>10</v>
      </c>
      <c r="K27" t="s">
        <v>14</v>
      </c>
    </row>
    <row r="28" spans="1:11" x14ac:dyDescent="0.35">
      <c r="A28">
        <v>2023</v>
      </c>
      <c r="B28" t="s">
        <v>0</v>
      </c>
      <c r="C28" t="s">
        <v>1</v>
      </c>
      <c r="D28" t="s">
        <v>23</v>
      </c>
      <c r="E28">
        <v>156400</v>
      </c>
      <c r="F28" t="s">
        <v>9</v>
      </c>
      <c r="G28">
        <v>156400</v>
      </c>
      <c r="H28" t="s">
        <v>10</v>
      </c>
      <c r="I28">
        <v>0</v>
      </c>
      <c r="J28" t="s">
        <v>10</v>
      </c>
      <c r="K28" t="s">
        <v>14</v>
      </c>
    </row>
    <row r="29" spans="1:11" x14ac:dyDescent="0.35">
      <c r="A29">
        <v>2023</v>
      </c>
      <c r="B29" t="s">
        <v>0</v>
      </c>
      <c r="C29" t="s">
        <v>1</v>
      </c>
      <c r="D29" t="s">
        <v>24</v>
      </c>
      <c r="E29">
        <v>200000</v>
      </c>
      <c r="F29" t="s">
        <v>9</v>
      </c>
      <c r="G29">
        <v>200000</v>
      </c>
      <c r="H29" t="s">
        <v>10</v>
      </c>
      <c r="I29">
        <v>0</v>
      </c>
      <c r="J29" t="s">
        <v>10</v>
      </c>
      <c r="K29" t="s">
        <v>14</v>
      </c>
    </row>
    <row r="30" spans="1:11" x14ac:dyDescent="0.35">
      <c r="A30">
        <v>2023</v>
      </c>
      <c r="B30" t="s">
        <v>0</v>
      </c>
      <c r="C30" t="s">
        <v>1</v>
      </c>
      <c r="D30" t="s">
        <v>24</v>
      </c>
      <c r="E30">
        <v>130000</v>
      </c>
      <c r="F30" t="s">
        <v>9</v>
      </c>
      <c r="G30">
        <v>130000</v>
      </c>
      <c r="H30" t="s">
        <v>10</v>
      </c>
      <c r="I30">
        <v>0</v>
      </c>
      <c r="J30" t="s">
        <v>10</v>
      </c>
      <c r="K30" t="s">
        <v>14</v>
      </c>
    </row>
    <row r="31" spans="1:11" x14ac:dyDescent="0.35">
      <c r="A31">
        <v>2023</v>
      </c>
      <c r="B31" t="s">
        <v>0</v>
      </c>
      <c r="C31" t="s">
        <v>1</v>
      </c>
      <c r="D31" t="s">
        <v>25</v>
      </c>
      <c r="E31">
        <v>90000</v>
      </c>
      <c r="F31" t="s">
        <v>9</v>
      </c>
      <c r="G31">
        <v>90000</v>
      </c>
      <c r="H31" t="s">
        <v>13</v>
      </c>
      <c r="I31">
        <v>0</v>
      </c>
      <c r="J31" t="s">
        <v>13</v>
      </c>
      <c r="K31" t="s">
        <v>14</v>
      </c>
    </row>
    <row r="32" spans="1:11" x14ac:dyDescent="0.35">
      <c r="A32">
        <v>2023</v>
      </c>
      <c r="B32" t="s">
        <v>0</v>
      </c>
      <c r="C32" t="s">
        <v>1</v>
      </c>
      <c r="D32" t="s">
        <v>25</v>
      </c>
      <c r="E32">
        <v>72000</v>
      </c>
      <c r="F32" t="s">
        <v>9</v>
      </c>
      <c r="G32">
        <v>72000</v>
      </c>
      <c r="H32" t="s">
        <v>13</v>
      </c>
      <c r="I32">
        <v>0</v>
      </c>
      <c r="J32" t="s">
        <v>13</v>
      </c>
      <c r="K32" t="s">
        <v>14</v>
      </c>
    </row>
    <row r="33" spans="1:11" x14ac:dyDescent="0.35">
      <c r="A33">
        <v>2023</v>
      </c>
      <c r="B33" t="s">
        <v>0</v>
      </c>
      <c r="C33" t="s">
        <v>1</v>
      </c>
      <c r="D33" t="s">
        <v>26</v>
      </c>
      <c r="E33">
        <v>253200</v>
      </c>
      <c r="F33" t="s">
        <v>9</v>
      </c>
      <c r="G33">
        <v>253200</v>
      </c>
      <c r="H33" t="s">
        <v>10</v>
      </c>
      <c r="I33">
        <v>0</v>
      </c>
      <c r="J33" t="s">
        <v>10</v>
      </c>
      <c r="K33" t="s">
        <v>14</v>
      </c>
    </row>
    <row r="34" spans="1:11" x14ac:dyDescent="0.35">
      <c r="A34">
        <v>2023</v>
      </c>
      <c r="B34" t="s">
        <v>0</v>
      </c>
      <c r="C34" t="s">
        <v>1</v>
      </c>
      <c r="D34" t="s">
        <v>26</v>
      </c>
      <c r="E34">
        <v>90700</v>
      </c>
      <c r="F34" t="s">
        <v>9</v>
      </c>
      <c r="G34">
        <v>90700</v>
      </c>
      <c r="H34" t="s">
        <v>10</v>
      </c>
      <c r="I34">
        <v>0</v>
      </c>
      <c r="J34" t="s">
        <v>10</v>
      </c>
      <c r="K34" t="s">
        <v>14</v>
      </c>
    </row>
    <row r="35" spans="1:11" x14ac:dyDescent="0.35">
      <c r="A35">
        <v>2023</v>
      </c>
      <c r="B35" t="s">
        <v>0</v>
      </c>
      <c r="C35" t="s">
        <v>1</v>
      </c>
      <c r="D35" t="s">
        <v>27</v>
      </c>
      <c r="E35">
        <v>342810</v>
      </c>
      <c r="F35" t="s">
        <v>9</v>
      </c>
      <c r="G35">
        <v>342810</v>
      </c>
      <c r="H35" t="s">
        <v>10</v>
      </c>
      <c r="I35">
        <v>0</v>
      </c>
      <c r="J35" t="s">
        <v>10</v>
      </c>
      <c r="K35" t="s">
        <v>14</v>
      </c>
    </row>
    <row r="36" spans="1:11" x14ac:dyDescent="0.35">
      <c r="A36">
        <v>2023</v>
      </c>
      <c r="B36" t="s">
        <v>0</v>
      </c>
      <c r="C36" t="s">
        <v>1</v>
      </c>
      <c r="D36" t="s">
        <v>27</v>
      </c>
      <c r="E36">
        <v>184590</v>
      </c>
      <c r="F36" t="s">
        <v>9</v>
      </c>
      <c r="G36">
        <v>184590</v>
      </c>
      <c r="H36" t="s">
        <v>10</v>
      </c>
      <c r="I36">
        <v>0</v>
      </c>
      <c r="J36" t="s">
        <v>10</v>
      </c>
      <c r="K36" t="s">
        <v>14</v>
      </c>
    </row>
    <row r="37" spans="1:11" x14ac:dyDescent="0.35">
      <c r="A37">
        <v>2023</v>
      </c>
      <c r="B37" t="s">
        <v>6</v>
      </c>
      <c r="C37" t="s">
        <v>1</v>
      </c>
      <c r="D37" t="s">
        <v>26</v>
      </c>
      <c r="E37">
        <v>162500</v>
      </c>
      <c r="F37" t="s">
        <v>9</v>
      </c>
      <c r="G37">
        <v>162500</v>
      </c>
      <c r="H37" t="s">
        <v>10</v>
      </c>
      <c r="I37">
        <v>0</v>
      </c>
      <c r="J37" t="s">
        <v>10</v>
      </c>
      <c r="K37" t="s">
        <v>14</v>
      </c>
    </row>
    <row r="38" spans="1:11" x14ac:dyDescent="0.35">
      <c r="A38">
        <v>2023</v>
      </c>
      <c r="B38" t="s">
        <v>6</v>
      </c>
      <c r="C38" t="s">
        <v>1</v>
      </c>
      <c r="D38" t="s">
        <v>26</v>
      </c>
      <c r="E38">
        <v>130000</v>
      </c>
      <c r="F38" t="s">
        <v>9</v>
      </c>
      <c r="G38">
        <v>130000</v>
      </c>
      <c r="H38" t="s">
        <v>10</v>
      </c>
      <c r="I38">
        <v>0</v>
      </c>
      <c r="J38" t="s">
        <v>10</v>
      </c>
      <c r="K38" t="s">
        <v>14</v>
      </c>
    </row>
    <row r="39" spans="1:11" x14ac:dyDescent="0.35">
      <c r="A39">
        <v>2023</v>
      </c>
      <c r="B39" t="s">
        <v>6</v>
      </c>
      <c r="C39" t="s">
        <v>1</v>
      </c>
      <c r="D39" t="s">
        <v>16</v>
      </c>
      <c r="E39">
        <v>105380</v>
      </c>
      <c r="F39" t="s">
        <v>9</v>
      </c>
      <c r="G39">
        <v>105380</v>
      </c>
      <c r="H39" t="s">
        <v>10</v>
      </c>
      <c r="I39">
        <v>0</v>
      </c>
      <c r="J39" t="s">
        <v>10</v>
      </c>
      <c r="K39" t="s">
        <v>14</v>
      </c>
    </row>
    <row r="40" spans="1:11" x14ac:dyDescent="0.35">
      <c r="A40">
        <v>2023</v>
      </c>
      <c r="B40" t="s">
        <v>6</v>
      </c>
      <c r="C40" t="s">
        <v>1</v>
      </c>
      <c r="D40" t="s">
        <v>16</v>
      </c>
      <c r="E40">
        <v>64500</v>
      </c>
      <c r="F40" t="s">
        <v>9</v>
      </c>
      <c r="G40">
        <v>64500</v>
      </c>
      <c r="H40" t="s">
        <v>10</v>
      </c>
      <c r="I40">
        <v>0</v>
      </c>
      <c r="J40" t="s">
        <v>10</v>
      </c>
      <c r="K40" t="s">
        <v>14</v>
      </c>
    </row>
    <row r="41" spans="1:11" x14ac:dyDescent="0.35">
      <c r="A41">
        <v>2023</v>
      </c>
      <c r="B41" t="s">
        <v>17</v>
      </c>
      <c r="C41" t="s">
        <v>1</v>
      </c>
      <c r="D41" t="s">
        <v>28</v>
      </c>
      <c r="E41">
        <v>100000</v>
      </c>
      <c r="F41" t="s">
        <v>9</v>
      </c>
      <c r="G41">
        <v>100000</v>
      </c>
      <c r="H41" t="s">
        <v>29</v>
      </c>
      <c r="I41">
        <v>100</v>
      </c>
      <c r="J41" t="s">
        <v>29</v>
      </c>
      <c r="K41" t="s">
        <v>5</v>
      </c>
    </row>
    <row r="42" spans="1:11" x14ac:dyDescent="0.35">
      <c r="A42">
        <v>2023</v>
      </c>
      <c r="B42" t="s">
        <v>17</v>
      </c>
      <c r="C42" t="s">
        <v>1</v>
      </c>
      <c r="D42" t="s">
        <v>30</v>
      </c>
      <c r="E42">
        <v>30000</v>
      </c>
      <c r="F42" t="s">
        <v>9</v>
      </c>
      <c r="G42">
        <v>30000</v>
      </c>
      <c r="H42" t="s">
        <v>29</v>
      </c>
      <c r="I42">
        <v>100</v>
      </c>
      <c r="J42" t="s">
        <v>29</v>
      </c>
      <c r="K42" t="s">
        <v>5</v>
      </c>
    </row>
    <row r="43" spans="1:11" x14ac:dyDescent="0.35">
      <c r="A43">
        <v>2022</v>
      </c>
      <c r="B43" t="s">
        <v>6</v>
      </c>
      <c r="C43" t="s">
        <v>1</v>
      </c>
      <c r="D43" t="s">
        <v>24</v>
      </c>
      <c r="E43">
        <v>1650000</v>
      </c>
      <c r="F43" t="s">
        <v>31</v>
      </c>
      <c r="G43">
        <v>20984</v>
      </c>
      <c r="H43" t="s">
        <v>32</v>
      </c>
      <c r="I43">
        <v>50</v>
      </c>
      <c r="J43" t="s">
        <v>32</v>
      </c>
      <c r="K43" t="s">
        <v>5</v>
      </c>
    </row>
    <row r="44" spans="1:11" x14ac:dyDescent="0.35">
      <c r="A44">
        <v>2023</v>
      </c>
      <c r="B44" t="s">
        <v>17</v>
      </c>
      <c r="C44" t="s">
        <v>1</v>
      </c>
      <c r="D44" t="s">
        <v>15</v>
      </c>
      <c r="E44">
        <v>204620</v>
      </c>
      <c r="F44" t="s">
        <v>9</v>
      </c>
      <c r="G44">
        <v>204620</v>
      </c>
      <c r="H44" t="s">
        <v>10</v>
      </c>
      <c r="I44">
        <v>0</v>
      </c>
      <c r="J44" t="s">
        <v>10</v>
      </c>
      <c r="K44" t="s">
        <v>5</v>
      </c>
    </row>
    <row r="45" spans="1:11" x14ac:dyDescent="0.35">
      <c r="A45">
        <v>2023</v>
      </c>
      <c r="B45" t="s">
        <v>17</v>
      </c>
      <c r="C45" t="s">
        <v>1</v>
      </c>
      <c r="D45" t="s">
        <v>15</v>
      </c>
      <c r="E45">
        <v>110680</v>
      </c>
      <c r="F45" t="s">
        <v>9</v>
      </c>
      <c r="G45">
        <v>110680</v>
      </c>
      <c r="H45" t="s">
        <v>10</v>
      </c>
      <c r="I45">
        <v>0</v>
      </c>
      <c r="J45" t="s">
        <v>10</v>
      </c>
      <c r="K45" t="s">
        <v>5</v>
      </c>
    </row>
    <row r="46" spans="1:11" x14ac:dyDescent="0.35">
      <c r="A46">
        <v>2023</v>
      </c>
      <c r="B46" t="s">
        <v>0</v>
      </c>
      <c r="C46" t="s">
        <v>1</v>
      </c>
      <c r="D46" t="s">
        <v>26</v>
      </c>
      <c r="E46">
        <v>270703</v>
      </c>
      <c r="F46" t="s">
        <v>9</v>
      </c>
      <c r="G46">
        <v>270703</v>
      </c>
      <c r="H46" t="s">
        <v>10</v>
      </c>
      <c r="I46">
        <v>0</v>
      </c>
      <c r="J46" t="s">
        <v>10</v>
      </c>
      <c r="K46" t="s">
        <v>14</v>
      </c>
    </row>
    <row r="47" spans="1:11" x14ac:dyDescent="0.35">
      <c r="A47">
        <v>2023</v>
      </c>
      <c r="B47" t="s">
        <v>0</v>
      </c>
      <c r="C47" t="s">
        <v>1</v>
      </c>
      <c r="D47" t="s">
        <v>26</v>
      </c>
      <c r="E47">
        <v>221484</v>
      </c>
      <c r="F47" t="s">
        <v>9</v>
      </c>
      <c r="G47">
        <v>221484</v>
      </c>
      <c r="H47" t="s">
        <v>10</v>
      </c>
      <c r="I47">
        <v>0</v>
      </c>
      <c r="J47" t="s">
        <v>10</v>
      </c>
      <c r="K47" t="s">
        <v>14</v>
      </c>
    </row>
    <row r="48" spans="1:11" x14ac:dyDescent="0.35">
      <c r="A48">
        <v>2023</v>
      </c>
      <c r="B48" t="s">
        <v>0</v>
      </c>
      <c r="C48" t="s">
        <v>1</v>
      </c>
      <c r="D48" t="s">
        <v>12</v>
      </c>
      <c r="E48">
        <v>212750</v>
      </c>
      <c r="F48" t="s">
        <v>9</v>
      </c>
      <c r="G48">
        <v>212750</v>
      </c>
      <c r="H48" t="s">
        <v>10</v>
      </c>
      <c r="I48">
        <v>100</v>
      </c>
      <c r="J48" t="s">
        <v>10</v>
      </c>
      <c r="K48" t="s">
        <v>14</v>
      </c>
    </row>
    <row r="49" spans="1:11" x14ac:dyDescent="0.35">
      <c r="A49">
        <v>2023</v>
      </c>
      <c r="B49" t="s">
        <v>0</v>
      </c>
      <c r="C49" t="s">
        <v>1</v>
      </c>
      <c r="D49" t="s">
        <v>12</v>
      </c>
      <c r="E49">
        <v>185000</v>
      </c>
      <c r="F49" t="s">
        <v>9</v>
      </c>
      <c r="G49">
        <v>185000</v>
      </c>
      <c r="H49" t="s">
        <v>10</v>
      </c>
      <c r="I49">
        <v>100</v>
      </c>
      <c r="J49" t="s">
        <v>10</v>
      </c>
      <c r="K49" t="s">
        <v>14</v>
      </c>
    </row>
    <row r="50" spans="1:11" x14ac:dyDescent="0.35">
      <c r="A50">
        <v>2023</v>
      </c>
      <c r="B50" t="s">
        <v>0</v>
      </c>
      <c r="C50" t="s">
        <v>1</v>
      </c>
      <c r="D50" t="s">
        <v>12</v>
      </c>
      <c r="E50">
        <v>262000</v>
      </c>
      <c r="F50" t="s">
        <v>9</v>
      </c>
      <c r="G50">
        <v>262000</v>
      </c>
      <c r="H50" t="s">
        <v>10</v>
      </c>
      <c r="I50">
        <v>100</v>
      </c>
      <c r="J50" t="s">
        <v>10</v>
      </c>
      <c r="K50" t="s">
        <v>14</v>
      </c>
    </row>
    <row r="51" spans="1:11" x14ac:dyDescent="0.35">
      <c r="A51">
        <v>2023</v>
      </c>
      <c r="B51" t="s">
        <v>0</v>
      </c>
      <c r="C51" t="s">
        <v>1</v>
      </c>
      <c r="D51" t="s">
        <v>12</v>
      </c>
      <c r="E51">
        <v>245000</v>
      </c>
      <c r="F51" t="s">
        <v>9</v>
      </c>
      <c r="G51">
        <v>245000</v>
      </c>
      <c r="H51" t="s">
        <v>10</v>
      </c>
      <c r="I51">
        <v>100</v>
      </c>
      <c r="J51" t="s">
        <v>10</v>
      </c>
      <c r="K51" t="s">
        <v>14</v>
      </c>
    </row>
    <row r="52" spans="1:11" x14ac:dyDescent="0.35">
      <c r="A52">
        <v>2023</v>
      </c>
      <c r="B52" t="s">
        <v>0</v>
      </c>
      <c r="C52" t="s">
        <v>1</v>
      </c>
      <c r="D52" t="s">
        <v>12</v>
      </c>
      <c r="E52">
        <v>275300</v>
      </c>
      <c r="F52" t="s">
        <v>9</v>
      </c>
      <c r="G52">
        <v>275300</v>
      </c>
      <c r="H52" t="s">
        <v>10</v>
      </c>
      <c r="I52">
        <v>100</v>
      </c>
      <c r="J52" t="s">
        <v>10</v>
      </c>
      <c r="K52" t="s">
        <v>14</v>
      </c>
    </row>
    <row r="53" spans="1:11" x14ac:dyDescent="0.35">
      <c r="A53">
        <v>2023</v>
      </c>
      <c r="B53" t="s">
        <v>0</v>
      </c>
      <c r="C53" t="s">
        <v>1</v>
      </c>
      <c r="D53" t="s">
        <v>12</v>
      </c>
      <c r="E53">
        <v>183500</v>
      </c>
      <c r="F53" t="s">
        <v>9</v>
      </c>
      <c r="G53">
        <v>183500</v>
      </c>
      <c r="H53" t="s">
        <v>10</v>
      </c>
      <c r="I53">
        <v>100</v>
      </c>
      <c r="J53" t="s">
        <v>10</v>
      </c>
      <c r="K53" t="s">
        <v>14</v>
      </c>
    </row>
    <row r="54" spans="1:11" x14ac:dyDescent="0.35">
      <c r="A54">
        <v>2023</v>
      </c>
      <c r="B54" t="s">
        <v>0</v>
      </c>
      <c r="C54" t="s">
        <v>1</v>
      </c>
      <c r="D54" t="s">
        <v>12</v>
      </c>
      <c r="E54">
        <v>218500</v>
      </c>
      <c r="F54" t="s">
        <v>9</v>
      </c>
      <c r="G54">
        <v>218500</v>
      </c>
      <c r="H54" t="s">
        <v>10</v>
      </c>
      <c r="I54">
        <v>100</v>
      </c>
      <c r="J54" t="s">
        <v>10</v>
      </c>
      <c r="K54" t="s">
        <v>14</v>
      </c>
    </row>
    <row r="55" spans="1:11" x14ac:dyDescent="0.35">
      <c r="A55">
        <v>2023</v>
      </c>
      <c r="B55" t="s">
        <v>0</v>
      </c>
      <c r="C55" t="s">
        <v>1</v>
      </c>
      <c r="D55" t="s">
        <v>12</v>
      </c>
      <c r="E55">
        <v>199098</v>
      </c>
      <c r="F55" t="s">
        <v>9</v>
      </c>
      <c r="G55">
        <v>199098</v>
      </c>
      <c r="H55" t="s">
        <v>10</v>
      </c>
      <c r="I55">
        <v>100</v>
      </c>
      <c r="J55" t="s">
        <v>10</v>
      </c>
      <c r="K55" t="s">
        <v>14</v>
      </c>
    </row>
    <row r="56" spans="1:11" x14ac:dyDescent="0.35">
      <c r="A56">
        <v>2023</v>
      </c>
      <c r="B56" t="s">
        <v>0</v>
      </c>
      <c r="C56" t="s">
        <v>1</v>
      </c>
      <c r="D56" t="s">
        <v>26</v>
      </c>
      <c r="E56">
        <v>203300</v>
      </c>
      <c r="F56" t="s">
        <v>9</v>
      </c>
      <c r="G56">
        <v>203300</v>
      </c>
      <c r="H56" t="s">
        <v>10</v>
      </c>
      <c r="I56">
        <v>100</v>
      </c>
      <c r="J56" t="s">
        <v>10</v>
      </c>
      <c r="K56" t="s">
        <v>14</v>
      </c>
    </row>
    <row r="57" spans="1:11" x14ac:dyDescent="0.35">
      <c r="A57">
        <v>2023</v>
      </c>
      <c r="B57" t="s">
        <v>0</v>
      </c>
      <c r="C57" t="s">
        <v>1</v>
      </c>
      <c r="D57" t="s">
        <v>26</v>
      </c>
      <c r="E57">
        <v>123600</v>
      </c>
      <c r="F57" t="s">
        <v>9</v>
      </c>
      <c r="G57">
        <v>123600</v>
      </c>
      <c r="H57" t="s">
        <v>10</v>
      </c>
      <c r="I57">
        <v>100</v>
      </c>
      <c r="J57" t="s">
        <v>10</v>
      </c>
      <c r="K57" t="s">
        <v>14</v>
      </c>
    </row>
    <row r="58" spans="1:11" x14ac:dyDescent="0.35">
      <c r="A58">
        <v>2023</v>
      </c>
      <c r="B58" t="s">
        <v>0</v>
      </c>
      <c r="C58" t="s">
        <v>1</v>
      </c>
      <c r="D58" t="s">
        <v>19</v>
      </c>
      <c r="E58">
        <v>189110</v>
      </c>
      <c r="F58" t="s">
        <v>9</v>
      </c>
      <c r="G58">
        <v>189110</v>
      </c>
      <c r="H58" t="s">
        <v>10</v>
      </c>
      <c r="I58">
        <v>0</v>
      </c>
      <c r="J58" t="s">
        <v>10</v>
      </c>
      <c r="K58" t="s">
        <v>14</v>
      </c>
    </row>
    <row r="59" spans="1:11" x14ac:dyDescent="0.35">
      <c r="A59">
        <v>2023</v>
      </c>
      <c r="B59" t="s">
        <v>0</v>
      </c>
      <c r="C59" t="s">
        <v>1</v>
      </c>
      <c r="D59" t="s">
        <v>19</v>
      </c>
      <c r="E59">
        <v>139000</v>
      </c>
      <c r="F59" t="s">
        <v>9</v>
      </c>
      <c r="G59">
        <v>139000</v>
      </c>
      <c r="H59" t="s">
        <v>10</v>
      </c>
      <c r="I59">
        <v>0</v>
      </c>
      <c r="J59" t="s">
        <v>10</v>
      </c>
      <c r="K59" t="s">
        <v>14</v>
      </c>
    </row>
    <row r="60" spans="1:11" x14ac:dyDescent="0.35">
      <c r="A60">
        <v>2023</v>
      </c>
      <c r="B60" t="s">
        <v>33</v>
      </c>
      <c r="C60" t="s">
        <v>1</v>
      </c>
      <c r="D60" t="s">
        <v>12</v>
      </c>
      <c r="E60">
        <v>258750</v>
      </c>
      <c r="F60" t="s">
        <v>9</v>
      </c>
      <c r="G60">
        <v>258750</v>
      </c>
      <c r="H60" t="s">
        <v>10</v>
      </c>
      <c r="I60">
        <v>0</v>
      </c>
      <c r="J60" t="s">
        <v>10</v>
      </c>
      <c r="K60" t="s">
        <v>14</v>
      </c>
    </row>
    <row r="61" spans="1:11" x14ac:dyDescent="0.35">
      <c r="A61">
        <v>2023</v>
      </c>
      <c r="B61" t="s">
        <v>33</v>
      </c>
      <c r="C61" t="s">
        <v>1</v>
      </c>
      <c r="D61" t="s">
        <v>12</v>
      </c>
      <c r="E61">
        <v>185000</v>
      </c>
      <c r="F61" t="s">
        <v>9</v>
      </c>
      <c r="G61">
        <v>185000</v>
      </c>
      <c r="H61" t="s">
        <v>10</v>
      </c>
      <c r="I61">
        <v>0</v>
      </c>
      <c r="J61" t="s">
        <v>10</v>
      </c>
      <c r="K61" t="s">
        <v>14</v>
      </c>
    </row>
    <row r="62" spans="1:11" x14ac:dyDescent="0.35">
      <c r="A62">
        <v>2023</v>
      </c>
      <c r="B62" t="s">
        <v>0</v>
      </c>
      <c r="C62" t="s">
        <v>1</v>
      </c>
      <c r="D62" t="s">
        <v>26</v>
      </c>
      <c r="E62">
        <v>231500</v>
      </c>
      <c r="F62" t="s">
        <v>9</v>
      </c>
      <c r="G62">
        <v>231500</v>
      </c>
      <c r="H62" t="s">
        <v>10</v>
      </c>
      <c r="I62">
        <v>100</v>
      </c>
      <c r="J62" t="s">
        <v>10</v>
      </c>
      <c r="K62" t="s">
        <v>14</v>
      </c>
    </row>
    <row r="63" spans="1:11" x14ac:dyDescent="0.35">
      <c r="A63">
        <v>2023</v>
      </c>
      <c r="B63" t="s">
        <v>0</v>
      </c>
      <c r="C63" t="s">
        <v>1</v>
      </c>
      <c r="D63" t="s">
        <v>26</v>
      </c>
      <c r="E63">
        <v>166000</v>
      </c>
      <c r="F63" t="s">
        <v>9</v>
      </c>
      <c r="G63">
        <v>166000</v>
      </c>
      <c r="H63" t="s">
        <v>10</v>
      </c>
      <c r="I63">
        <v>100</v>
      </c>
      <c r="J63" t="s">
        <v>10</v>
      </c>
      <c r="K63" t="s">
        <v>14</v>
      </c>
    </row>
    <row r="64" spans="1:11" x14ac:dyDescent="0.35">
      <c r="A64">
        <v>2023</v>
      </c>
      <c r="B64" t="s">
        <v>0</v>
      </c>
      <c r="C64" t="s">
        <v>1</v>
      </c>
      <c r="D64" t="s">
        <v>12</v>
      </c>
      <c r="E64">
        <v>172500</v>
      </c>
      <c r="F64" t="s">
        <v>9</v>
      </c>
      <c r="G64">
        <v>172500</v>
      </c>
      <c r="H64" t="s">
        <v>10</v>
      </c>
      <c r="I64">
        <v>100</v>
      </c>
      <c r="J64" t="s">
        <v>10</v>
      </c>
      <c r="K64" t="s">
        <v>14</v>
      </c>
    </row>
    <row r="65" spans="1:11" x14ac:dyDescent="0.35">
      <c r="A65">
        <v>2023</v>
      </c>
      <c r="B65" t="s">
        <v>0</v>
      </c>
      <c r="C65" t="s">
        <v>1</v>
      </c>
      <c r="D65" t="s">
        <v>12</v>
      </c>
      <c r="E65">
        <v>110500</v>
      </c>
      <c r="F65" t="s">
        <v>9</v>
      </c>
      <c r="G65">
        <v>110500</v>
      </c>
      <c r="H65" t="s">
        <v>10</v>
      </c>
      <c r="I65">
        <v>100</v>
      </c>
      <c r="J65" t="s">
        <v>10</v>
      </c>
      <c r="K65" t="s">
        <v>14</v>
      </c>
    </row>
    <row r="66" spans="1:11" x14ac:dyDescent="0.35">
      <c r="A66">
        <v>2023</v>
      </c>
      <c r="B66" t="s">
        <v>0</v>
      </c>
      <c r="C66" t="s">
        <v>1</v>
      </c>
      <c r="D66" t="s">
        <v>26</v>
      </c>
      <c r="E66">
        <v>238000</v>
      </c>
      <c r="F66" t="s">
        <v>9</v>
      </c>
      <c r="G66">
        <v>238000</v>
      </c>
      <c r="H66" t="s">
        <v>10</v>
      </c>
      <c r="I66">
        <v>0</v>
      </c>
      <c r="J66" t="s">
        <v>10</v>
      </c>
      <c r="K66" t="s">
        <v>14</v>
      </c>
    </row>
    <row r="67" spans="1:11" x14ac:dyDescent="0.35">
      <c r="A67">
        <v>2023</v>
      </c>
      <c r="B67" t="s">
        <v>0</v>
      </c>
      <c r="C67" t="s">
        <v>1</v>
      </c>
      <c r="D67" t="s">
        <v>26</v>
      </c>
      <c r="E67">
        <v>176000</v>
      </c>
      <c r="F67" t="s">
        <v>9</v>
      </c>
      <c r="G67">
        <v>176000</v>
      </c>
      <c r="H67" t="s">
        <v>10</v>
      </c>
      <c r="I67">
        <v>0</v>
      </c>
      <c r="J67" t="s">
        <v>10</v>
      </c>
      <c r="K67" t="s">
        <v>14</v>
      </c>
    </row>
    <row r="68" spans="1:11" x14ac:dyDescent="0.35">
      <c r="A68">
        <v>2023</v>
      </c>
      <c r="B68" t="s">
        <v>0</v>
      </c>
      <c r="C68" t="s">
        <v>1</v>
      </c>
      <c r="D68" t="s">
        <v>26</v>
      </c>
      <c r="E68">
        <v>237000</v>
      </c>
      <c r="F68" t="s">
        <v>9</v>
      </c>
      <c r="G68">
        <v>237000</v>
      </c>
      <c r="H68" t="s">
        <v>10</v>
      </c>
      <c r="I68">
        <v>100</v>
      </c>
      <c r="J68" t="s">
        <v>10</v>
      </c>
      <c r="K68" t="s">
        <v>14</v>
      </c>
    </row>
    <row r="69" spans="1:11" x14ac:dyDescent="0.35">
      <c r="A69">
        <v>2023</v>
      </c>
      <c r="B69" t="s">
        <v>0</v>
      </c>
      <c r="C69" t="s">
        <v>1</v>
      </c>
      <c r="D69" t="s">
        <v>26</v>
      </c>
      <c r="E69">
        <v>201450</v>
      </c>
      <c r="F69" t="s">
        <v>9</v>
      </c>
      <c r="G69">
        <v>201450</v>
      </c>
      <c r="H69" t="s">
        <v>10</v>
      </c>
      <c r="I69">
        <v>100</v>
      </c>
      <c r="J69" t="s">
        <v>10</v>
      </c>
      <c r="K69" t="s">
        <v>14</v>
      </c>
    </row>
    <row r="70" spans="1:11" x14ac:dyDescent="0.35">
      <c r="A70">
        <v>2023</v>
      </c>
      <c r="B70" t="s">
        <v>0</v>
      </c>
      <c r="C70" t="s">
        <v>1</v>
      </c>
      <c r="D70" t="s">
        <v>15</v>
      </c>
      <c r="E70">
        <v>309400</v>
      </c>
      <c r="F70" t="s">
        <v>9</v>
      </c>
      <c r="G70">
        <v>309400</v>
      </c>
      <c r="H70" t="s">
        <v>10</v>
      </c>
      <c r="I70">
        <v>0</v>
      </c>
      <c r="J70" t="s">
        <v>10</v>
      </c>
      <c r="K70" t="s">
        <v>5</v>
      </c>
    </row>
    <row r="71" spans="1:11" x14ac:dyDescent="0.35">
      <c r="A71">
        <v>2023</v>
      </c>
      <c r="B71" t="s">
        <v>0</v>
      </c>
      <c r="C71" t="s">
        <v>1</v>
      </c>
      <c r="D71" t="s">
        <v>15</v>
      </c>
      <c r="E71">
        <v>159100</v>
      </c>
      <c r="F71" t="s">
        <v>9</v>
      </c>
      <c r="G71">
        <v>159100</v>
      </c>
      <c r="H71" t="s">
        <v>10</v>
      </c>
      <c r="I71">
        <v>0</v>
      </c>
      <c r="J71" t="s">
        <v>10</v>
      </c>
      <c r="K71" t="s">
        <v>5</v>
      </c>
    </row>
    <row r="72" spans="1:11" x14ac:dyDescent="0.35">
      <c r="A72">
        <v>2023</v>
      </c>
      <c r="B72" t="s">
        <v>0</v>
      </c>
      <c r="C72" t="s">
        <v>1</v>
      </c>
      <c r="D72" t="s">
        <v>26</v>
      </c>
      <c r="E72">
        <v>115000</v>
      </c>
      <c r="F72" t="s">
        <v>9</v>
      </c>
      <c r="G72">
        <v>115000</v>
      </c>
      <c r="H72" t="s">
        <v>10</v>
      </c>
      <c r="I72">
        <v>0</v>
      </c>
      <c r="J72" t="s">
        <v>10</v>
      </c>
      <c r="K72" t="s">
        <v>14</v>
      </c>
    </row>
    <row r="73" spans="1:11" x14ac:dyDescent="0.35">
      <c r="A73">
        <v>2023</v>
      </c>
      <c r="B73" t="s">
        <v>0</v>
      </c>
      <c r="C73" t="s">
        <v>1</v>
      </c>
      <c r="D73" t="s">
        <v>26</v>
      </c>
      <c r="E73">
        <v>81500</v>
      </c>
      <c r="F73" t="s">
        <v>9</v>
      </c>
      <c r="G73">
        <v>81500</v>
      </c>
      <c r="H73" t="s">
        <v>10</v>
      </c>
      <c r="I73">
        <v>0</v>
      </c>
      <c r="J73" t="s">
        <v>10</v>
      </c>
      <c r="K73" t="s">
        <v>14</v>
      </c>
    </row>
    <row r="74" spans="1:11" x14ac:dyDescent="0.35">
      <c r="A74">
        <v>2023</v>
      </c>
      <c r="B74" t="s">
        <v>0</v>
      </c>
      <c r="C74" t="s">
        <v>1</v>
      </c>
      <c r="D74" t="s">
        <v>12</v>
      </c>
      <c r="E74">
        <v>237000</v>
      </c>
      <c r="F74" t="s">
        <v>9</v>
      </c>
      <c r="G74">
        <v>237000</v>
      </c>
      <c r="H74" t="s">
        <v>10</v>
      </c>
      <c r="I74">
        <v>100</v>
      </c>
      <c r="J74" t="s">
        <v>10</v>
      </c>
      <c r="K74" t="s">
        <v>14</v>
      </c>
    </row>
    <row r="75" spans="1:11" x14ac:dyDescent="0.35">
      <c r="A75">
        <v>2023</v>
      </c>
      <c r="B75" t="s">
        <v>0</v>
      </c>
      <c r="C75" t="s">
        <v>1</v>
      </c>
      <c r="D75" t="s">
        <v>12</v>
      </c>
      <c r="E75">
        <v>201450</v>
      </c>
      <c r="F75" t="s">
        <v>9</v>
      </c>
      <c r="G75">
        <v>201450</v>
      </c>
      <c r="H75" t="s">
        <v>10</v>
      </c>
      <c r="I75">
        <v>100</v>
      </c>
      <c r="J75" t="s">
        <v>10</v>
      </c>
      <c r="K75" t="s">
        <v>14</v>
      </c>
    </row>
    <row r="76" spans="1:11" x14ac:dyDescent="0.35">
      <c r="A76">
        <v>2023</v>
      </c>
      <c r="B76" t="s">
        <v>0</v>
      </c>
      <c r="C76" t="s">
        <v>1</v>
      </c>
      <c r="D76" t="s">
        <v>27</v>
      </c>
      <c r="E76">
        <v>280000</v>
      </c>
      <c r="F76" t="s">
        <v>9</v>
      </c>
      <c r="G76">
        <v>280000</v>
      </c>
      <c r="H76" t="s">
        <v>10</v>
      </c>
      <c r="I76">
        <v>0</v>
      </c>
      <c r="J76" t="s">
        <v>10</v>
      </c>
      <c r="K76" t="s">
        <v>14</v>
      </c>
    </row>
    <row r="77" spans="1:11" x14ac:dyDescent="0.35">
      <c r="A77">
        <v>2023</v>
      </c>
      <c r="B77" t="s">
        <v>0</v>
      </c>
      <c r="C77" t="s">
        <v>1</v>
      </c>
      <c r="D77" t="s">
        <v>27</v>
      </c>
      <c r="E77">
        <v>210000</v>
      </c>
      <c r="F77" t="s">
        <v>9</v>
      </c>
      <c r="G77">
        <v>210000</v>
      </c>
      <c r="H77" t="s">
        <v>10</v>
      </c>
      <c r="I77">
        <v>0</v>
      </c>
      <c r="J77" t="s">
        <v>10</v>
      </c>
      <c r="K77" t="s">
        <v>14</v>
      </c>
    </row>
    <row r="78" spans="1:11" x14ac:dyDescent="0.35">
      <c r="A78">
        <v>2023</v>
      </c>
      <c r="B78" t="s">
        <v>0</v>
      </c>
      <c r="C78" t="s">
        <v>1</v>
      </c>
      <c r="D78" t="s">
        <v>34</v>
      </c>
      <c r="E78">
        <v>280100</v>
      </c>
      <c r="F78" t="s">
        <v>9</v>
      </c>
      <c r="G78">
        <v>280100</v>
      </c>
      <c r="H78" t="s">
        <v>10</v>
      </c>
      <c r="I78">
        <v>100</v>
      </c>
      <c r="J78" t="s">
        <v>10</v>
      </c>
      <c r="K78" t="s">
        <v>14</v>
      </c>
    </row>
    <row r="79" spans="1:11" x14ac:dyDescent="0.35">
      <c r="A79">
        <v>2023</v>
      </c>
      <c r="B79" t="s">
        <v>0</v>
      </c>
      <c r="C79" t="s">
        <v>1</v>
      </c>
      <c r="D79" t="s">
        <v>34</v>
      </c>
      <c r="E79">
        <v>168100</v>
      </c>
      <c r="F79" t="s">
        <v>9</v>
      </c>
      <c r="G79">
        <v>168100</v>
      </c>
      <c r="H79" t="s">
        <v>10</v>
      </c>
      <c r="I79">
        <v>100</v>
      </c>
      <c r="J79" t="s">
        <v>10</v>
      </c>
      <c r="K79" t="s">
        <v>14</v>
      </c>
    </row>
    <row r="80" spans="1:11" x14ac:dyDescent="0.35">
      <c r="A80">
        <v>2023</v>
      </c>
      <c r="B80" t="s">
        <v>0</v>
      </c>
      <c r="C80" t="s">
        <v>1</v>
      </c>
      <c r="D80" t="s">
        <v>26</v>
      </c>
      <c r="E80">
        <v>193500</v>
      </c>
      <c r="F80" t="s">
        <v>9</v>
      </c>
      <c r="G80">
        <v>193500</v>
      </c>
      <c r="H80" t="s">
        <v>10</v>
      </c>
      <c r="I80">
        <v>100</v>
      </c>
      <c r="J80" t="s">
        <v>10</v>
      </c>
      <c r="K80" t="s">
        <v>14</v>
      </c>
    </row>
    <row r="81" spans="1:11" x14ac:dyDescent="0.35">
      <c r="A81">
        <v>2023</v>
      </c>
      <c r="B81" t="s">
        <v>0</v>
      </c>
      <c r="C81" t="s">
        <v>1</v>
      </c>
      <c r="D81" t="s">
        <v>26</v>
      </c>
      <c r="E81">
        <v>139000</v>
      </c>
      <c r="F81" t="s">
        <v>9</v>
      </c>
      <c r="G81">
        <v>139000</v>
      </c>
      <c r="H81" t="s">
        <v>10</v>
      </c>
      <c r="I81">
        <v>100</v>
      </c>
      <c r="J81" t="s">
        <v>10</v>
      </c>
      <c r="K81" t="s">
        <v>14</v>
      </c>
    </row>
    <row r="82" spans="1:11" x14ac:dyDescent="0.35">
      <c r="A82">
        <v>2023</v>
      </c>
      <c r="B82" t="s">
        <v>6</v>
      </c>
      <c r="C82" t="s">
        <v>1</v>
      </c>
      <c r="D82" t="s">
        <v>12</v>
      </c>
      <c r="E82">
        <v>510000</v>
      </c>
      <c r="F82" t="s">
        <v>35</v>
      </c>
      <c r="G82">
        <v>65062</v>
      </c>
      <c r="H82" t="s">
        <v>36</v>
      </c>
      <c r="I82">
        <v>0</v>
      </c>
      <c r="J82" t="s">
        <v>36</v>
      </c>
      <c r="K82" t="s">
        <v>5</v>
      </c>
    </row>
    <row r="83" spans="1:11" x14ac:dyDescent="0.35">
      <c r="A83">
        <v>2023</v>
      </c>
      <c r="B83" t="s">
        <v>0</v>
      </c>
      <c r="C83" t="s">
        <v>1</v>
      </c>
      <c r="D83" t="s">
        <v>24</v>
      </c>
      <c r="E83">
        <v>150000</v>
      </c>
      <c r="F83" t="s">
        <v>9</v>
      </c>
      <c r="G83">
        <v>150000</v>
      </c>
      <c r="H83" t="s">
        <v>37</v>
      </c>
      <c r="I83">
        <v>100</v>
      </c>
      <c r="J83" t="s">
        <v>10</v>
      </c>
      <c r="K83" t="s">
        <v>14</v>
      </c>
    </row>
    <row r="84" spans="1:11" x14ac:dyDescent="0.35">
      <c r="A84">
        <v>2023</v>
      </c>
      <c r="B84" t="s">
        <v>6</v>
      </c>
      <c r="C84" t="s">
        <v>1</v>
      </c>
      <c r="D84" t="s">
        <v>38</v>
      </c>
      <c r="E84">
        <v>65000</v>
      </c>
      <c r="F84" t="s">
        <v>3</v>
      </c>
      <c r="G84">
        <v>69751</v>
      </c>
      <c r="H84" t="s">
        <v>32</v>
      </c>
      <c r="I84">
        <v>100</v>
      </c>
      <c r="J84" t="s">
        <v>20</v>
      </c>
      <c r="K84" t="s">
        <v>11</v>
      </c>
    </row>
    <row r="85" spans="1:11" x14ac:dyDescent="0.35">
      <c r="A85">
        <v>2022</v>
      </c>
      <c r="B85" t="s">
        <v>17</v>
      </c>
      <c r="C85" t="s">
        <v>1</v>
      </c>
      <c r="D85" t="s">
        <v>39</v>
      </c>
      <c r="E85">
        <v>300000</v>
      </c>
      <c r="F85" t="s">
        <v>9</v>
      </c>
      <c r="G85">
        <v>300000</v>
      </c>
      <c r="H85" t="s">
        <v>32</v>
      </c>
      <c r="I85">
        <v>50</v>
      </c>
      <c r="J85" t="s">
        <v>32</v>
      </c>
      <c r="K85" t="s">
        <v>5</v>
      </c>
    </row>
    <row r="86" spans="1:11" x14ac:dyDescent="0.35">
      <c r="A86">
        <v>2023</v>
      </c>
      <c r="B86" t="s">
        <v>6</v>
      </c>
      <c r="C86" t="s">
        <v>1</v>
      </c>
      <c r="D86" t="s">
        <v>24</v>
      </c>
      <c r="E86">
        <v>90000</v>
      </c>
      <c r="F86" t="s">
        <v>3</v>
      </c>
      <c r="G86">
        <v>96578</v>
      </c>
      <c r="H86" t="s">
        <v>40</v>
      </c>
      <c r="I86">
        <v>100</v>
      </c>
      <c r="J86" t="s">
        <v>40</v>
      </c>
      <c r="K86" t="s">
        <v>5</v>
      </c>
    </row>
    <row r="87" spans="1:11" x14ac:dyDescent="0.35">
      <c r="A87">
        <v>2023</v>
      </c>
      <c r="B87" t="s">
        <v>0</v>
      </c>
      <c r="C87" t="s">
        <v>1</v>
      </c>
      <c r="D87" t="s">
        <v>23</v>
      </c>
      <c r="E87">
        <v>185900</v>
      </c>
      <c r="F87" t="s">
        <v>9</v>
      </c>
      <c r="G87">
        <v>185900</v>
      </c>
      <c r="H87" t="s">
        <v>10</v>
      </c>
      <c r="I87">
        <v>0</v>
      </c>
      <c r="J87" t="s">
        <v>10</v>
      </c>
      <c r="K87" t="s">
        <v>14</v>
      </c>
    </row>
    <row r="88" spans="1:11" x14ac:dyDescent="0.35">
      <c r="A88">
        <v>2023</v>
      </c>
      <c r="B88" t="s">
        <v>0</v>
      </c>
      <c r="C88" t="s">
        <v>1</v>
      </c>
      <c r="D88" t="s">
        <v>23</v>
      </c>
      <c r="E88">
        <v>129300</v>
      </c>
      <c r="F88" t="s">
        <v>9</v>
      </c>
      <c r="G88">
        <v>129300</v>
      </c>
      <c r="H88" t="s">
        <v>10</v>
      </c>
      <c r="I88">
        <v>0</v>
      </c>
      <c r="J88" t="s">
        <v>10</v>
      </c>
      <c r="K88" t="s">
        <v>14</v>
      </c>
    </row>
    <row r="89" spans="1:11" x14ac:dyDescent="0.35">
      <c r="A89">
        <v>2023</v>
      </c>
      <c r="B89" t="s">
        <v>0</v>
      </c>
      <c r="C89" t="s">
        <v>1</v>
      </c>
      <c r="D89" t="s">
        <v>26</v>
      </c>
      <c r="E89">
        <v>225000</v>
      </c>
      <c r="F89" t="s">
        <v>9</v>
      </c>
      <c r="G89">
        <v>225000</v>
      </c>
      <c r="H89" t="s">
        <v>10</v>
      </c>
      <c r="I89">
        <v>100</v>
      </c>
      <c r="J89" t="s">
        <v>10</v>
      </c>
      <c r="K89" t="s">
        <v>14</v>
      </c>
    </row>
    <row r="90" spans="1:11" x14ac:dyDescent="0.35">
      <c r="A90">
        <v>2023</v>
      </c>
      <c r="B90" t="s">
        <v>0</v>
      </c>
      <c r="C90" t="s">
        <v>1</v>
      </c>
      <c r="D90" t="s">
        <v>26</v>
      </c>
      <c r="E90">
        <v>175000</v>
      </c>
      <c r="F90" t="s">
        <v>9</v>
      </c>
      <c r="G90">
        <v>175000</v>
      </c>
      <c r="H90" t="s">
        <v>10</v>
      </c>
      <c r="I90">
        <v>100</v>
      </c>
      <c r="J90" t="s">
        <v>10</v>
      </c>
      <c r="K90" t="s">
        <v>14</v>
      </c>
    </row>
    <row r="91" spans="1:11" x14ac:dyDescent="0.35">
      <c r="A91">
        <v>2023</v>
      </c>
      <c r="B91" t="s">
        <v>0</v>
      </c>
      <c r="C91" t="s">
        <v>1</v>
      </c>
      <c r="D91" t="s">
        <v>26</v>
      </c>
      <c r="E91">
        <v>185000</v>
      </c>
      <c r="F91" t="s">
        <v>9</v>
      </c>
      <c r="G91">
        <v>185000</v>
      </c>
      <c r="H91" t="s">
        <v>10</v>
      </c>
      <c r="I91">
        <v>0</v>
      </c>
      <c r="J91" t="s">
        <v>10</v>
      </c>
      <c r="K91" t="s">
        <v>14</v>
      </c>
    </row>
    <row r="92" spans="1:11" x14ac:dyDescent="0.35">
      <c r="A92">
        <v>2023</v>
      </c>
      <c r="B92" t="s">
        <v>0</v>
      </c>
      <c r="C92" t="s">
        <v>1</v>
      </c>
      <c r="D92" t="s">
        <v>26</v>
      </c>
      <c r="E92">
        <v>140000</v>
      </c>
      <c r="F92" t="s">
        <v>9</v>
      </c>
      <c r="G92">
        <v>140000</v>
      </c>
      <c r="H92" t="s">
        <v>10</v>
      </c>
      <c r="I92">
        <v>0</v>
      </c>
      <c r="J92" t="s">
        <v>10</v>
      </c>
      <c r="K92" t="s">
        <v>14</v>
      </c>
    </row>
    <row r="93" spans="1:11" x14ac:dyDescent="0.35">
      <c r="A93">
        <v>2023</v>
      </c>
      <c r="B93" t="s">
        <v>0</v>
      </c>
      <c r="C93" t="s">
        <v>1</v>
      </c>
      <c r="D93" t="s">
        <v>12</v>
      </c>
      <c r="E93">
        <v>45000</v>
      </c>
      <c r="F93" t="s">
        <v>3</v>
      </c>
      <c r="G93">
        <v>48289</v>
      </c>
      <c r="H93" t="s">
        <v>4</v>
      </c>
      <c r="I93">
        <v>0</v>
      </c>
      <c r="J93" t="s">
        <v>4</v>
      </c>
      <c r="K93" t="s">
        <v>14</v>
      </c>
    </row>
    <row r="94" spans="1:11" x14ac:dyDescent="0.35">
      <c r="A94">
        <v>2023</v>
      </c>
      <c r="B94" t="s">
        <v>0</v>
      </c>
      <c r="C94" t="s">
        <v>1</v>
      </c>
      <c r="D94" t="s">
        <v>12</v>
      </c>
      <c r="E94">
        <v>36000</v>
      </c>
      <c r="F94" t="s">
        <v>3</v>
      </c>
      <c r="G94">
        <v>38631</v>
      </c>
      <c r="H94" t="s">
        <v>4</v>
      </c>
      <c r="I94">
        <v>0</v>
      </c>
      <c r="J94" t="s">
        <v>4</v>
      </c>
      <c r="K94" t="s">
        <v>14</v>
      </c>
    </row>
    <row r="95" spans="1:11" x14ac:dyDescent="0.35">
      <c r="A95">
        <v>2023</v>
      </c>
      <c r="B95" t="s">
        <v>0</v>
      </c>
      <c r="C95" t="s">
        <v>1</v>
      </c>
      <c r="D95" t="s">
        <v>12</v>
      </c>
      <c r="E95">
        <v>105000</v>
      </c>
      <c r="F95" t="s">
        <v>9</v>
      </c>
      <c r="G95">
        <v>105000</v>
      </c>
      <c r="H95" t="s">
        <v>10</v>
      </c>
      <c r="I95">
        <v>0</v>
      </c>
      <c r="J95" t="s">
        <v>10</v>
      </c>
      <c r="K95" t="s">
        <v>14</v>
      </c>
    </row>
    <row r="96" spans="1:11" x14ac:dyDescent="0.35">
      <c r="A96">
        <v>2023</v>
      </c>
      <c r="B96" t="s">
        <v>0</v>
      </c>
      <c r="C96" t="s">
        <v>1</v>
      </c>
      <c r="D96" t="s">
        <v>12</v>
      </c>
      <c r="E96">
        <v>70000</v>
      </c>
      <c r="F96" t="s">
        <v>9</v>
      </c>
      <c r="G96">
        <v>70000</v>
      </c>
      <c r="H96" t="s">
        <v>10</v>
      </c>
      <c r="I96">
        <v>0</v>
      </c>
      <c r="J96" t="s">
        <v>10</v>
      </c>
      <c r="K96" t="s">
        <v>14</v>
      </c>
    </row>
    <row r="97" spans="1:11" x14ac:dyDescent="0.35">
      <c r="A97">
        <v>2023</v>
      </c>
      <c r="B97" t="s">
        <v>17</v>
      </c>
      <c r="C97" t="s">
        <v>1</v>
      </c>
      <c r="D97" t="s">
        <v>24</v>
      </c>
      <c r="E97">
        <v>163196</v>
      </c>
      <c r="F97" t="s">
        <v>9</v>
      </c>
      <c r="G97">
        <v>163196</v>
      </c>
      <c r="H97" t="s">
        <v>10</v>
      </c>
      <c r="I97">
        <v>0</v>
      </c>
      <c r="J97" t="s">
        <v>10</v>
      </c>
      <c r="K97" t="s">
        <v>14</v>
      </c>
    </row>
    <row r="98" spans="1:11" x14ac:dyDescent="0.35">
      <c r="A98">
        <v>2023</v>
      </c>
      <c r="B98" t="s">
        <v>17</v>
      </c>
      <c r="C98" t="s">
        <v>1</v>
      </c>
      <c r="D98" t="s">
        <v>24</v>
      </c>
      <c r="E98">
        <v>145885</v>
      </c>
      <c r="F98" t="s">
        <v>9</v>
      </c>
      <c r="G98">
        <v>145885</v>
      </c>
      <c r="H98" t="s">
        <v>10</v>
      </c>
      <c r="I98">
        <v>0</v>
      </c>
      <c r="J98" t="s">
        <v>10</v>
      </c>
      <c r="K98" t="s">
        <v>14</v>
      </c>
    </row>
    <row r="99" spans="1:11" x14ac:dyDescent="0.35">
      <c r="A99">
        <v>2023</v>
      </c>
      <c r="B99" t="s">
        <v>0</v>
      </c>
      <c r="C99" t="s">
        <v>1</v>
      </c>
      <c r="D99" t="s">
        <v>26</v>
      </c>
      <c r="E99">
        <v>217000</v>
      </c>
      <c r="F99" t="s">
        <v>9</v>
      </c>
      <c r="G99">
        <v>217000</v>
      </c>
      <c r="H99" t="s">
        <v>10</v>
      </c>
      <c r="I99">
        <v>100</v>
      </c>
      <c r="J99" t="s">
        <v>10</v>
      </c>
      <c r="K99" t="s">
        <v>14</v>
      </c>
    </row>
    <row r="100" spans="1:11" x14ac:dyDescent="0.35">
      <c r="A100">
        <v>2023</v>
      </c>
      <c r="B100" t="s">
        <v>0</v>
      </c>
      <c r="C100" t="s">
        <v>1</v>
      </c>
      <c r="D100" t="s">
        <v>26</v>
      </c>
      <c r="E100">
        <v>185000</v>
      </c>
      <c r="F100" t="s">
        <v>9</v>
      </c>
      <c r="G100">
        <v>185000</v>
      </c>
      <c r="H100" t="s">
        <v>10</v>
      </c>
      <c r="I100">
        <v>100</v>
      </c>
      <c r="J100" t="s">
        <v>10</v>
      </c>
      <c r="K100" t="s">
        <v>14</v>
      </c>
    </row>
    <row r="101" spans="1:11" x14ac:dyDescent="0.35">
      <c r="A101">
        <v>2023</v>
      </c>
      <c r="B101" t="s">
        <v>0</v>
      </c>
      <c r="C101" t="s">
        <v>1</v>
      </c>
      <c r="D101" t="s">
        <v>16</v>
      </c>
      <c r="E101">
        <v>202800</v>
      </c>
      <c r="F101" t="s">
        <v>9</v>
      </c>
      <c r="G101">
        <v>202800</v>
      </c>
      <c r="H101" t="s">
        <v>10</v>
      </c>
      <c r="I101">
        <v>0</v>
      </c>
      <c r="J101" t="s">
        <v>10</v>
      </c>
      <c r="K101" t="s">
        <v>5</v>
      </c>
    </row>
    <row r="102" spans="1:11" x14ac:dyDescent="0.35">
      <c r="A102">
        <v>2023</v>
      </c>
      <c r="B102" t="s">
        <v>0</v>
      </c>
      <c r="C102" t="s">
        <v>1</v>
      </c>
      <c r="D102" t="s">
        <v>16</v>
      </c>
      <c r="E102">
        <v>104300</v>
      </c>
      <c r="F102" t="s">
        <v>9</v>
      </c>
      <c r="G102">
        <v>104300</v>
      </c>
      <c r="H102" t="s">
        <v>10</v>
      </c>
      <c r="I102">
        <v>0</v>
      </c>
      <c r="J102" t="s">
        <v>10</v>
      </c>
      <c r="K102" t="s">
        <v>5</v>
      </c>
    </row>
    <row r="103" spans="1:11" x14ac:dyDescent="0.35">
      <c r="A103">
        <v>2023</v>
      </c>
      <c r="B103" t="s">
        <v>0</v>
      </c>
      <c r="C103" t="s">
        <v>1</v>
      </c>
      <c r="D103" t="s">
        <v>16</v>
      </c>
      <c r="E103">
        <v>145000</v>
      </c>
      <c r="F103" t="s">
        <v>9</v>
      </c>
      <c r="G103">
        <v>145000</v>
      </c>
      <c r="H103" t="s">
        <v>10</v>
      </c>
      <c r="I103">
        <v>0</v>
      </c>
      <c r="J103" t="s">
        <v>10</v>
      </c>
      <c r="K103" t="s">
        <v>14</v>
      </c>
    </row>
    <row r="104" spans="1:11" x14ac:dyDescent="0.35">
      <c r="A104">
        <v>2023</v>
      </c>
      <c r="B104" t="s">
        <v>0</v>
      </c>
      <c r="C104" t="s">
        <v>1</v>
      </c>
      <c r="D104" t="s">
        <v>16</v>
      </c>
      <c r="E104">
        <v>65000</v>
      </c>
      <c r="F104" t="s">
        <v>9</v>
      </c>
      <c r="G104">
        <v>65000</v>
      </c>
      <c r="H104" t="s">
        <v>10</v>
      </c>
      <c r="I104">
        <v>0</v>
      </c>
      <c r="J104" t="s">
        <v>10</v>
      </c>
      <c r="K104" t="s">
        <v>14</v>
      </c>
    </row>
    <row r="105" spans="1:11" x14ac:dyDescent="0.35">
      <c r="A105">
        <v>2023</v>
      </c>
      <c r="B105" t="s">
        <v>0</v>
      </c>
      <c r="C105" t="s">
        <v>1</v>
      </c>
      <c r="D105" t="s">
        <v>26</v>
      </c>
      <c r="E105">
        <v>165000</v>
      </c>
      <c r="F105" t="s">
        <v>9</v>
      </c>
      <c r="G105">
        <v>165000</v>
      </c>
      <c r="H105" t="s">
        <v>10</v>
      </c>
      <c r="I105">
        <v>0</v>
      </c>
      <c r="J105" t="s">
        <v>10</v>
      </c>
      <c r="K105" t="s">
        <v>14</v>
      </c>
    </row>
    <row r="106" spans="1:11" x14ac:dyDescent="0.35">
      <c r="A106">
        <v>2023</v>
      </c>
      <c r="B106" t="s">
        <v>0</v>
      </c>
      <c r="C106" t="s">
        <v>1</v>
      </c>
      <c r="D106" t="s">
        <v>26</v>
      </c>
      <c r="E106">
        <v>132300</v>
      </c>
      <c r="F106" t="s">
        <v>9</v>
      </c>
      <c r="G106">
        <v>132300</v>
      </c>
      <c r="H106" t="s">
        <v>10</v>
      </c>
      <c r="I106">
        <v>0</v>
      </c>
      <c r="J106" t="s">
        <v>10</v>
      </c>
      <c r="K106" t="s">
        <v>14</v>
      </c>
    </row>
    <row r="107" spans="1:11" x14ac:dyDescent="0.35">
      <c r="A107">
        <v>2023</v>
      </c>
      <c r="B107" t="s">
        <v>0</v>
      </c>
      <c r="C107" t="s">
        <v>1</v>
      </c>
      <c r="D107" t="s">
        <v>26</v>
      </c>
      <c r="E107">
        <v>179170</v>
      </c>
      <c r="F107" t="s">
        <v>9</v>
      </c>
      <c r="G107">
        <v>179170</v>
      </c>
      <c r="H107" t="s">
        <v>10</v>
      </c>
      <c r="I107">
        <v>0</v>
      </c>
      <c r="J107" t="s">
        <v>10</v>
      </c>
      <c r="K107" t="s">
        <v>14</v>
      </c>
    </row>
    <row r="108" spans="1:11" x14ac:dyDescent="0.35">
      <c r="A108">
        <v>2023</v>
      </c>
      <c r="B108" t="s">
        <v>0</v>
      </c>
      <c r="C108" t="s">
        <v>1</v>
      </c>
      <c r="D108" t="s">
        <v>26</v>
      </c>
      <c r="E108">
        <v>94300</v>
      </c>
      <c r="F108" t="s">
        <v>9</v>
      </c>
      <c r="G108">
        <v>94300</v>
      </c>
      <c r="H108" t="s">
        <v>10</v>
      </c>
      <c r="I108">
        <v>0</v>
      </c>
      <c r="J108" t="s">
        <v>10</v>
      </c>
      <c r="K108" t="s">
        <v>14</v>
      </c>
    </row>
    <row r="109" spans="1:11" x14ac:dyDescent="0.35">
      <c r="A109">
        <v>2023</v>
      </c>
      <c r="B109" t="s">
        <v>0</v>
      </c>
      <c r="C109" t="s">
        <v>1</v>
      </c>
      <c r="D109" t="s">
        <v>21</v>
      </c>
      <c r="E109">
        <v>152500</v>
      </c>
      <c r="F109" t="s">
        <v>9</v>
      </c>
      <c r="G109">
        <v>152500</v>
      </c>
      <c r="H109" t="s">
        <v>10</v>
      </c>
      <c r="I109">
        <v>0</v>
      </c>
      <c r="J109" t="s">
        <v>10</v>
      </c>
      <c r="K109" t="s">
        <v>14</v>
      </c>
    </row>
    <row r="110" spans="1:11" x14ac:dyDescent="0.35">
      <c r="A110">
        <v>2023</v>
      </c>
      <c r="B110" t="s">
        <v>0</v>
      </c>
      <c r="C110" t="s">
        <v>1</v>
      </c>
      <c r="D110" t="s">
        <v>21</v>
      </c>
      <c r="E110">
        <v>116450</v>
      </c>
      <c r="F110" t="s">
        <v>9</v>
      </c>
      <c r="G110">
        <v>116450</v>
      </c>
      <c r="H110" t="s">
        <v>10</v>
      </c>
      <c r="I110">
        <v>0</v>
      </c>
      <c r="J110" t="s">
        <v>10</v>
      </c>
      <c r="K110" t="s">
        <v>14</v>
      </c>
    </row>
    <row r="111" spans="1:11" x14ac:dyDescent="0.35">
      <c r="A111">
        <v>2023</v>
      </c>
      <c r="B111" t="s">
        <v>0</v>
      </c>
      <c r="C111" t="s">
        <v>1</v>
      </c>
      <c r="D111" t="s">
        <v>26</v>
      </c>
      <c r="E111">
        <v>247300</v>
      </c>
      <c r="F111" t="s">
        <v>9</v>
      </c>
      <c r="G111">
        <v>247300</v>
      </c>
      <c r="H111" t="s">
        <v>10</v>
      </c>
      <c r="I111">
        <v>0</v>
      </c>
      <c r="J111" t="s">
        <v>10</v>
      </c>
      <c r="K111" t="s">
        <v>14</v>
      </c>
    </row>
    <row r="112" spans="1:11" x14ac:dyDescent="0.35">
      <c r="A112">
        <v>2023</v>
      </c>
      <c r="B112" t="s">
        <v>0</v>
      </c>
      <c r="C112" t="s">
        <v>1</v>
      </c>
      <c r="D112" t="s">
        <v>26</v>
      </c>
      <c r="E112">
        <v>133800</v>
      </c>
      <c r="F112" t="s">
        <v>9</v>
      </c>
      <c r="G112">
        <v>133800</v>
      </c>
      <c r="H112" t="s">
        <v>10</v>
      </c>
      <c r="I112">
        <v>0</v>
      </c>
      <c r="J112" t="s">
        <v>10</v>
      </c>
      <c r="K112" t="s">
        <v>14</v>
      </c>
    </row>
    <row r="113" spans="1:11" x14ac:dyDescent="0.35">
      <c r="A113">
        <v>2023</v>
      </c>
      <c r="B113" t="s">
        <v>0</v>
      </c>
      <c r="C113" t="s">
        <v>1</v>
      </c>
      <c r="D113" t="s">
        <v>19</v>
      </c>
      <c r="E113">
        <v>203000</v>
      </c>
      <c r="F113" t="s">
        <v>9</v>
      </c>
      <c r="G113">
        <v>203000</v>
      </c>
      <c r="H113" t="s">
        <v>10</v>
      </c>
      <c r="I113">
        <v>0</v>
      </c>
      <c r="J113" t="s">
        <v>10</v>
      </c>
      <c r="K113" t="s">
        <v>14</v>
      </c>
    </row>
    <row r="114" spans="1:11" x14ac:dyDescent="0.35">
      <c r="A114">
        <v>2023</v>
      </c>
      <c r="B114" t="s">
        <v>0</v>
      </c>
      <c r="C114" t="s">
        <v>1</v>
      </c>
      <c r="D114" t="s">
        <v>19</v>
      </c>
      <c r="E114">
        <v>133000</v>
      </c>
      <c r="F114" t="s">
        <v>9</v>
      </c>
      <c r="G114">
        <v>133000</v>
      </c>
      <c r="H114" t="s">
        <v>10</v>
      </c>
      <c r="I114">
        <v>0</v>
      </c>
      <c r="J114" t="s">
        <v>10</v>
      </c>
      <c r="K114" t="s">
        <v>14</v>
      </c>
    </row>
    <row r="115" spans="1:11" x14ac:dyDescent="0.35">
      <c r="A115">
        <v>2023</v>
      </c>
      <c r="B115" t="s">
        <v>17</v>
      </c>
      <c r="C115" t="s">
        <v>1</v>
      </c>
      <c r="D115" t="s">
        <v>41</v>
      </c>
      <c r="E115">
        <v>220000</v>
      </c>
      <c r="F115" t="s">
        <v>9</v>
      </c>
      <c r="G115">
        <v>220000</v>
      </c>
      <c r="H115" t="s">
        <v>10</v>
      </c>
      <c r="I115">
        <v>50</v>
      </c>
      <c r="J115" t="s">
        <v>10</v>
      </c>
      <c r="K115" t="s">
        <v>5</v>
      </c>
    </row>
    <row r="116" spans="1:11" x14ac:dyDescent="0.35">
      <c r="A116">
        <v>2022</v>
      </c>
      <c r="B116" t="s">
        <v>17</v>
      </c>
      <c r="C116" t="s">
        <v>1</v>
      </c>
      <c r="D116" t="s">
        <v>24</v>
      </c>
      <c r="E116">
        <v>54000</v>
      </c>
      <c r="F116" t="s">
        <v>42</v>
      </c>
      <c r="G116">
        <v>56536</v>
      </c>
      <c r="H116" t="s">
        <v>43</v>
      </c>
      <c r="I116">
        <v>100</v>
      </c>
      <c r="J116" t="s">
        <v>43</v>
      </c>
      <c r="K116" t="s">
        <v>11</v>
      </c>
    </row>
    <row r="117" spans="1:11" x14ac:dyDescent="0.35">
      <c r="A117">
        <v>2023</v>
      </c>
      <c r="B117" t="s">
        <v>0</v>
      </c>
      <c r="C117" t="s">
        <v>1</v>
      </c>
      <c r="D117" t="s">
        <v>12</v>
      </c>
      <c r="E117">
        <v>150000</v>
      </c>
      <c r="F117" t="s">
        <v>9</v>
      </c>
      <c r="G117">
        <v>150000</v>
      </c>
      <c r="H117" t="s">
        <v>10</v>
      </c>
      <c r="I117">
        <v>0</v>
      </c>
      <c r="J117" t="s">
        <v>10</v>
      </c>
      <c r="K117" t="s">
        <v>14</v>
      </c>
    </row>
    <row r="118" spans="1:11" x14ac:dyDescent="0.35">
      <c r="A118">
        <v>2023</v>
      </c>
      <c r="B118" t="s">
        <v>0</v>
      </c>
      <c r="C118" t="s">
        <v>1</v>
      </c>
      <c r="D118" t="s">
        <v>12</v>
      </c>
      <c r="E118">
        <v>120000</v>
      </c>
      <c r="F118" t="s">
        <v>9</v>
      </c>
      <c r="G118">
        <v>120000</v>
      </c>
      <c r="H118" t="s">
        <v>10</v>
      </c>
      <c r="I118">
        <v>0</v>
      </c>
      <c r="J118" t="s">
        <v>10</v>
      </c>
      <c r="K118" t="s">
        <v>14</v>
      </c>
    </row>
    <row r="119" spans="1:11" x14ac:dyDescent="0.35">
      <c r="A119">
        <v>2023</v>
      </c>
      <c r="B119" t="s">
        <v>0</v>
      </c>
      <c r="C119" t="s">
        <v>1</v>
      </c>
      <c r="D119" t="s">
        <v>21</v>
      </c>
      <c r="E119">
        <v>289800</v>
      </c>
      <c r="F119" t="s">
        <v>9</v>
      </c>
      <c r="G119">
        <v>289800</v>
      </c>
      <c r="H119" t="s">
        <v>10</v>
      </c>
      <c r="I119">
        <v>0</v>
      </c>
      <c r="J119" t="s">
        <v>10</v>
      </c>
      <c r="K119" t="s">
        <v>14</v>
      </c>
    </row>
    <row r="120" spans="1:11" x14ac:dyDescent="0.35">
      <c r="A120">
        <v>2023</v>
      </c>
      <c r="B120" t="s">
        <v>0</v>
      </c>
      <c r="C120" t="s">
        <v>1</v>
      </c>
      <c r="D120" t="s">
        <v>21</v>
      </c>
      <c r="E120">
        <v>214000</v>
      </c>
      <c r="F120" t="s">
        <v>9</v>
      </c>
      <c r="G120">
        <v>214000</v>
      </c>
      <c r="H120" t="s">
        <v>10</v>
      </c>
      <c r="I120">
        <v>0</v>
      </c>
      <c r="J120" t="s">
        <v>10</v>
      </c>
      <c r="K120" t="s">
        <v>14</v>
      </c>
    </row>
    <row r="121" spans="1:11" x14ac:dyDescent="0.35">
      <c r="A121">
        <v>2023</v>
      </c>
      <c r="B121" t="s">
        <v>0</v>
      </c>
      <c r="C121" t="s">
        <v>1</v>
      </c>
      <c r="D121" t="s">
        <v>21</v>
      </c>
      <c r="E121">
        <v>179820</v>
      </c>
      <c r="F121" t="s">
        <v>9</v>
      </c>
      <c r="G121">
        <v>179820</v>
      </c>
      <c r="H121" t="s">
        <v>10</v>
      </c>
      <c r="I121">
        <v>0</v>
      </c>
      <c r="J121" t="s">
        <v>10</v>
      </c>
      <c r="K121" t="s">
        <v>14</v>
      </c>
    </row>
    <row r="122" spans="1:11" x14ac:dyDescent="0.35">
      <c r="A122">
        <v>2023</v>
      </c>
      <c r="B122" t="s">
        <v>0</v>
      </c>
      <c r="C122" t="s">
        <v>1</v>
      </c>
      <c r="D122" t="s">
        <v>21</v>
      </c>
      <c r="E122">
        <v>143860</v>
      </c>
      <c r="F122" t="s">
        <v>9</v>
      </c>
      <c r="G122">
        <v>143860</v>
      </c>
      <c r="H122" t="s">
        <v>10</v>
      </c>
      <c r="I122">
        <v>0</v>
      </c>
      <c r="J122" t="s">
        <v>10</v>
      </c>
      <c r="K122" t="s">
        <v>14</v>
      </c>
    </row>
    <row r="123" spans="1:11" x14ac:dyDescent="0.35">
      <c r="A123">
        <v>2023</v>
      </c>
      <c r="B123" t="s">
        <v>0</v>
      </c>
      <c r="C123" t="s">
        <v>1</v>
      </c>
      <c r="D123" t="s">
        <v>24</v>
      </c>
      <c r="E123">
        <v>283200</v>
      </c>
      <c r="F123" t="s">
        <v>9</v>
      </c>
      <c r="G123">
        <v>283200</v>
      </c>
      <c r="H123" t="s">
        <v>10</v>
      </c>
      <c r="I123">
        <v>100</v>
      </c>
      <c r="J123" t="s">
        <v>10</v>
      </c>
      <c r="K123" t="s">
        <v>14</v>
      </c>
    </row>
    <row r="124" spans="1:11" x14ac:dyDescent="0.35">
      <c r="A124">
        <v>2023</v>
      </c>
      <c r="B124" t="s">
        <v>0</v>
      </c>
      <c r="C124" t="s">
        <v>1</v>
      </c>
      <c r="D124" t="s">
        <v>24</v>
      </c>
      <c r="E124">
        <v>188800</v>
      </c>
      <c r="F124" t="s">
        <v>9</v>
      </c>
      <c r="G124">
        <v>188800</v>
      </c>
      <c r="H124" t="s">
        <v>10</v>
      </c>
      <c r="I124">
        <v>100</v>
      </c>
      <c r="J124" t="s">
        <v>10</v>
      </c>
      <c r="K124" t="s">
        <v>14</v>
      </c>
    </row>
    <row r="125" spans="1:11" x14ac:dyDescent="0.35">
      <c r="A125">
        <v>2023</v>
      </c>
      <c r="B125" t="s">
        <v>0</v>
      </c>
      <c r="C125" t="s">
        <v>1</v>
      </c>
      <c r="D125" t="s">
        <v>21</v>
      </c>
      <c r="E125">
        <v>289800</v>
      </c>
      <c r="F125" t="s">
        <v>9</v>
      </c>
      <c r="G125">
        <v>289800</v>
      </c>
      <c r="H125" t="s">
        <v>10</v>
      </c>
      <c r="I125">
        <v>0</v>
      </c>
      <c r="J125" t="s">
        <v>10</v>
      </c>
      <c r="K125" t="s">
        <v>14</v>
      </c>
    </row>
    <row r="126" spans="1:11" x14ac:dyDescent="0.35">
      <c r="A126">
        <v>2023</v>
      </c>
      <c r="B126" t="s">
        <v>0</v>
      </c>
      <c r="C126" t="s">
        <v>1</v>
      </c>
      <c r="D126" t="s">
        <v>21</v>
      </c>
      <c r="E126">
        <v>214200</v>
      </c>
      <c r="F126" t="s">
        <v>9</v>
      </c>
      <c r="G126">
        <v>214200</v>
      </c>
      <c r="H126" t="s">
        <v>10</v>
      </c>
      <c r="I126">
        <v>0</v>
      </c>
      <c r="J126" t="s">
        <v>10</v>
      </c>
      <c r="K126" t="s">
        <v>14</v>
      </c>
    </row>
    <row r="127" spans="1:11" x14ac:dyDescent="0.35">
      <c r="A127">
        <v>2023</v>
      </c>
      <c r="B127" t="s">
        <v>0</v>
      </c>
      <c r="C127" t="s">
        <v>1</v>
      </c>
      <c r="D127" t="s">
        <v>26</v>
      </c>
      <c r="E127">
        <v>185900</v>
      </c>
      <c r="F127" t="s">
        <v>9</v>
      </c>
      <c r="G127">
        <v>185900</v>
      </c>
      <c r="H127" t="s">
        <v>10</v>
      </c>
      <c r="I127">
        <v>0</v>
      </c>
      <c r="J127" t="s">
        <v>10</v>
      </c>
      <c r="K127" t="s">
        <v>14</v>
      </c>
    </row>
    <row r="128" spans="1:11" x14ac:dyDescent="0.35">
      <c r="A128">
        <v>2023</v>
      </c>
      <c r="B128" t="s">
        <v>0</v>
      </c>
      <c r="C128" t="s">
        <v>1</v>
      </c>
      <c r="D128" t="s">
        <v>26</v>
      </c>
      <c r="E128">
        <v>129300</v>
      </c>
      <c r="F128" t="s">
        <v>9</v>
      </c>
      <c r="G128">
        <v>129300</v>
      </c>
      <c r="H128" t="s">
        <v>10</v>
      </c>
      <c r="I128">
        <v>0</v>
      </c>
      <c r="J128" t="s">
        <v>10</v>
      </c>
      <c r="K128" t="s">
        <v>14</v>
      </c>
    </row>
    <row r="129" spans="1:11" x14ac:dyDescent="0.35">
      <c r="A129">
        <v>2023</v>
      </c>
      <c r="B129" t="s">
        <v>0</v>
      </c>
      <c r="C129" t="s">
        <v>1</v>
      </c>
      <c r="D129" t="s">
        <v>26</v>
      </c>
      <c r="E129">
        <v>252000</v>
      </c>
      <c r="F129" t="s">
        <v>9</v>
      </c>
      <c r="G129">
        <v>252000</v>
      </c>
      <c r="H129" t="s">
        <v>10</v>
      </c>
      <c r="I129">
        <v>0</v>
      </c>
      <c r="J129" t="s">
        <v>10</v>
      </c>
      <c r="K129" t="s">
        <v>14</v>
      </c>
    </row>
    <row r="130" spans="1:11" x14ac:dyDescent="0.35">
      <c r="A130">
        <v>2023</v>
      </c>
      <c r="B130" t="s">
        <v>0</v>
      </c>
      <c r="C130" t="s">
        <v>1</v>
      </c>
      <c r="D130" t="s">
        <v>26</v>
      </c>
      <c r="E130">
        <v>129000</v>
      </c>
      <c r="F130" t="s">
        <v>9</v>
      </c>
      <c r="G130">
        <v>129000</v>
      </c>
      <c r="H130" t="s">
        <v>10</v>
      </c>
      <c r="I130">
        <v>0</v>
      </c>
      <c r="J130" t="s">
        <v>10</v>
      </c>
      <c r="K130" t="s">
        <v>14</v>
      </c>
    </row>
    <row r="131" spans="1:11" x14ac:dyDescent="0.35">
      <c r="A131">
        <v>2023</v>
      </c>
      <c r="B131" t="s">
        <v>6</v>
      </c>
      <c r="C131" t="s">
        <v>1</v>
      </c>
      <c r="D131" t="s">
        <v>44</v>
      </c>
      <c r="E131">
        <v>155000</v>
      </c>
      <c r="F131" t="s">
        <v>9</v>
      </c>
      <c r="G131">
        <v>155000</v>
      </c>
      <c r="H131" t="s">
        <v>10</v>
      </c>
      <c r="I131">
        <v>0</v>
      </c>
      <c r="J131" t="s">
        <v>10</v>
      </c>
      <c r="K131" t="s">
        <v>14</v>
      </c>
    </row>
    <row r="132" spans="1:11" x14ac:dyDescent="0.35">
      <c r="A132">
        <v>2023</v>
      </c>
      <c r="B132" t="s">
        <v>6</v>
      </c>
      <c r="C132" t="s">
        <v>1</v>
      </c>
      <c r="D132" t="s">
        <v>44</v>
      </c>
      <c r="E132">
        <v>140000</v>
      </c>
      <c r="F132" t="s">
        <v>9</v>
      </c>
      <c r="G132">
        <v>140000</v>
      </c>
      <c r="H132" t="s">
        <v>10</v>
      </c>
      <c r="I132">
        <v>0</v>
      </c>
      <c r="J132" t="s">
        <v>10</v>
      </c>
      <c r="K132" t="s">
        <v>14</v>
      </c>
    </row>
    <row r="133" spans="1:11" x14ac:dyDescent="0.35">
      <c r="A133">
        <v>2023</v>
      </c>
      <c r="B133" t="s">
        <v>0</v>
      </c>
      <c r="C133" t="s">
        <v>1</v>
      </c>
      <c r="D133" t="s">
        <v>26</v>
      </c>
      <c r="E133">
        <v>161800</v>
      </c>
      <c r="F133" t="s">
        <v>9</v>
      </c>
      <c r="G133">
        <v>161800</v>
      </c>
      <c r="H133" t="s">
        <v>10</v>
      </c>
      <c r="I133">
        <v>100</v>
      </c>
      <c r="J133" t="s">
        <v>10</v>
      </c>
      <c r="K133" t="s">
        <v>14</v>
      </c>
    </row>
    <row r="134" spans="1:11" x14ac:dyDescent="0.35">
      <c r="A134">
        <v>2023</v>
      </c>
      <c r="B134" t="s">
        <v>0</v>
      </c>
      <c r="C134" t="s">
        <v>1</v>
      </c>
      <c r="D134" t="s">
        <v>26</v>
      </c>
      <c r="E134">
        <v>141600</v>
      </c>
      <c r="F134" t="s">
        <v>9</v>
      </c>
      <c r="G134">
        <v>141600</v>
      </c>
      <c r="H134" t="s">
        <v>10</v>
      </c>
      <c r="I134">
        <v>100</v>
      </c>
      <c r="J134" t="s">
        <v>10</v>
      </c>
      <c r="K134" t="s">
        <v>14</v>
      </c>
    </row>
    <row r="135" spans="1:11" x14ac:dyDescent="0.35">
      <c r="A135">
        <v>2023</v>
      </c>
      <c r="B135" t="s">
        <v>0</v>
      </c>
      <c r="C135" t="s">
        <v>1</v>
      </c>
      <c r="D135" t="s">
        <v>24</v>
      </c>
      <c r="E135">
        <v>342300</v>
      </c>
      <c r="F135" t="s">
        <v>9</v>
      </c>
      <c r="G135">
        <v>342300</v>
      </c>
      <c r="H135" t="s">
        <v>10</v>
      </c>
      <c r="I135">
        <v>0</v>
      </c>
      <c r="J135" t="s">
        <v>10</v>
      </c>
      <c r="K135" t="s">
        <v>5</v>
      </c>
    </row>
    <row r="136" spans="1:11" x14ac:dyDescent="0.35">
      <c r="A136">
        <v>2023</v>
      </c>
      <c r="B136" t="s">
        <v>0</v>
      </c>
      <c r="C136" t="s">
        <v>1</v>
      </c>
      <c r="D136" t="s">
        <v>24</v>
      </c>
      <c r="E136">
        <v>176100</v>
      </c>
      <c r="F136" t="s">
        <v>9</v>
      </c>
      <c r="G136">
        <v>176100</v>
      </c>
      <c r="H136" t="s">
        <v>10</v>
      </c>
      <c r="I136">
        <v>0</v>
      </c>
      <c r="J136" t="s">
        <v>10</v>
      </c>
      <c r="K136" t="s">
        <v>5</v>
      </c>
    </row>
    <row r="137" spans="1:11" x14ac:dyDescent="0.35">
      <c r="A137">
        <v>2023</v>
      </c>
      <c r="B137" t="s">
        <v>6</v>
      </c>
      <c r="C137" t="s">
        <v>1</v>
      </c>
      <c r="D137" t="s">
        <v>26</v>
      </c>
      <c r="E137">
        <v>100000</v>
      </c>
      <c r="F137" t="s">
        <v>9</v>
      </c>
      <c r="G137">
        <v>100000</v>
      </c>
      <c r="H137" t="s">
        <v>10</v>
      </c>
      <c r="I137">
        <v>100</v>
      </c>
      <c r="J137" t="s">
        <v>10</v>
      </c>
      <c r="K137" t="s">
        <v>14</v>
      </c>
    </row>
    <row r="138" spans="1:11" x14ac:dyDescent="0.35">
      <c r="A138">
        <v>2023</v>
      </c>
      <c r="B138" t="s">
        <v>6</v>
      </c>
      <c r="C138" t="s">
        <v>1</v>
      </c>
      <c r="D138" t="s">
        <v>26</v>
      </c>
      <c r="E138">
        <v>70000</v>
      </c>
      <c r="F138" t="s">
        <v>9</v>
      </c>
      <c r="G138">
        <v>70000</v>
      </c>
      <c r="H138" t="s">
        <v>10</v>
      </c>
      <c r="I138">
        <v>100</v>
      </c>
      <c r="J138" t="s">
        <v>10</v>
      </c>
      <c r="K138" t="s">
        <v>14</v>
      </c>
    </row>
    <row r="139" spans="1:11" x14ac:dyDescent="0.35">
      <c r="A139">
        <v>2023</v>
      </c>
      <c r="B139" t="s">
        <v>17</v>
      </c>
      <c r="C139" t="s">
        <v>1</v>
      </c>
      <c r="D139" t="s">
        <v>26</v>
      </c>
      <c r="E139">
        <v>85000</v>
      </c>
      <c r="F139" t="s">
        <v>9</v>
      </c>
      <c r="G139">
        <v>85000</v>
      </c>
      <c r="H139" t="s">
        <v>10</v>
      </c>
      <c r="I139">
        <v>0</v>
      </c>
      <c r="J139" t="s">
        <v>10</v>
      </c>
      <c r="K139" t="s">
        <v>14</v>
      </c>
    </row>
    <row r="140" spans="1:11" x14ac:dyDescent="0.35">
      <c r="A140">
        <v>2023</v>
      </c>
      <c r="B140" t="s">
        <v>17</v>
      </c>
      <c r="C140" t="s">
        <v>1</v>
      </c>
      <c r="D140" t="s">
        <v>26</v>
      </c>
      <c r="E140">
        <v>65000</v>
      </c>
      <c r="F140" t="s">
        <v>9</v>
      </c>
      <c r="G140">
        <v>65000</v>
      </c>
      <c r="H140" t="s">
        <v>10</v>
      </c>
      <c r="I140">
        <v>0</v>
      </c>
      <c r="J140" t="s">
        <v>10</v>
      </c>
      <c r="K140" t="s">
        <v>14</v>
      </c>
    </row>
    <row r="141" spans="1:11" x14ac:dyDescent="0.35">
      <c r="A141">
        <v>2023</v>
      </c>
      <c r="B141" t="s">
        <v>0</v>
      </c>
      <c r="C141" t="s">
        <v>1</v>
      </c>
      <c r="D141" t="s">
        <v>12</v>
      </c>
      <c r="E141">
        <v>138784</v>
      </c>
      <c r="F141" t="s">
        <v>9</v>
      </c>
      <c r="G141">
        <v>138784</v>
      </c>
      <c r="H141" t="s">
        <v>10</v>
      </c>
      <c r="I141">
        <v>100</v>
      </c>
      <c r="J141" t="s">
        <v>10</v>
      </c>
      <c r="K141" t="s">
        <v>14</v>
      </c>
    </row>
    <row r="142" spans="1:11" x14ac:dyDescent="0.35">
      <c r="A142">
        <v>2023</v>
      </c>
      <c r="B142" t="s">
        <v>0</v>
      </c>
      <c r="C142" t="s">
        <v>1</v>
      </c>
      <c r="D142" t="s">
        <v>12</v>
      </c>
      <c r="E142">
        <v>83270</v>
      </c>
      <c r="F142" t="s">
        <v>9</v>
      </c>
      <c r="G142">
        <v>83270</v>
      </c>
      <c r="H142" t="s">
        <v>10</v>
      </c>
      <c r="I142">
        <v>100</v>
      </c>
      <c r="J142" t="s">
        <v>10</v>
      </c>
      <c r="K142" t="s">
        <v>14</v>
      </c>
    </row>
    <row r="143" spans="1:11" x14ac:dyDescent="0.35">
      <c r="A143">
        <v>2023</v>
      </c>
      <c r="B143" t="s">
        <v>17</v>
      </c>
      <c r="C143" t="s">
        <v>1</v>
      </c>
      <c r="D143" t="s">
        <v>16</v>
      </c>
      <c r="E143">
        <v>75000</v>
      </c>
      <c r="F143" t="s">
        <v>9</v>
      </c>
      <c r="G143">
        <v>75000</v>
      </c>
      <c r="H143" t="s">
        <v>10</v>
      </c>
      <c r="I143">
        <v>0</v>
      </c>
      <c r="J143" t="s">
        <v>10</v>
      </c>
      <c r="K143" t="s">
        <v>14</v>
      </c>
    </row>
    <row r="144" spans="1:11" x14ac:dyDescent="0.35">
      <c r="A144">
        <v>2023</v>
      </c>
      <c r="B144" t="s">
        <v>17</v>
      </c>
      <c r="C144" t="s">
        <v>1</v>
      </c>
      <c r="D144" t="s">
        <v>16</v>
      </c>
      <c r="E144">
        <v>70000</v>
      </c>
      <c r="F144" t="s">
        <v>9</v>
      </c>
      <c r="G144">
        <v>70000</v>
      </c>
      <c r="H144" t="s">
        <v>10</v>
      </c>
      <c r="I144">
        <v>0</v>
      </c>
      <c r="J144" t="s">
        <v>10</v>
      </c>
      <c r="K144" t="s">
        <v>14</v>
      </c>
    </row>
    <row r="145" spans="1:11" x14ac:dyDescent="0.35">
      <c r="A145">
        <v>2023</v>
      </c>
      <c r="B145" t="s">
        <v>0</v>
      </c>
      <c r="C145" t="s">
        <v>1</v>
      </c>
      <c r="D145" t="s">
        <v>16</v>
      </c>
      <c r="E145">
        <v>204500</v>
      </c>
      <c r="F145" t="s">
        <v>9</v>
      </c>
      <c r="G145">
        <v>204500</v>
      </c>
      <c r="H145" t="s">
        <v>10</v>
      </c>
      <c r="I145">
        <v>0</v>
      </c>
      <c r="J145" t="s">
        <v>10</v>
      </c>
      <c r="K145" t="s">
        <v>14</v>
      </c>
    </row>
    <row r="146" spans="1:11" x14ac:dyDescent="0.35">
      <c r="A146">
        <v>2023</v>
      </c>
      <c r="B146" t="s">
        <v>0</v>
      </c>
      <c r="C146" t="s">
        <v>1</v>
      </c>
      <c r="D146" t="s">
        <v>16</v>
      </c>
      <c r="E146">
        <v>138900</v>
      </c>
      <c r="F146" t="s">
        <v>9</v>
      </c>
      <c r="G146">
        <v>138900</v>
      </c>
      <c r="H146" t="s">
        <v>10</v>
      </c>
      <c r="I146">
        <v>0</v>
      </c>
      <c r="J146" t="s">
        <v>10</v>
      </c>
      <c r="K146" t="s">
        <v>14</v>
      </c>
    </row>
    <row r="147" spans="1:11" x14ac:dyDescent="0.35">
      <c r="A147">
        <v>2023</v>
      </c>
      <c r="B147" t="s">
        <v>0</v>
      </c>
      <c r="C147" t="s">
        <v>1</v>
      </c>
      <c r="D147" t="s">
        <v>24</v>
      </c>
      <c r="E147">
        <v>318300</v>
      </c>
      <c r="F147" t="s">
        <v>9</v>
      </c>
      <c r="G147">
        <v>318300</v>
      </c>
      <c r="H147" t="s">
        <v>10</v>
      </c>
      <c r="I147">
        <v>100</v>
      </c>
      <c r="J147" t="s">
        <v>10</v>
      </c>
      <c r="K147" t="s">
        <v>14</v>
      </c>
    </row>
    <row r="148" spans="1:11" x14ac:dyDescent="0.35">
      <c r="A148">
        <v>2023</v>
      </c>
      <c r="B148" t="s">
        <v>0</v>
      </c>
      <c r="C148" t="s">
        <v>1</v>
      </c>
      <c r="D148" t="s">
        <v>24</v>
      </c>
      <c r="E148">
        <v>212200</v>
      </c>
      <c r="F148" t="s">
        <v>9</v>
      </c>
      <c r="G148">
        <v>212200</v>
      </c>
      <c r="H148" t="s">
        <v>10</v>
      </c>
      <c r="I148">
        <v>100</v>
      </c>
      <c r="J148" t="s">
        <v>10</v>
      </c>
      <c r="K148" t="s">
        <v>14</v>
      </c>
    </row>
    <row r="149" spans="1:11" x14ac:dyDescent="0.35">
      <c r="A149">
        <v>2023</v>
      </c>
      <c r="B149" t="s">
        <v>0</v>
      </c>
      <c r="C149" t="s">
        <v>1</v>
      </c>
      <c r="D149" t="s">
        <v>26</v>
      </c>
      <c r="E149">
        <v>95000</v>
      </c>
      <c r="F149" t="s">
        <v>9</v>
      </c>
      <c r="G149">
        <v>95000</v>
      </c>
      <c r="H149" t="s">
        <v>10</v>
      </c>
      <c r="I149">
        <v>100</v>
      </c>
      <c r="J149" t="s">
        <v>10</v>
      </c>
      <c r="K149" t="s">
        <v>14</v>
      </c>
    </row>
    <row r="150" spans="1:11" x14ac:dyDescent="0.35">
      <c r="A150">
        <v>2023</v>
      </c>
      <c r="B150" t="s">
        <v>0</v>
      </c>
      <c r="C150" t="s">
        <v>1</v>
      </c>
      <c r="D150" t="s">
        <v>26</v>
      </c>
      <c r="E150">
        <v>75000</v>
      </c>
      <c r="F150" t="s">
        <v>9</v>
      </c>
      <c r="G150">
        <v>75000</v>
      </c>
      <c r="H150" t="s">
        <v>10</v>
      </c>
      <c r="I150">
        <v>100</v>
      </c>
      <c r="J150" t="s">
        <v>10</v>
      </c>
      <c r="K150" t="s">
        <v>14</v>
      </c>
    </row>
    <row r="151" spans="1:11" x14ac:dyDescent="0.35">
      <c r="A151">
        <v>2023</v>
      </c>
      <c r="B151" t="s">
        <v>0</v>
      </c>
      <c r="C151" t="s">
        <v>1</v>
      </c>
      <c r="D151" t="s">
        <v>12</v>
      </c>
      <c r="E151">
        <v>195000</v>
      </c>
      <c r="F151" t="s">
        <v>9</v>
      </c>
      <c r="G151">
        <v>195000</v>
      </c>
      <c r="H151" t="s">
        <v>10</v>
      </c>
      <c r="I151">
        <v>0</v>
      </c>
      <c r="J151" t="s">
        <v>10</v>
      </c>
      <c r="K151" t="s">
        <v>14</v>
      </c>
    </row>
    <row r="152" spans="1:11" x14ac:dyDescent="0.35">
      <c r="A152">
        <v>2023</v>
      </c>
      <c r="B152" t="s">
        <v>0</v>
      </c>
      <c r="C152" t="s">
        <v>1</v>
      </c>
      <c r="D152" t="s">
        <v>12</v>
      </c>
      <c r="E152">
        <v>160000</v>
      </c>
      <c r="F152" t="s">
        <v>9</v>
      </c>
      <c r="G152">
        <v>160000</v>
      </c>
      <c r="H152" t="s">
        <v>10</v>
      </c>
      <c r="I152">
        <v>0</v>
      </c>
      <c r="J152" t="s">
        <v>10</v>
      </c>
      <c r="K152" t="s">
        <v>14</v>
      </c>
    </row>
    <row r="153" spans="1:11" x14ac:dyDescent="0.35">
      <c r="A153">
        <v>2023</v>
      </c>
      <c r="B153" t="s">
        <v>0</v>
      </c>
      <c r="C153" t="s">
        <v>1</v>
      </c>
      <c r="D153" t="s">
        <v>21</v>
      </c>
      <c r="E153">
        <v>230000</v>
      </c>
      <c r="F153" t="s">
        <v>9</v>
      </c>
      <c r="G153">
        <v>230000</v>
      </c>
      <c r="H153" t="s">
        <v>10</v>
      </c>
      <c r="I153">
        <v>0</v>
      </c>
      <c r="J153" t="s">
        <v>10</v>
      </c>
      <c r="K153" t="s">
        <v>14</v>
      </c>
    </row>
    <row r="154" spans="1:11" x14ac:dyDescent="0.35">
      <c r="A154">
        <v>2023</v>
      </c>
      <c r="B154" t="s">
        <v>0</v>
      </c>
      <c r="C154" t="s">
        <v>1</v>
      </c>
      <c r="D154" t="s">
        <v>21</v>
      </c>
      <c r="E154">
        <v>143200</v>
      </c>
      <c r="F154" t="s">
        <v>9</v>
      </c>
      <c r="G154">
        <v>143200</v>
      </c>
      <c r="H154" t="s">
        <v>10</v>
      </c>
      <c r="I154">
        <v>0</v>
      </c>
      <c r="J154" t="s">
        <v>10</v>
      </c>
      <c r="K154" t="s">
        <v>14</v>
      </c>
    </row>
    <row r="155" spans="1:11" x14ac:dyDescent="0.35">
      <c r="A155">
        <v>2023</v>
      </c>
      <c r="B155" t="s">
        <v>6</v>
      </c>
      <c r="C155" t="s">
        <v>1</v>
      </c>
      <c r="D155" t="s">
        <v>26</v>
      </c>
      <c r="E155">
        <v>100000</v>
      </c>
      <c r="F155" t="s">
        <v>9</v>
      </c>
      <c r="G155">
        <v>100000</v>
      </c>
      <c r="H155" t="s">
        <v>10</v>
      </c>
      <c r="I155">
        <v>100</v>
      </c>
      <c r="J155" t="s">
        <v>10</v>
      </c>
      <c r="K155" t="s">
        <v>14</v>
      </c>
    </row>
    <row r="156" spans="1:11" x14ac:dyDescent="0.35">
      <c r="A156">
        <v>2023</v>
      </c>
      <c r="B156" t="s">
        <v>6</v>
      </c>
      <c r="C156" t="s">
        <v>1</v>
      </c>
      <c r="D156" t="s">
        <v>26</v>
      </c>
      <c r="E156">
        <v>70000</v>
      </c>
      <c r="F156" t="s">
        <v>9</v>
      </c>
      <c r="G156">
        <v>70000</v>
      </c>
      <c r="H156" t="s">
        <v>10</v>
      </c>
      <c r="I156">
        <v>100</v>
      </c>
      <c r="J156" t="s">
        <v>10</v>
      </c>
      <c r="K156" t="s">
        <v>14</v>
      </c>
    </row>
    <row r="157" spans="1:11" x14ac:dyDescent="0.35">
      <c r="A157">
        <v>2023</v>
      </c>
      <c r="B157" t="s">
        <v>6</v>
      </c>
      <c r="C157" t="s">
        <v>1</v>
      </c>
      <c r="D157" t="s">
        <v>45</v>
      </c>
      <c r="E157">
        <v>105000</v>
      </c>
      <c r="F157" t="s">
        <v>9</v>
      </c>
      <c r="G157">
        <v>105000</v>
      </c>
      <c r="H157" t="s">
        <v>10</v>
      </c>
      <c r="I157">
        <v>50</v>
      </c>
      <c r="J157" t="s">
        <v>10</v>
      </c>
      <c r="K157" t="s">
        <v>5</v>
      </c>
    </row>
    <row r="158" spans="1:11" x14ac:dyDescent="0.35">
      <c r="A158">
        <v>2023</v>
      </c>
      <c r="B158" t="s">
        <v>6</v>
      </c>
      <c r="C158" t="s">
        <v>1</v>
      </c>
      <c r="D158" t="s">
        <v>46</v>
      </c>
      <c r="E158">
        <v>1700000</v>
      </c>
      <c r="F158" t="s">
        <v>31</v>
      </c>
      <c r="G158">
        <v>20670</v>
      </c>
      <c r="H158" t="s">
        <v>32</v>
      </c>
      <c r="I158">
        <v>100</v>
      </c>
      <c r="J158" t="s">
        <v>32</v>
      </c>
      <c r="K158" t="s">
        <v>5</v>
      </c>
    </row>
    <row r="159" spans="1:11" x14ac:dyDescent="0.35">
      <c r="A159">
        <v>2023</v>
      </c>
      <c r="B159" t="s">
        <v>6</v>
      </c>
      <c r="C159" t="s">
        <v>1</v>
      </c>
      <c r="D159" t="s">
        <v>16</v>
      </c>
      <c r="E159">
        <v>38000</v>
      </c>
      <c r="F159" t="s">
        <v>47</v>
      </c>
      <c r="G159">
        <v>46178</v>
      </c>
      <c r="H159" t="s">
        <v>22</v>
      </c>
      <c r="I159">
        <v>0</v>
      </c>
      <c r="J159" t="s">
        <v>22</v>
      </c>
      <c r="K159" t="s">
        <v>14</v>
      </c>
    </row>
    <row r="160" spans="1:11" x14ac:dyDescent="0.35">
      <c r="A160">
        <v>2023</v>
      </c>
      <c r="B160" t="s">
        <v>6</v>
      </c>
      <c r="C160" t="s">
        <v>1</v>
      </c>
      <c r="D160" t="s">
        <v>16</v>
      </c>
      <c r="E160">
        <v>35000</v>
      </c>
      <c r="F160" t="s">
        <v>47</v>
      </c>
      <c r="G160">
        <v>42533</v>
      </c>
      <c r="H160" t="s">
        <v>22</v>
      </c>
      <c r="I160">
        <v>0</v>
      </c>
      <c r="J160" t="s">
        <v>22</v>
      </c>
      <c r="K160" t="s">
        <v>14</v>
      </c>
    </row>
    <row r="161" spans="1:11" x14ac:dyDescent="0.35">
      <c r="A161">
        <v>2023</v>
      </c>
      <c r="B161" t="s">
        <v>0</v>
      </c>
      <c r="C161" t="s">
        <v>1</v>
      </c>
      <c r="D161" t="s">
        <v>26</v>
      </c>
      <c r="E161">
        <v>145000</v>
      </c>
      <c r="F161" t="s">
        <v>9</v>
      </c>
      <c r="G161">
        <v>145000</v>
      </c>
      <c r="H161" t="s">
        <v>10</v>
      </c>
      <c r="I161">
        <v>0</v>
      </c>
      <c r="J161" t="s">
        <v>10</v>
      </c>
      <c r="K161" t="s">
        <v>14</v>
      </c>
    </row>
    <row r="162" spans="1:11" x14ac:dyDescent="0.35">
      <c r="A162">
        <v>2023</v>
      </c>
      <c r="B162" t="s">
        <v>0</v>
      </c>
      <c r="C162" t="s">
        <v>1</v>
      </c>
      <c r="D162" t="s">
        <v>26</v>
      </c>
      <c r="E162">
        <v>115000</v>
      </c>
      <c r="F162" t="s">
        <v>9</v>
      </c>
      <c r="G162">
        <v>115000</v>
      </c>
      <c r="H162" t="s">
        <v>10</v>
      </c>
      <c r="I162">
        <v>0</v>
      </c>
      <c r="J162" t="s">
        <v>10</v>
      </c>
      <c r="K162" t="s">
        <v>14</v>
      </c>
    </row>
    <row r="163" spans="1:11" x14ac:dyDescent="0.35">
      <c r="A163">
        <v>2023</v>
      </c>
      <c r="B163" t="s">
        <v>0</v>
      </c>
      <c r="C163" t="s">
        <v>1</v>
      </c>
      <c r="D163" t="s">
        <v>16</v>
      </c>
      <c r="E163">
        <v>168400</v>
      </c>
      <c r="F163" t="s">
        <v>9</v>
      </c>
      <c r="G163">
        <v>168400</v>
      </c>
      <c r="H163" t="s">
        <v>10</v>
      </c>
      <c r="I163">
        <v>0</v>
      </c>
      <c r="J163" t="s">
        <v>10</v>
      </c>
      <c r="K163" t="s">
        <v>14</v>
      </c>
    </row>
    <row r="164" spans="1:11" x14ac:dyDescent="0.35">
      <c r="A164">
        <v>2023</v>
      </c>
      <c r="B164" t="s">
        <v>0</v>
      </c>
      <c r="C164" t="s">
        <v>1</v>
      </c>
      <c r="D164" t="s">
        <v>16</v>
      </c>
      <c r="E164">
        <v>105200</v>
      </c>
      <c r="F164" t="s">
        <v>9</v>
      </c>
      <c r="G164">
        <v>105200</v>
      </c>
      <c r="H164" t="s">
        <v>10</v>
      </c>
      <c r="I164">
        <v>0</v>
      </c>
      <c r="J164" t="s">
        <v>10</v>
      </c>
      <c r="K164" t="s">
        <v>14</v>
      </c>
    </row>
    <row r="165" spans="1:11" x14ac:dyDescent="0.35">
      <c r="A165">
        <v>2023</v>
      </c>
      <c r="B165" t="s">
        <v>0</v>
      </c>
      <c r="C165" t="s">
        <v>1</v>
      </c>
      <c r="D165" t="s">
        <v>15</v>
      </c>
      <c r="E165">
        <v>309400</v>
      </c>
      <c r="F165" t="s">
        <v>9</v>
      </c>
      <c r="G165">
        <v>309400</v>
      </c>
      <c r="H165" t="s">
        <v>10</v>
      </c>
      <c r="I165">
        <v>0</v>
      </c>
      <c r="J165" t="s">
        <v>10</v>
      </c>
      <c r="K165" t="s">
        <v>5</v>
      </c>
    </row>
    <row r="166" spans="1:11" x14ac:dyDescent="0.35">
      <c r="A166">
        <v>2023</v>
      </c>
      <c r="B166" t="s">
        <v>0</v>
      </c>
      <c r="C166" t="s">
        <v>1</v>
      </c>
      <c r="D166" t="s">
        <v>15</v>
      </c>
      <c r="E166">
        <v>159100</v>
      </c>
      <c r="F166" t="s">
        <v>9</v>
      </c>
      <c r="G166">
        <v>159100</v>
      </c>
      <c r="H166" t="s">
        <v>10</v>
      </c>
      <c r="I166">
        <v>0</v>
      </c>
      <c r="J166" t="s">
        <v>10</v>
      </c>
      <c r="K166" t="s">
        <v>5</v>
      </c>
    </row>
    <row r="167" spans="1:11" x14ac:dyDescent="0.35">
      <c r="A167">
        <v>2023</v>
      </c>
      <c r="B167" t="s">
        <v>0</v>
      </c>
      <c r="C167" t="s">
        <v>1</v>
      </c>
      <c r="D167" t="s">
        <v>24</v>
      </c>
      <c r="E167">
        <v>190000</v>
      </c>
      <c r="F167" t="s">
        <v>9</v>
      </c>
      <c r="G167">
        <v>190000</v>
      </c>
      <c r="H167" t="s">
        <v>10</v>
      </c>
      <c r="I167">
        <v>0</v>
      </c>
      <c r="J167" t="s">
        <v>10</v>
      </c>
      <c r="K167" t="s">
        <v>14</v>
      </c>
    </row>
    <row r="168" spans="1:11" x14ac:dyDescent="0.35">
      <c r="A168">
        <v>2023</v>
      </c>
      <c r="B168" t="s">
        <v>0</v>
      </c>
      <c r="C168" t="s">
        <v>1</v>
      </c>
      <c r="D168" t="s">
        <v>24</v>
      </c>
      <c r="E168">
        <v>150000</v>
      </c>
      <c r="F168" t="s">
        <v>9</v>
      </c>
      <c r="G168">
        <v>150000</v>
      </c>
      <c r="H168" t="s">
        <v>10</v>
      </c>
      <c r="I168">
        <v>0</v>
      </c>
      <c r="J168" t="s">
        <v>10</v>
      </c>
      <c r="K168" t="s">
        <v>14</v>
      </c>
    </row>
    <row r="169" spans="1:11" x14ac:dyDescent="0.35">
      <c r="A169">
        <v>2023</v>
      </c>
      <c r="B169" t="s">
        <v>6</v>
      </c>
      <c r="C169" t="s">
        <v>1</v>
      </c>
      <c r="D169" t="s">
        <v>26</v>
      </c>
      <c r="E169">
        <v>162500</v>
      </c>
      <c r="F169" t="s">
        <v>9</v>
      </c>
      <c r="G169">
        <v>162500</v>
      </c>
      <c r="H169" t="s">
        <v>10</v>
      </c>
      <c r="I169">
        <v>0</v>
      </c>
      <c r="J169" t="s">
        <v>10</v>
      </c>
      <c r="K169" t="s">
        <v>14</v>
      </c>
    </row>
    <row r="170" spans="1:11" x14ac:dyDescent="0.35">
      <c r="A170">
        <v>2023</v>
      </c>
      <c r="B170" t="s">
        <v>6</v>
      </c>
      <c r="C170" t="s">
        <v>1</v>
      </c>
      <c r="D170" t="s">
        <v>26</v>
      </c>
      <c r="E170">
        <v>130000</v>
      </c>
      <c r="F170" t="s">
        <v>9</v>
      </c>
      <c r="G170">
        <v>130000</v>
      </c>
      <c r="H170" t="s">
        <v>10</v>
      </c>
      <c r="I170">
        <v>0</v>
      </c>
      <c r="J170" t="s">
        <v>10</v>
      </c>
      <c r="K170" t="s">
        <v>14</v>
      </c>
    </row>
    <row r="171" spans="1:11" x14ac:dyDescent="0.35">
      <c r="A171">
        <v>2023</v>
      </c>
      <c r="B171" t="s">
        <v>0</v>
      </c>
      <c r="C171" t="s">
        <v>1</v>
      </c>
      <c r="D171" t="s">
        <v>21</v>
      </c>
      <c r="E171">
        <v>150000</v>
      </c>
      <c r="F171" t="s">
        <v>9</v>
      </c>
      <c r="G171">
        <v>150000</v>
      </c>
      <c r="H171" t="s">
        <v>10</v>
      </c>
      <c r="I171">
        <v>100</v>
      </c>
      <c r="J171" t="s">
        <v>10</v>
      </c>
      <c r="K171" t="s">
        <v>14</v>
      </c>
    </row>
    <row r="172" spans="1:11" x14ac:dyDescent="0.35">
      <c r="A172">
        <v>2023</v>
      </c>
      <c r="B172" t="s">
        <v>0</v>
      </c>
      <c r="C172" t="s">
        <v>1</v>
      </c>
      <c r="D172" t="s">
        <v>21</v>
      </c>
      <c r="E172">
        <v>120000</v>
      </c>
      <c r="F172" t="s">
        <v>9</v>
      </c>
      <c r="G172">
        <v>120000</v>
      </c>
      <c r="H172" t="s">
        <v>10</v>
      </c>
      <c r="I172">
        <v>100</v>
      </c>
      <c r="J172" t="s">
        <v>10</v>
      </c>
      <c r="K172" t="s">
        <v>14</v>
      </c>
    </row>
    <row r="173" spans="1:11" x14ac:dyDescent="0.35">
      <c r="A173">
        <v>2023</v>
      </c>
      <c r="B173" t="s">
        <v>0</v>
      </c>
      <c r="C173" t="s">
        <v>1</v>
      </c>
      <c r="D173" t="s">
        <v>26</v>
      </c>
      <c r="E173">
        <v>145000</v>
      </c>
      <c r="F173" t="s">
        <v>9</v>
      </c>
      <c r="G173">
        <v>145000</v>
      </c>
      <c r="H173" t="s">
        <v>10</v>
      </c>
      <c r="I173">
        <v>0</v>
      </c>
      <c r="J173" t="s">
        <v>10</v>
      </c>
      <c r="K173" t="s">
        <v>14</v>
      </c>
    </row>
    <row r="174" spans="1:11" x14ac:dyDescent="0.35">
      <c r="A174">
        <v>2023</v>
      </c>
      <c r="B174" t="s">
        <v>0</v>
      </c>
      <c r="C174" t="s">
        <v>1</v>
      </c>
      <c r="D174" t="s">
        <v>26</v>
      </c>
      <c r="E174">
        <v>120000</v>
      </c>
      <c r="F174" t="s">
        <v>9</v>
      </c>
      <c r="G174">
        <v>120000</v>
      </c>
      <c r="H174" t="s">
        <v>10</v>
      </c>
      <c r="I174">
        <v>0</v>
      </c>
      <c r="J174" t="s">
        <v>10</v>
      </c>
      <c r="K174" t="s">
        <v>14</v>
      </c>
    </row>
    <row r="175" spans="1:11" x14ac:dyDescent="0.35">
      <c r="A175">
        <v>2023</v>
      </c>
      <c r="B175" t="s">
        <v>0</v>
      </c>
      <c r="C175" t="s">
        <v>1</v>
      </c>
      <c r="D175" t="s">
        <v>15</v>
      </c>
      <c r="E175">
        <v>222200</v>
      </c>
      <c r="F175" t="s">
        <v>9</v>
      </c>
      <c r="G175">
        <v>222200</v>
      </c>
      <c r="H175" t="s">
        <v>10</v>
      </c>
      <c r="I175">
        <v>0</v>
      </c>
      <c r="J175" t="s">
        <v>10</v>
      </c>
      <c r="K175" t="s">
        <v>5</v>
      </c>
    </row>
    <row r="176" spans="1:11" x14ac:dyDescent="0.35">
      <c r="A176">
        <v>2023</v>
      </c>
      <c r="B176" t="s">
        <v>0</v>
      </c>
      <c r="C176" t="s">
        <v>1</v>
      </c>
      <c r="D176" t="s">
        <v>15</v>
      </c>
      <c r="E176">
        <v>136000</v>
      </c>
      <c r="F176" t="s">
        <v>9</v>
      </c>
      <c r="G176">
        <v>136000</v>
      </c>
      <c r="H176" t="s">
        <v>10</v>
      </c>
      <c r="I176">
        <v>0</v>
      </c>
      <c r="J176" t="s">
        <v>10</v>
      </c>
      <c r="K176" t="s">
        <v>5</v>
      </c>
    </row>
    <row r="177" spans="1:11" x14ac:dyDescent="0.35">
      <c r="A177">
        <v>2023</v>
      </c>
      <c r="B177" t="s">
        <v>0</v>
      </c>
      <c r="C177" t="s">
        <v>1</v>
      </c>
      <c r="D177" t="s">
        <v>16</v>
      </c>
      <c r="E177">
        <v>45000</v>
      </c>
      <c r="F177" t="s">
        <v>47</v>
      </c>
      <c r="G177">
        <v>54685</v>
      </c>
      <c r="H177" t="s">
        <v>48</v>
      </c>
      <c r="I177">
        <v>100</v>
      </c>
      <c r="J177" t="s">
        <v>48</v>
      </c>
      <c r="K177" t="s">
        <v>14</v>
      </c>
    </row>
    <row r="178" spans="1:11" x14ac:dyDescent="0.35">
      <c r="A178">
        <v>2023</v>
      </c>
      <c r="B178" t="s">
        <v>0</v>
      </c>
      <c r="C178" t="s">
        <v>1</v>
      </c>
      <c r="D178" t="s">
        <v>16</v>
      </c>
      <c r="E178">
        <v>35000</v>
      </c>
      <c r="F178" t="s">
        <v>47</v>
      </c>
      <c r="G178">
        <v>42533</v>
      </c>
      <c r="H178" t="s">
        <v>48</v>
      </c>
      <c r="I178">
        <v>100</v>
      </c>
      <c r="J178" t="s">
        <v>48</v>
      </c>
      <c r="K178" t="s">
        <v>14</v>
      </c>
    </row>
    <row r="179" spans="1:11" x14ac:dyDescent="0.35">
      <c r="A179">
        <v>2023</v>
      </c>
      <c r="B179" t="s">
        <v>0</v>
      </c>
      <c r="C179" t="s">
        <v>1</v>
      </c>
      <c r="D179" t="s">
        <v>26</v>
      </c>
      <c r="E179">
        <v>241000</v>
      </c>
      <c r="F179" t="s">
        <v>9</v>
      </c>
      <c r="G179">
        <v>241000</v>
      </c>
      <c r="H179" t="s">
        <v>10</v>
      </c>
      <c r="I179">
        <v>0</v>
      </c>
      <c r="J179" t="s">
        <v>10</v>
      </c>
      <c r="K179" t="s">
        <v>14</v>
      </c>
    </row>
    <row r="180" spans="1:11" x14ac:dyDescent="0.35">
      <c r="A180">
        <v>2023</v>
      </c>
      <c r="B180" t="s">
        <v>0</v>
      </c>
      <c r="C180" t="s">
        <v>1</v>
      </c>
      <c r="D180" t="s">
        <v>26</v>
      </c>
      <c r="E180">
        <v>155000</v>
      </c>
      <c r="F180" t="s">
        <v>9</v>
      </c>
      <c r="G180">
        <v>155000</v>
      </c>
      <c r="H180" t="s">
        <v>10</v>
      </c>
      <c r="I180">
        <v>0</v>
      </c>
      <c r="J180" t="s">
        <v>10</v>
      </c>
      <c r="K180" t="s">
        <v>14</v>
      </c>
    </row>
    <row r="181" spans="1:11" x14ac:dyDescent="0.35">
      <c r="A181">
        <v>2023</v>
      </c>
      <c r="B181" t="s">
        <v>0</v>
      </c>
      <c r="C181" t="s">
        <v>1</v>
      </c>
      <c r="D181" t="s">
        <v>26</v>
      </c>
      <c r="E181">
        <v>220000</v>
      </c>
      <c r="F181" t="s">
        <v>9</v>
      </c>
      <c r="G181">
        <v>220000</v>
      </c>
      <c r="H181" t="s">
        <v>10</v>
      </c>
      <c r="I181">
        <v>100</v>
      </c>
      <c r="J181" t="s">
        <v>10</v>
      </c>
      <c r="K181" t="s">
        <v>14</v>
      </c>
    </row>
    <row r="182" spans="1:11" x14ac:dyDescent="0.35">
      <c r="A182">
        <v>2023</v>
      </c>
      <c r="B182" t="s">
        <v>0</v>
      </c>
      <c r="C182" t="s">
        <v>1</v>
      </c>
      <c r="D182" t="s">
        <v>26</v>
      </c>
      <c r="E182">
        <v>190000</v>
      </c>
      <c r="F182" t="s">
        <v>9</v>
      </c>
      <c r="G182">
        <v>190000</v>
      </c>
      <c r="H182" t="s">
        <v>10</v>
      </c>
      <c r="I182">
        <v>100</v>
      </c>
      <c r="J182" t="s">
        <v>10</v>
      </c>
      <c r="K182" t="s">
        <v>14</v>
      </c>
    </row>
    <row r="183" spans="1:11" x14ac:dyDescent="0.35">
      <c r="A183">
        <v>2023</v>
      </c>
      <c r="B183" t="s">
        <v>6</v>
      </c>
      <c r="C183" t="s">
        <v>1</v>
      </c>
      <c r="D183" t="s">
        <v>12</v>
      </c>
      <c r="E183">
        <v>55000</v>
      </c>
      <c r="F183" t="s">
        <v>47</v>
      </c>
      <c r="G183">
        <v>66837</v>
      </c>
      <c r="H183" t="s">
        <v>22</v>
      </c>
      <c r="I183">
        <v>0</v>
      </c>
      <c r="J183" t="s">
        <v>22</v>
      </c>
      <c r="K183" t="s">
        <v>14</v>
      </c>
    </row>
    <row r="184" spans="1:11" x14ac:dyDescent="0.35">
      <c r="A184">
        <v>2023</v>
      </c>
      <c r="B184" t="s">
        <v>6</v>
      </c>
      <c r="C184" t="s">
        <v>1</v>
      </c>
      <c r="D184" t="s">
        <v>12</v>
      </c>
      <c r="E184">
        <v>45000</v>
      </c>
      <c r="F184" t="s">
        <v>47</v>
      </c>
      <c r="G184">
        <v>54685</v>
      </c>
      <c r="H184" t="s">
        <v>22</v>
      </c>
      <c r="I184">
        <v>0</v>
      </c>
      <c r="J184" t="s">
        <v>22</v>
      </c>
      <c r="K184" t="s">
        <v>14</v>
      </c>
    </row>
    <row r="185" spans="1:11" x14ac:dyDescent="0.35">
      <c r="A185">
        <v>2020</v>
      </c>
      <c r="B185" t="s">
        <v>33</v>
      </c>
      <c r="C185" t="s">
        <v>1</v>
      </c>
      <c r="D185" t="s">
        <v>49</v>
      </c>
      <c r="E185">
        <v>15000</v>
      </c>
      <c r="F185" t="s">
        <v>9</v>
      </c>
      <c r="G185">
        <v>15000</v>
      </c>
      <c r="H185" t="s">
        <v>29</v>
      </c>
      <c r="I185">
        <v>0</v>
      </c>
      <c r="J185" t="s">
        <v>13</v>
      </c>
      <c r="K185" t="s">
        <v>14</v>
      </c>
    </row>
    <row r="186" spans="1:11" x14ac:dyDescent="0.35">
      <c r="A186">
        <v>2023</v>
      </c>
      <c r="B186" t="s">
        <v>6</v>
      </c>
      <c r="C186" t="s">
        <v>1</v>
      </c>
      <c r="D186" t="s">
        <v>50</v>
      </c>
      <c r="E186">
        <v>70000</v>
      </c>
      <c r="F186" t="s">
        <v>47</v>
      </c>
      <c r="G186">
        <v>85066</v>
      </c>
      <c r="H186" t="s">
        <v>22</v>
      </c>
      <c r="I186">
        <v>100</v>
      </c>
      <c r="J186" t="s">
        <v>22</v>
      </c>
      <c r="K186" t="s">
        <v>14</v>
      </c>
    </row>
    <row r="187" spans="1:11" x14ac:dyDescent="0.35">
      <c r="A187">
        <v>2023</v>
      </c>
      <c r="B187" t="s">
        <v>6</v>
      </c>
      <c r="C187" t="s">
        <v>1</v>
      </c>
      <c r="D187" t="s">
        <v>50</v>
      </c>
      <c r="E187">
        <v>47500</v>
      </c>
      <c r="F187" t="s">
        <v>47</v>
      </c>
      <c r="G187">
        <v>57723</v>
      </c>
      <c r="H187" t="s">
        <v>22</v>
      </c>
      <c r="I187">
        <v>100</v>
      </c>
      <c r="J187" t="s">
        <v>22</v>
      </c>
      <c r="K187" t="s">
        <v>14</v>
      </c>
    </row>
    <row r="188" spans="1:11" x14ac:dyDescent="0.35">
      <c r="A188">
        <v>2023</v>
      </c>
      <c r="B188" t="s">
        <v>17</v>
      </c>
      <c r="C188" t="s">
        <v>1</v>
      </c>
      <c r="D188" t="s">
        <v>16</v>
      </c>
      <c r="E188">
        <v>85000</v>
      </c>
      <c r="F188" t="s">
        <v>9</v>
      </c>
      <c r="G188">
        <v>85000</v>
      </c>
      <c r="H188" t="s">
        <v>10</v>
      </c>
      <c r="I188">
        <v>100</v>
      </c>
      <c r="J188" t="s">
        <v>10</v>
      </c>
      <c r="K188" t="s">
        <v>14</v>
      </c>
    </row>
    <row r="189" spans="1:11" x14ac:dyDescent="0.35">
      <c r="A189">
        <v>2023</v>
      </c>
      <c r="B189" t="s">
        <v>17</v>
      </c>
      <c r="C189" t="s">
        <v>1</v>
      </c>
      <c r="D189" t="s">
        <v>16</v>
      </c>
      <c r="E189">
        <v>75000</v>
      </c>
      <c r="F189" t="s">
        <v>9</v>
      </c>
      <c r="G189">
        <v>75000</v>
      </c>
      <c r="H189" t="s">
        <v>10</v>
      </c>
      <c r="I189">
        <v>100</v>
      </c>
      <c r="J189" t="s">
        <v>10</v>
      </c>
      <c r="K189" t="s">
        <v>14</v>
      </c>
    </row>
    <row r="190" spans="1:11" x14ac:dyDescent="0.35">
      <c r="A190">
        <v>2023</v>
      </c>
      <c r="B190" t="s">
        <v>0</v>
      </c>
      <c r="C190" t="s">
        <v>1</v>
      </c>
      <c r="D190" t="s">
        <v>26</v>
      </c>
      <c r="E190">
        <v>160000</v>
      </c>
      <c r="F190" t="s">
        <v>9</v>
      </c>
      <c r="G190">
        <v>160000</v>
      </c>
      <c r="H190" t="s">
        <v>10</v>
      </c>
      <c r="I190">
        <v>0</v>
      </c>
      <c r="J190" t="s">
        <v>10</v>
      </c>
      <c r="K190" t="s">
        <v>14</v>
      </c>
    </row>
    <row r="191" spans="1:11" x14ac:dyDescent="0.35">
      <c r="A191">
        <v>2023</v>
      </c>
      <c r="B191" t="s">
        <v>0</v>
      </c>
      <c r="C191" t="s">
        <v>1</v>
      </c>
      <c r="D191" t="s">
        <v>26</v>
      </c>
      <c r="E191">
        <v>140000</v>
      </c>
      <c r="F191" t="s">
        <v>9</v>
      </c>
      <c r="G191">
        <v>140000</v>
      </c>
      <c r="H191" t="s">
        <v>10</v>
      </c>
      <c r="I191">
        <v>0</v>
      </c>
      <c r="J191" t="s">
        <v>10</v>
      </c>
      <c r="K191" t="s">
        <v>14</v>
      </c>
    </row>
    <row r="192" spans="1:11" x14ac:dyDescent="0.35">
      <c r="A192">
        <v>2023</v>
      </c>
      <c r="B192" t="s">
        <v>6</v>
      </c>
      <c r="C192" t="s">
        <v>1</v>
      </c>
      <c r="D192" t="s">
        <v>24</v>
      </c>
      <c r="E192">
        <v>300000</v>
      </c>
      <c r="F192" t="s">
        <v>9</v>
      </c>
      <c r="G192">
        <v>300000</v>
      </c>
      <c r="H192" t="s">
        <v>10</v>
      </c>
      <c r="I192">
        <v>0</v>
      </c>
      <c r="J192" t="s">
        <v>10</v>
      </c>
      <c r="K192" t="s">
        <v>14</v>
      </c>
    </row>
    <row r="193" spans="1:11" x14ac:dyDescent="0.35">
      <c r="A193">
        <v>2023</v>
      </c>
      <c r="B193" t="s">
        <v>6</v>
      </c>
      <c r="C193" t="s">
        <v>1</v>
      </c>
      <c r="D193" t="s">
        <v>24</v>
      </c>
      <c r="E193">
        <v>250000</v>
      </c>
      <c r="F193" t="s">
        <v>9</v>
      </c>
      <c r="G193">
        <v>250000</v>
      </c>
      <c r="H193" t="s">
        <v>10</v>
      </c>
      <c r="I193">
        <v>0</v>
      </c>
      <c r="J193" t="s">
        <v>10</v>
      </c>
      <c r="K193" t="s">
        <v>14</v>
      </c>
    </row>
    <row r="194" spans="1:11" x14ac:dyDescent="0.35">
      <c r="A194">
        <v>2023</v>
      </c>
      <c r="B194" t="s">
        <v>0</v>
      </c>
      <c r="C194" t="s">
        <v>1</v>
      </c>
      <c r="D194" t="s">
        <v>12</v>
      </c>
      <c r="E194">
        <v>228000</v>
      </c>
      <c r="F194" t="s">
        <v>9</v>
      </c>
      <c r="G194">
        <v>228000</v>
      </c>
      <c r="H194" t="s">
        <v>10</v>
      </c>
      <c r="I194">
        <v>0</v>
      </c>
      <c r="J194" t="s">
        <v>10</v>
      </c>
      <c r="K194" t="s">
        <v>14</v>
      </c>
    </row>
    <row r="195" spans="1:11" x14ac:dyDescent="0.35">
      <c r="A195">
        <v>2023</v>
      </c>
      <c r="B195" t="s">
        <v>0</v>
      </c>
      <c r="C195" t="s">
        <v>1</v>
      </c>
      <c r="D195" t="s">
        <v>12</v>
      </c>
      <c r="E195">
        <v>186000</v>
      </c>
      <c r="F195" t="s">
        <v>9</v>
      </c>
      <c r="G195">
        <v>186000</v>
      </c>
      <c r="H195" t="s">
        <v>10</v>
      </c>
      <c r="I195">
        <v>0</v>
      </c>
      <c r="J195" t="s">
        <v>10</v>
      </c>
      <c r="K195" t="s">
        <v>14</v>
      </c>
    </row>
    <row r="196" spans="1:11" x14ac:dyDescent="0.35">
      <c r="A196">
        <v>2023</v>
      </c>
      <c r="B196" t="s">
        <v>0</v>
      </c>
      <c r="C196" t="s">
        <v>1</v>
      </c>
      <c r="D196" t="s">
        <v>12</v>
      </c>
      <c r="E196">
        <v>190000</v>
      </c>
      <c r="F196" t="s">
        <v>9</v>
      </c>
      <c r="G196">
        <v>190000</v>
      </c>
      <c r="H196" t="s">
        <v>10</v>
      </c>
      <c r="I196">
        <v>0</v>
      </c>
      <c r="J196" t="s">
        <v>10</v>
      </c>
      <c r="K196" t="s">
        <v>14</v>
      </c>
    </row>
    <row r="197" spans="1:11" x14ac:dyDescent="0.35">
      <c r="A197">
        <v>2023</v>
      </c>
      <c r="B197" t="s">
        <v>0</v>
      </c>
      <c r="C197" t="s">
        <v>1</v>
      </c>
      <c r="D197" t="s">
        <v>12</v>
      </c>
      <c r="E197">
        <v>170000</v>
      </c>
      <c r="F197" t="s">
        <v>9</v>
      </c>
      <c r="G197">
        <v>170000</v>
      </c>
      <c r="H197" t="s">
        <v>10</v>
      </c>
      <c r="I197">
        <v>0</v>
      </c>
      <c r="J197" t="s">
        <v>10</v>
      </c>
      <c r="K197" t="s">
        <v>14</v>
      </c>
    </row>
    <row r="198" spans="1:11" x14ac:dyDescent="0.35">
      <c r="A198">
        <v>2023</v>
      </c>
      <c r="B198" t="s">
        <v>6</v>
      </c>
      <c r="C198" t="s">
        <v>1</v>
      </c>
      <c r="D198" t="s">
        <v>19</v>
      </c>
      <c r="E198">
        <v>230000</v>
      </c>
      <c r="F198" t="s">
        <v>9</v>
      </c>
      <c r="G198">
        <v>230000</v>
      </c>
      <c r="H198" t="s">
        <v>10</v>
      </c>
      <c r="I198">
        <v>0</v>
      </c>
      <c r="J198" t="s">
        <v>10</v>
      </c>
      <c r="K198" t="s">
        <v>14</v>
      </c>
    </row>
    <row r="199" spans="1:11" x14ac:dyDescent="0.35">
      <c r="A199">
        <v>2023</v>
      </c>
      <c r="B199" t="s">
        <v>6</v>
      </c>
      <c r="C199" t="s">
        <v>1</v>
      </c>
      <c r="D199" t="s">
        <v>19</v>
      </c>
      <c r="E199">
        <v>200000</v>
      </c>
      <c r="F199" t="s">
        <v>9</v>
      </c>
      <c r="G199">
        <v>200000</v>
      </c>
      <c r="H199" t="s">
        <v>10</v>
      </c>
      <c r="I199">
        <v>0</v>
      </c>
      <c r="J199" t="s">
        <v>10</v>
      </c>
      <c r="K199" t="s">
        <v>14</v>
      </c>
    </row>
    <row r="200" spans="1:11" x14ac:dyDescent="0.35">
      <c r="A200">
        <v>2023</v>
      </c>
      <c r="B200" t="s">
        <v>0</v>
      </c>
      <c r="C200" t="s">
        <v>1</v>
      </c>
      <c r="D200" t="s">
        <v>34</v>
      </c>
      <c r="E200">
        <v>180000</v>
      </c>
      <c r="F200" t="s">
        <v>9</v>
      </c>
      <c r="G200">
        <v>180000</v>
      </c>
      <c r="H200" t="s">
        <v>10</v>
      </c>
      <c r="I200">
        <v>100</v>
      </c>
      <c r="J200" t="s">
        <v>10</v>
      </c>
      <c r="K200" t="s">
        <v>14</v>
      </c>
    </row>
    <row r="201" spans="1:11" x14ac:dyDescent="0.35">
      <c r="A201">
        <v>2023</v>
      </c>
      <c r="B201" t="s">
        <v>0</v>
      </c>
      <c r="C201" t="s">
        <v>1</v>
      </c>
      <c r="D201" t="s">
        <v>34</v>
      </c>
      <c r="E201">
        <v>115000</v>
      </c>
      <c r="F201" t="s">
        <v>9</v>
      </c>
      <c r="G201">
        <v>115000</v>
      </c>
      <c r="H201" t="s">
        <v>10</v>
      </c>
      <c r="I201">
        <v>100</v>
      </c>
      <c r="J201" t="s">
        <v>10</v>
      </c>
      <c r="K201" t="s">
        <v>14</v>
      </c>
    </row>
    <row r="202" spans="1:11" x14ac:dyDescent="0.35">
      <c r="A202">
        <v>2023</v>
      </c>
      <c r="B202" t="s">
        <v>0</v>
      </c>
      <c r="C202" t="s">
        <v>1</v>
      </c>
      <c r="D202" t="s">
        <v>34</v>
      </c>
      <c r="E202">
        <v>200000</v>
      </c>
      <c r="F202" t="s">
        <v>9</v>
      </c>
      <c r="G202">
        <v>200000</v>
      </c>
      <c r="H202" t="s">
        <v>10</v>
      </c>
      <c r="I202">
        <v>100</v>
      </c>
      <c r="J202" t="s">
        <v>10</v>
      </c>
      <c r="K202" t="s">
        <v>14</v>
      </c>
    </row>
    <row r="203" spans="1:11" x14ac:dyDescent="0.35">
      <c r="A203">
        <v>2023</v>
      </c>
      <c r="B203" t="s">
        <v>0</v>
      </c>
      <c r="C203" t="s">
        <v>1</v>
      </c>
      <c r="D203" t="s">
        <v>34</v>
      </c>
      <c r="E203">
        <v>115000</v>
      </c>
      <c r="F203" t="s">
        <v>9</v>
      </c>
      <c r="G203">
        <v>115000</v>
      </c>
      <c r="H203" t="s">
        <v>10</v>
      </c>
      <c r="I203">
        <v>100</v>
      </c>
      <c r="J203" t="s">
        <v>10</v>
      </c>
      <c r="K203" t="s">
        <v>14</v>
      </c>
    </row>
    <row r="204" spans="1:11" x14ac:dyDescent="0.35">
      <c r="A204">
        <v>2023</v>
      </c>
      <c r="B204" t="s">
        <v>0</v>
      </c>
      <c r="C204" t="s">
        <v>1</v>
      </c>
      <c r="D204" t="s">
        <v>51</v>
      </c>
      <c r="E204">
        <v>50000</v>
      </c>
      <c r="F204" t="s">
        <v>3</v>
      </c>
      <c r="G204">
        <v>53654</v>
      </c>
      <c r="H204" t="s">
        <v>52</v>
      </c>
      <c r="I204">
        <v>50</v>
      </c>
      <c r="J204" t="s">
        <v>52</v>
      </c>
      <c r="K204" t="s">
        <v>11</v>
      </c>
    </row>
    <row r="205" spans="1:11" x14ac:dyDescent="0.35">
      <c r="A205">
        <v>2023</v>
      </c>
      <c r="B205" t="s">
        <v>33</v>
      </c>
      <c r="C205" t="s">
        <v>1</v>
      </c>
      <c r="D205" t="s">
        <v>26</v>
      </c>
      <c r="E205">
        <v>220000</v>
      </c>
      <c r="F205" t="s">
        <v>9</v>
      </c>
      <c r="G205">
        <v>220000</v>
      </c>
      <c r="H205" t="s">
        <v>10</v>
      </c>
      <c r="I205">
        <v>0</v>
      </c>
      <c r="J205" t="s">
        <v>10</v>
      </c>
      <c r="K205" t="s">
        <v>14</v>
      </c>
    </row>
    <row r="206" spans="1:11" x14ac:dyDescent="0.35">
      <c r="A206">
        <v>2023</v>
      </c>
      <c r="B206" t="s">
        <v>33</v>
      </c>
      <c r="C206" t="s">
        <v>1</v>
      </c>
      <c r="D206" t="s">
        <v>26</v>
      </c>
      <c r="E206">
        <v>205000</v>
      </c>
      <c r="F206" t="s">
        <v>9</v>
      </c>
      <c r="G206">
        <v>205000</v>
      </c>
      <c r="H206" t="s">
        <v>10</v>
      </c>
      <c r="I206">
        <v>0</v>
      </c>
      <c r="J206" t="s">
        <v>10</v>
      </c>
      <c r="K206" t="s">
        <v>14</v>
      </c>
    </row>
    <row r="207" spans="1:11" x14ac:dyDescent="0.35">
      <c r="A207">
        <v>2023</v>
      </c>
      <c r="B207" t="s">
        <v>6</v>
      </c>
      <c r="C207" t="s">
        <v>1</v>
      </c>
      <c r="D207" t="s">
        <v>26</v>
      </c>
      <c r="E207">
        <v>180000</v>
      </c>
      <c r="F207" t="s">
        <v>9</v>
      </c>
      <c r="G207">
        <v>180000</v>
      </c>
      <c r="H207" t="s">
        <v>10</v>
      </c>
      <c r="I207">
        <v>0</v>
      </c>
      <c r="J207" t="s">
        <v>10</v>
      </c>
      <c r="K207" t="s">
        <v>14</v>
      </c>
    </row>
    <row r="208" spans="1:11" x14ac:dyDescent="0.35">
      <c r="A208">
        <v>2023</v>
      </c>
      <c r="B208" t="s">
        <v>6</v>
      </c>
      <c r="C208" t="s">
        <v>1</v>
      </c>
      <c r="D208" t="s">
        <v>26</v>
      </c>
      <c r="E208">
        <v>130000</v>
      </c>
      <c r="F208" t="s">
        <v>9</v>
      </c>
      <c r="G208">
        <v>130000</v>
      </c>
      <c r="H208" t="s">
        <v>10</v>
      </c>
      <c r="I208">
        <v>0</v>
      </c>
      <c r="J208" t="s">
        <v>10</v>
      </c>
      <c r="K208" t="s">
        <v>14</v>
      </c>
    </row>
    <row r="209" spans="1:11" x14ac:dyDescent="0.35">
      <c r="A209">
        <v>2023</v>
      </c>
      <c r="B209" t="s">
        <v>0</v>
      </c>
      <c r="C209" t="s">
        <v>1</v>
      </c>
      <c r="D209" t="s">
        <v>26</v>
      </c>
      <c r="E209">
        <v>200000</v>
      </c>
      <c r="F209" t="s">
        <v>9</v>
      </c>
      <c r="G209">
        <v>200000</v>
      </c>
      <c r="H209" t="s">
        <v>10</v>
      </c>
      <c r="I209">
        <v>100</v>
      </c>
      <c r="J209" t="s">
        <v>10</v>
      </c>
      <c r="K209" t="s">
        <v>14</v>
      </c>
    </row>
    <row r="210" spans="1:11" x14ac:dyDescent="0.35">
      <c r="A210">
        <v>2023</v>
      </c>
      <c r="B210" t="s">
        <v>0</v>
      </c>
      <c r="C210" t="s">
        <v>1</v>
      </c>
      <c r="D210" t="s">
        <v>26</v>
      </c>
      <c r="E210">
        <v>150000</v>
      </c>
      <c r="F210" t="s">
        <v>9</v>
      </c>
      <c r="G210">
        <v>150000</v>
      </c>
      <c r="H210" t="s">
        <v>10</v>
      </c>
      <c r="I210">
        <v>100</v>
      </c>
      <c r="J210" t="s">
        <v>10</v>
      </c>
      <c r="K210" t="s">
        <v>14</v>
      </c>
    </row>
    <row r="211" spans="1:11" x14ac:dyDescent="0.35">
      <c r="A211">
        <v>2023</v>
      </c>
      <c r="B211" t="s">
        <v>0</v>
      </c>
      <c r="C211" t="s">
        <v>1</v>
      </c>
      <c r="D211" t="s">
        <v>27</v>
      </c>
      <c r="E211">
        <v>215000</v>
      </c>
      <c r="F211" t="s">
        <v>9</v>
      </c>
      <c r="G211">
        <v>215000</v>
      </c>
      <c r="H211" t="s">
        <v>10</v>
      </c>
      <c r="I211">
        <v>0</v>
      </c>
      <c r="J211" t="s">
        <v>10</v>
      </c>
      <c r="K211" t="s">
        <v>14</v>
      </c>
    </row>
    <row r="212" spans="1:11" x14ac:dyDescent="0.35">
      <c r="A212">
        <v>2023</v>
      </c>
      <c r="B212" t="s">
        <v>0</v>
      </c>
      <c r="C212" t="s">
        <v>1</v>
      </c>
      <c r="D212" t="s">
        <v>27</v>
      </c>
      <c r="E212">
        <v>170000</v>
      </c>
      <c r="F212" t="s">
        <v>9</v>
      </c>
      <c r="G212">
        <v>170000</v>
      </c>
      <c r="H212" t="s">
        <v>10</v>
      </c>
      <c r="I212">
        <v>0</v>
      </c>
      <c r="J212" t="s">
        <v>10</v>
      </c>
      <c r="K212" t="s">
        <v>14</v>
      </c>
    </row>
    <row r="213" spans="1:11" x14ac:dyDescent="0.35">
      <c r="A213">
        <v>2023</v>
      </c>
      <c r="B213" t="s">
        <v>0</v>
      </c>
      <c r="C213" t="s">
        <v>1</v>
      </c>
      <c r="D213" t="s">
        <v>24</v>
      </c>
      <c r="E213">
        <v>247500</v>
      </c>
      <c r="F213" t="s">
        <v>9</v>
      </c>
      <c r="G213">
        <v>247500</v>
      </c>
      <c r="H213" t="s">
        <v>10</v>
      </c>
      <c r="I213">
        <v>0</v>
      </c>
      <c r="J213" t="s">
        <v>10</v>
      </c>
      <c r="K213" t="s">
        <v>14</v>
      </c>
    </row>
    <row r="214" spans="1:11" x14ac:dyDescent="0.35">
      <c r="A214">
        <v>2023</v>
      </c>
      <c r="B214" t="s">
        <v>0</v>
      </c>
      <c r="C214" t="s">
        <v>1</v>
      </c>
      <c r="D214" t="s">
        <v>24</v>
      </c>
      <c r="E214">
        <v>172200</v>
      </c>
      <c r="F214" t="s">
        <v>9</v>
      </c>
      <c r="G214">
        <v>172200</v>
      </c>
      <c r="H214" t="s">
        <v>10</v>
      </c>
      <c r="I214">
        <v>0</v>
      </c>
      <c r="J214" t="s">
        <v>10</v>
      </c>
      <c r="K214" t="s">
        <v>14</v>
      </c>
    </row>
    <row r="215" spans="1:11" x14ac:dyDescent="0.35">
      <c r="A215">
        <v>2023</v>
      </c>
      <c r="B215" t="s">
        <v>0</v>
      </c>
      <c r="C215" t="s">
        <v>1</v>
      </c>
      <c r="D215" t="s">
        <v>12</v>
      </c>
      <c r="E215">
        <v>224000</v>
      </c>
      <c r="F215" t="s">
        <v>9</v>
      </c>
      <c r="G215">
        <v>224000</v>
      </c>
      <c r="H215" t="s">
        <v>13</v>
      </c>
      <c r="I215">
        <v>0</v>
      </c>
      <c r="J215" t="s">
        <v>13</v>
      </c>
      <c r="K215" t="s">
        <v>14</v>
      </c>
    </row>
    <row r="216" spans="1:11" x14ac:dyDescent="0.35">
      <c r="A216">
        <v>2023</v>
      </c>
      <c r="B216" t="s">
        <v>0</v>
      </c>
      <c r="C216" t="s">
        <v>1</v>
      </c>
      <c r="D216" t="s">
        <v>12</v>
      </c>
      <c r="E216">
        <v>176000</v>
      </c>
      <c r="F216" t="s">
        <v>9</v>
      </c>
      <c r="G216">
        <v>176000</v>
      </c>
      <c r="H216" t="s">
        <v>13</v>
      </c>
      <c r="I216">
        <v>0</v>
      </c>
      <c r="J216" t="s">
        <v>13</v>
      </c>
      <c r="K216" t="s">
        <v>14</v>
      </c>
    </row>
    <row r="217" spans="1:11" x14ac:dyDescent="0.35">
      <c r="A217">
        <v>2023</v>
      </c>
      <c r="B217" t="s">
        <v>0</v>
      </c>
      <c r="C217" t="s">
        <v>1</v>
      </c>
      <c r="D217" t="s">
        <v>16</v>
      </c>
      <c r="E217">
        <v>120000</v>
      </c>
      <c r="F217" t="s">
        <v>9</v>
      </c>
      <c r="G217">
        <v>120000</v>
      </c>
      <c r="H217" t="s">
        <v>10</v>
      </c>
      <c r="I217">
        <v>100</v>
      </c>
      <c r="J217" t="s">
        <v>10</v>
      </c>
      <c r="K217" t="s">
        <v>14</v>
      </c>
    </row>
    <row r="218" spans="1:11" x14ac:dyDescent="0.35">
      <c r="A218">
        <v>2023</v>
      </c>
      <c r="B218" t="s">
        <v>0</v>
      </c>
      <c r="C218" t="s">
        <v>1</v>
      </c>
      <c r="D218" t="s">
        <v>16</v>
      </c>
      <c r="E218">
        <v>75000</v>
      </c>
      <c r="F218" t="s">
        <v>9</v>
      </c>
      <c r="G218">
        <v>75000</v>
      </c>
      <c r="H218" t="s">
        <v>10</v>
      </c>
      <c r="I218">
        <v>100</v>
      </c>
      <c r="J218" t="s">
        <v>10</v>
      </c>
      <c r="K218" t="s">
        <v>14</v>
      </c>
    </row>
    <row r="219" spans="1:11" x14ac:dyDescent="0.35">
      <c r="A219">
        <v>2023</v>
      </c>
      <c r="B219" t="s">
        <v>17</v>
      </c>
      <c r="C219" t="s">
        <v>1</v>
      </c>
      <c r="D219" t="s">
        <v>26</v>
      </c>
      <c r="E219">
        <v>1400000</v>
      </c>
      <c r="F219" t="s">
        <v>31</v>
      </c>
      <c r="G219">
        <v>17022</v>
      </c>
      <c r="H219" t="s">
        <v>32</v>
      </c>
      <c r="I219">
        <v>100</v>
      </c>
      <c r="J219" t="s">
        <v>32</v>
      </c>
      <c r="K219" t="s">
        <v>5</v>
      </c>
    </row>
    <row r="220" spans="1:11" x14ac:dyDescent="0.35">
      <c r="A220">
        <v>2023</v>
      </c>
      <c r="B220" t="s">
        <v>0</v>
      </c>
      <c r="C220" t="s">
        <v>1</v>
      </c>
      <c r="D220" t="s">
        <v>46</v>
      </c>
      <c r="E220">
        <v>100000</v>
      </c>
      <c r="F220" t="s">
        <v>53</v>
      </c>
      <c r="G220">
        <v>68318</v>
      </c>
      <c r="H220" t="s">
        <v>54</v>
      </c>
      <c r="I220">
        <v>100</v>
      </c>
      <c r="J220" t="s">
        <v>55</v>
      </c>
      <c r="K220" t="s">
        <v>14</v>
      </c>
    </row>
    <row r="221" spans="1:11" x14ac:dyDescent="0.35">
      <c r="A221">
        <v>2023</v>
      </c>
      <c r="B221" t="s">
        <v>6</v>
      </c>
      <c r="C221" t="s">
        <v>1</v>
      </c>
      <c r="D221" t="s">
        <v>39</v>
      </c>
      <c r="E221">
        <v>100000</v>
      </c>
      <c r="F221" t="s">
        <v>56</v>
      </c>
      <c r="G221">
        <v>75020</v>
      </c>
      <c r="H221" t="s">
        <v>55</v>
      </c>
      <c r="I221">
        <v>0</v>
      </c>
      <c r="J221" t="s">
        <v>55</v>
      </c>
      <c r="K221" t="s">
        <v>14</v>
      </c>
    </row>
    <row r="222" spans="1:11" x14ac:dyDescent="0.35">
      <c r="A222">
        <v>2023</v>
      </c>
      <c r="B222" t="s">
        <v>0</v>
      </c>
      <c r="C222" t="s">
        <v>1</v>
      </c>
      <c r="D222" t="s">
        <v>16</v>
      </c>
      <c r="E222">
        <v>140000</v>
      </c>
      <c r="F222" t="s">
        <v>9</v>
      </c>
      <c r="G222">
        <v>140000</v>
      </c>
      <c r="H222" t="s">
        <v>10</v>
      </c>
      <c r="I222">
        <v>0</v>
      </c>
      <c r="J222" t="s">
        <v>10</v>
      </c>
      <c r="K222" t="s">
        <v>14</v>
      </c>
    </row>
    <row r="223" spans="1:11" x14ac:dyDescent="0.35">
      <c r="A223">
        <v>2023</v>
      </c>
      <c r="B223" t="s">
        <v>0</v>
      </c>
      <c r="C223" t="s">
        <v>1</v>
      </c>
      <c r="D223" t="s">
        <v>16</v>
      </c>
      <c r="E223">
        <v>120000</v>
      </c>
      <c r="F223" t="s">
        <v>9</v>
      </c>
      <c r="G223">
        <v>120000</v>
      </c>
      <c r="H223" t="s">
        <v>10</v>
      </c>
      <c r="I223">
        <v>0</v>
      </c>
      <c r="J223" t="s">
        <v>10</v>
      </c>
      <c r="K223" t="s">
        <v>14</v>
      </c>
    </row>
    <row r="224" spans="1:11" x14ac:dyDescent="0.35">
      <c r="A224">
        <v>2023</v>
      </c>
      <c r="B224" t="s">
        <v>0</v>
      </c>
      <c r="C224" t="s">
        <v>1</v>
      </c>
      <c r="D224" t="s">
        <v>26</v>
      </c>
      <c r="E224">
        <v>128000</v>
      </c>
      <c r="F224" t="s">
        <v>9</v>
      </c>
      <c r="G224">
        <v>128000</v>
      </c>
      <c r="H224" t="s">
        <v>10</v>
      </c>
      <c r="I224">
        <v>0</v>
      </c>
      <c r="J224" t="s">
        <v>10</v>
      </c>
      <c r="K224" t="s">
        <v>14</v>
      </c>
    </row>
    <row r="225" spans="1:11" x14ac:dyDescent="0.35">
      <c r="A225">
        <v>2023</v>
      </c>
      <c r="B225" t="s">
        <v>0</v>
      </c>
      <c r="C225" t="s">
        <v>1</v>
      </c>
      <c r="D225" t="s">
        <v>26</v>
      </c>
      <c r="E225">
        <v>81500</v>
      </c>
      <c r="F225" t="s">
        <v>9</v>
      </c>
      <c r="G225">
        <v>81500</v>
      </c>
      <c r="H225" t="s">
        <v>10</v>
      </c>
      <c r="I225">
        <v>0</v>
      </c>
      <c r="J225" t="s">
        <v>10</v>
      </c>
      <c r="K225" t="s">
        <v>14</v>
      </c>
    </row>
    <row r="226" spans="1:11" x14ac:dyDescent="0.35">
      <c r="A226">
        <v>2023</v>
      </c>
      <c r="B226" t="s">
        <v>0</v>
      </c>
      <c r="C226" t="s">
        <v>1</v>
      </c>
      <c r="D226" t="s">
        <v>26</v>
      </c>
      <c r="E226">
        <v>145000</v>
      </c>
      <c r="F226" t="s">
        <v>9</v>
      </c>
      <c r="G226">
        <v>145000</v>
      </c>
      <c r="H226" t="s">
        <v>10</v>
      </c>
      <c r="I226">
        <v>0</v>
      </c>
      <c r="J226" t="s">
        <v>10</v>
      </c>
      <c r="K226" t="s">
        <v>14</v>
      </c>
    </row>
    <row r="227" spans="1:11" x14ac:dyDescent="0.35">
      <c r="A227">
        <v>2023</v>
      </c>
      <c r="B227" t="s">
        <v>0</v>
      </c>
      <c r="C227" t="s">
        <v>1</v>
      </c>
      <c r="D227" t="s">
        <v>26</v>
      </c>
      <c r="E227">
        <v>115000</v>
      </c>
      <c r="F227" t="s">
        <v>9</v>
      </c>
      <c r="G227">
        <v>115000</v>
      </c>
      <c r="H227" t="s">
        <v>10</v>
      </c>
      <c r="I227">
        <v>0</v>
      </c>
      <c r="J227" t="s">
        <v>10</v>
      </c>
      <c r="K227" t="s">
        <v>14</v>
      </c>
    </row>
    <row r="228" spans="1:11" x14ac:dyDescent="0.35">
      <c r="A228">
        <v>2023</v>
      </c>
      <c r="B228" t="s">
        <v>0</v>
      </c>
      <c r="C228" t="s">
        <v>1</v>
      </c>
      <c r="D228" t="s">
        <v>26</v>
      </c>
      <c r="E228">
        <v>185000</v>
      </c>
      <c r="F228" t="s">
        <v>9</v>
      </c>
      <c r="G228">
        <v>185000</v>
      </c>
      <c r="H228" t="s">
        <v>10</v>
      </c>
      <c r="I228">
        <v>0</v>
      </c>
      <c r="J228" t="s">
        <v>10</v>
      </c>
      <c r="K228" t="s">
        <v>14</v>
      </c>
    </row>
    <row r="229" spans="1:11" x14ac:dyDescent="0.35">
      <c r="A229">
        <v>2023</v>
      </c>
      <c r="B229" t="s">
        <v>0</v>
      </c>
      <c r="C229" t="s">
        <v>1</v>
      </c>
      <c r="D229" t="s">
        <v>26</v>
      </c>
      <c r="E229">
        <v>140000</v>
      </c>
      <c r="F229" t="s">
        <v>9</v>
      </c>
      <c r="G229">
        <v>140000</v>
      </c>
      <c r="H229" t="s">
        <v>10</v>
      </c>
      <c r="I229">
        <v>0</v>
      </c>
      <c r="J229" t="s">
        <v>10</v>
      </c>
      <c r="K229" t="s">
        <v>14</v>
      </c>
    </row>
    <row r="230" spans="1:11" x14ac:dyDescent="0.35">
      <c r="A230">
        <v>2023</v>
      </c>
      <c r="B230" t="s">
        <v>33</v>
      </c>
      <c r="C230" t="s">
        <v>1</v>
      </c>
      <c r="D230" t="s">
        <v>57</v>
      </c>
      <c r="E230">
        <v>329500</v>
      </c>
      <c r="F230" t="s">
        <v>9</v>
      </c>
      <c r="G230">
        <v>329500</v>
      </c>
      <c r="H230" t="s">
        <v>10</v>
      </c>
      <c r="I230">
        <v>0</v>
      </c>
      <c r="J230" t="s">
        <v>10</v>
      </c>
      <c r="K230" t="s">
        <v>14</v>
      </c>
    </row>
    <row r="231" spans="1:11" x14ac:dyDescent="0.35">
      <c r="A231">
        <v>2023</v>
      </c>
      <c r="B231" t="s">
        <v>33</v>
      </c>
      <c r="C231" t="s">
        <v>1</v>
      </c>
      <c r="D231" t="s">
        <v>57</v>
      </c>
      <c r="E231">
        <v>269600</v>
      </c>
      <c r="F231" t="s">
        <v>9</v>
      </c>
      <c r="G231">
        <v>269600</v>
      </c>
      <c r="H231" t="s">
        <v>10</v>
      </c>
      <c r="I231">
        <v>0</v>
      </c>
      <c r="J231" t="s">
        <v>10</v>
      </c>
      <c r="K231" t="s">
        <v>14</v>
      </c>
    </row>
    <row r="232" spans="1:11" x14ac:dyDescent="0.35">
      <c r="A232">
        <v>2023</v>
      </c>
      <c r="B232" t="s">
        <v>0</v>
      </c>
      <c r="C232" t="s">
        <v>1</v>
      </c>
      <c r="D232" t="s">
        <v>28</v>
      </c>
      <c r="E232">
        <v>100000</v>
      </c>
      <c r="F232" t="s">
        <v>9</v>
      </c>
      <c r="G232">
        <v>100000</v>
      </c>
      <c r="H232" t="s">
        <v>10</v>
      </c>
      <c r="I232">
        <v>0</v>
      </c>
      <c r="J232" t="s">
        <v>10</v>
      </c>
      <c r="K232" t="s">
        <v>14</v>
      </c>
    </row>
    <row r="233" spans="1:11" x14ac:dyDescent="0.35">
      <c r="A233">
        <v>2023</v>
      </c>
      <c r="B233" t="s">
        <v>0</v>
      </c>
      <c r="C233" t="s">
        <v>1</v>
      </c>
      <c r="D233" t="s">
        <v>28</v>
      </c>
      <c r="E233">
        <v>80000</v>
      </c>
      <c r="F233" t="s">
        <v>9</v>
      </c>
      <c r="G233">
        <v>80000</v>
      </c>
      <c r="H233" t="s">
        <v>10</v>
      </c>
      <c r="I233">
        <v>0</v>
      </c>
      <c r="J233" t="s">
        <v>10</v>
      </c>
      <c r="K233" t="s">
        <v>14</v>
      </c>
    </row>
    <row r="234" spans="1:11" x14ac:dyDescent="0.35">
      <c r="A234">
        <v>2023</v>
      </c>
      <c r="B234" t="s">
        <v>0</v>
      </c>
      <c r="C234" t="s">
        <v>1</v>
      </c>
      <c r="D234" t="s">
        <v>12</v>
      </c>
      <c r="E234">
        <v>250000</v>
      </c>
      <c r="F234" t="s">
        <v>9</v>
      </c>
      <c r="G234">
        <v>250000</v>
      </c>
      <c r="H234" t="s">
        <v>10</v>
      </c>
      <c r="I234">
        <v>0</v>
      </c>
      <c r="J234" t="s">
        <v>10</v>
      </c>
      <c r="K234" t="s">
        <v>14</v>
      </c>
    </row>
    <row r="235" spans="1:11" x14ac:dyDescent="0.35">
      <c r="A235">
        <v>2023</v>
      </c>
      <c r="B235" t="s">
        <v>0</v>
      </c>
      <c r="C235" t="s">
        <v>1</v>
      </c>
      <c r="D235" t="s">
        <v>12</v>
      </c>
      <c r="E235">
        <v>162500</v>
      </c>
      <c r="F235" t="s">
        <v>9</v>
      </c>
      <c r="G235">
        <v>162500</v>
      </c>
      <c r="H235" t="s">
        <v>10</v>
      </c>
      <c r="I235">
        <v>0</v>
      </c>
      <c r="J235" t="s">
        <v>10</v>
      </c>
      <c r="K235" t="s">
        <v>14</v>
      </c>
    </row>
    <row r="236" spans="1:11" x14ac:dyDescent="0.35">
      <c r="A236">
        <v>2023</v>
      </c>
      <c r="B236" t="s">
        <v>6</v>
      </c>
      <c r="C236" t="s">
        <v>1</v>
      </c>
      <c r="D236" t="s">
        <v>39</v>
      </c>
      <c r="E236">
        <v>200000</v>
      </c>
      <c r="F236" t="s">
        <v>9</v>
      </c>
      <c r="G236">
        <v>200000</v>
      </c>
      <c r="H236" t="s">
        <v>10</v>
      </c>
      <c r="I236">
        <v>100</v>
      </c>
      <c r="J236" t="s">
        <v>10</v>
      </c>
      <c r="K236" t="s">
        <v>14</v>
      </c>
    </row>
    <row r="237" spans="1:11" x14ac:dyDescent="0.35">
      <c r="A237">
        <v>2023</v>
      </c>
      <c r="B237" t="s">
        <v>0</v>
      </c>
      <c r="C237" t="s">
        <v>1</v>
      </c>
      <c r="D237" t="s">
        <v>26</v>
      </c>
      <c r="E237">
        <v>145000</v>
      </c>
      <c r="F237" t="s">
        <v>9</v>
      </c>
      <c r="G237">
        <v>145000</v>
      </c>
      <c r="H237" t="s">
        <v>10</v>
      </c>
      <c r="I237">
        <v>0</v>
      </c>
      <c r="J237" t="s">
        <v>10</v>
      </c>
      <c r="K237" t="s">
        <v>14</v>
      </c>
    </row>
    <row r="238" spans="1:11" x14ac:dyDescent="0.35">
      <c r="A238">
        <v>2023</v>
      </c>
      <c r="B238" t="s">
        <v>0</v>
      </c>
      <c r="C238" t="s">
        <v>1</v>
      </c>
      <c r="D238" t="s">
        <v>26</v>
      </c>
      <c r="E238">
        <v>100000</v>
      </c>
      <c r="F238" t="s">
        <v>9</v>
      </c>
      <c r="G238">
        <v>100000</v>
      </c>
      <c r="H238" t="s">
        <v>10</v>
      </c>
      <c r="I238">
        <v>0</v>
      </c>
      <c r="J238" t="s">
        <v>10</v>
      </c>
      <c r="K238" t="s">
        <v>14</v>
      </c>
    </row>
    <row r="239" spans="1:11" x14ac:dyDescent="0.35">
      <c r="A239">
        <v>2023</v>
      </c>
      <c r="B239" t="s">
        <v>33</v>
      </c>
      <c r="C239" t="s">
        <v>1</v>
      </c>
      <c r="D239" t="s">
        <v>26</v>
      </c>
      <c r="E239">
        <v>145000</v>
      </c>
      <c r="F239" t="s">
        <v>9</v>
      </c>
      <c r="G239">
        <v>145000</v>
      </c>
      <c r="H239" t="s">
        <v>10</v>
      </c>
      <c r="I239">
        <v>0</v>
      </c>
      <c r="J239" t="s">
        <v>10</v>
      </c>
      <c r="K239" t="s">
        <v>14</v>
      </c>
    </row>
    <row r="240" spans="1:11" x14ac:dyDescent="0.35">
      <c r="A240">
        <v>2023</v>
      </c>
      <c r="B240" t="s">
        <v>33</v>
      </c>
      <c r="C240" t="s">
        <v>1</v>
      </c>
      <c r="D240" t="s">
        <v>26</v>
      </c>
      <c r="E240">
        <v>115000</v>
      </c>
      <c r="F240" t="s">
        <v>9</v>
      </c>
      <c r="G240">
        <v>115000</v>
      </c>
      <c r="H240" t="s">
        <v>10</v>
      </c>
      <c r="I240">
        <v>0</v>
      </c>
      <c r="J240" t="s">
        <v>10</v>
      </c>
      <c r="K240" t="s">
        <v>14</v>
      </c>
    </row>
    <row r="241" spans="1:11" x14ac:dyDescent="0.35">
      <c r="A241">
        <v>2023</v>
      </c>
      <c r="B241" t="s">
        <v>0</v>
      </c>
      <c r="C241" t="s">
        <v>1</v>
      </c>
      <c r="D241" t="s">
        <v>12</v>
      </c>
      <c r="E241">
        <v>203500</v>
      </c>
      <c r="F241" t="s">
        <v>9</v>
      </c>
      <c r="G241">
        <v>203500</v>
      </c>
      <c r="H241" t="s">
        <v>10</v>
      </c>
      <c r="I241">
        <v>0</v>
      </c>
      <c r="J241" t="s">
        <v>10</v>
      </c>
      <c r="K241" t="s">
        <v>14</v>
      </c>
    </row>
    <row r="242" spans="1:11" x14ac:dyDescent="0.35">
      <c r="A242">
        <v>2023</v>
      </c>
      <c r="B242" t="s">
        <v>0</v>
      </c>
      <c r="C242" t="s">
        <v>1</v>
      </c>
      <c r="D242" t="s">
        <v>12</v>
      </c>
      <c r="E242">
        <v>152000</v>
      </c>
      <c r="F242" t="s">
        <v>9</v>
      </c>
      <c r="G242">
        <v>152000</v>
      </c>
      <c r="H242" t="s">
        <v>10</v>
      </c>
      <c r="I242">
        <v>0</v>
      </c>
      <c r="J242" t="s">
        <v>10</v>
      </c>
      <c r="K242" t="s">
        <v>14</v>
      </c>
    </row>
    <row r="243" spans="1:11" x14ac:dyDescent="0.35">
      <c r="A243">
        <v>2023</v>
      </c>
      <c r="B243" t="s">
        <v>0</v>
      </c>
      <c r="C243" t="s">
        <v>1</v>
      </c>
      <c r="D243" t="s">
        <v>12</v>
      </c>
      <c r="E243">
        <v>239000</v>
      </c>
      <c r="F243" t="s">
        <v>9</v>
      </c>
      <c r="G243">
        <v>239000</v>
      </c>
      <c r="H243" t="s">
        <v>10</v>
      </c>
      <c r="I243">
        <v>0</v>
      </c>
      <c r="J243" t="s">
        <v>10</v>
      </c>
      <c r="K243" t="s">
        <v>5</v>
      </c>
    </row>
    <row r="244" spans="1:11" x14ac:dyDescent="0.35">
      <c r="A244">
        <v>2023</v>
      </c>
      <c r="B244" t="s">
        <v>0</v>
      </c>
      <c r="C244" t="s">
        <v>1</v>
      </c>
      <c r="D244" t="s">
        <v>12</v>
      </c>
      <c r="E244">
        <v>122900</v>
      </c>
      <c r="F244" t="s">
        <v>9</v>
      </c>
      <c r="G244">
        <v>122900</v>
      </c>
      <c r="H244" t="s">
        <v>10</v>
      </c>
      <c r="I244">
        <v>0</v>
      </c>
      <c r="J244" t="s">
        <v>10</v>
      </c>
      <c r="K244" t="s">
        <v>5</v>
      </c>
    </row>
    <row r="245" spans="1:11" x14ac:dyDescent="0.35">
      <c r="A245">
        <v>2023</v>
      </c>
      <c r="B245" t="s">
        <v>0</v>
      </c>
      <c r="C245" t="s">
        <v>1</v>
      </c>
      <c r="D245" t="s">
        <v>12</v>
      </c>
      <c r="E245">
        <v>237000</v>
      </c>
      <c r="F245" t="s">
        <v>9</v>
      </c>
      <c r="G245">
        <v>237000</v>
      </c>
      <c r="H245" t="s">
        <v>10</v>
      </c>
      <c r="I245">
        <v>0</v>
      </c>
      <c r="J245" t="s">
        <v>10</v>
      </c>
      <c r="K245" t="s">
        <v>14</v>
      </c>
    </row>
    <row r="246" spans="1:11" x14ac:dyDescent="0.35">
      <c r="A246">
        <v>2023</v>
      </c>
      <c r="B246" t="s">
        <v>0</v>
      </c>
      <c r="C246" t="s">
        <v>1</v>
      </c>
      <c r="D246" t="s">
        <v>12</v>
      </c>
      <c r="E246">
        <v>145000</v>
      </c>
      <c r="F246" t="s">
        <v>9</v>
      </c>
      <c r="G246">
        <v>145000</v>
      </c>
      <c r="H246" t="s">
        <v>10</v>
      </c>
      <c r="I246">
        <v>0</v>
      </c>
      <c r="J246" t="s">
        <v>10</v>
      </c>
      <c r="K246" t="s">
        <v>14</v>
      </c>
    </row>
    <row r="247" spans="1:11" x14ac:dyDescent="0.35">
      <c r="A247">
        <v>2023</v>
      </c>
      <c r="B247" t="s">
        <v>0</v>
      </c>
      <c r="C247" t="s">
        <v>1</v>
      </c>
      <c r="D247" t="s">
        <v>58</v>
      </c>
      <c r="E247">
        <v>191765</v>
      </c>
      <c r="F247" t="s">
        <v>9</v>
      </c>
      <c r="G247">
        <v>191765</v>
      </c>
      <c r="H247" t="s">
        <v>10</v>
      </c>
      <c r="I247">
        <v>0</v>
      </c>
      <c r="J247" t="s">
        <v>10</v>
      </c>
      <c r="K247" t="s">
        <v>14</v>
      </c>
    </row>
    <row r="248" spans="1:11" x14ac:dyDescent="0.35">
      <c r="A248">
        <v>2023</v>
      </c>
      <c r="B248" t="s">
        <v>0</v>
      </c>
      <c r="C248" t="s">
        <v>1</v>
      </c>
      <c r="D248" t="s">
        <v>58</v>
      </c>
      <c r="E248">
        <v>134236</v>
      </c>
      <c r="F248" t="s">
        <v>9</v>
      </c>
      <c r="G248">
        <v>134236</v>
      </c>
      <c r="H248" t="s">
        <v>10</v>
      </c>
      <c r="I248">
        <v>0</v>
      </c>
      <c r="J248" t="s">
        <v>10</v>
      </c>
      <c r="K248" t="s">
        <v>14</v>
      </c>
    </row>
    <row r="249" spans="1:11" x14ac:dyDescent="0.35">
      <c r="A249">
        <v>2023</v>
      </c>
      <c r="B249" t="s">
        <v>0</v>
      </c>
      <c r="C249" t="s">
        <v>1</v>
      </c>
      <c r="D249" t="s">
        <v>21</v>
      </c>
      <c r="E249">
        <v>190000</v>
      </c>
      <c r="F249" t="s">
        <v>9</v>
      </c>
      <c r="G249">
        <v>190000</v>
      </c>
      <c r="H249" t="s">
        <v>10</v>
      </c>
      <c r="I249">
        <v>100</v>
      </c>
      <c r="J249" t="s">
        <v>10</v>
      </c>
      <c r="K249" t="s">
        <v>14</v>
      </c>
    </row>
    <row r="250" spans="1:11" x14ac:dyDescent="0.35">
      <c r="A250">
        <v>2023</v>
      </c>
      <c r="B250" t="s">
        <v>0</v>
      </c>
      <c r="C250" t="s">
        <v>1</v>
      </c>
      <c r="D250" t="s">
        <v>21</v>
      </c>
      <c r="E250">
        <v>112000</v>
      </c>
      <c r="F250" t="s">
        <v>9</v>
      </c>
      <c r="G250">
        <v>112000</v>
      </c>
      <c r="H250" t="s">
        <v>10</v>
      </c>
      <c r="I250">
        <v>100</v>
      </c>
      <c r="J250" t="s">
        <v>10</v>
      </c>
      <c r="K250" t="s">
        <v>14</v>
      </c>
    </row>
    <row r="251" spans="1:11" x14ac:dyDescent="0.35">
      <c r="A251">
        <v>2022</v>
      </c>
      <c r="B251" t="s">
        <v>0</v>
      </c>
      <c r="C251" t="s">
        <v>1</v>
      </c>
      <c r="D251" t="s">
        <v>12</v>
      </c>
      <c r="E251">
        <v>84000</v>
      </c>
      <c r="F251" t="s">
        <v>3</v>
      </c>
      <c r="G251">
        <v>88256</v>
      </c>
      <c r="H251" t="s">
        <v>4</v>
      </c>
      <c r="I251">
        <v>100</v>
      </c>
      <c r="J251" t="s">
        <v>22</v>
      </c>
      <c r="K251" t="s">
        <v>5</v>
      </c>
    </row>
    <row r="252" spans="1:11" x14ac:dyDescent="0.35">
      <c r="A252">
        <v>2023</v>
      </c>
      <c r="B252" t="s">
        <v>17</v>
      </c>
      <c r="C252" t="s">
        <v>1</v>
      </c>
      <c r="D252" t="s">
        <v>26</v>
      </c>
      <c r="E252">
        <v>85000</v>
      </c>
      <c r="F252" t="s">
        <v>9</v>
      </c>
      <c r="G252">
        <v>85000</v>
      </c>
      <c r="H252" t="s">
        <v>10</v>
      </c>
      <c r="I252">
        <v>0</v>
      </c>
      <c r="J252" t="s">
        <v>10</v>
      </c>
      <c r="K252" t="s">
        <v>14</v>
      </c>
    </row>
    <row r="253" spans="1:11" x14ac:dyDescent="0.35">
      <c r="A253">
        <v>2023</v>
      </c>
      <c r="B253" t="s">
        <v>17</v>
      </c>
      <c r="C253" t="s">
        <v>1</v>
      </c>
      <c r="D253" t="s">
        <v>26</v>
      </c>
      <c r="E253">
        <v>65000</v>
      </c>
      <c r="F253" t="s">
        <v>9</v>
      </c>
      <c r="G253">
        <v>65000</v>
      </c>
      <c r="H253" t="s">
        <v>10</v>
      </c>
      <c r="I253">
        <v>0</v>
      </c>
      <c r="J253" t="s">
        <v>10</v>
      </c>
      <c r="K253" t="s">
        <v>14</v>
      </c>
    </row>
    <row r="254" spans="1:11" x14ac:dyDescent="0.35">
      <c r="A254">
        <v>2023</v>
      </c>
      <c r="B254" t="s">
        <v>0</v>
      </c>
      <c r="C254" t="s">
        <v>1</v>
      </c>
      <c r="D254" t="s">
        <v>16</v>
      </c>
      <c r="E254">
        <v>135000</v>
      </c>
      <c r="F254" t="s">
        <v>9</v>
      </c>
      <c r="G254">
        <v>135000</v>
      </c>
      <c r="H254" t="s">
        <v>10</v>
      </c>
      <c r="I254">
        <v>0</v>
      </c>
      <c r="J254" t="s">
        <v>10</v>
      </c>
      <c r="K254" t="s">
        <v>14</v>
      </c>
    </row>
    <row r="255" spans="1:11" x14ac:dyDescent="0.35">
      <c r="A255">
        <v>2023</v>
      </c>
      <c r="B255" t="s">
        <v>0</v>
      </c>
      <c r="C255" t="s">
        <v>1</v>
      </c>
      <c r="D255" t="s">
        <v>16</v>
      </c>
      <c r="E255">
        <v>105500</v>
      </c>
      <c r="F255" t="s">
        <v>9</v>
      </c>
      <c r="G255">
        <v>105500</v>
      </c>
      <c r="H255" t="s">
        <v>10</v>
      </c>
      <c r="I255">
        <v>0</v>
      </c>
      <c r="J255" t="s">
        <v>10</v>
      </c>
      <c r="K255" t="s">
        <v>14</v>
      </c>
    </row>
    <row r="256" spans="1:11" x14ac:dyDescent="0.35">
      <c r="A256">
        <v>2023</v>
      </c>
      <c r="B256" t="s">
        <v>0</v>
      </c>
      <c r="C256" t="s">
        <v>1</v>
      </c>
      <c r="D256" t="s">
        <v>19</v>
      </c>
      <c r="E256">
        <v>293000</v>
      </c>
      <c r="F256" t="s">
        <v>9</v>
      </c>
      <c r="G256">
        <v>293000</v>
      </c>
      <c r="H256" t="s">
        <v>10</v>
      </c>
      <c r="I256">
        <v>0</v>
      </c>
      <c r="J256" t="s">
        <v>10</v>
      </c>
      <c r="K256" t="s">
        <v>14</v>
      </c>
    </row>
    <row r="257" spans="1:11" x14ac:dyDescent="0.35">
      <c r="A257">
        <v>2023</v>
      </c>
      <c r="B257" t="s">
        <v>0</v>
      </c>
      <c r="C257" t="s">
        <v>1</v>
      </c>
      <c r="D257" t="s">
        <v>19</v>
      </c>
      <c r="E257">
        <v>185000</v>
      </c>
      <c r="F257" t="s">
        <v>9</v>
      </c>
      <c r="G257">
        <v>185000</v>
      </c>
      <c r="H257" t="s">
        <v>10</v>
      </c>
      <c r="I257">
        <v>0</v>
      </c>
      <c r="J257" t="s">
        <v>10</v>
      </c>
      <c r="K257" t="s">
        <v>14</v>
      </c>
    </row>
    <row r="258" spans="1:11" x14ac:dyDescent="0.35">
      <c r="A258">
        <v>2023</v>
      </c>
      <c r="B258" t="s">
        <v>0</v>
      </c>
      <c r="C258" t="s">
        <v>1</v>
      </c>
      <c r="D258" t="s">
        <v>16</v>
      </c>
      <c r="E258">
        <v>80000</v>
      </c>
      <c r="F258" t="s">
        <v>9</v>
      </c>
      <c r="G258">
        <v>80000</v>
      </c>
      <c r="H258" t="s">
        <v>10</v>
      </c>
      <c r="I258">
        <v>0</v>
      </c>
      <c r="J258" t="s">
        <v>10</v>
      </c>
      <c r="K258" t="s">
        <v>14</v>
      </c>
    </row>
    <row r="259" spans="1:11" x14ac:dyDescent="0.35">
      <c r="A259">
        <v>2023</v>
      </c>
      <c r="B259" t="s">
        <v>0</v>
      </c>
      <c r="C259" t="s">
        <v>1</v>
      </c>
      <c r="D259" t="s">
        <v>16</v>
      </c>
      <c r="E259">
        <v>70000</v>
      </c>
      <c r="F259" t="s">
        <v>9</v>
      </c>
      <c r="G259">
        <v>70000</v>
      </c>
      <c r="H259" t="s">
        <v>10</v>
      </c>
      <c r="I259">
        <v>0</v>
      </c>
      <c r="J259" t="s">
        <v>10</v>
      </c>
      <c r="K259" t="s">
        <v>14</v>
      </c>
    </row>
    <row r="260" spans="1:11" x14ac:dyDescent="0.35">
      <c r="A260">
        <v>2023</v>
      </c>
      <c r="B260" t="s">
        <v>0</v>
      </c>
      <c r="C260" t="s">
        <v>1</v>
      </c>
      <c r="D260" t="s">
        <v>26</v>
      </c>
      <c r="E260">
        <v>220000</v>
      </c>
      <c r="F260" t="s">
        <v>9</v>
      </c>
      <c r="G260">
        <v>220000</v>
      </c>
      <c r="H260" t="s">
        <v>10</v>
      </c>
      <c r="I260">
        <v>100</v>
      </c>
      <c r="J260" t="s">
        <v>10</v>
      </c>
      <c r="K260" t="s">
        <v>14</v>
      </c>
    </row>
    <row r="261" spans="1:11" x14ac:dyDescent="0.35">
      <c r="A261">
        <v>2023</v>
      </c>
      <c r="B261" t="s">
        <v>0</v>
      </c>
      <c r="C261" t="s">
        <v>1</v>
      </c>
      <c r="D261" t="s">
        <v>26</v>
      </c>
      <c r="E261">
        <v>160000</v>
      </c>
      <c r="F261" t="s">
        <v>9</v>
      </c>
      <c r="G261">
        <v>160000</v>
      </c>
      <c r="H261" t="s">
        <v>10</v>
      </c>
      <c r="I261">
        <v>100</v>
      </c>
      <c r="J261" t="s">
        <v>10</v>
      </c>
      <c r="K261" t="s">
        <v>14</v>
      </c>
    </row>
    <row r="262" spans="1:11" x14ac:dyDescent="0.35">
      <c r="A262">
        <v>2023</v>
      </c>
      <c r="B262" t="s">
        <v>0</v>
      </c>
      <c r="C262" t="s">
        <v>1</v>
      </c>
      <c r="D262" t="s">
        <v>12</v>
      </c>
      <c r="E262">
        <v>175000</v>
      </c>
      <c r="F262" t="s">
        <v>9</v>
      </c>
      <c r="G262">
        <v>175000</v>
      </c>
      <c r="H262" t="s">
        <v>10</v>
      </c>
      <c r="I262">
        <v>100</v>
      </c>
      <c r="J262" t="s">
        <v>10</v>
      </c>
      <c r="K262" t="s">
        <v>14</v>
      </c>
    </row>
    <row r="263" spans="1:11" x14ac:dyDescent="0.35">
      <c r="A263">
        <v>2023</v>
      </c>
      <c r="B263" t="s">
        <v>0</v>
      </c>
      <c r="C263" t="s">
        <v>1</v>
      </c>
      <c r="D263" t="s">
        <v>12</v>
      </c>
      <c r="E263">
        <v>145000</v>
      </c>
      <c r="F263" t="s">
        <v>9</v>
      </c>
      <c r="G263">
        <v>145000</v>
      </c>
      <c r="H263" t="s">
        <v>10</v>
      </c>
      <c r="I263">
        <v>100</v>
      </c>
      <c r="J263" t="s">
        <v>10</v>
      </c>
      <c r="K263" t="s">
        <v>14</v>
      </c>
    </row>
    <row r="264" spans="1:11" x14ac:dyDescent="0.35">
      <c r="A264">
        <v>2023</v>
      </c>
      <c r="B264" t="s">
        <v>0</v>
      </c>
      <c r="C264" t="s">
        <v>1</v>
      </c>
      <c r="D264" t="s">
        <v>16</v>
      </c>
      <c r="E264">
        <v>200000</v>
      </c>
      <c r="F264" t="s">
        <v>9</v>
      </c>
      <c r="G264">
        <v>200000</v>
      </c>
      <c r="H264" t="s">
        <v>10</v>
      </c>
      <c r="I264">
        <v>0</v>
      </c>
      <c r="J264" t="s">
        <v>10</v>
      </c>
      <c r="K264" t="s">
        <v>14</v>
      </c>
    </row>
    <row r="265" spans="1:11" x14ac:dyDescent="0.35">
      <c r="A265">
        <v>2023</v>
      </c>
      <c r="B265" t="s">
        <v>0</v>
      </c>
      <c r="C265" t="s">
        <v>1</v>
      </c>
      <c r="D265" t="s">
        <v>16</v>
      </c>
      <c r="E265">
        <v>148500</v>
      </c>
      <c r="F265" t="s">
        <v>9</v>
      </c>
      <c r="G265">
        <v>148500</v>
      </c>
      <c r="H265" t="s">
        <v>10</v>
      </c>
      <c r="I265">
        <v>0</v>
      </c>
      <c r="J265" t="s">
        <v>10</v>
      </c>
      <c r="K265" t="s">
        <v>14</v>
      </c>
    </row>
    <row r="266" spans="1:11" x14ac:dyDescent="0.35">
      <c r="A266">
        <v>2023</v>
      </c>
      <c r="B266" t="s">
        <v>0</v>
      </c>
      <c r="C266" t="s">
        <v>1</v>
      </c>
      <c r="D266" t="s">
        <v>12</v>
      </c>
      <c r="E266">
        <v>45000</v>
      </c>
      <c r="F266" t="s">
        <v>3</v>
      </c>
      <c r="G266">
        <v>48289</v>
      </c>
      <c r="H266" t="s">
        <v>4</v>
      </c>
      <c r="I266">
        <v>0</v>
      </c>
      <c r="J266" t="s">
        <v>4</v>
      </c>
      <c r="K266" t="s">
        <v>14</v>
      </c>
    </row>
    <row r="267" spans="1:11" x14ac:dyDescent="0.35">
      <c r="A267">
        <v>2023</v>
      </c>
      <c r="B267" t="s">
        <v>0</v>
      </c>
      <c r="C267" t="s">
        <v>1</v>
      </c>
      <c r="D267" t="s">
        <v>12</v>
      </c>
      <c r="E267">
        <v>36000</v>
      </c>
      <c r="F267" t="s">
        <v>3</v>
      </c>
      <c r="G267">
        <v>38631</v>
      </c>
      <c r="H267" t="s">
        <v>4</v>
      </c>
      <c r="I267">
        <v>0</v>
      </c>
      <c r="J267" t="s">
        <v>4</v>
      </c>
      <c r="K267" t="s">
        <v>14</v>
      </c>
    </row>
    <row r="268" spans="1:11" x14ac:dyDescent="0.35">
      <c r="A268">
        <v>2023</v>
      </c>
      <c r="B268" t="s">
        <v>0</v>
      </c>
      <c r="C268" t="s">
        <v>1</v>
      </c>
      <c r="D268" t="s">
        <v>26</v>
      </c>
      <c r="E268">
        <v>240500</v>
      </c>
      <c r="F268" t="s">
        <v>9</v>
      </c>
      <c r="G268">
        <v>240500</v>
      </c>
      <c r="H268" t="s">
        <v>10</v>
      </c>
      <c r="I268">
        <v>0</v>
      </c>
      <c r="J268" t="s">
        <v>10</v>
      </c>
      <c r="K268" t="s">
        <v>5</v>
      </c>
    </row>
    <row r="269" spans="1:11" x14ac:dyDescent="0.35">
      <c r="A269">
        <v>2023</v>
      </c>
      <c r="B269" t="s">
        <v>0</v>
      </c>
      <c r="C269" t="s">
        <v>1</v>
      </c>
      <c r="D269" t="s">
        <v>26</v>
      </c>
      <c r="E269">
        <v>123700</v>
      </c>
      <c r="F269" t="s">
        <v>9</v>
      </c>
      <c r="G269">
        <v>123700</v>
      </c>
      <c r="H269" t="s">
        <v>10</v>
      </c>
      <c r="I269">
        <v>0</v>
      </c>
      <c r="J269" t="s">
        <v>10</v>
      </c>
      <c r="K269" t="s">
        <v>5</v>
      </c>
    </row>
    <row r="270" spans="1:11" x14ac:dyDescent="0.35">
      <c r="A270">
        <v>2023</v>
      </c>
      <c r="B270" t="s">
        <v>0</v>
      </c>
      <c r="C270" t="s">
        <v>1</v>
      </c>
      <c r="D270" t="s">
        <v>21</v>
      </c>
      <c r="E270">
        <v>152900</v>
      </c>
      <c r="F270" t="s">
        <v>9</v>
      </c>
      <c r="G270">
        <v>152900</v>
      </c>
      <c r="H270" t="s">
        <v>10</v>
      </c>
      <c r="I270">
        <v>100</v>
      </c>
      <c r="J270" t="s">
        <v>10</v>
      </c>
      <c r="K270" t="s">
        <v>14</v>
      </c>
    </row>
    <row r="271" spans="1:11" x14ac:dyDescent="0.35">
      <c r="A271">
        <v>2023</v>
      </c>
      <c r="B271" t="s">
        <v>0</v>
      </c>
      <c r="C271" t="s">
        <v>1</v>
      </c>
      <c r="D271" t="s">
        <v>21</v>
      </c>
      <c r="E271">
        <v>117100</v>
      </c>
      <c r="F271" t="s">
        <v>9</v>
      </c>
      <c r="G271">
        <v>117100</v>
      </c>
      <c r="H271" t="s">
        <v>10</v>
      </c>
      <c r="I271">
        <v>100</v>
      </c>
      <c r="J271" t="s">
        <v>10</v>
      </c>
      <c r="K271" t="s">
        <v>14</v>
      </c>
    </row>
    <row r="272" spans="1:11" x14ac:dyDescent="0.35">
      <c r="A272">
        <v>2023</v>
      </c>
      <c r="B272" t="s">
        <v>0</v>
      </c>
      <c r="C272" t="s">
        <v>1</v>
      </c>
      <c r="D272" t="s">
        <v>21</v>
      </c>
      <c r="E272">
        <v>173000</v>
      </c>
      <c r="F272" t="s">
        <v>9</v>
      </c>
      <c r="G272">
        <v>173000</v>
      </c>
      <c r="H272" t="s">
        <v>10</v>
      </c>
      <c r="I272">
        <v>100</v>
      </c>
      <c r="J272" t="s">
        <v>10</v>
      </c>
      <c r="K272" t="s">
        <v>14</v>
      </c>
    </row>
    <row r="273" spans="1:11" x14ac:dyDescent="0.35">
      <c r="A273">
        <v>2023</v>
      </c>
      <c r="B273" t="s">
        <v>0</v>
      </c>
      <c r="C273" t="s">
        <v>1</v>
      </c>
      <c r="D273" t="s">
        <v>21</v>
      </c>
      <c r="E273">
        <v>113000</v>
      </c>
      <c r="F273" t="s">
        <v>9</v>
      </c>
      <c r="G273">
        <v>113000</v>
      </c>
      <c r="H273" t="s">
        <v>10</v>
      </c>
      <c r="I273">
        <v>100</v>
      </c>
      <c r="J273" t="s">
        <v>10</v>
      </c>
      <c r="K273" t="s">
        <v>14</v>
      </c>
    </row>
    <row r="274" spans="1:11" x14ac:dyDescent="0.35">
      <c r="A274">
        <v>2023</v>
      </c>
      <c r="B274" t="s">
        <v>0</v>
      </c>
      <c r="C274" t="s">
        <v>1</v>
      </c>
      <c r="D274" t="s">
        <v>15</v>
      </c>
      <c r="E274">
        <v>260000</v>
      </c>
      <c r="F274" t="s">
        <v>9</v>
      </c>
      <c r="G274">
        <v>260000</v>
      </c>
      <c r="H274" t="s">
        <v>10</v>
      </c>
      <c r="I274">
        <v>0</v>
      </c>
      <c r="J274" t="s">
        <v>10</v>
      </c>
      <c r="K274" t="s">
        <v>5</v>
      </c>
    </row>
    <row r="275" spans="1:11" x14ac:dyDescent="0.35">
      <c r="A275">
        <v>2023</v>
      </c>
      <c r="B275" t="s">
        <v>0</v>
      </c>
      <c r="C275" t="s">
        <v>1</v>
      </c>
      <c r="D275" t="s">
        <v>15</v>
      </c>
      <c r="E275">
        <v>136000</v>
      </c>
      <c r="F275" t="s">
        <v>9</v>
      </c>
      <c r="G275">
        <v>136000</v>
      </c>
      <c r="H275" t="s">
        <v>10</v>
      </c>
      <c r="I275">
        <v>0</v>
      </c>
      <c r="J275" t="s">
        <v>10</v>
      </c>
      <c r="K275" t="s">
        <v>5</v>
      </c>
    </row>
    <row r="276" spans="1:11" x14ac:dyDescent="0.35">
      <c r="A276">
        <v>2023</v>
      </c>
      <c r="B276" t="s">
        <v>33</v>
      </c>
      <c r="C276" t="s">
        <v>1</v>
      </c>
      <c r="D276" t="s">
        <v>26</v>
      </c>
      <c r="E276">
        <v>175000</v>
      </c>
      <c r="F276" t="s">
        <v>9</v>
      </c>
      <c r="G276">
        <v>175000</v>
      </c>
      <c r="H276" t="s">
        <v>10</v>
      </c>
      <c r="I276">
        <v>0</v>
      </c>
      <c r="J276" t="s">
        <v>10</v>
      </c>
      <c r="K276" t="s">
        <v>14</v>
      </c>
    </row>
    <row r="277" spans="1:11" x14ac:dyDescent="0.35">
      <c r="A277">
        <v>2023</v>
      </c>
      <c r="B277" t="s">
        <v>33</v>
      </c>
      <c r="C277" t="s">
        <v>1</v>
      </c>
      <c r="D277" t="s">
        <v>26</v>
      </c>
      <c r="E277">
        <v>110000</v>
      </c>
      <c r="F277" t="s">
        <v>9</v>
      </c>
      <c r="G277">
        <v>110000</v>
      </c>
      <c r="H277" t="s">
        <v>10</v>
      </c>
      <c r="I277">
        <v>0</v>
      </c>
      <c r="J277" t="s">
        <v>10</v>
      </c>
      <c r="K277" t="s">
        <v>14</v>
      </c>
    </row>
    <row r="278" spans="1:11" x14ac:dyDescent="0.35">
      <c r="A278">
        <v>2023</v>
      </c>
      <c r="B278" t="s">
        <v>0</v>
      </c>
      <c r="C278" t="s">
        <v>1</v>
      </c>
      <c r="D278" t="s">
        <v>15</v>
      </c>
      <c r="E278">
        <v>260000</v>
      </c>
      <c r="F278" t="s">
        <v>9</v>
      </c>
      <c r="G278">
        <v>260000</v>
      </c>
      <c r="H278" t="s">
        <v>10</v>
      </c>
      <c r="I278">
        <v>0</v>
      </c>
      <c r="J278" t="s">
        <v>10</v>
      </c>
      <c r="K278" t="s">
        <v>5</v>
      </c>
    </row>
    <row r="279" spans="1:11" x14ac:dyDescent="0.35">
      <c r="A279">
        <v>2023</v>
      </c>
      <c r="B279" t="s">
        <v>0</v>
      </c>
      <c r="C279" t="s">
        <v>1</v>
      </c>
      <c r="D279" t="s">
        <v>15</v>
      </c>
      <c r="E279">
        <v>136000</v>
      </c>
      <c r="F279" t="s">
        <v>9</v>
      </c>
      <c r="G279">
        <v>136000</v>
      </c>
      <c r="H279" t="s">
        <v>10</v>
      </c>
      <c r="I279">
        <v>0</v>
      </c>
      <c r="J279" t="s">
        <v>10</v>
      </c>
      <c r="K279" t="s">
        <v>5</v>
      </c>
    </row>
    <row r="280" spans="1:11" x14ac:dyDescent="0.35">
      <c r="A280">
        <v>2023</v>
      </c>
      <c r="B280" t="s">
        <v>0</v>
      </c>
      <c r="C280" t="s">
        <v>1</v>
      </c>
      <c r="D280" t="s">
        <v>41</v>
      </c>
      <c r="E280">
        <v>130000</v>
      </c>
      <c r="F280" t="s">
        <v>9</v>
      </c>
      <c r="G280">
        <v>130000</v>
      </c>
      <c r="H280" t="s">
        <v>10</v>
      </c>
      <c r="I280">
        <v>100</v>
      </c>
      <c r="J280" t="s">
        <v>10</v>
      </c>
      <c r="K280" t="s">
        <v>14</v>
      </c>
    </row>
    <row r="281" spans="1:11" x14ac:dyDescent="0.35">
      <c r="A281">
        <v>2023</v>
      </c>
      <c r="B281" t="s">
        <v>0</v>
      </c>
      <c r="C281" t="s">
        <v>1</v>
      </c>
      <c r="D281" t="s">
        <v>41</v>
      </c>
      <c r="E281">
        <v>110000</v>
      </c>
      <c r="F281" t="s">
        <v>9</v>
      </c>
      <c r="G281">
        <v>110000</v>
      </c>
      <c r="H281" t="s">
        <v>10</v>
      </c>
      <c r="I281">
        <v>100</v>
      </c>
      <c r="J281" t="s">
        <v>10</v>
      </c>
      <c r="K281" t="s">
        <v>14</v>
      </c>
    </row>
    <row r="282" spans="1:11" x14ac:dyDescent="0.35">
      <c r="A282">
        <v>2023</v>
      </c>
      <c r="B282" t="s">
        <v>0</v>
      </c>
      <c r="C282" t="s">
        <v>1</v>
      </c>
      <c r="D282" t="s">
        <v>15</v>
      </c>
      <c r="E282">
        <v>205000</v>
      </c>
      <c r="F282" t="s">
        <v>9</v>
      </c>
      <c r="G282">
        <v>205000</v>
      </c>
      <c r="H282" t="s">
        <v>10</v>
      </c>
      <c r="I282">
        <v>100</v>
      </c>
      <c r="J282" t="s">
        <v>10</v>
      </c>
      <c r="K282" t="s">
        <v>14</v>
      </c>
    </row>
    <row r="283" spans="1:11" x14ac:dyDescent="0.35">
      <c r="A283">
        <v>2023</v>
      </c>
      <c r="B283" t="s">
        <v>0</v>
      </c>
      <c r="C283" t="s">
        <v>1</v>
      </c>
      <c r="D283" t="s">
        <v>15</v>
      </c>
      <c r="E283">
        <v>184000</v>
      </c>
      <c r="F283" t="s">
        <v>9</v>
      </c>
      <c r="G283">
        <v>184000</v>
      </c>
      <c r="H283" t="s">
        <v>10</v>
      </c>
      <c r="I283">
        <v>100</v>
      </c>
      <c r="J283" t="s">
        <v>10</v>
      </c>
      <c r="K283" t="s">
        <v>14</v>
      </c>
    </row>
    <row r="284" spans="1:11" x14ac:dyDescent="0.35">
      <c r="A284">
        <v>2023</v>
      </c>
      <c r="B284" t="s">
        <v>0</v>
      </c>
      <c r="C284" t="s">
        <v>1</v>
      </c>
      <c r="D284" t="s">
        <v>16</v>
      </c>
      <c r="E284">
        <v>149500</v>
      </c>
      <c r="F284" t="s">
        <v>9</v>
      </c>
      <c r="G284">
        <v>149500</v>
      </c>
      <c r="H284" t="s">
        <v>10</v>
      </c>
      <c r="I284">
        <v>100</v>
      </c>
      <c r="J284" t="s">
        <v>10</v>
      </c>
      <c r="K284" t="s">
        <v>14</v>
      </c>
    </row>
    <row r="285" spans="1:11" x14ac:dyDescent="0.35">
      <c r="A285">
        <v>2023</v>
      </c>
      <c r="B285" t="s">
        <v>0</v>
      </c>
      <c r="C285" t="s">
        <v>1</v>
      </c>
      <c r="D285" t="s">
        <v>16</v>
      </c>
      <c r="E285">
        <v>127075</v>
      </c>
      <c r="F285" t="s">
        <v>9</v>
      </c>
      <c r="G285">
        <v>127075</v>
      </c>
      <c r="H285" t="s">
        <v>10</v>
      </c>
      <c r="I285">
        <v>100</v>
      </c>
      <c r="J285" t="s">
        <v>10</v>
      </c>
      <c r="K285" t="s">
        <v>14</v>
      </c>
    </row>
    <row r="286" spans="1:11" x14ac:dyDescent="0.35">
      <c r="A286">
        <v>2023</v>
      </c>
      <c r="B286" t="s">
        <v>0</v>
      </c>
      <c r="C286" t="s">
        <v>1</v>
      </c>
      <c r="D286" t="s">
        <v>12</v>
      </c>
      <c r="E286">
        <v>195000</v>
      </c>
      <c r="F286" t="s">
        <v>9</v>
      </c>
      <c r="G286">
        <v>195000</v>
      </c>
      <c r="H286" t="s">
        <v>10</v>
      </c>
      <c r="I286">
        <v>0</v>
      </c>
      <c r="J286" t="s">
        <v>10</v>
      </c>
      <c r="K286" t="s">
        <v>14</v>
      </c>
    </row>
    <row r="287" spans="1:11" x14ac:dyDescent="0.35">
      <c r="A287">
        <v>2023</v>
      </c>
      <c r="B287" t="s">
        <v>0</v>
      </c>
      <c r="C287" t="s">
        <v>1</v>
      </c>
      <c r="D287" t="s">
        <v>12</v>
      </c>
      <c r="E287">
        <v>160000</v>
      </c>
      <c r="F287" t="s">
        <v>9</v>
      </c>
      <c r="G287">
        <v>160000</v>
      </c>
      <c r="H287" t="s">
        <v>10</v>
      </c>
      <c r="I287">
        <v>0</v>
      </c>
      <c r="J287" t="s">
        <v>10</v>
      </c>
      <c r="K287" t="s">
        <v>14</v>
      </c>
    </row>
    <row r="288" spans="1:11" x14ac:dyDescent="0.35">
      <c r="A288">
        <v>2023</v>
      </c>
      <c r="B288" t="s">
        <v>0</v>
      </c>
      <c r="C288" t="s">
        <v>1</v>
      </c>
      <c r="D288" t="s">
        <v>26</v>
      </c>
      <c r="E288">
        <v>219535</v>
      </c>
      <c r="F288" t="s">
        <v>9</v>
      </c>
      <c r="G288">
        <v>219535</v>
      </c>
      <c r="H288" t="s">
        <v>10</v>
      </c>
      <c r="I288">
        <v>100</v>
      </c>
      <c r="J288" t="s">
        <v>10</v>
      </c>
      <c r="K288" t="s">
        <v>14</v>
      </c>
    </row>
    <row r="289" spans="1:11" x14ac:dyDescent="0.35">
      <c r="A289">
        <v>2023</v>
      </c>
      <c r="B289" t="s">
        <v>0</v>
      </c>
      <c r="C289" t="s">
        <v>1</v>
      </c>
      <c r="D289" t="s">
        <v>26</v>
      </c>
      <c r="E289">
        <v>146115</v>
      </c>
      <c r="F289" t="s">
        <v>9</v>
      </c>
      <c r="G289">
        <v>146115</v>
      </c>
      <c r="H289" t="s">
        <v>10</v>
      </c>
      <c r="I289">
        <v>100</v>
      </c>
      <c r="J289" t="s">
        <v>10</v>
      </c>
      <c r="K289" t="s">
        <v>14</v>
      </c>
    </row>
    <row r="290" spans="1:11" x14ac:dyDescent="0.35">
      <c r="A290">
        <v>2023</v>
      </c>
      <c r="B290" t="s">
        <v>0</v>
      </c>
      <c r="C290" t="s">
        <v>1</v>
      </c>
      <c r="D290" t="s">
        <v>12</v>
      </c>
      <c r="E290">
        <v>170000</v>
      </c>
      <c r="F290" t="s">
        <v>9</v>
      </c>
      <c r="G290">
        <v>170000</v>
      </c>
      <c r="H290" t="s">
        <v>10</v>
      </c>
      <c r="I290">
        <v>0</v>
      </c>
      <c r="J290" t="s">
        <v>10</v>
      </c>
      <c r="K290" t="s">
        <v>14</v>
      </c>
    </row>
    <row r="291" spans="1:11" x14ac:dyDescent="0.35">
      <c r="A291">
        <v>2023</v>
      </c>
      <c r="B291" t="s">
        <v>0</v>
      </c>
      <c r="C291" t="s">
        <v>1</v>
      </c>
      <c r="D291" t="s">
        <v>12</v>
      </c>
      <c r="E291">
        <v>135000</v>
      </c>
      <c r="F291" t="s">
        <v>9</v>
      </c>
      <c r="G291">
        <v>135000</v>
      </c>
      <c r="H291" t="s">
        <v>10</v>
      </c>
      <c r="I291">
        <v>0</v>
      </c>
      <c r="J291" t="s">
        <v>10</v>
      </c>
      <c r="K291" t="s">
        <v>14</v>
      </c>
    </row>
    <row r="292" spans="1:11" x14ac:dyDescent="0.35">
      <c r="A292">
        <v>2023</v>
      </c>
      <c r="B292" t="s">
        <v>0</v>
      </c>
      <c r="C292" t="s">
        <v>1</v>
      </c>
      <c r="D292" t="s">
        <v>12</v>
      </c>
      <c r="E292">
        <v>175000</v>
      </c>
      <c r="F292" t="s">
        <v>9</v>
      </c>
      <c r="G292">
        <v>175000</v>
      </c>
      <c r="H292" t="s">
        <v>10</v>
      </c>
      <c r="I292">
        <v>100</v>
      </c>
      <c r="J292" t="s">
        <v>10</v>
      </c>
      <c r="K292" t="s">
        <v>14</v>
      </c>
    </row>
    <row r="293" spans="1:11" x14ac:dyDescent="0.35">
      <c r="A293">
        <v>2023</v>
      </c>
      <c r="B293" t="s">
        <v>0</v>
      </c>
      <c r="C293" t="s">
        <v>1</v>
      </c>
      <c r="D293" t="s">
        <v>12</v>
      </c>
      <c r="E293">
        <v>145000</v>
      </c>
      <c r="F293" t="s">
        <v>9</v>
      </c>
      <c r="G293">
        <v>145000</v>
      </c>
      <c r="H293" t="s">
        <v>10</v>
      </c>
      <c r="I293">
        <v>100</v>
      </c>
      <c r="J293" t="s">
        <v>10</v>
      </c>
      <c r="K293" t="s">
        <v>14</v>
      </c>
    </row>
    <row r="294" spans="1:11" x14ac:dyDescent="0.35">
      <c r="A294">
        <v>2023</v>
      </c>
      <c r="B294" t="s">
        <v>0</v>
      </c>
      <c r="C294" t="s">
        <v>1</v>
      </c>
      <c r="D294" t="s">
        <v>12</v>
      </c>
      <c r="E294">
        <v>199000</v>
      </c>
      <c r="F294" t="s">
        <v>9</v>
      </c>
      <c r="G294">
        <v>199000</v>
      </c>
      <c r="H294" t="s">
        <v>10</v>
      </c>
      <c r="I294">
        <v>0</v>
      </c>
      <c r="J294" t="s">
        <v>10</v>
      </c>
      <c r="K294" t="s">
        <v>14</v>
      </c>
    </row>
    <row r="295" spans="1:11" x14ac:dyDescent="0.35">
      <c r="A295">
        <v>2023</v>
      </c>
      <c r="B295" t="s">
        <v>0</v>
      </c>
      <c r="C295" t="s">
        <v>1</v>
      </c>
      <c r="D295" t="s">
        <v>12</v>
      </c>
      <c r="E295">
        <v>162000</v>
      </c>
      <c r="F295" t="s">
        <v>9</v>
      </c>
      <c r="G295">
        <v>162000</v>
      </c>
      <c r="H295" t="s">
        <v>10</v>
      </c>
      <c r="I295">
        <v>0</v>
      </c>
      <c r="J295" t="s">
        <v>10</v>
      </c>
      <c r="K295" t="s">
        <v>14</v>
      </c>
    </row>
    <row r="296" spans="1:11" x14ac:dyDescent="0.35">
      <c r="A296">
        <v>2023</v>
      </c>
      <c r="B296" t="s">
        <v>0</v>
      </c>
      <c r="C296" t="s">
        <v>1</v>
      </c>
      <c r="D296" t="s">
        <v>15</v>
      </c>
      <c r="E296">
        <v>222200</v>
      </c>
      <c r="F296" t="s">
        <v>9</v>
      </c>
      <c r="G296">
        <v>222200</v>
      </c>
      <c r="H296" t="s">
        <v>10</v>
      </c>
      <c r="I296">
        <v>0</v>
      </c>
      <c r="J296" t="s">
        <v>10</v>
      </c>
      <c r="K296" t="s">
        <v>5</v>
      </c>
    </row>
    <row r="297" spans="1:11" x14ac:dyDescent="0.35">
      <c r="A297">
        <v>2023</v>
      </c>
      <c r="B297" t="s">
        <v>0</v>
      </c>
      <c r="C297" t="s">
        <v>1</v>
      </c>
      <c r="D297" t="s">
        <v>15</v>
      </c>
      <c r="E297">
        <v>136000</v>
      </c>
      <c r="F297" t="s">
        <v>9</v>
      </c>
      <c r="G297">
        <v>136000</v>
      </c>
      <c r="H297" t="s">
        <v>10</v>
      </c>
      <c r="I297">
        <v>0</v>
      </c>
      <c r="J297" t="s">
        <v>10</v>
      </c>
      <c r="K297" t="s">
        <v>5</v>
      </c>
    </row>
    <row r="298" spans="1:11" x14ac:dyDescent="0.35">
      <c r="A298">
        <v>2023</v>
      </c>
      <c r="B298" t="s">
        <v>33</v>
      </c>
      <c r="C298" t="s">
        <v>1</v>
      </c>
      <c r="D298" t="s">
        <v>21</v>
      </c>
      <c r="E298">
        <v>221000</v>
      </c>
      <c r="F298" t="s">
        <v>9</v>
      </c>
      <c r="G298">
        <v>221000</v>
      </c>
      <c r="H298" t="s">
        <v>10</v>
      </c>
      <c r="I298">
        <v>100</v>
      </c>
      <c r="J298" t="s">
        <v>10</v>
      </c>
      <c r="K298" t="s">
        <v>14</v>
      </c>
    </row>
    <row r="299" spans="1:11" x14ac:dyDescent="0.35">
      <c r="A299">
        <v>2023</v>
      </c>
      <c r="B299" t="s">
        <v>33</v>
      </c>
      <c r="C299" t="s">
        <v>1</v>
      </c>
      <c r="D299" t="s">
        <v>21</v>
      </c>
      <c r="E299">
        <v>153000</v>
      </c>
      <c r="F299" t="s">
        <v>9</v>
      </c>
      <c r="G299">
        <v>153000</v>
      </c>
      <c r="H299" t="s">
        <v>10</v>
      </c>
      <c r="I299">
        <v>100</v>
      </c>
      <c r="J299" t="s">
        <v>10</v>
      </c>
      <c r="K299" t="s">
        <v>14</v>
      </c>
    </row>
    <row r="300" spans="1:11" x14ac:dyDescent="0.35">
      <c r="A300">
        <v>2023</v>
      </c>
      <c r="B300" t="s">
        <v>0</v>
      </c>
      <c r="C300" t="s">
        <v>1</v>
      </c>
      <c r="D300" t="s">
        <v>16</v>
      </c>
      <c r="E300">
        <v>187000</v>
      </c>
      <c r="F300" t="s">
        <v>9</v>
      </c>
      <c r="G300">
        <v>187000</v>
      </c>
      <c r="H300" t="s">
        <v>10</v>
      </c>
      <c r="I300">
        <v>0</v>
      </c>
      <c r="J300" t="s">
        <v>10</v>
      </c>
      <c r="K300" t="s">
        <v>14</v>
      </c>
    </row>
    <row r="301" spans="1:11" x14ac:dyDescent="0.35">
      <c r="A301">
        <v>2023</v>
      </c>
      <c r="B301" t="s">
        <v>0</v>
      </c>
      <c r="C301" t="s">
        <v>1</v>
      </c>
      <c r="D301" t="s">
        <v>16</v>
      </c>
      <c r="E301">
        <v>128000</v>
      </c>
      <c r="F301" t="s">
        <v>9</v>
      </c>
      <c r="G301">
        <v>128000</v>
      </c>
      <c r="H301" t="s">
        <v>10</v>
      </c>
      <c r="I301">
        <v>0</v>
      </c>
      <c r="J301" t="s">
        <v>10</v>
      </c>
      <c r="K301" t="s">
        <v>14</v>
      </c>
    </row>
    <row r="302" spans="1:11" x14ac:dyDescent="0.35">
      <c r="A302">
        <v>2023</v>
      </c>
      <c r="B302" t="s">
        <v>0</v>
      </c>
      <c r="C302" t="s">
        <v>1</v>
      </c>
      <c r="D302" t="s">
        <v>41</v>
      </c>
      <c r="E302">
        <v>210000</v>
      </c>
      <c r="F302" t="s">
        <v>9</v>
      </c>
      <c r="G302">
        <v>210000</v>
      </c>
      <c r="H302" t="s">
        <v>10</v>
      </c>
      <c r="I302">
        <v>0</v>
      </c>
      <c r="J302" t="s">
        <v>10</v>
      </c>
      <c r="K302" t="s">
        <v>14</v>
      </c>
    </row>
    <row r="303" spans="1:11" x14ac:dyDescent="0.35">
      <c r="A303">
        <v>2023</v>
      </c>
      <c r="B303" t="s">
        <v>0</v>
      </c>
      <c r="C303" t="s">
        <v>1</v>
      </c>
      <c r="D303" t="s">
        <v>41</v>
      </c>
      <c r="E303">
        <v>136000</v>
      </c>
      <c r="F303" t="s">
        <v>9</v>
      </c>
      <c r="G303">
        <v>136000</v>
      </c>
      <c r="H303" t="s">
        <v>10</v>
      </c>
      <c r="I303">
        <v>0</v>
      </c>
      <c r="J303" t="s">
        <v>10</v>
      </c>
      <c r="K303" t="s">
        <v>14</v>
      </c>
    </row>
    <row r="304" spans="1:11" x14ac:dyDescent="0.35">
      <c r="A304">
        <v>2023</v>
      </c>
      <c r="B304" t="s">
        <v>0</v>
      </c>
      <c r="C304" t="s">
        <v>1</v>
      </c>
      <c r="D304" t="s">
        <v>12</v>
      </c>
      <c r="E304">
        <v>175000</v>
      </c>
      <c r="F304" t="s">
        <v>9</v>
      </c>
      <c r="G304">
        <v>175000</v>
      </c>
      <c r="H304" t="s">
        <v>10</v>
      </c>
      <c r="I304">
        <v>100</v>
      </c>
      <c r="J304" t="s">
        <v>10</v>
      </c>
      <c r="K304" t="s">
        <v>14</v>
      </c>
    </row>
    <row r="305" spans="1:11" x14ac:dyDescent="0.35">
      <c r="A305">
        <v>2023</v>
      </c>
      <c r="B305" t="s">
        <v>0</v>
      </c>
      <c r="C305" t="s">
        <v>1</v>
      </c>
      <c r="D305" t="s">
        <v>12</v>
      </c>
      <c r="E305">
        <v>100000</v>
      </c>
      <c r="F305" t="s">
        <v>9</v>
      </c>
      <c r="G305">
        <v>100000</v>
      </c>
      <c r="H305" t="s">
        <v>10</v>
      </c>
      <c r="I305">
        <v>100</v>
      </c>
      <c r="J305" t="s">
        <v>10</v>
      </c>
      <c r="K305" t="s">
        <v>14</v>
      </c>
    </row>
    <row r="306" spans="1:11" x14ac:dyDescent="0.35">
      <c r="A306">
        <v>2023</v>
      </c>
      <c r="B306" t="s">
        <v>0</v>
      </c>
      <c r="C306" t="s">
        <v>1</v>
      </c>
      <c r="D306" t="s">
        <v>26</v>
      </c>
      <c r="E306">
        <v>179000</v>
      </c>
      <c r="F306" t="s">
        <v>9</v>
      </c>
      <c r="G306">
        <v>179000</v>
      </c>
      <c r="H306" t="s">
        <v>10</v>
      </c>
      <c r="I306">
        <v>0</v>
      </c>
      <c r="J306" t="s">
        <v>10</v>
      </c>
      <c r="K306" t="s">
        <v>14</v>
      </c>
    </row>
    <row r="307" spans="1:11" x14ac:dyDescent="0.35">
      <c r="A307">
        <v>2023</v>
      </c>
      <c r="B307" t="s">
        <v>0</v>
      </c>
      <c r="C307" t="s">
        <v>1</v>
      </c>
      <c r="D307" t="s">
        <v>26</v>
      </c>
      <c r="E307">
        <v>109000</v>
      </c>
      <c r="F307" t="s">
        <v>9</v>
      </c>
      <c r="G307">
        <v>109000</v>
      </c>
      <c r="H307" t="s">
        <v>10</v>
      </c>
      <c r="I307">
        <v>0</v>
      </c>
      <c r="J307" t="s">
        <v>10</v>
      </c>
      <c r="K307" t="s">
        <v>14</v>
      </c>
    </row>
    <row r="308" spans="1:11" x14ac:dyDescent="0.35">
      <c r="A308">
        <v>2023</v>
      </c>
      <c r="B308" t="s">
        <v>0</v>
      </c>
      <c r="C308" t="s">
        <v>1</v>
      </c>
      <c r="D308" t="s">
        <v>12</v>
      </c>
      <c r="E308">
        <v>245000</v>
      </c>
      <c r="F308" t="s">
        <v>9</v>
      </c>
      <c r="G308">
        <v>245000</v>
      </c>
      <c r="H308" t="s">
        <v>10</v>
      </c>
      <c r="I308">
        <v>0</v>
      </c>
      <c r="J308" t="s">
        <v>10</v>
      </c>
      <c r="K308" t="s">
        <v>14</v>
      </c>
    </row>
    <row r="309" spans="1:11" x14ac:dyDescent="0.35">
      <c r="A309">
        <v>2023</v>
      </c>
      <c r="B309" t="s">
        <v>0</v>
      </c>
      <c r="C309" t="s">
        <v>1</v>
      </c>
      <c r="D309" t="s">
        <v>12</v>
      </c>
      <c r="E309">
        <v>180000</v>
      </c>
      <c r="F309" t="s">
        <v>9</v>
      </c>
      <c r="G309">
        <v>180000</v>
      </c>
      <c r="H309" t="s">
        <v>10</v>
      </c>
      <c r="I309">
        <v>0</v>
      </c>
      <c r="J309" t="s">
        <v>10</v>
      </c>
      <c r="K309" t="s">
        <v>14</v>
      </c>
    </row>
    <row r="310" spans="1:11" x14ac:dyDescent="0.35">
      <c r="A310">
        <v>2023</v>
      </c>
      <c r="B310" t="s">
        <v>0</v>
      </c>
      <c r="C310" t="s">
        <v>1</v>
      </c>
      <c r="D310" t="s">
        <v>16</v>
      </c>
      <c r="E310">
        <v>142000</v>
      </c>
      <c r="F310" t="s">
        <v>9</v>
      </c>
      <c r="G310">
        <v>142000</v>
      </c>
      <c r="H310" t="s">
        <v>10</v>
      </c>
      <c r="I310">
        <v>100</v>
      </c>
      <c r="J310" t="s">
        <v>10</v>
      </c>
      <c r="K310" t="s">
        <v>14</v>
      </c>
    </row>
    <row r="311" spans="1:11" x14ac:dyDescent="0.35">
      <c r="A311">
        <v>2023</v>
      </c>
      <c r="B311" t="s">
        <v>0</v>
      </c>
      <c r="C311" t="s">
        <v>1</v>
      </c>
      <c r="D311" t="s">
        <v>16</v>
      </c>
      <c r="E311">
        <v>75000</v>
      </c>
      <c r="F311" t="s">
        <v>9</v>
      </c>
      <c r="G311">
        <v>75000</v>
      </c>
      <c r="H311" t="s">
        <v>10</v>
      </c>
      <c r="I311">
        <v>100</v>
      </c>
      <c r="J311" t="s">
        <v>10</v>
      </c>
      <c r="K311" t="s">
        <v>14</v>
      </c>
    </row>
    <row r="312" spans="1:11" x14ac:dyDescent="0.35">
      <c r="A312">
        <v>2023</v>
      </c>
      <c r="B312" t="s">
        <v>0</v>
      </c>
      <c r="C312" t="s">
        <v>1</v>
      </c>
      <c r="D312" t="s">
        <v>59</v>
      </c>
      <c r="E312">
        <v>198800</v>
      </c>
      <c r="F312" t="s">
        <v>9</v>
      </c>
      <c r="G312">
        <v>198800</v>
      </c>
      <c r="H312" t="s">
        <v>10</v>
      </c>
      <c r="I312">
        <v>0</v>
      </c>
      <c r="J312" t="s">
        <v>10</v>
      </c>
      <c r="K312" t="s">
        <v>14</v>
      </c>
    </row>
    <row r="313" spans="1:11" x14ac:dyDescent="0.35">
      <c r="A313">
        <v>2023</v>
      </c>
      <c r="B313" t="s">
        <v>0</v>
      </c>
      <c r="C313" t="s">
        <v>1</v>
      </c>
      <c r="D313" t="s">
        <v>59</v>
      </c>
      <c r="E313">
        <v>105200</v>
      </c>
      <c r="F313" t="s">
        <v>9</v>
      </c>
      <c r="G313">
        <v>105200</v>
      </c>
      <c r="H313" t="s">
        <v>10</v>
      </c>
      <c r="I313">
        <v>0</v>
      </c>
      <c r="J313" t="s">
        <v>10</v>
      </c>
      <c r="K313" t="s">
        <v>14</v>
      </c>
    </row>
    <row r="314" spans="1:11" x14ac:dyDescent="0.35">
      <c r="A314">
        <v>2023</v>
      </c>
      <c r="B314" t="s">
        <v>0</v>
      </c>
      <c r="C314" t="s">
        <v>1</v>
      </c>
      <c r="D314" t="s">
        <v>16</v>
      </c>
      <c r="E314">
        <v>125000</v>
      </c>
      <c r="F314" t="s">
        <v>9</v>
      </c>
      <c r="G314">
        <v>125000</v>
      </c>
      <c r="H314" t="s">
        <v>10</v>
      </c>
      <c r="I314">
        <v>100</v>
      </c>
      <c r="J314" t="s">
        <v>10</v>
      </c>
      <c r="K314" t="s">
        <v>14</v>
      </c>
    </row>
    <row r="315" spans="1:11" x14ac:dyDescent="0.35">
      <c r="A315">
        <v>2023</v>
      </c>
      <c r="B315" t="s">
        <v>0</v>
      </c>
      <c r="C315" t="s">
        <v>1</v>
      </c>
      <c r="D315" t="s">
        <v>16</v>
      </c>
      <c r="E315">
        <v>112000</v>
      </c>
      <c r="F315" t="s">
        <v>9</v>
      </c>
      <c r="G315">
        <v>112000</v>
      </c>
      <c r="H315" t="s">
        <v>10</v>
      </c>
      <c r="I315">
        <v>100</v>
      </c>
      <c r="J315" t="s">
        <v>10</v>
      </c>
      <c r="K315" t="s">
        <v>14</v>
      </c>
    </row>
    <row r="316" spans="1:11" x14ac:dyDescent="0.35">
      <c r="A316">
        <v>2023</v>
      </c>
      <c r="B316" t="s">
        <v>0</v>
      </c>
      <c r="C316" t="s">
        <v>1</v>
      </c>
      <c r="D316" t="s">
        <v>12</v>
      </c>
      <c r="E316">
        <v>210000</v>
      </c>
      <c r="F316" t="s">
        <v>9</v>
      </c>
      <c r="G316">
        <v>210000</v>
      </c>
      <c r="H316" t="s">
        <v>10</v>
      </c>
      <c r="I316">
        <v>0</v>
      </c>
      <c r="J316" t="s">
        <v>10</v>
      </c>
      <c r="K316" t="s">
        <v>14</v>
      </c>
    </row>
    <row r="317" spans="1:11" x14ac:dyDescent="0.35">
      <c r="A317">
        <v>2023</v>
      </c>
      <c r="B317" t="s">
        <v>0</v>
      </c>
      <c r="C317" t="s">
        <v>1</v>
      </c>
      <c r="D317" t="s">
        <v>12</v>
      </c>
      <c r="E317">
        <v>155000</v>
      </c>
      <c r="F317" t="s">
        <v>9</v>
      </c>
      <c r="G317">
        <v>155000</v>
      </c>
      <c r="H317" t="s">
        <v>10</v>
      </c>
      <c r="I317">
        <v>0</v>
      </c>
      <c r="J317" t="s">
        <v>10</v>
      </c>
      <c r="K317" t="s">
        <v>14</v>
      </c>
    </row>
    <row r="318" spans="1:11" x14ac:dyDescent="0.35">
      <c r="A318">
        <v>2023</v>
      </c>
      <c r="B318" t="s">
        <v>0</v>
      </c>
      <c r="C318" t="s">
        <v>1</v>
      </c>
      <c r="D318" t="s">
        <v>59</v>
      </c>
      <c r="E318">
        <v>115000</v>
      </c>
      <c r="F318" t="s">
        <v>9</v>
      </c>
      <c r="G318">
        <v>115000</v>
      </c>
      <c r="H318" t="s">
        <v>10</v>
      </c>
      <c r="I318">
        <v>100</v>
      </c>
      <c r="J318" t="s">
        <v>10</v>
      </c>
      <c r="K318" t="s">
        <v>14</v>
      </c>
    </row>
    <row r="319" spans="1:11" x14ac:dyDescent="0.35">
      <c r="A319">
        <v>2023</v>
      </c>
      <c r="B319" t="s">
        <v>0</v>
      </c>
      <c r="C319" t="s">
        <v>1</v>
      </c>
      <c r="D319" t="s">
        <v>59</v>
      </c>
      <c r="E319">
        <v>86000</v>
      </c>
      <c r="F319" t="s">
        <v>9</v>
      </c>
      <c r="G319">
        <v>86000</v>
      </c>
      <c r="H319" t="s">
        <v>10</v>
      </c>
      <c r="I319">
        <v>100</v>
      </c>
      <c r="J319" t="s">
        <v>10</v>
      </c>
      <c r="K319" t="s">
        <v>14</v>
      </c>
    </row>
    <row r="320" spans="1:11" x14ac:dyDescent="0.35">
      <c r="A320">
        <v>2023</v>
      </c>
      <c r="B320" t="s">
        <v>0</v>
      </c>
      <c r="C320" t="s">
        <v>1</v>
      </c>
      <c r="D320" t="s">
        <v>12</v>
      </c>
      <c r="E320">
        <v>165000</v>
      </c>
      <c r="F320" t="s">
        <v>9</v>
      </c>
      <c r="G320">
        <v>165000</v>
      </c>
      <c r="H320" t="s">
        <v>10</v>
      </c>
      <c r="I320">
        <v>0</v>
      </c>
      <c r="J320" t="s">
        <v>10</v>
      </c>
      <c r="K320" t="s">
        <v>14</v>
      </c>
    </row>
    <row r="321" spans="1:11" x14ac:dyDescent="0.35">
      <c r="A321">
        <v>2023</v>
      </c>
      <c r="B321" t="s">
        <v>0</v>
      </c>
      <c r="C321" t="s">
        <v>1</v>
      </c>
      <c r="D321" t="s">
        <v>12</v>
      </c>
      <c r="E321">
        <v>140000</v>
      </c>
      <c r="F321" t="s">
        <v>9</v>
      </c>
      <c r="G321">
        <v>140000</v>
      </c>
      <c r="H321" t="s">
        <v>10</v>
      </c>
      <c r="I321">
        <v>0</v>
      </c>
      <c r="J321" t="s">
        <v>10</v>
      </c>
      <c r="K321" t="s">
        <v>14</v>
      </c>
    </row>
    <row r="322" spans="1:11" x14ac:dyDescent="0.35">
      <c r="A322">
        <v>2023</v>
      </c>
      <c r="B322" t="s">
        <v>0</v>
      </c>
      <c r="C322" t="s">
        <v>1</v>
      </c>
      <c r="D322" t="s">
        <v>16</v>
      </c>
      <c r="E322">
        <v>139000</v>
      </c>
      <c r="F322" t="s">
        <v>9</v>
      </c>
      <c r="G322">
        <v>139000</v>
      </c>
      <c r="H322" t="s">
        <v>10</v>
      </c>
      <c r="I322">
        <v>0</v>
      </c>
      <c r="J322" t="s">
        <v>10</v>
      </c>
      <c r="K322" t="s">
        <v>14</v>
      </c>
    </row>
    <row r="323" spans="1:11" x14ac:dyDescent="0.35">
      <c r="A323">
        <v>2023</v>
      </c>
      <c r="B323" t="s">
        <v>0</v>
      </c>
      <c r="C323" t="s">
        <v>1</v>
      </c>
      <c r="D323" t="s">
        <v>16</v>
      </c>
      <c r="E323">
        <v>106000</v>
      </c>
      <c r="F323" t="s">
        <v>9</v>
      </c>
      <c r="G323">
        <v>106000</v>
      </c>
      <c r="H323" t="s">
        <v>10</v>
      </c>
      <c r="I323">
        <v>0</v>
      </c>
      <c r="J323" t="s">
        <v>10</v>
      </c>
      <c r="K323" t="s">
        <v>14</v>
      </c>
    </row>
    <row r="324" spans="1:11" x14ac:dyDescent="0.35">
      <c r="A324">
        <v>2023</v>
      </c>
      <c r="B324" t="s">
        <v>17</v>
      </c>
      <c r="C324" t="s">
        <v>1</v>
      </c>
      <c r="D324" t="s">
        <v>16</v>
      </c>
      <c r="E324">
        <v>55000</v>
      </c>
      <c r="F324" t="s">
        <v>60</v>
      </c>
      <c r="G324">
        <v>40663</v>
      </c>
      <c r="H324" t="s">
        <v>13</v>
      </c>
      <c r="I324">
        <v>0</v>
      </c>
      <c r="J324" t="s">
        <v>13</v>
      </c>
      <c r="K324" t="s">
        <v>5</v>
      </c>
    </row>
    <row r="325" spans="1:11" x14ac:dyDescent="0.35">
      <c r="A325">
        <v>2022</v>
      </c>
      <c r="B325" t="s">
        <v>0</v>
      </c>
      <c r="C325" t="s">
        <v>1</v>
      </c>
      <c r="D325" t="s">
        <v>39</v>
      </c>
      <c r="E325">
        <v>275000</v>
      </c>
      <c r="F325" t="s">
        <v>9</v>
      </c>
      <c r="G325">
        <v>275000</v>
      </c>
      <c r="H325" t="s">
        <v>13</v>
      </c>
      <c r="I325">
        <v>0</v>
      </c>
      <c r="J325" t="s">
        <v>13</v>
      </c>
      <c r="K325" t="s">
        <v>11</v>
      </c>
    </row>
    <row r="326" spans="1:11" x14ac:dyDescent="0.35">
      <c r="A326">
        <v>2023</v>
      </c>
      <c r="B326" t="s">
        <v>0</v>
      </c>
      <c r="C326" t="s">
        <v>61</v>
      </c>
      <c r="D326" t="s">
        <v>62</v>
      </c>
      <c r="E326">
        <v>50000</v>
      </c>
      <c r="F326" t="s">
        <v>9</v>
      </c>
      <c r="G326">
        <v>50000</v>
      </c>
      <c r="H326" t="s">
        <v>63</v>
      </c>
      <c r="I326">
        <v>50</v>
      </c>
      <c r="J326" t="s">
        <v>63</v>
      </c>
      <c r="K326" t="s">
        <v>11</v>
      </c>
    </row>
    <row r="327" spans="1:11" x14ac:dyDescent="0.35">
      <c r="A327">
        <v>2023</v>
      </c>
      <c r="B327" t="s">
        <v>6</v>
      </c>
      <c r="C327" t="s">
        <v>1</v>
      </c>
      <c r="D327" t="s">
        <v>24</v>
      </c>
      <c r="E327">
        <v>280700</v>
      </c>
      <c r="F327" t="s">
        <v>9</v>
      </c>
      <c r="G327">
        <v>280700</v>
      </c>
      <c r="H327" t="s">
        <v>10</v>
      </c>
      <c r="I327">
        <v>100</v>
      </c>
      <c r="J327" t="s">
        <v>10</v>
      </c>
      <c r="K327" t="s">
        <v>14</v>
      </c>
    </row>
    <row r="328" spans="1:11" x14ac:dyDescent="0.35">
      <c r="A328">
        <v>2023</v>
      </c>
      <c r="B328" t="s">
        <v>6</v>
      </c>
      <c r="C328" t="s">
        <v>1</v>
      </c>
      <c r="D328" t="s">
        <v>24</v>
      </c>
      <c r="E328">
        <v>150450</v>
      </c>
      <c r="F328" t="s">
        <v>9</v>
      </c>
      <c r="G328">
        <v>150450</v>
      </c>
      <c r="H328" t="s">
        <v>10</v>
      </c>
      <c r="I328">
        <v>100</v>
      </c>
      <c r="J328" t="s">
        <v>10</v>
      </c>
      <c r="K328" t="s">
        <v>14</v>
      </c>
    </row>
    <row r="329" spans="1:11" x14ac:dyDescent="0.35">
      <c r="A329">
        <v>2023</v>
      </c>
      <c r="B329" t="s">
        <v>17</v>
      </c>
      <c r="C329" t="s">
        <v>1</v>
      </c>
      <c r="D329" t="s">
        <v>12</v>
      </c>
      <c r="E329">
        <v>70000</v>
      </c>
      <c r="F329" t="s">
        <v>60</v>
      </c>
      <c r="G329">
        <v>51753</v>
      </c>
      <c r="H329" t="s">
        <v>13</v>
      </c>
      <c r="I329">
        <v>100</v>
      </c>
      <c r="J329" t="s">
        <v>13</v>
      </c>
      <c r="K329" t="s">
        <v>5</v>
      </c>
    </row>
    <row r="330" spans="1:11" x14ac:dyDescent="0.35">
      <c r="A330">
        <v>2023</v>
      </c>
      <c r="B330" t="s">
        <v>0</v>
      </c>
      <c r="C330" t="s">
        <v>1</v>
      </c>
      <c r="D330" t="s">
        <v>34</v>
      </c>
      <c r="E330">
        <v>250500</v>
      </c>
      <c r="F330" t="s">
        <v>9</v>
      </c>
      <c r="G330">
        <v>250500</v>
      </c>
      <c r="H330" t="s">
        <v>10</v>
      </c>
      <c r="I330">
        <v>0</v>
      </c>
      <c r="J330" t="s">
        <v>10</v>
      </c>
      <c r="K330" t="s">
        <v>14</v>
      </c>
    </row>
    <row r="331" spans="1:11" x14ac:dyDescent="0.35">
      <c r="A331">
        <v>2023</v>
      </c>
      <c r="B331" t="s">
        <v>0</v>
      </c>
      <c r="C331" t="s">
        <v>1</v>
      </c>
      <c r="D331" t="s">
        <v>34</v>
      </c>
      <c r="E331">
        <v>159500</v>
      </c>
      <c r="F331" t="s">
        <v>9</v>
      </c>
      <c r="G331">
        <v>159500</v>
      </c>
      <c r="H331" t="s">
        <v>10</v>
      </c>
      <c r="I331">
        <v>0</v>
      </c>
      <c r="J331" t="s">
        <v>10</v>
      </c>
      <c r="K331" t="s">
        <v>14</v>
      </c>
    </row>
    <row r="332" spans="1:11" x14ac:dyDescent="0.35">
      <c r="A332">
        <v>2023</v>
      </c>
      <c r="B332" t="s">
        <v>0</v>
      </c>
      <c r="C332" t="s">
        <v>1</v>
      </c>
      <c r="D332" t="s">
        <v>26</v>
      </c>
      <c r="E332">
        <v>145000</v>
      </c>
      <c r="F332" t="s">
        <v>9</v>
      </c>
      <c r="G332">
        <v>145000</v>
      </c>
      <c r="H332" t="s">
        <v>10</v>
      </c>
      <c r="I332">
        <v>0</v>
      </c>
      <c r="J332" t="s">
        <v>10</v>
      </c>
      <c r="K332" t="s">
        <v>14</v>
      </c>
    </row>
    <row r="333" spans="1:11" x14ac:dyDescent="0.35">
      <c r="A333">
        <v>2023</v>
      </c>
      <c r="B333" t="s">
        <v>0</v>
      </c>
      <c r="C333" t="s">
        <v>1</v>
      </c>
      <c r="D333" t="s">
        <v>26</v>
      </c>
      <c r="E333">
        <v>115000</v>
      </c>
      <c r="F333" t="s">
        <v>9</v>
      </c>
      <c r="G333">
        <v>115000</v>
      </c>
      <c r="H333" t="s">
        <v>10</v>
      </c>
      <c r="I333">
        <v>0</v>
      </c>
      <c r="J333" t="s">
        <v>10</v>
      </c>
      <c r="K333" t="s">
        <v>14</v>
      </c>
    </row>
    <row r="334" spans="1:11" x14ac:dyDescent="0.35">
      <c r="A334">
        <v>2023</v>
      </c>
      <c r="B334" t="s">
        <v>0</v>
      </c>
      <c r="C334" t="s">
        <v>1</v>
      </c>
      <c r="D334" t="s">
        <v>16</v>
      </c>
      <c r="E334">
        <v>140000</v>
      </c>
      <c r="F334" t="s">
        <v>9</v>
      </c>
      <c r="G334">
        <v>140000</v>
      </c>
      <c r="H334" t="s">
        <v>10</v>
      </c>
      <c r="I334">
        <v>0</v>
      </c>
      <c r="J334" t="s">
        <v>10</v>
      </c>
      <c r="K334" t="s">
        <v>14</v>
      </c>
    </row>
    <row r="335" spans="1:11" x14ac:dyDescent="0.35">
      <c r="A335">
        <v>2023</v>
      </c>
      <c r="B335" t="s">
        <v>0</v>
      </c>
      <c r="C335" t="s">
        <v>1</v>
      </c>
      <c r="D335" t="s">
        <v>16</v>
      </c>
      <c r="E335">
        <v>120000</v>
      </c>
      <c r="F335" t="s">
        <v>9</v>
      </c>
      <c r="G335">
        <v>120000</v>
      </c>
      <c r="H335" t="s">
        <v>10</v>
      </c>
      <c r="I335">
        <v>0</v>
      </c>
      <c r="J335" t="s">
        <v>10</v>
      </c>
      <c r="K335" t="s">
        <v>14</v>
      </c>
    </row>
    <row r="336" spans="1:11" x14ac:dyDescent="0.35">
      <c r="A336">
        <v>2023</v>
      </c>
      <c r="B336" t="s">
        <v>17</v>
      </c>
      <c r="C336" t="s">
        <v>1</v>
      </c>
      <c r="D336" t="s">
        <v>12</v>
      </c>
      <c r="E336">
        <v>130001</v>
      </c>
      <c r="F336" t="s">
        <v>9</v>
      </c>
      <c r="G336">
        <v>130001</v>
      </c>
      <c r="H336" t="s">
        <v>10</v>
      </c>
      <c r="I336">
        <v>100</v>
      </c>
      <c r="J336" t="s">
        <v>10</v>
      </c>
      <c r="K336" t="s">
        <v>14</v>
      </c>
    </row>
    <row r="337" spans="1:11" x14ac:dyDescent="0.35">
      <c r="A337">
        <v>2023</v>
      </c>
      <c r="B337" t="s">
        <v>17</v>
      </c>
      <c r="C337" t="s">
        <v>1</v>
      </c>
      <c r="D337" t="s">
        <v>12</v>
      </c>
      <c r="E337">
        <v>71907</v>
      </c>
      <c r="F337" t="s">
        <v>9</v>
      </c>
      <c r="G337">
        <v>71907</v>
      </c>
      <c r="H337" t="s">
        <v>10</v>
      </c>
      <c r="I337">
        <v>100</v>
      </c>
      <c r="J337" t="s">
        <v>10</v>
      </c>
      <c r="K337" t="s">
        <v>14</v>
      </c>
    </row>
    <row r="338" spans="1:11" x14ac:dyDescent="0.35">
      <c r="A338">
        <v>2023</v>
      </c>
      <c r="B338" t="s">
        <v>6</v>
      </c>
      <c r="C338" t="s">
        <v>1</v>
      </c>
      <c r="D338" t="s">
        <v>12</v>
      </c>
      <c r="E338">
        <v>93918</v>
      </c>
      <c r="F338" t="s">
        <v>9</v>
      </c>
      <c r="G338">
        <v>93918</v>
      </c>
      <c r="H338" t="s">
        <v>10</v>
      </c>
      <c r="I338">
        <v>100</v>
      </c>
      <c r="J338" t="s">
        <v>10</v>
      </c>
      <c r="K338" t="s">
        <v>14</v>
      </c>
    </row>
    <row r="339" spans="1:11" x14ac:dyDescent="0.35">
      <c r="A339">
        <v>2023</v>
      </c>
      <c r="B339" t="s">
        <v>6</v>
      </c>
      <c r="C339" t="s">
        <v>1</v>
      </c>
      <c r="D339" t="s">
        <v>12</v>
      </c>
      <c r="E339">
        <v>51962</v>
      </c>
      <c r="F339" t="s">
        <v>9</v>
      </c>
      <c r="G339">
        <v>51962</v>
      </c>
      <c r="H339" t="s">
        <v>10</v>
      </c>
      <c r="I339">
        <v>100</v>
      </c>
      <c r="J339" t="s">
        <v>10</v>
      </c>
      <c r="K339" t="s">
        <v>14</v>
      </c>
    </row>
    <row r="340" spans="1:11" x14ac:dyDescent="0.35">
      <c r="A340">
        <v>2023</v>
      </c>
      <c r="B340" t="s">
        <v>0</v>
      </c>
      <c r="C340" t="s">
        <v>1</v>
      </c>
      <c r="D340" t="s">
        <v>16</v>
      </c>
      <c r="E340">
        <v>175000</v>
      </c>
      <c r="F340" t="s">
        <v>9</v>
      </c>
      <c r="G340">
        <v>175000</v>
      </c>
      <c r="H340" t="s">
        <v>13</v>
      </c>
      <c r="I340">
        <v>100</v>
      </c>
      <c r="J340" t="s">
        <v>13</v>
      </c>
      <c r="K340" t="s">
        <v>14</v>
      </c>
    </row>
    <row r="341" spans="1:11" x14ac:dyDescent="0.35">
      <c r="A341">
        <v>2023</v>
      </c>
      <c r="B341" t="s">
        <v>0</v>
      </c>
      <c r="C341" t="s">
        <v>1</v>
      </c>
      <c r="D341" t="s">
        <v>16</v>
      </c>
      <c r="E341">
        <v>135000</v>
      </c>
      <c r="F341" t="s">
        <v>9</v>
      </c>
      <c r="G341">
        <v>135000</v>
      </c>
      <c r="H341" t="s">
        <v>13</v>
      </c>
      <c r="I341">
        <v>100</v>
      </c>
      <c r="J341" t="s">
        <v>13</v>
      </c>
      <c r="K341" t="s">
        <v>14</v>
      </c>
    </row>
    <row r="342" spans="1:11" x14ac:dyDescent="0.35">
      <c r="A342">
        <v>2023</v>
      </c>
      <c r="B342" t="s">
        <v>17</v>
      </c>
      <c r="C342" t="s">
        <v>1</v>
      </c>
      <c r="D342" t="s">
        <v>26</v>
      </c>
      <c r="E342">
        <v>85000</v>
      </c>
      <c r="F342" t="s">
        <v>9</v>
      </c>
      <c r="G342">
        <v>85000</v>
      </c>
      <c r="H342" t="s">
        <v>10</v>
      </c>
      <c r="I342">
        <v>0</v>
      </c>
      <c r="J342" t="s">
        <v>10</v>
      </c>
      <c r="K342" t="s">
        <v>14</v>
      </c>
    </row>
    <row r="343" spans="1:11" x14ac:dyDescent="0.35">
      <c r="A343">
        <v>2023</v>
      </c>
      <c r="B343" t="s">
        <v>17</v>
      </c>
      <c r="C343" t="s">
        <v>1</v>
      </c>
      <c r="D343" t="s">
        <v>26</v>
      </c>
      <c r="E343">
        <v>65000</v>
      </c>
      <c r="F343" t="s">
        <v>9</v>
      </c>
      <c r="G343">
        <v>65000</v>
      </c>
      <c r="H343" t="s">
        <v>10</v>
      </c>
      <c r="I343">
        <v>0</v>
      </c>
      <c r="J343" t="s">
        <v>10</v>
      </c>
      <c r="K343" t="s">
        <v>14</v>
      </c>
    </row>
    <row r="344" spans="1:11" x14ac:dyDescent="0.35">
      <c r="A344">
        <v>2023</v>
      </c>
      <c r="B344" t="s">
        <v>0</v>
      </c>
      <c r="C344" t="s">
        <v>1</v>
      </c>
      <c r="D344" t="s">
        <v>24</v>
      </c>
      <c r="E344">
        <v>257000</v>
      </c>
      <c r="F344" t="s">
        <v>9</v>
      </c>
      <c r="G344">
        <v>257000</v>
      </c>
      <c r="H344" t="s">
        <v>10</v>
      </c>
      <c r="I344">
        <v>0</v>
      </c>
      <c r="J344" t="s">
        <v>10</v>
      </c>
      <c r="K344" t="s">
        <v>14</v>
      </c>
    </row>
    <row r="345" spans="1:11" x14ac:dyDescent="0.35">
      <c r="A345">
        <v>2023</v>
      </c>
      <c r="B345" t="s">
        <v>0</v>
      </c>
      <c r="C345" t="s">
        <v>1</v>
      </c>
      <c r="D345" t="s">
        <v>24</v>
      </c>
      <c r="E345">
        <v>147000</v>
      </c>
      <c r="F345" t="s">
        <v>9</v>
      </c>
      <c r="G345">
        <v>147000</v>
      </c>
      <c r="H345" t="s">
        <v>10</v>
      </c>
      <c r="I345">
        <v>0</v>
      </c>
      <c r="J345" t="s">
        <v>10</v>
      </c>
      <c r="K345" t="s">
        <v>14</v>
      </c>
    </row>
    <row r="346" spans="1:11" x14ac:dyDescent="0.35">
      <c r="A346">
        <v>2023</v>
      </c>
      <c r="B346" t="s">
        <v>0</v>
      </c>
      <c r="C346" t="s">
        <v>1</v>
      </c>
      <c r="D346" t="s">
        <v>26</v>
      </c>
      <c r="E346">
        <v>222000</v>
      </c>
      <c r="F346" t="s">
        <v>9</v>
      </c>
      <c r="G346">
        <v>222000</v>
      </c>
      <c r="H346" t="s">
        <v>10</v>
      </c>
      <c r="I346">
        <v>100</v>
      </c>
      <c r="J346" t="s">
        <v>10</v>
      </c>
      <c r="K346" t="s">
        <v>14</v>
      </c>
    </row>
    <row r="347" spans="1:11" x14ac:dyDescent="0.35">
      <c r="A347">
        <v>2023</v>
      </c>
      <c r="B347" t="s">
        <v>0</v>
      </c>
      <c r="C347" t="s">
        <v>1</v>
      </c>
      <c r="D347" t="s">
        <v>26</v>
      </c>
      <c r="E347">
        <v>175000</v>
      </c>
      <c r="F347" t="s">
        <v>9</v>
      </c>
      <c r="G347">
        <v>175000</v>
      </c>
      <c r="H347" t="s">
        <v>10</v>
      </c>
      <c r="I347">
        <v>100</v>
      </c>
      <c r="J347" t="s">
        <v>10</v>
      </c>
      <c r="K347" t="s">
        <v>14</v>
      </c>
    </row>
    <row r="348" spans="1:11" x14ac:dyDescent="0.35">
      <c r="A348">
        <v>2023</v>
      </c>
      <c r="B348" t="s">
        <v>0</v>
      </c>
      <c r="C348" t="s">
        <v>1</v>
      </c>
      <c r="D348" t="s">
        <v>12</v>
      </c>
      <c r="E348">
        <v>203000</v>
      </c>
      <c r="F348" t="s">
        <v>9</v>
      </c>
      <c r="G348">
        <v>203000</v>
      </c>
      <c r="H348" t="s">
        <v>10</v>
      </c>
      <c r="I348">
        <v>100</v>
      </c>
      <c r="J348" t="s">
        <v>10</v>
      </c>
      <c r="K348" t="s">
        <v>14</v>
      </c>
    </row>
    <row r="349" spans="1:11" x14ac:dyDescent="0.35">
      <c r="A349">
        <v>2023</v>
      </c>
      <c r="B349" t="s">
        <v>0</v>
      </c>
      <c r="C349" t="s">
        <v>1</v>
      </c>
      <c r="D349" t="s">
        <v>12</v>
      </c>
      <c r="E349">
        <v>133200</v>
      </c>
      <c r="F349" t="s">
        <v>9</v>
      </c>
      <c r="G349">
        <v>133200</v>
      </c>
      <c r="H349" t="s">
        <v>10</v>
      </c>
      <c r="I349">
        <v>100</v>
      </c>
      <c r="J349" t="s">
        <v>10</v>
      </c>
      <c r="K349" t="s">
        <v>14</v>
      </c>
    </row>
    <row r="350" spans="1:11" x14ac:dyDescent="0.35">
      <c r="A350">
        <v>2023</v>
      </c>
      <c r="B350" t="s">
        <v>17</v>
      </c>
      <c r="C350" t="s">
        <v>1</v>
      </c>
      <c r="D350" t="s">
        <v>15</v>
      </c>
      <c r="E350">
        <v>213660</v>
      </c>
      <c r="F350" t="s">
        <v>9</v>
      </c>
      <c r="G350">
        <v>213660</v>
      </c>
      <c r="H350" t="s">
        <v>10</v>
      </c>
      <c r="I350">
        <v>0</v>
      </c>
      <c r="J350" t="s">
        <v>10</v>
      </c>
      <c r="K350" t="s">
        <v>5</v>
      </c>
    </row>
    <row r="351" spans="1:11" x14ac:dyDescent="0.35">
      <c r="A351">
        <v>2023</v>
      </c>
      <c r="B351" t="s">
        <v>17</v>
      </c>
      <c r="C351" t="s">
        <v>1</v>
      </c>
      <c r="D351" t="s">
        <v>15</v>
      </c>
      <c r="E351">
        <v>130760</v>
      </c>
      <c r="F351" t="s">
        <v>9</v>
      </c>
      <c r="G351">
        <v>130760</v>
      </c>
      <c r="H351" t="s">
        <v>10</v>
      </c>
      <c r="I351">
        <v>0</v>
      </c>
      <c r="J351" t="s">
        <v>10</v>
      </c>
      <c r="K351" t="s">
        <v>5</v>
      </c>
    </row>
    <row r="352" spans="1:11" x14ac:dyDescent="0.35">
      <c r="A352">
        <v>2023</v>
      </c>
      <c r="B352" t="s">
        <v>0</v>
      </c>
      <c r="C352" t="s">
        <v>1</v>
      </c>
      <c r="D352" t="s">
        <v>26</v>
      </c>
      <c r="E352">
        <v>221000</v>
      </c>
      <c r="F352" t="s">
        <v>9</v>
      </c>
      <c r="G352">
        <v>221000</v>
      </c>
      <c r="H352" t="s">
        <v>10</v>
      </c>
      <c r="I352">
        <v>0</v>
      </c>
      <c r="J352" t="s">
        <v>10</v>
      </c>
      <c r="K352" t="s">
        <v>14</v>
      </c>
    </row>
    <row r="353" spans="1:11" x14ac:dyDescent="0.35">
      <c r="A353">
        <v>2023</v>
      </c>
      <c r="B353" t="s">
        <v>0</v>
      </c>
      <c r="C353" t="s">
        <v>1</v>
      </c>
      <c r="D353" t="s">
        <v>26</v>
      </c>
      <c r="E353">
        <v>147000</v>
      </c>
      <c r="F353" t="s">
        <v>9</v>
      </c>
      <c r="G353">
        <v>147000</v>
      </c>
      <c r="H353" t="s">
        <v>10</v>
      </c>
      <c r="I353">
        <v>0</v>
      </c>
      <c r="J353" t="s">
        <v>10</v>
      </c>
      <c r="K353" t="s">
        <v>14</v>
      </c>
    </row>
    <row r="354" spans="1:11" x14ac:dyDescent="0.35">
      <c r="A354">
        <v>2023</v>
      </c>
      <c r="B354" t="s">
        <v>0</v>
      </c>
      <c r="C354" t="s">
        <v>1</v>
      </c>
      <c r="D354" t="s">
        <v>28</v>
      </c>
      <c r="E354">
        <v>100000</v>
      </c>
      <c r="F354" t="s">
        <v>9</v>
      </c>
      <c r="G354">
        <v>100000</v>
      </c>
      <c r="H354" t="s">
        <v>10</v>
      </c>
      <c r="I354">
        <v>0</v>
      </c>
      <c r="J354" t="s">
        <v>10</v>
      </c>
      <c r="K354" t="s">
        <v>14</v>
      </c>
    </row>
    <row r="355" spans="1:11" x14ac:dyDescent="0.35">
      <c r="A355">
        <v>2023</v>
      </c>
      <c r="B355" t="s">
        <v>0</v>
      </c>
      <c r="C355" t="s">
        <v>1</v>
      </c>
      <c r="D355" t="s">
        <v>28</v>
      </c>
      <c r="E355">
        <v>80000</v>
      </c>
      <c r="F355" t="s">
        <v>9</v>
      </c>
      <c r="G355">
        <v>80000</v>
      </c>
      <c r="H355" t="s">
        <v>10</v>
      </c>
      <c r="I355">
        <v>0</v>
      </c>
      <c r="J355" t="s">
        <v>10</v>
      </c>
      <c r="K355" t="s">
        <v>14</v>
      </c>
    </row>
    <row r="356" spans="1:11" x14ac:dyDescent="0.35">
      <c r="A356">
        <v>2023</v>
      </c>
      <c r="B356" t="s">
        <v>0</v>
      </c>
      <c r="C356" t="s">
        <v>1</v>
      </c>
      <c r="D356" t="s">
        <v>12</v>
      </c>
      <c r="E356">
        <v>185900</v>
      </c>
      <c r="F356" t="s">
        <v>9</v>
      </c>
      <c r="G356">
        <v>185900</v>
      </c>
      <c r="H356" t="s">
        <v>10</v>
      </c>
      <c r="I356">
        <v>0</v>
      </c>
      <c r="J356" t="s">
        <v>10</v>
      </c>
      <c r="K356" t="s">
        <v>14</v>
      </c>
    </row>
    <row r="357" spans="1:11" x14ac:dyDescent="0.35">
      <c r="A357">
        <v>2023</v>
      </c>
      <c r="B357" t="s">
        <v>0</v>
      </c>
      <c r="C357" t="s">
        <v>1</v>
      </c>
      <c r="D357" t="s">
        <v>12</v>
      </c>
      <c r="E357">
        <v>129300</v>
      </c>
      <c r="F357" t="s">
        <v>9</v>
      </c>
      <c r="G357">
        <v>129300</v>
      </c>
      <c r="H357" t="s">
        <v>10</v>
      </c>
      <c r="I357">
        <v>0</v>
      </c>
      <c r="J357" t="s">
        <v>10</v>
      </c>
      <c r="K357" t="s">
        <v>14</v>
      </c>
    </row>
    <row r="358" spans="1:11" x14ac:dyDescent="0.35">
      <c r="A358">
        <v>2023</v>
      </c>
      <c r="B358" t="s">
        <v>0</v>
      </c>
      <c r="C358" t="s">
        <v>1</v>
      </c>
      <c r="D358" t="s">
        <v>12</v>
      </c>
      <c r="E358">
        <v>238000</v>
      </c>
      <c r="F358" t="s">
        <v>9</v>
      </c>
      <c r="G358">
        <v>238000</v>
      </c>
      <c r="H358" t="s">
        <v>10</v>
      </c>
      <c r="I358">
        <v>100</v>
      </c>
      <c r="J358" t="s">
        <v>10</v>
      </c>
      <c r="K358" t="s">
        <v>14</v>
      </c>
    </row>
    <row r="359" spans="1:11" x14ac:dyDescent="0.35">
      <c r="A359">
        <v>2023</v>
      </c>
      <c r="B359" t="s">
        <v>0</v>
      </c>
      <c r="C359" t="s">
        <v>1</v>
      </c>
      <c r="D359" t="s">
        <v>12</v>
      </c>
      <c r="E359">
        <v>156000</v>
      </c>
      <c r="F359" t="s">
        <v>9</v>
      </c>
      <c r="G359">
        <v>156000</v>
      </c>
      <c r="H359" t="s">
        <v>10</v>
      </c>
      <c r="I359">
        <v>100</v>
      </c>
      <c r="J359" t="s">
        <v>10</v>
      </c>
      <c r="K359" t="s">
        <v>14</v>
      </c>
    </row>
    <row r="360" spans="1:11" x14ac:dyDescent="0.35">
      <c r="A360">
        <v>2023</v>
      </c>
      <c r="B360" t="s">
        <v>0</v>
      </c>
      <c r="C360" t="s">
        <v>1</v>
      </c>
      <c r="D360" t="s">
        <v>24</v>
      </c>
      <c r="E360">
        <v>304000</v>
      </c>
      <c r="F360" t="s">
        <v>9</v>
      </c>
      <c r="G360">
        <v>304000</v>
      </c>
      <c r="H360" t="s">
        <v>10</v>
      </c>
      <c r="I360">
        <v>100</v>
      </c>
      <c r="J360" t="s">
        <v>10</v>
      </c>
      <c r="K360" t="s">
        <v>14</v>
      </c>
    </row>
    <row r="361" spans="1:11" x14ac:dyDescent="0.35">
      <c r="A361">
        <v>2023</v>
      </c>
      <c r="B361" t="s">
        <v>0</v>
      </c>
      <c r="C361" t="s">
        <v>1</v>
      </c>
      <c r="D361" t="s">
        <v>24</v>
      </c>
      <c r="E361">
        <v>199000</v>
      </c>
      <c r="F361" t="s">
        <v>9</v>
      </c>
      <c r="G361">
        <v>199000</v>
      </c>
      <c r="H361" t="s">
        <v>10</v>
      </c>
      <c r="I361">
        <v>100</v>
      </c>
      <c r="J361" t="s">
        <v>10</v>
      </c>
      <c r="K361" t="s">
        <v>14</v>
      </c>
    </row>
    <row r="362" spans="1:11" x14ac:dyDescent="0.35">
      <c r="A362">
        <v>2023</v>
      </c>
      <c r="B362" t="s">
        <v>6</v>
      </c>
      <c r="C362" t="s">
        <v>1</v>
      </c>
      <c r="D362" t="s">
        <v>64</v>
      </c>
      <c r="E362">
        <v>45000</v>
      </c>
      <c r="F362" t="s">
        <v>3</v>
      </c>
      <c r="G362">
        <v>48289</v>
      </c>
      <c r="H362" t="s">
        <v>4</v>
      </c>
      <c r="I362">
        <v>100</v>
      </c>
      <c r="J362" t="s">
        <v>4</v>
      </c>
      <c r="K362" t="s">
        <v>14</v>
      </c>
    </row>
    <row r="363" spans="1:11" x14ac:dyDescent="0.35">
      <c r="A363">
        <v>2023</v>
      </c>
      <c r="B363" t="s">
        <v>0</v>
      </c>
      <c r="C363" t="s">
        <v>1</v>
      </c>
      <c r="D363" t="s">
        <v>26</v>
      </c>
      <c r="E363">
        <v>150000</v>
      </c>
      <c r="F363" t="s">
        <v>9</v>
      </c>
      <c r="G363">
        <v>150000</v>
      </c>
      <c r="H363" t="s">
        <v>10</v>
      </c>
      <c r="I363">
        <v>0</v>
      </c>
      <c r="J363" t="s">
        <v>10</v>
      </c>
      <c r="K363" t="s">
        <v>14</v>
      </c>
    </row>
    <row r="364" spans="1:11" x14ac:dyDescent="0.35">
      <c r="A364">
        <v>2023</v>
      </c>
      <c r="B364" t="s">
        <v>0</v>
      </c>
      <c r="C364" t="s">
        <v>1</v>
      </c>
      <c r="D364" t="s">
        <v>26</v>
      </c>
      <c r="E364">
        <v>130000</v>
      </c>
      <c r="F364" t="s">
        <v>9</v>
      </c>
      <c r="G364">
        <v>130000</v>
      </c>
      <c r="H364" t="s">
        <v>10</v>
      </c>
      <c r="I364">
        <v>0</v>
      </c>
      <c r="J364" t="s">
        <v>10</v>
      </c>
      <c r="K364" t="s">
        <v>14</v>
      </c>
    </row>
    <row r="365" spans="1:11" x14ac:dyDescent="0.35">
      <c r="A365">
        <v>2023</v>
      </c>
      <c r="B365" t="s">
        <v>0</v>
      </c>
      <c r="C365" t="s">
        <v>1</v>
      </c>
      <c r="D365" t="s">
        <v>12</v>
      </c>
      <c r="E365">
        <v>140000</v>
      </c>
      <c r="F365" t="s">
        <v>9</v>
      </c>
      <c r="G365">
        <v>140000</v>
      </c>
      <c r="H365" t="s">
        <v>10</v>
      </c>
      <c r="I365">
        <v>100</v>
      </c>
      <c r="J365" t="s">
        <v>10</v>
      </c>
      <c r="K365" t="s">
        <v>14</v>
      </c>
    </row>
    <row r="366" spans="1:11" x14ac:dyDescent="0.35">
      <c r="A366">
        <v>2023</v>
      </c>
      <c r="B366" t="s">
        <v>0</v>
      </c>
      <c r="C366" t="s">
        <v>1</v>
      </c>
      <c r="D366" t="s">
        <v>12</v>
      </c>
      <c r="E366">
        <v>110000</v>
      </c>
      <c r="F366" t="s">
        <v>9</v>
      </c>
      <c r="G366">
        <v>110000</v>
      </c>
      <c r="H366" t="s">
        <v>10</v>
      </c>
      <c r="I366">
        <v>100</v>
      </c>
      <c r="J366" t="s">
        <v>10</v>
      </c>
      <c r="K366" t="s">
        <v>14</v>
      </c>
    </row>
    <row r="367" spans="1:11" x14ac:dyDescent="0.35">
      <c r="A367">
        <v>2023</v>
      </c>
      <c r="B367" t="s">
        <v>6</v>
      </c>
      <c r="C367" t="s">
        <v>1</v>
      </c>
      <c r="D367" t="s">
        <v>16</v>
      </c>
      <c r="E367">
        <v>90000</v>
      </c>
      <c r="F367" t="s">
        <v>9</v>
      </c>
      <c r="G367">
        <v>90000</v>
      </c>
      <c r="H367" t="s">
        <v>10</v>
      </c>
      <c r="I367">
        <v>0</v>
      </c>
      <c r="J367" t="s">
        <v>10</v>
      </c>
      <c r="K367" t="s">
        <v>14</v>
      </c>
    </row>
    <row r="368" spans="1:11" x14ac:dyDescent="0.35">
      <c r="A368">
        <v>2023</v>
      </c>
      <c r="B368" t="s">
        <v>6</v>
      </c>
      <c r="C368" t="s">
        <v>1</v>
      </c>
      <c r="D368" t="s">
        <v>16</v>
      </c>
      <c r="E368">
        <v>75000</v>
      </c>
      <c r="F368" t="s">
        <v>9</v>
      </c>
      <c r="G368">
        <v>75000</v>
      </c>
      <c r="H368" t="s">
        <v>10</v>
      </c>
      <c r="I368">
        <v>0</v>
      </c>
      <c r="J368" t="s">
        <v>10</v>
      </c>
      <c r="K368" t="s">
        <v>14</v>
      </c>
    </row>
    <row r="369" spans="1:11" x14ac:dyDescent="0.35">
      <c r="A369">
        <v>2023</v>
      </c>
      <c r="B369" t="s">
        <v>6</v>
      </c>
      <c r="C369" t="s">
        <v>1</v>
      </c>
      <c r="D369" t="s">
        <v>41</v>
      </c>
      <c r="E369">
        <v>161200</v>
      </c>
      <c r="F369" t="s">
        <v>47</v>
      </c>
      <c r="G369">
        <v>195895</v>
      </c>
      <c r="H369" t="s">
        <v>22</v>
      </c>
      <c r="I369">
        <v>0</v>
      </c>
      <c r="J369" t="s">
        <v>22</v>
      </c>
      <c r="K369" t="s">
        <v>14</v>
      </c>
    </row>
    <row r="370" spans="1:11" x14ac:dyDescent="0.35">
      <c r="A370">
        <v>2023</v>
      </c>
      <c r="B370" t="s">
        <v>6</v>
      </c>
      <c r="C370" t="s">
        <v>1</v>
      </c>
      <c r="D370" t="s">
        <v>41</v>
      </c>
      <c r="E370">
        <v>84570</v>
      </c>
      <c r="F370" t="s">
        <v>47</v>
      </c>
      <c r="G370">
        <v>102772</v>
      </c>
      <c r="H370" t="s">
        <v>22</v>
      </c>
      <c r="I370">
        <v>0</v>
      </c>
      <c r="J370" t="s">
        <v>22</v>
      </c>
      <c r="K370" t="s">
        <v>14</v>
      </c>
    </row>
    <row r="371" spans="1:11" x14ac:dyDescent="0.35">
      <c r="A371">
        <v>2023</v>
      </c>
      <c r="B371" t="s">
        <v>0</v>
      </c>
      <c r="C371" t="s">
        <v>1</v>
      </c>
      <c r="D371" t="s">
        <v>26</v>
      </c>
      <c r="E371">
        <v>240000</v>
      </c>
      <c r="F371" t="s">
        <v>9</v>
      </c>
      <c r="G371">
        <v>240000</v>
      </c>
      <c r="H371" t="s">
        <v>10</v>
      </c>
      <c r="I371">
        <v>0</v>
      </c>
      <c r="J371" t="s">
        <v>10</v>
      </c>
      <c r="K371" t="s">
        <v>14</v>
      </c>
    </row>
    <row r="372" spans="1:11" x14ac:dyDescent="0.35">
      <c r="A372">
        <v>2023</v>
      </c>
      <c r="B372" t="s">
        <v>0</v>
      </c>
      <c r="C372" t="s">
        <v>1</v>
      </c>
      <c r="D372" t="s">
        <v>26</v>
      </c>
      <c r="E372">
        <v>183600</v>
      </c>
      <c r="F372" t="s">
        <v>9</v>
      </c>
      <c r="G372">
        <v>183600</v>
      </c>
      <c r="H372" t="s">
        <v>10</v>
      </c>
      <c r="I372">
        <v>0</v>
      </c>
      <c r="J372" t="s">
        <v>10</v>
      </c>
      <c r="K372" t="s">
        <v>14</v>
      </c>
    </row>
    <row r="373" spans="1:11" x14ac:dyDescent="0.35">
      <c r="A373">
        <v>2023</v>
      </c>
      <c r="B373" t="s">
        <v>6</v>
      </c>
      <c r="C373" t="s">
        <v>1</v>
      </c>
      <c r="D373" t="s">
        <v>65</v>
      </c>
      <c r="E373">
        <v>130000</v>
      </c>
      <c r="F373" t="s">
        <v>9</v>
      </c>
      <c r="G373">
        <v>130000</v>
      </c>
      <c r="H373" t="s">
        <v>10</v>
      </c>
      <c r="I373">
        <v>0</v>
      </c>
      <c r="J373" t="s">
        <v>10</v>
      </c>
      <c r="K373" t="s">
        <v>14</v>
      </c>
    </row>
    <row r="374" spans="1:11" x14ac:dyDescent="0.35">
      <c r="A374">
        <v>2023</v>
      </c>
      <c r="B374" t="s">
        <v>6</v>
      </c>
      <c r="C374" t="s">
        <v>1</v>
      </c>
      <c r="D374" t="s">
        <v>65</v>
      </c>
      <c r="E374">
        <v>80000</v>
      </c>
      <c r="F374" t="s">
        <v>9</v>
      </c>
      <c r="G374">
        <v>80000</v>
      </c>
      <c r="H374" t="s">
        <v>10</v>
      </c>
      <c r="I374">
        <v>0</v>
      </c>
      <c r="J374" t="s">
        <v>10</v>
      </c>
      <c r="K374" t="s">
        <v>14</v>
      </c>
    </row>
    <row r="375" spans="1:11" x14ac:dyDescent="0.35">
      <c r="A375">
        <v>2023</v>
      </c>
      <c r="B375" t="s">
        <v>0</v>
      </c>
      <c r="C375" t="s">
        <v>1</v>
      </c>
      <c r="D375" t="s">
        <v>26</v>
      </c>
      <c r="E375">
        <v>250000</v>
      </c>
      <c r="F375" t="s">
        <v>9</v>
      </c>
      <c r="G375">
        <v>250000</v>
      </c>
      <c r="H375" t="s">
        <v>10</v>
      </c>
      <c r="I375">
        <v>0</v>
      </c>
      <c r="J375" t="s">
        <v>10</v>
      </c>
      <c r="K375" t="s">
        <v>14</v>
      </c>
    </row>
    <row r="376" spans="1:11" x14ac:dyDescent="0.35">
      <c r="A376">
        <v>2023</v>
      </c>
      <c r="B376" t="s">
        <v>0</v>
      </c>
      <c r="C376" t="s">
        <v>1</v>
      </c>
      <c r="D376" t="s">
        <v>26</v>
      </c>
      <c r="E376">
        <v>150000</v>
      </c>
      <c r="F376" t="s">
        <v>9</v>
      </c>
      <c r="G376">
        <v>150000</v>
      </c>
      <c r="H376" t="s">
        <v>10</v>
      </c>
      <c r="I376">
        <v>0</v>
      </c>
      <c r="J376" t="s">
        <v>10</v>
      </c>
      <c r="K376" t="s">
        <v>14</v>
      </c>
    </row>
    <row r="377" spans="1:11" x14ac:dyDescent="0.35">
      <c r="A377">
        <v>2023</v>
      </c>
      <c r="B377" t="s">
        <v>0</v>
      </c>
      <c r="C377" t="s">
        <v>1</v>
      </c>
      <c r="D377" t="s">
        <v>44</v>
      </c>
      <c r="E377">
        <v>160000</v>
      </c>
      <c r="F377" t="s">
        <v>9</v>
      </c>
      <c r="G377">
        <v>160000</v>
      </c>
      <c r="H377" t="s">
        <v>10</v>
      </c>
      <c r="I377">
        <v>100</v>
      </c>
      <c r="J377" t="s">
        <v>10</v>
      </c>
      <c r="K377" t="s">
        <v>14</v>
      </c>
    </row>
    <row r="378" spans="1:11" x14ac:dyDescent="0.35">
      <c r="A378">
        <v>2023</v>
      </c>
      <c r="B378" t="s">
        <v>0</v>
      </c>
      <c r="C378" t="s">
        <v>1</v>
      </c>
      <c r="D378" t="s">
        <v>44</v>
      </c>
      <c r="E378">
        <v>120000</v>
      </c>
      <c r="F378" t="s">
        <v>9</v>
      </c>
      <c r="G378">
        <v>120000</v>
      </c>
      <c r="H378" t="s">
        <v>10</v>
      </c>
      <c r="I378">
        <v>100</v>
      </c>
      <c r="J378" t="s">
        <v>10</v>
      </c>
      <c r="K378" t="s">
        <v>14</v>
      </c>
    </row>
    <row r="379" spans="1:11" x14ac:dyDescent="0.35">
      <c r="A379">
        <v>2023</v>
      </c>
      <c r="B379" t="s">
        <v>0</v>
      </c>
      <c r="C379" t="s">
        <v>1</v>
      </c>
      <c r="D379" t="s">
        <v>24</v>
      </c>
      <c r="E379">
        <v>289076</v>
      </c>
      <c r="F379" t="s">
        <v>9</v>
      </c>
      <c r="G379">
        <v>289076</v>
      </c>
      <c r="H379" t="s">
        <v>10</v>
      </c>
      <c r="I379">
        <v>0</v>
      </c>
      <c r="J379" t="s">
        <v>10</v>
      </c>
      <c r="K379" t="s">
        <v>14</v>
      </c>
    </row>
    <row r="380" spans="1:11" x14ac:dyDescent="0.35">
      <c r="A380">
        <v>2023</v>
      </c>
      <c r="B380" t="s">
        <v>0</v>
      </c>
      <c r="C380" t="s">
        <v>1</v>
      </c>
      <c r="D380" t="s">
        <v>24</v>
      </c>
      <c r="E380">
        <v>202353</v>
      </c>
      <c r="F380" t="s">
        <v>9</v>
      </c>
      <c r="G380">
        <v>202353</v>
      </c>
      <c r="H380" t="s">
        <v>10</v>
      </c>
      <c r="I380">
        <v>0</v>
      </c>
      <c r="J380" t="s">
        <v>10</v>
      </c>
      <c r="K380" t="s">
        <v>14</v>
      </c>
    </row>
    <row r="381" spans="1:11" x14ac:dyDescent="0.35">
      <c r="A381">
        <v>2023</v>
      </c>
      <c r="B381" t="s">
        <v>0</v>
      </c>
      <c r="C381" t="s">
        <v>1</v>
      </c>
      <c r="D381" t="s">
        <v>26</v>
      </c>
      <c r="E381">
        <v>145000</v>
      </c>
      <c r="F381" t="s">
        <v>9</v>
      </c>
      <c r="G381">
        <v>145000</v>
      </c>
      <c r="H381" t="s">
        <v>10</v>
      </c>
      <c r="I381">
        <v>0</v>
      </c>
      <c r="J381" t="s">
        <v>10</v>
      </c>
      <c r="K381" t="s">
        <v>14</v>
      </c>
    </row>
    <row r="382" spans="1:11" x14ac:dyDescent="0.35">
      <c r="A382">
        <v>2023</v>
      </c>
      <c r="B382" t="s">
        <v>0</v>
      </c>
      <c r="C382" t="s">
        <v>1</v>
      </c>
      <c r="D382" t="s">
        <v>26</v>
      </c>
      <c r="E382">
        <v>120000</v>
      </c>
      <c r="F382" t="s">
        <v>9</v>
      </c>
      <c r="G382">
        <v>120000</v>
      </c>
      <c r="H382" t="s">
        <v>10</v>
      </c>
      <c r="I382">
        <v>0</v>
      </c>
      <c r="J382" t="s">
        <v>10</v>
      </c>
      <c r="K382" t="s">
        <v>14</v>
      </c>
    </row>
    <row r="383" spans="1:11" x14ac:dyDescent="0.35">
      <c r="A383">
        <v>2023</v>
      </c>
      <c r="B383" t="s">
        <v>0</v>
      </c>
      <c r="C383" t="s">
        <v>1</v>
      </c>
      <c r="D383" t="s">
        <v>16</v>
      </c>
      <c r="E383">
        <v>155000</v>
      </c>
      <c r="F383" t="s">
        <v>9</v>
      </c>
      <c r="G383">
        <v>155000</v>
      </c>
      <c r="H383" t="s">
        <v>10</v>
      </c>
      <c r="I383">
        <v>0</v>
      </c>
      <c r="J383" t="s">
        <v>10</v>
      </c>
      <c r="K383" t="s">
        <v>14</v>
      </c>
    </row>
    <row r="384" spans="1:11" x14ac:dyDescent="0.35">
      <c r="A384">
        <v>2023</v>
      </c>
      <c r="B384" t="s">
        <v>0</v>
      </c>
      <c r="C384" t="s">
        <v>1</v>
      </c>
      <c r="D384" t="s">
        <v>16</v>
      </c>
      <c r="E384">
        <v>106000</v>
      </c>
      <c r="F384" t="s">
        <v>9</v>
      </c>
      <c r="G384">
        <v>106000</v>
      </c>
      <c r="H384" t="s">
        <v>10</v>
      </c>
      <c r="I384">
        <v>0</v>
      </c>
      <c r="J384" t="s">
        <v>10</v>
      </c>
      <c r="K384" t="s">
        <v>14</v>
      </c>
    </row>
    <row r="385" spans="1:11" x14ac:dyDescent="0.35">
      <c r="A385">
        <v>2023</v>
      </c>
      <c r="B385" t="s">
        <v>0</v>
      </c>
      <c r="C385" t="s">
        <v>1</v>
      </c>
      <c r="D385" t="s">
        <v>26</v>
      </c>
      <c r="E385">
        <v>200000</v>
      </c>
      <c r="F385" t="s">
        <v>9</v>
      </c>
      <c r="G385">
        <v>200000</v>
      </c>
      <c r="H385" t="s">
        <v>10</v>
      </c>
      <c r="I385">
        <v>0</v>
      </c>
      <c r="J385" t="s">
        <v>10</v>
      </c>
      <c r="K385" t="s">
        <v>14</v>
      </c>
    </row>
    <row r="386" spans="1:11" x14ac:dyDescent="0.35">
      <c r="A386">
        <v>2023</v>
      </c>
      <c r="B386" t="s">
        <v>0</v>
      </c>
      <c r="C386" t="s">
        <v>1</v>
      </c>
      <c r="D386" t="s">
        <v>26</v>
      </c>
      <c r="E386">
        <v>160000</v>
      </c>
      <c r="F386" t="s">
        <v>9</v>
      </c>
      <c r="G386">
        <v>160000</v>
      </c>
      <c r="H386" t="s">
        <v>10</v>
      </c>
      <c r="I386">
        <v>0</v>
      </c>
      <c r="J386" t="s">
        <v>10</v>
      </c>
      <c r="K386" t="s">
        <v>14</v>
      </c>
    </row>
    <row r="387" spans="1:11" x14ac:dyDescent="0.35">
      <c r="A387">
        <v>2023</v>
      </c>
      <c r="B387" t="s">
        <v>0</v>
      </c>
      <c r="C387" t="s">
        <v>1</v>
      </c>
      <c r="D387" t="s">
        <v>12</v>
      </c>
      <c r="E387">
        <v>157750</v>
      </c>
      <c r="F387" t="s">
        <v>9</v>
      </c>
      <c r="G387">
        <v>157750</v>
      </c>
      <c r="H387" t="s">
        <v>10</v>
      </c>
      <c r="I387">
        <v>100</v>
      </c>
      <c r="J387" t="s">
        <v>10</v>
      </c>
      <c r="K387" t="s">
        <v>14</v>
      </c>
    </row>
    <row r="388" spans="1:11" x14ac:dyDescent="0.35">
      <c r="A388">
        <v>2023</v>
      </c>
      <c r="B388" t="s">
        <v>0</v>
      </c>
      <c r="C388" t="s">
        <v>1</v>
      </c>
      <c r="D388" t="s">
        <v>12</v>
      </c>
      <c r="E388">
        <v>104650</v>
      </c>
      <c r="F388" t="s">
        <v>9</v>
      </c>
      <c r="G388">
        <v>104650</v>
      </c>
      <c r="H388" t="s">
        <v>10</v>
      </c>
      <c r="I388">
        <v>100</v>
      </c>
      <c r="J388" t="s">
        <v>10</v>
      </c>
      <c r="K388" t="s">
        <v>14</v>
      </c>
    </row>
    <row r="389" spans="1:11" x14ac:dyDescent="0.35">
      <c r="A389">
        <v>2023</v>
      </c>
      <c r="B389" t="s">
        <v>6</v>
      </c>
      <c r="C389" t="s">
        <v>1</v>
      </c>
      <c r="D389" t="s">
        <v>12</v>
      </c>
      <c r="E389">
        <v>180000</v>
      </c>
      <c r="F389" t="s">
        <v>9</v>
      </c>
      <c r="G389">
        <v>180000</v>
      </c>
      <c r="H389" t="s">
        <v>10</v>
      </c>
      <c r="I389">
        <v>100</v>
      </c>
      <c r="J389" t="s">
        <v>10</v>
      </c>
      <c r="K389" t="s">
        <v>14</v>
      </c>
    </row>
    <row r="390" spans="1:11" x14ac:dyDescent="0.35">
      <c r="A390">
        <v>2023</v>
      </c>
      <c r="B390" t="s">
        <v>6</v>
      </c>
      <c r="C390" t="s">
        <v>1</v>
      </c>
      <c r="D390" t="s">
        <v>12</v>
      </c>
      <c r="E390">
        <v>140000</v>
      </c>
      <c r="F390" t="s">
        <v>9</v>
      </c>
      <c r="G390">
        <v>140000</v>
      </c>
      <c r="H390" t="s">
        <v>10</v>
      </c>
      <c r="I390">
        <v>100</v>
      </c>
      <c r="J390" t="s">
        <v>10</v>
      </c>
      <c r="K390" t="s">
        <v>14</v>
      </c>
    </row>
    <row r="391" spans="1:11" x14ac:dyDescent="0.35">
      <c r="A391">
        <v>2023</v>
      </c>
      <c r="B391" t="s">
        <v>33</v>
      </c>
      <c r="C391" t="s">
        <v>1</v>
      </c>
      <c r="D391" t="s">
        <v>12</v>
      </c>
      <c r="E391">
        <v>200000</v>
      </c>
      <c r="F391" t="s">
        <v>9</v>
      </c>
      <c r="G391">
        <v>200000</v>
      </c>
      <c r="H391" t="s">
        <v>10</v>
      </c>
      <c r="I391">
        <v>0</v>
      </c>
      <c r="J391" t="s">
        <v>10</v>
      </c>
      <c r="K391" t="s">
        <v>14</v>
      </c>
    </row>
    <row r="392" spans="1:11" x14ac:dyDescent="0.35">
      <c r="A392">
        <v>2023</v>
      </c>
      <c r="B392" t="s">
        <v>33</v>
      </c>
      <c r="C392" t="s">
        <v>1</v>
      </c>
      <c r="D392" t="s">
        <v>12</v>
      </c>
      <c r="E392">
        <v>145000</v>
      </c>
      <c r="F392" t="s">
        <v>9</v>
      </c>
      <c r="G392">
        <v>145000</v>
      </c>
      <c r="H392" t="s">
        <v>10</v>
      </c>
      <c r="I392">
        <v>0</v>
      </c>
      <c r="J392" t="s">
        <v>10</v>
      </c>
      <c r="K392" t="s">
        <v>14</v>
      </c>
    </row>
    <row r="393" spans="1:11" x14ac:dyDescent="0.35">
      <c r="A393">
        <v>2023</v>
      </c>
      <c r="B393" t="s">
        <v>6</v>
      </c>
      <c r="C393" t="s">
        <v>1</v>
      </c>
      <c r="D393" t="s">
        <v>66</v>
      </c>
      <c r="E393">
        <v>68000</v>
      </c>
      <c r="F393" t="s">
        <v>9</v>
      </c>
      <c r="G393">
        <v>68000</v>
      </c>
      <c r="H393" t="s">
        <v>10</v>
      </c>
      <c r="I393">
        <v>0</v>
      </c>
      <c r="J393" t="s">
        <v>10</v>
      </c>
      <c r="K393" t="s">
        <v>5</v>
      </c>
    </row>
    <row r="394" spans="1:11" x14ac:dyDescent="0.35">
      <c r="A394">
        <v>2023</v>
      </c>
      <c r="B394" t="s">
        <v>17</v>
      </c>
      <c r="C394" t="s">
        <v>1</v>
      </c>
      <c r="D394" t="s">
        <v>67</v>
      </c>
      <c r="E394">
        <v>60000</v>
      </c>
      <c r="F394" t="s">
        <v>9</v>
      </c>
      <c r="G394">
        <v>60000</v>
      </c>
      <c r="H394" t="s">
        <v>10</v>
      </c>
      <c r="I394">
        <v>100</v>
      </c>
      <c r="J394" t="s">
        <v>10</v>
      </c>
      <c r="K394" t="s">
        <v>14</v>
      </c>
    </row>
    <row r="395" spans="1:11" x14ac:dyDescent="0.35">
      <c r="A395">
        <v>2023</v>
      </c>
      <c r="B395" t="s">
        <v>0</v>
      </c>
      <c r="C395" t="s">
        <v>1</v>
      </c>
      <c r="D395" t="s">
        <v>12</v>
      </c>
      <c r="E395">
        <v>45000</v>
      </c>
      <c r="F395" t="s">
        <v>3</v>
      </c>
      <c r="G395">
        <v>48289</v>
      </c>
      <c r="H395" t="s">
        <v>4</v>
      </c>
      <c r="I395">
        <v>0</v>
      </c>
      <c r="J395" t="s">
        <v>4</v>
      </c>
      <c r="K395" t="s">
        <v>14</v>
      </c>
    </row>
    <row r="396" spans="1:11" x14ac:dyDescent="0.35">
      <c r="A396">
        <v>2023</v>
      </c>
      <c r="B396" t="s">
        <v>0</v>
      </c>
      <c r="C396" t="s">
        <v>1</v>
      </c>
      <c r="D396" t="s">
        <v>12</v>
      </c>
      <c r="E396">
        <v>36000</v>
      </c>
      <c r="F396" t="s">
        <v>3</v>
      </c>
      <c r="G396">
        <v>38631</v>
      </c>
      <c r="H396" t="s">
        <v>4</v>
      </c>
      <c r="I396">
        <v>0</v>
      </c>
      <c r="J396" t="s">
        <v>4</v>
      </c>
      <c r="K396" t="s">
        <v>14</v>
      </c>
    </row>
    <row r="397" spans="1:11" x14ac:dyDescent="0.35">
      <c r="A397">
        <v>2023</v>
      </c>
      <c r="B397" t="s">
        <v>17</v>
      </c>
      <c r="C397" t="s">
        <v>1</v>
      </c>
      <c r="D397" t="s">
        <v>26</v>
      </c>
      <c r="E397">
        <v>85000</v>
      </c>
      <c r="F397" t="s">
        <v>9</v>
      </c>
      <c r="G397">
        <v>85000</v>
      </c>
      <c r="H397" t="s">
        <v>10</v>
      </c>
      <c r="I397">
        <v>0</v>
      </c>
      <c r="J397" t="s">
        <v>10</v>
      </c>
      <c r="K397" t="s">
        <v>14</v>
      </c>
    </row>
    <row r="398" spans="1:11" x14ac:dyDescent="0.35">
      <c r="A398">
        <v>2023</v>
      </c>
      <c r="B398" t="s">
        <v>17</v>
      </c>
      <c r="C398" t="s">
        <v>1</v>
      </c>
      <c r="D398" t="s">
        <v>26</v>
      </c>
      <c r="E398">
        <v>65000</v>
      </c>
      <c r="F398" t="s">
        <v>9</v>
      </c>
      <c r="G398">
        <v>65000</v>
      </c>
      <c r="H398" t="s">
        <v>10</v>
      </c>
      <c r="I398">
        <v>0</v>
      </c>
      <c r="J398" t="s">
        <v>10</v>
      </c>
      <c r="K398" t="s">
        <v>14</v>
      </c>
    </row>
    <row r="399" spans="1:11" x14ac:dyDescent="0.35">
      <c r="A399">
        <v>2023</v>
      </c>
      <c r="B399" t="s">
        <v>6</v>
      </c>
      <c r="C399" t="s">
        <v>1</v>
      </c>
      <c r="D399" t="s">
        <v>26</v>
      </c>
      <c r="E399">
        <v>125000</v>
      </c>
      <c r="F399" t="s">
        <v>9</v>
      </c>
      <c r="G399">
        <v>125000</v>
      </c>
      <c r="H399" t="s">
        <v>10</v>
      </c>
      <c r="I399">
        <v>0</v>
      </c>
      <c r="J399" t="s">
        <v>10</v>
      </c>
      <c r="K399" t="s">
        <v>14</v>
      </c>
    </row>
    <row r="400" spans="1:11" x14ac:dyDescent="0.35">
      <c r="A400">
        <v>2023</v>
      </c>
      <c r="B400" t="s">
        <v>6</v>
      </c>
      <c r="C400" t="s">
        <v>1</v>
      </c>
      <c r="D400" t="s">
        <v>26</v>
      </c>
      <c r="E400">
        <v>90000</v>
      </c>
      <c r="F400" t="s">
        <v>9</v>
      </c>
      <c r="G400">
        <v>90000</v>
      </c>
      <c r="H400" t="s">
        <v>10</v>
      </c>
      <c r="I400">
        <v>0</v>
      </c>
      <c r="J400" t="s">
        <v>10</v>
      </c>
      <c r="K400" t="s">
        <v>14</v>
      </c>
    </row>
    <row r="401" spans="1:11" x14ac:dyDescent="0.35">
      <c r="A401">
        <v>2023</v>
      </c>
      <c r="B401" t="s">
        <v>0</v>
      </c>
      <c r="C401" t="s">
        <v>1</v>
      </c>
      <c r="D401" t="s">
        <v>16</v>
      </c>
      <c r="E401">
        <v>105000</v>
      </c>
      <c r="F401" t="s">
        <v>9</v>
      </c>
      <c r="G401">
        <v>105000</v>
      </c>
      <c r="H401" t="s">
        <v>10</v>
      </c>
      <c r="I401">
        <v>100</v>
      </c>
      <c r="J401" t="s">
        <v>10</v>
      </c>
      <c r="K401" t="s">
        <v>14</v>
      </c>
    </row>
    <row r="402" spans="1:11" x14ac:dyDescent="0.35">
      <c r="A402">
        <v>2023</v>
      </c>
      <c r="B402" t="s">
        <v>0</v>
      </c>
      <c r="C402" t="s">
        <v>1</v>
      </c>
      <c r="D402" t="s">
        <v>16</v>
      </c>
      <c r="E402">
        <v>90000</v>
      </c>
      <c r="F402" t="s">
        <v>9</v>
      </c>
      <c r="G402">
        <v>90000</v>
      </c>
      <c r="H402" t="s">
        <v>10</v>
      </c>
      <c r="I402">
        <v>100</v>
      </c>
      <c r="J402" t="s">
        <v>10</v>
      </c>
      <c r="K402" t="s">
        <v>14</v>
      </c>
    </row>
    <row r="403" spans="1:11" x14ac:dyDescent="0.35">
      <c r="A403">
        <v>2023</v>
      </c>
      <c r="B403" t="s">
        <v>0</v>
      </c>
      <c r="C403" t="s">
        <v>1</v>
      </c>
      <c r="D403" t="s">
        <v>21</v>
      </c>
      <c r="E403">
        <v>179820</v>
      </c>
      <c r="F403" t="s">
        <v>9</v>
      </c>
      <c r="G403">
        <v>179820</v>
      </c>
      <c r="H403" t="s">
        <v>10</v>
      </c>
      <c r="I403">
        <v>0</v>
      </c>
      <c r="J403" t="s">
        <v>10</v>
      </c>
      <c r="K403" t="s">
        <v>14</v>
      </c>
    </row>
    <row r="404" spans="1:11" x14ac:dyDescent="0.35">
      <c r="A404">
        <v>2023</v>
      </c>
      <c r="B404" t="s">
        <v>0</v>
      </c>
      <c r="C404" t="s">
        <v>1</v>
      </c>
      <c r="D404" t="s">
        <v>21</v>
      </c>
      <c r="E404">
        <v>143860</v>
      </c>
      <c r="F404" t="s">
        <v>9</v>
      </c>
      <c r="G404">
        <v>143860</v>
      </c>
      <c r="H404" t="s">
        <v>10</v>
      </c>
      <c r="I404">
        <v>0</v>
      </c>
      <c r="J404" t="s">
        <v>10</v>
      </c>
      <c r="K404" t="s">
        <v>14</v>
      </c>
    </row>
    <row r="405" spans="1:11" x14ac:dyDescent="0.35">
      <c r="A405">
        <v>2023</v>
      </c>
      <c r="B405" t="s">
        <v>0</v>
      </c>
      <c r="C405" t="s">
        <v>1</v>
      </c>
      <c r="D405" t="s">
        <v>16</v>
      </c>
      <c r="E405">
        <v>135000</v>
      </c>
      <c r="F405" t="s">
        <v>9</v>
      </c>
      <c r="G405">
        <v>135000</v>
      </c>
      <c r="H405" t="s">
        <v>10</v>
      </c>
      <c r="I405">
        <v>0</v>
      </c>
      <c r="J405" t="s">
        <v>10</v>
      </c>
      <c r="K405" t="s">
        <v>14</v>
      </c>
    </row>
    <row r="406" spans="1:11" x14ac:dyDescent="0.35">
      <c r="A406">
        <v>2023</v>
      </c>
      <c r="B406" t="s">
        <v>0</v>
      </c>
      <c r="C406" t="s">
        <v>1</v>
      </c>
      <c r="D406" t="s">
        <v>16</v>
      </c>
      <c r="E406">
        <v>105500</v>
      </c>
      <c r="F406" t="s">
        <v>9</v>
      </c>
      <c r="G406">
        <v>105500</v>
      </c>
      <c r="H406" t="s">
        <v>10</v>
      </c>
      <c r="I406">
        <v>0</v>
      </c>
      <c r="J406" t="s">
        <v>10</v>
      </c>
      <c r="K406" t="s">
        <v>14</v>
      </c>
    </row>
    <row r="407" spans="1:11" x14ac:dyDescent="0.35">
      <c r="A407">
        <v>2023</v>
      </c>
      <c r="B407" t="s">
        <v>17</v>
      </c>
      <c r="C407" t="s">
        <v>1</v>
      </c>
      <c r="D407" t="s">
        <v>19</v>
      </c>
      <c r="E407">
        <v>155000</v>
      </c>
      <c r="F407" t="s">
        <v>9</v>
      </c>
      <c r="G407">
        <v>155000</v>
      </c>
      <c r="H407" t="s">
        <v>10</v>
      </c>
      <c r="I407">
        <v>0</v>
      </c>
      <c r="J407" t="s">
        <v>10</v>
      </c>
      <c r="K407" t="s">
        <v>14</v>
      </c>
    </row>
    <row r="408" spans="1:11" x14ac:dyDescent="0.35">
      <c r="A408">
        <v>2023</v>
      </c>
      <c r="B408" t="s">
        <v>17</v>
      </c>
      <c r="C408" t="s">
        <v>1</v>
      </c>
      <c r="D408" t="s">
        <v>19</v>
      </c>
      <c r="E408">
        <v>125000</v>
      </c>
      <c r="F408" t="s">
        <v>9</v>
      </c>
      <c r="G408">
        <v>125000</v>
      </c>
      <c r="H408" t="s">
        <v>10</v>
      </c>
      <c r="I408">
        <v>0</v>
      </c>
      <c r="J408" t="s">
        <v>10</v>
      </c>
      <c r="K408" t="s">
        <v>14</v>
      </c>
    </row>
    <row r="409" spans="1:11" x14ac:dyDescent="0.35">
      <c r="A409">
        <v>2023</v>
      </c>
      <c r="B409" t="s">
        <v>0</v>
      </c>
      <c r="C409" t="s">
        <v>1</v>
      </c>
      <c r="D409" t="s">
        <v>24</v>
      </c>
      <c r="E409">
        <v>241000</v>
      </c>
      <c r="F409" t="s">
        <v>9</v>
      </c>
      <c r="G409">
        <v>241000</v>
      </c>
      <c r="H409" t="s">
        <v>10</v>
      </c>
      <c r="I409">
        <v>0</v>
      </c>
      <c r="J409" t="s">
        <v>10</v>
      </c>
      <c r="K409" t="s">
        <v>14</v>
      </c>
    </row>
    <row r="410" spans="1:11" x14ac:dyDescent="0.35">
      <c r="A410">
        <v>2023</v>
      </c>
      <c r="B410" t="s">
        <v>0</v>
      </c>
      <c r="C410" t="s">
        <v>1</v>
      </c>
      <c r="D410" t="s">
        <v>24</v>
      </c>
      <c r="E410">
        <v>181000</v>
      </c>
      <c r="F410" t="s">
        <v>9</v>
      </c>
      <c r="G410">
        <v>181000</v>
      </c>
      <c r="H410" t="s">
        <v>10</v>
      </c>
      <c r="I410">
        <v>0</v>
      </c>
      <c r="J410" t="s">
        <v>10</v>
      </c>
      <c r="K410" t="s">
        <v>14</v>
      </c>
    </row>
    <row r="411" spans="1:11" x14ac:dyDescent="0.35">
      <c r="A411">
        <v>2023</v>
      </c>
      <c r="B411" t="s">
        <v>0</v>
      </c>
      <c r="C411" t="s">
        <v>1</v>
      </c>
      <c r="D411" t="s">
        <v>12</v>
      </c>
      <c r="E411">
        <v>252000</v>
      </c>
      <c r="F411" t="s">
        <v>9</v>
      </c>
      <c r="G411">
        <v>252000</v>
      </c>
      <c r="H411" t="s">
        <v>10</v>
      </c>
      <c r="I411">
        <v>0</v>
      </c>
      <c r="J411" t="s">
        <v>10</v>
      </c>
      <c r="K411" t="s">
        <v>14</v>
      </c>
    </row>
    <row r="412" spans="1:11" x14ac:dyDescent="0.35">
      <c r="A412">
        <v>2023</v>
      </c>
      <c r="B412" t="s">
        <v>0</v>
      </c>
      <c r="C412" t="s">
        <v>1</v>
      </c>
      <c r="D412" t="s">
        <v>12</v>
      </c>
      <c r="E412">
        <v>154000</v>
      </c>
      <c r="F412" t="s">
        <v>9</v>
      </c>
      <c r="G412">
        <v>154000</v>
      </c>
      <c r="H412" t="s">
        <v>10</v>
      </c>
      <c r="I412">
        <v>0</v>
      </c>
      <c r="J412" t="s">
        <v>10</v>
      </c>
      <c r="K412" t="s">
        <v>14</v>
      </c>
    </row>
    <row r="413" spans="1:11" x14ac:dyDescent="0.35">
      <c r="A413">
        <v>2023</v>
      </c>
      <c r="B413" t="s">
        <v>33</v>
      </c>
      <c r="C413" t="s">
        <v>1</v>
      </c>
      <c r="D413" t="s">
        <v>34</v>
      </c>
      <c r="E413">
        <v>180000</v>
      </c>
      <c r="F413" t="s">
        <v>9</v>
      </c>
      <c r="G413">
        <v>180000</v>
      </c>
      <c r="H413" t="s">
        <v>10</v>
      </c>
      <c r="I413">
        <v>0</v>
      </c>
      <c r="J413" t="s">
        <v>10</v>
      </c>
      <c r="K413" t="s">
        <v>14</v>
      </c>
    </row>
    <row r="414" spans="1:11" x14ac:dyDescent="0.35">
      <c r="A414">
        <v>2023</v>
      </c>
      <c r="B414" t="s">
        <v>33</v>
      </c>
      <c r="C414" t="s">
        <v>1</v>
      </c>
      <c r="D414" t="s">
        <v>34</v>
      </c>
      <c r="E414">
        <v>155000</v>
      </c>
      <c r="F414" t="s">
        <v>9</v>
      </c>
      <c r="G414">
        <v>155000</v>
      </c>
      <c r="H414" t="s">
        <v>10</v>
      </c>
      <c r="I414">
        <v>0</v>
      </c>
      <c r="J414" t="s">
        <v>10</v>
      </c>
      <c r="K414" t="s">
        <v>14</v>
      </c>
    </row>
    <row r="415" spans="1:11" x14ac:dyDescent="0.35">
      <c r="A415">
        <v>2023</v>
      </c>
      <c r="B415" t="s">
        <v>0</v>
      </c>
      <c r="C415" t="s">
        <v>1</v>
      </c>
      <c r="D415" t="s">
        <v>12</v>
      </c>
      <c r="E415">
        <v>191765</v>
      </c>
      <c r="F415" t="s">
        <v>9</v>
      </c>
      <c r="G415">
        <v>191765</v>
      </c>
      <c r="H415" t="s">
        <v>10</v>
      </c>
      <c r="I415">
        <v>0</v>
      </c>
      <c r="J415" t="s">
        <v>10</v>
      </c>
      <c r="K415" t="s">
        <v>14</v>
      </c>
    </row>
    <row r="416" spans="1:11" x14ac:dyDescent="0.35">
      <c r="A416">
        <v>2023</v>
      </c>
      <c r="B416" t="s">
        <v>0</v>
      </c>
      <c r="C416" t="s">
        <v>1</v>
      </c>
      <c r="D416" t="s">
        <v>12</v>
      </c>
      <c r="E416">
        <v>134236</v>
      </c>
      <c r="F416" t="s">
        <v>9</v>
      </c>
      <c r="G416">
        <v>134236</v>
      </c>
      <c r="H416" t="s">
        <v>10</v>
      </c>
      <c r="I416">
        <v>0</v>
      </c>
      <c r="J416" t="s">
        <v>10</v>
      </c>
      <c r="K416" t="s">
        <v>14</v>
      </c>
    </row>
    <row r="417" spans="1:11" x14ac:dyDescent="0.35">
      <c r="A417">
        <v>2023</v>
      </c>
      <c r="B417" t="s">
        <v>0</v>
      </c>
      <c r="C417" t="s">
        <v>1</v>
      </c>
      <c r="D417" t="s">
        <v>12</v>
      </c>
      <c r="E417">
        <v>175000</v>
      </c>
      <c r="F417" t="s">
        <v>9</v>
      </c>
      <c r="G417">
        <v>175000</v>
      </c>
      <c r="H417" t="s">
        <v>10</v>
      </c>
      <c r="I417">
        <v>100</v>
      </c>
      <c r="J417" t="s">
        <v>10</v>
      </c>
      <c r="K417" t="s">
        <v>14</v>
      </c>
    </row>
    <row r="418" spans="1:11" x14ac:dyDescent="0.35">
      <c r="A418">
        <v>2023</v>
      </c>
      <c r="B418" t="s">
        <v>0</v>
      </c>
      <c r="C418" t="s">
        <v>1</v>
      </c>
      <c r="D418" t="s">
        <v>12</v>
      </c>
      <c r="E418">
        <v>145000</v>
      </c>
      <c r="F418" t="s">
        <v>9</v>
      </c>
      <c r="G418">
        <v>145000</v>
      </c>
      <c r="H418" t="s">
        <v>10</v>
      </c>
      <c r="I418">
        <v>100</v>
      </c>
      <c r="J418" t="s">
        <v>10</v>
      </c>
      <c r="K418" t="s">
        <v>14</v>
      </c>
    </row>
    <row r="419" spans="1:11" x14ac:dyDescent="0.35">
      <c r="A419">
        <v>2023</v>
      </c>
      <c r="B419" t="s">
        <v>0</v>
      </c>
      <c r="C419" t="s">
        <v>1</v>
      </c>
      <c r="D419" t="s">
        <v>12</v>
      </c>
      <c r="E419">
        <v>237000</v>
      </c>
      <c r="F419" t="s">
        <v>9</v>
      </c>
      <c r="G419">
        <v>237000</v>
      </c>
      <c r="H419" t="s">
        <v>10</v>
      </c>
      <c r="I419">
        <v>100</v>
      </c>
      <c r="J419" t="s">
        <v>10</v>
      </c>
      <c r="K419" t="s">
        <v>14</v>
      </c>
    </row>
    <row r="420" spans="1:11" x14ac:dyDescent="0.35">
      <c r="A420">
        <v>2023</v>
      </c>
      <c r="B420" t="s">
        <v>0</v>
      </c>
      <c r="C420" t="s">
        <v>1</v>
      </c>
      <c r="D420" t="s">
        <v>12</v>
      </c>
      <c r="E420">
        <v>145000</v>
      </c>
      <c r="F420" t="s">
        <v>9</v>
      </c>
      <c r="G420">
        <v>145000</v>
      </c>
      <c r="H420" t="s">
        <v>10</v>
      </c>
      <c r="I420">
        <v>100</v>
      </c>
      <c r="J420" t="s">
        <v>10</v>
      </c>
      <c r="K420" t="s">
        <v>14</v>
      </c>
    </row>
    <row r="421" spans="1:11" x14ac:dyDescent="0.35">
      <c r="A421">
        <v>2023</v>
      </c>
      <c r="B421" t="s">
        <v>17</v>
      </c>
      <c r="C421" t="s">
        <v>1</v>
      </c>
      <c r="D421" t="s">
        <v>19</v>
      </c>
      <c r="E421">
        <v>155000</v>
      </c>
      <c r="F421" t="s">
        <v>9</v>
      </c>
      <c r="G421">
        <v>155000</v>
      </c>
      <c r="H421" t="s">
        <v>10</v>
      </c>
      <c r="I421">
        <v>0</v>
      </c>
      <c r="J421" t="s">
        <v>10</v>
      </c>
      <c r="K421" t="s">
        <v>14</v>
      </c>
    </row>
    <row r="422" spans="1:11" x14ac:dyDescent="0.35">
      <c r="A422">
        <v>2023</v>
      </c>
      <c r="B422" t="s">
        <v>17</v>
      </c>
      <c r="C422" t="s">
        <v>1</v>
      </c>
      <c r="D422" t="s">
        <v>19</v>
      </c>
      <c r="E422">
        <v>125000</v>
      </c>
      <c r="F422" t="s">
        <v>9</v>
      </c>
      <c r="G422">
        <v>125000</v>
      </c>
      <c r="H422" t="s">
        <v>10</v>
      </c>
      <c r="I422">
        <v>0</v>
      </c>
      <c r="J422" t="s">
        <v>10</v>
      </c>
      <c r="K422" t="s">
        <v>14</v>
      </c>
    </row>
    <row r="423" spans="1:11" x14ac:dyDescent="0.35">
      <c r="A423">
        <v>2023</v>
      </c>
      <c r="B423" t="s">
        <v>0</v>
      </c>
      <c r="C423" t="s">
        <v>1</v>
      </c>
      <c r="D423" t="s">
        <v>16</v>
      </c>
      <c r="E423">
        <v>80000</v>
      </c>
      <c r="F423" t="s">
        <v>9</v>
      </c>
      <c r="G423">
        <v>80000</v>
      </c>
      <c r="H423" t="s">
        <v>10</v>
      </c>
      <c r="I423">
        <v>0</v>
      </c>
      <c r="J423" t="s">
        <v>10</v>
      </c>
      <c r="K423" t="s">
        <v>14</v>
      </c>
    </row>
    <row r="424" spans="1:11" x14ac:dyDescent="0.35">
      <c r="A424">
        <v>2023</v>
      </c>
      <c r="B424" t="s">
        <v>0</v>
      </c>
      <c r="C424" t="s">
        <v>1</v>
      </c>
      <c r="D424" t="s">
        <v>16</v>
      </c>
      <c r="E424">
        <v>70000</v>
      </c>
      <c r="F424" t="s">
        <v>9</v>
      </c>
      <c r="G424">
        <v>70000</v>
      </c>
      <c r="H424" t="s">
        <v>10</v>
      </c>
      <c r="I424">
        <v>0</v>
      </c>
      <c r="J424" t="s">
        <v>10</v>
      </c>
      <c r="K424" t="s">
        <v>14</v>
      </c>
    </row>
    <row r="425" spans="1:11" x14ac:dyDescent="0.35">
      <c r="A425">
        <v>2023</v>
      </c>
      <c r="B425" t="s">
        <v>0</v>
      </c>
      <c r="C425" t="s">
        <v>1</v>
      </c>
      <c r="D425" t="s">
        <v>26</v>
      </c>
      <c r="E425">
        <v>146000</v>
      </c>
      <c r="F425" t="s">
        <v>9</v>
      </c>
      <c r="G425">
        <v>146000</v>
      </c>
      <c r="H425" t="s">
        <v>10</v>
      </c>
      <c r="I425">
        <v>0</v>
      </c>
      <c r="J425" t="s">
        <v>10</v>
      </c>
      <c r="K425" t="s">
        <v>14</v>
      </c>
    </row>
    <row r="426" spans="1:11" x14ac:dyDescent="0.35">
      <c r="A426">
        <v>2023</v>
      </c>
      <c r="B426" t="s">
        <v>0</v>
      </c>
      <c r="C426" t="s">
        <v>1</v>
      </c>
      <c r="D426" t="s">
        <v>26</v>
      </c>
      <c r="E426">
        <v>75000</v>
      </c>
      <c r="F426" t="s">
        <v>9</v>
      </c>
      <c r="G426">
        <v>75000</v>
      </c>
      <c r="H426" t="s">
        <v>10</v>
      </c>
      <c r="I426">
        <v>0</v>
      </c>
      <c r="J426" t="s">
        <v>10</v>
      </c>
      <c r="K426" t="s">
        <v>14</v>
      </c>
    </row>
    <row r="427" spans="1:11" x14ac:dyDescent="0.35">
      <c r="A427">
        <v>2023</v>
      </c>
      <c r="B427" t="s">
        <v>17</v>
      </c>
      <c r="C427" t="s">
        <v>1</v>
      </c>
      <c r="D427" t="s">
        <v>16</v>
      </c>
      <c r="E427">
        <v>64200</v>
      </c>
      <c r="F427" t="s">
        <v>9</v>
      </c>
      <c r="G427">
        <v>64200</v>
      </c>
      <c r="H427" t="s">
        <v>10</v>
      </c>
      <c r="I427">
        <v>100</v>
      </c>
      <c r="J427" t="s">
        <v>10</v>
      </c>
      <c r="K427" t="s">
        <v>14</v>
      </c>
    </row>
    <row r="428" spans="1:11" x14ac:dyDescent="0.35">
      <c r="A428">
        <v>2023</v>
      </c>
      <c r="B428" t="s">
        <v>17</v>
      </c>
      <c r="C428" t="s">
        <v>1</v>
      </c>
      <c r="D428" t="s">
        <v>16</v>
      </c>
      <c r="E428">
        <v>56100</v>
      </c>
      <c r="F428" t="s">
        <v>9</v>
      </c>
      <c r="G428">
        <v>56100</v>
      </c>
      <c r="H428" t="s">
        <v>10</v>
      </c>
      <c r="I428">
        <v>100</v>
      </c>
      <c r="J428" t="s">
        <v>10</v>
      </c>
      <c r="K428" t="s">
        <v>14</v>
      </c>
    </row>
    <row r="429" spans="1:11" x14ac:dyDescent="0.35">
      <c r="A429">
        <v>2023</v>
      </c>
      <c r="B429" t="s">
        <v>0</v>
      </c>
      <c r="C429" t="s">
        <v>1</v>
      </c>
      <c r="D429" t="s">
        <v>24</v>
      </c>
      <c r="E429">
        <v>170000</v>
      </c>
      <c r="F429" t="s">
        <v>9</v>
      </c>
      <c r="G429">
        <v>170000</v>
      </c>
      <c r="H429" t="s">
        <v>10</v>
      </c>
      <c r="I429">
        <v>0</v>
      </c>
      <c r="J429" t="s">
        <v>10</v>
      </c>
      <c r="K429" t="s">
        <v>14</v>
      </c>
    </row>
    <row r="430" spans="1:11" x14ac:dyDescent="0.35">
      <c r="A430">
        <v>2023</v>
      </c>
      <c r="B430" t="s">
        <v>0</v>
      </c>
      <c r="C430" t="s">
        <v>1</v>
      </c>
      <c r="D430" t="s">
        <v>24</v>
      </c>
      <c r="E430">
        <v>130000</v>
      </c>
      <c r="F430" t="s">
        <v>9</v>
      </c>
      <c r="G430">
        <v>130000</v>
      </c>
      <c r="H430" t="s">
        <v>10</v>
      </c>
      <c r="I430">
        <v>0</v>
      </c>
      <c r="J430" t="s">
        <v>10</v>
      </c>
      <c r="K430" t="s">
        <v>14</v>
      </c>
    </row>
    <row r="431" spans="1:11" x14ac:dyDescent="0.35">
      <c r="A431">
        <v>2023</v>
      </c>
      <c r="B431" t="s">
        <v>0</v>
      </c>
      <c r="C431" t="s">
        <v>1</v>
      </c>
      <c r="D431" t="s">
        <v>16</v>
      </c>
      <c r="E431">
        <v>208450</v>
      </c>
      <c r="F431" t="s">
        <v>9</v>
      </c>
      <c r="G431">
        <v>208450</v>
      </c>
      <c r="H431" t="s">
        <v>10</v>
      </c>
      <c r="I431">
        <v>100</v>
      </c>
      <c r="J431" t="s">
        <v>10</v>
      </c>
      <c r="K431" t="s">
        <v>14</v>
      </c>
    </row>
    <row r="432" spans="1:11" x14ac:dyDescent="0.35">
      <c r="A432">
        <v>2023</v>
      </c>
      <c r="B432" t="s">
        <v>0</v>
      </c>
      <c r="C432" t="s">
        <v>1</v>
      </c>
      <c r="D432" t="s">
        <v>16</v>
      </c>
      <c r="E432">
        <v>170550</v>
      </c>
      <c r="F432" t="s">
        <v>9</v>
      </c>
      <c r="G432">
        <v>170550</v>
      </c>
      <c r="H432" t="s">
        <v>10</v>
      </c>
      <c r="I432">
        <v>100</v>
      </c>
      <c r="J432" t="s">
        <v>10</v>
      </c>
      <c r="K432" t="s">
        <v>14</v>
      </c>
    </row>
    <row r="433" spans="1:11" x14ac:dyDescent="0.35">
      <c r="A433">
        <v>2023</v>
      </c>
      <c r="B433" t="s">
        <v>0</v>
      </c>
      <c r="C433" t="s">
        <v>1</v>
      </c>
      <c r="D433" t="s">
        <v>24</v>
      </c>
      <c r="E433">
        <v>125000</v>
      </c>
      <c r="F433" t="s">
        <v>9</v>
      </c>
      <c r="G433">
        <v>125000</v>
      </c>
      <c r="H433" t="s">
        <v>10</v>
      </c>
      <c r="I433">
        <v>0</v>
      </c>
      <c r="J433" t="s">
        <v>10</v>
      </c>
      <c r="K433" t="s">
        <v>14</v>
      </c>
    </row>
    <row r="434" spans="1:11" x14ac:dyDescent="0.35">
      <c r="A434">
        <v>2023</v>
      </c>
      <c r="B434" t="s">
        <v>0</v>
      </c>
      <c r="C434" t="s">
        <v>1</v>
      </c>
      <c r="D434" t="s">
        <v>24</v>
      </c>
      <c r="E434">
        <v>100000</v>
      </c>
      <c r="F434" t="s">
        <v>9</v>
      </c>
      <c r="G434">
        <v>100000</v>
      </c>
      <c r="H434" t="s">
        <v>10</v>
      </c>
      <c r="I434">
        <v>0</v>
      </c>
      <c r="J434" t="s">
        <v>10</v>
      </c>
      <c r="K434" t="s">
        <v>14</v>
      </c>
    </row>
    <row r="435" spans="1:11" x14ac:dyDescent="0.35">
      <c r="A435">
        <v>2023</v>
      </c>
      <c r="B435" t="s">
        <v>6</v>
      </c>
      <c r="C435" t="s">
        <v>1</v>
      </c>
      <c r="D435" t="s">
        <v>59</v>
      </c>
      <c r="E435">
        <v>135000</v>
      </c>
      <c r="F435" t="s">
        <v>9</v>
      </c>
      <c r="G435">
        <v>135000</v>
      </c>
      <c r="H435" t="s">
        <v>10</v>
      </c>
      <c r="I435">
        <v>0</v>
      </c>
      <c r="J435" t="s">
        <v>10</v>
      </c>
      <c r="K435" t="s">
        <v>14</v>
      </c>
    </row>
    <row r="436" spans="1:11" x14ac:dyDescent="0.35">
      <c r="A436">
        <v>2023</v>
      </c>
      <c r="B436" t="s">
        <v>6</v>
      </c>
      <c r="C436" t="s">
        <v>1</v>
      </c>
      <c r="D436" t="s">
        <v>59</v>
      </c>
      <c r="E436">
        <v>120000</v>
      </c>
      <c r="F436" t="s">
        <v>9</v>
      </c>
      <c r="G436">
        <v>120000</v>
      </c>
      <c r="H436" t="s">
        <v>10</v>
      </c>
      <c r="I436">
        <v>0</v>
      </c>
      <c r="J436" t="s">
        <v>10</v>
      </c>
      <c r="K436" t="s">
        <v>14</v>
      </c>
    </row>
    <row r="437" spans="1:11" x14ac:dyDescent="0.35">
      <c r="A437">
        <v>2023</v>
      </c>
      <c r="B437" t="s">
        <v>0</v>
      </c>
      <c r="C437" t="s">
        <v>1</v>
      </c>
      <c r="D437" t="s">
        <v>12</v>
      </c>
      <c r="E437">
        <v>200000</v>
      </c>
      <c r="F437" t="s">
        <v>9</v>
      </c>
      <c r="G437">
        <v>200000</v>
      </c>
      <c r="H437" t="s">
        <v>10</v>
      </c>
      <c r="I437">
        <v>100</v>
      </c>
      <c r="J437" t="s">
        <v>10</v>
      </c>
      <c r="K437" t="s">
        <v>14</v>
      </c>
    </row>
    <row r="438" spans="1:11" x14ac:dyDescent="0.35">
      <c r="A438">
        <v>2023</v>
      </c>
      <c r="B438" t="s">
        <v>0</v>
      </c>
      <c r="C438" t="s">
        <v>1</v>
      </c>
      <c r="D438" t="s">
        <v>12</v>
      </c>
      <c r="E438">
        <v>170000</v>
      </c>
      <c r="F438" t="s">
        <v>9</v>
      </c>
      <c r="G438">
        <v>170000</v>
      </c>
      <c r="H438" t="s">
        <v>10</v>
      </c>
      <c r="I438">
        <v>100</v>
      </c>
      <c r="J438" t="s">
        <v>10</v>
      </c>
      <c r="K438" t="s">
        <v>14</v>
      </c>
    </row>
    <row r="439" spans="1:11" x14ac:dyDescent="0.35">
      <c r="A439">
        <v>2023</v>
      </c>
      <c r="B439" t="s">
        <v>0</v>
      </c>
      <c r="C439" t="s">
        <v>1</v>
      </c>
      <c r="D439" t="s">
        <v>12</v>
      </c>
      <c r="E439">
        <v>171250</v>
      </c>
      <c r="F439" t="s">
        <v>9</v>
      </c>
      <c r="G439">
        <v>171250</v>
      </c>
      <c r="H439" t="s">
        <v>68</v>
      </c>
      <c r="I439">
        <v>0</v>
      </c>
      <c r="J439" t="s">
        <v>68</v>
      </c>
      <c r="K439" t="s">
        <v>14</v>
      </c>
    </row>
    <row r="440" spans="1:11" x14ac:dyDescent="0.35">
      <c r="A440">
        <v>2023</v>
      </c>
      <c r="B440" t="s">
        <v>0</v>
      </c>
      <c r="C440" t="s">
        <v>1</v>
      </c>
      <c r="D440" t="s">
        <v>12</v>
      </c>
      <c r="E440">
        <v>113750</v>
      </c>
      <c r="F440" t="s">
        <v>9</v>
      </c>
      <c r="G440">
        <v>113750</v>
      </c>
      <c r="H440" t="s">
        <v>68</v>
      </c>
      <c r="I440">
        <v>0</v>
      </c>
      <c r="J440" t="s">
        <v>68</v>
      </c>
      <c r="K440" t="s">
        <v>14</v>
      </c>
    </row>
    <row r="441" spans="1:11" x14ac:dyDescent="0.35">
      <c r="A441">
        <v>2023</v>
      </c>
      <c r="B441" t="s">
        <v>0</v>
      </c>
      <c r="C441" t="s">
        <v>1</v>
      </c>
      <c r="D441" t="s">
        <v>15</v>
      </c>
      <c r="E441">
        <v>222200</v>
      </c>
      <c r="F441" t="s">
        <v>9</v>
      </c>
      <c r="G441">
        <v>222200</v>
      </c>
      <c r="H441" t="s">
        <v>10</v>
      </c>
      <c r="I441">
        <v>0</v>
      </c>
      <c r="J441" t="s">
        <v>10</v>
      </c>
      <c r="K441" t="s">
        <v>5</v>
      </c>
    </row>
    <row r="442" spans="1:11" x14ac:dyDescent="0.35">
      <c r="A442">
        <v>2023</v>
      </c>
      <c r="B442" t="s">
        <v>0</v>
      </c>
      <c r="C442" t="s">
        <v>1</v>
      </c>
      <c r="D442" t="s">
        <v>15</v>
      </c>
      <c r="E442">
        <v>136000</v>
      </c>
      <c r="F442" t="s">
        <v>9</v>
      </c>
      <c r="G442">
        <v>136000</v>
      </c>
      <c r="H442" t="s">
        <v>10</v>
      </c>
      <c r="I442">
        <v>0</v>
      </c>
      <c r="J442" t="s">
        <v>10</v>
      </c>
      <c r="K442" t="s">
        <v>5</v>
      </c>
    </row>
    <row r="443" spans="1:11" x14ac:dyDescent="0.35">
      <c r="A443">
        <v>2023</v>
      </c>
      <c r="B443" t="s">
        <v>0</v>
      </c>
      <c r="C443" t="s">
        <v>1</v>
      </c>
      <c r="D443" t="s">
        <v>15</v>
      </c>
      <c r="E443">
        <v>260000</v>
      </c>
      <c r="F443" t="s">
        <v>9</v>
      </c>
      <c r="G443">
        <v>260000</v>
      </c>
      <c r="H443" t="s">
        <v>10</v>
      </c>
      <c r="I443">
        <v>0</v>
      </c>
      <c r="J443" t="s">
        <v>10</v>
      </c>
      <c r="K443" t="s">
        <v>5</v>
      </c>
    </row>
    <row r="444" spans="1:11" x14ac:dyDescent="0.35">
      <c r="A444">
        <v>2023</v>
      </c>
      <c r="B444" t="s">
        <v>0</v>
      </c>
      <c r="C444" t="s">
        <v>1</v>
      </c>
      <c r="D444" t="s">
        <v>15</v>
      </c>
      <c r="E444">
        <v>136000</v>
      </c>
      <c r="F444" t="s">
        <v>9</v>
      </c>
      <c r="G444">
        <v>136000</v>
      </c>
      <c r="H444" t="s">
        <v>10</v>
      </c>
      <c r="I444">
        <v>0</v>
      </c>
      <c r="J444" t="s">
        <v>10</v>
      </c>
      <c r="K444" t="s">
        <v>5</v>
      </c>
    </row>
    <row r="445" spans="1:11" x14ac:dyDescent="0.35">
      <c r="A445">
        <v>2023</v>
      </c>
      <c r="B445" t="s">
        <v>0</v>
      </c>
      <c r="C445" t="s">
        <v>1</v>
      </c>
      <c r="D445" t="s">
        <v>16</v>
      </c>
      <c r="E445">
        <v>153600</v>
      </c>
      <c r="F445" t="s">
        <v>9</v>
      </c>
      <c r="G445">
        <v>153600</v>
      </c>
      <c r="H445" t="s">
        <v>10</v>
      </c>
      <c r="I445">
        <v>0</v>
      </c>
      <c r="J445" t="s">
        <v>10</v>
      </c>
      <c r="K445" t="s">
        <v>14</v>
      </c>
    </row>
    <row r="446" spans="1:11" x14ac:dyDescent="0.35">
      <c r="A446">
        <v>2023</v>
      </c>
      <c r="B446" t="s">
        <v>0</v>
      </c>
      <c r="C446" t="s">
        <v>1</v>
      </c>
      <c r="D446" t="s">
        <v>16</v>
      </c>
      <c r="E446">
        <v>100500</v>
      </c>
      <c r="F446" t="s">
        <v>9</v>
      </c>
      <c r="G446">
        <v>100500</v>
      </c>
      <c r="H446" t="s">
        <v>10</v>
      </c>
      <c r="I446">
        <v>0</v>
      </c>
      <c r="J446" t="s">
        <v>10</v>
      </c>
      <c r="K446" t="s">
        <v>14</v>
      </c>
    </row>
    <row r="447" spans="1:11" x14ac:dyDescent="0.35">
      <c r="A447">
        <v>2023</v>
      </c>
      <c r="B447" t="s">
        <v>0</v>
      </c>
      <c r="C447" t="s">
        <v>1</v>
      </c>
      <c r="D447" t="s">
        <v>15</v>
      </c>
      <c r="E447">
        <v>205000</v>
      </c>
      <c r="F447" t="s">
        <v>9</v>
      </c>
      <c r="G447">
        <v>205000</v>
      </c>
      <c r="H447" t="s">
        <v>10</v>
      </c>
      <c r="I447">
        <v>100</v>
      </c>
      <c r="J447" t="s">
        <v>10</v>
      </c>
      <c r="K447" t="s">
        <v>14</v>
      </c>
    </row>
    <row r="448" spans="1:11" x14ac:dyDescent="0.35">
      <c r="A448">
        <v>2023</v>
      </c>
      <c r="B448" t="s">
        <v>0</v>
      </c>
      <c r="C448" t="s">
        <v>1</v>
      </c>
      <c r="D448" t="s">
        <v>15</v>
      </c>
      <c r="E448">
        <v>184000</v>
      </c>
      <c r="F448" t="s">
        <v>9</v>
      </c>
      <c r="G448">
        <v>184000</v>
      </c>
      <c r="H448" t="s">
        <v>10</v>
      </c>
      <c r="I448">
        <v>100</v>
      </c>
      <c r="J448" t="s">
        <v>10</v>
      </c>
      <c r="K448" t="s">
        <v>14</v>
      </c>
    </row>
    <row r="449" spans="1:11" x14ac:dyDescent="0.35">
      <c r="A449">
        <v>2023</v>
      </c>
      <c r="B449" t="s">
        <v>0</v>
      </c>
      <c r="C449" t="s">
        <v>1</v>
      </c>
      <c r="D449" t="s">
        <v>24</v>
      </c>
      <c r="E449">
        <v>115000</v>
      </c>
      <c r="F449" t="s">
        <v>9</v>
      </c>
      <c r="G449">
        <v>115000</v>
      </c>
      <c r="H449" t="s">
        <v>13</v>
      </c>
      <c r="I449">
        <v>100</v>
      </c>
      <c r="J449" t="s">
        <v>13</v>
      </c>
      <c r="K449" t="s">
        <v>14</v>
      </c>
    </row>
    <row r="450" spans="1:11" x14ac:dyDescent="0.35">
      <c r="A450">
        <v>2023</v>
      </c>
      <c r="B450" t="s">
        <v>0</v>
      </c>
      <c r="C450" t="s">
        <v>1</v>
      </c>
      <c r="D450" t="s">
        <v>24</v>
      </c>
      <c r="E450">
        <v>95000</v>
      </c>
      <c r="F450" t="s">
        <v>9</v>
      </c>
      <c r="G450">
        <v>95000</v>
      </c>
      <c r="H450" t="s">
        <v>13</v>
      </c>
      <c r="I450">
        <v>100</v>
      </c>
      <c r="J450" t="s">
        <v>13</v>
      </c>
      <c r="K450" t="s">
        <v>14</v>
      </c>
    </row>
    <row r="451" spans="1:11" x14ac:dyDescent="0.35">
      <c r="A451">
        <v>2023</v>
      </c>
      <c r="B451" t="s">
        <v>6</v>
      </c>
      <c r="C451" t="s">
        <v>1</v>
      </c>
      <c r="D451" t="s">
        <v>16</v>
      </c>
      <c r="E451">
        <v>182500</v>
      </c>
      <c r="F451" t="s">
        <v>9</v>
      </c>
      <c r="G451">
        <v>182500</v>
      </c>
      <c r="H451" t="s">
        <v>10</v>
      </c>
      <c r="I451">
        <v>0</v>
      </c>
      <c r="J451" t="s">
        <v>10</v>
      </c>
      <c r="K451" t="s">
        <v>14</v>
      </c>
    </row>
    <row r="452" spans="1:11" x14ac:dyDescent="0.35">
      <c r="A452">
        <v>2023</v>
      </c>
      <c r="B452" t="s">
        <v>6</v>
      </c>
      <c r="C452" t="s">
        <v>1</v>
      </c>
      <c r="D452" t="s">
        <v>16</v>
      </c>
      <c r="E452">
        <v>121500</v>
      </c>
      <c r="F452" t="s">
        <v>9</v>
      </c>
      <c r="G452">
        <v>121500</v>
      </c>
      <c r="H452" t="s">
        <v>10</v>
      </c>
      <c r="I452">
        <v>0</v>
      </c>
      <c r="J452" t="s">
        <v>10</v>
      </c>
      <c r="K452" t="s">
        <v>14</v>
      </c>
    </row>
    <row r="453" spans="1:11" x14ac:dyDescent="0.35">
      <c r="A453">
        <v>2023</v>
      </c>
      <c r="B453" t="s">
        <v>0</v>
      </c>
      <c r="C453" t="s">
        <v>1</v>
      </c>
      <c r="D453" t="s">
        <v>26</v>
      </c>
      <c r="E453">
        <v>203100</v>
      </c>
      <c r="F453" t="s">
        <v>9</v>
      </c>
      <c r="G453">
        <v>203100</v>
      </c>
      <c r="H453" t="s">
        <v>10</v>
      </c>
      <c r="I453">
        <v>0</v>
      </c>
      <c r="J453" t="s">
        <v>10</v>
      </c>
      <c r="K453" t="s">
        <v>14</v>
      </c>
    </row>
    <row r="454" spans="1:11" x14ac:dyDescent="0.35">
      <c r="A454">
        <v>2023</v>
      </c>
      <c r="B454" t="s">
        <v>0</v>
      </c>
      <c r="C454" t="s">
        <v>1</v>
      </c>
      <c r="D454" t="s">
        <v>26</v>
      </c>
      <c r="E454">
        <v>114500</v>
      </c>
      <c r="F454" t="s">
        <v>9</v>
      </c>
      <c r="G454">
        <v>114500</v>
      </c>
      <c r="H454" t="s">
        <v>10</v>
      </c>
      <c r="I454">
        <v>0</v>
      </c>
      <c r="J454" t="s">
        <v>10</v>
      </c>
      <c r="K454" t="s">
        <v>14</v>
      </c>
    </row>
    <row r="455" spans="1:11" x14ac:dyDescent="0.35">
      <c r="A455">
        <v>2023</v>
      </c>
      <c r="B455" t="s">
        <v>6</v>
      </c>
      <c r="C455" t="s">
        <v>1</v>
      </c>
      <c r="D455" t="s">
        <v>16</v>
      </c>
      <c r="E455">
        <v>60000</v>
      </c>
      <c r="F455" t="s">
        <v>47</v>
      </c>
      <c r="G455">
        <v>72914</v>
      </c>
      <c r="H455" t="s">
        <v>22</v>
      </c>
      <c r="I455">
        <v>0</v>
      </c>
      <c r="J455" t="s">
        <v>22</v>
      </c>
      <c r="K455" t="s">
        <v>14</v>
      </c>
    </row>
    <row r="456" spans="1:11" x14ac:dyDescent="0.35">
      <c r="A456">
        <v>2023</v>
      </c>
      <c r="B456" t="s">
        <v>6</v>
      </c>
      <c r="C456" t="s">
        <v>1</v>
      </c>
      <c r="D456" t="s">
        <v>16</v>
      </c>
      <c r="E456">
        <v>45000</v>
      </c>
      <c r="F456" t="s">
        <v>47</v>
      </c>
      <c r="G456">
        <v>54685</v>
      </c>
      <c r="H456" t="s">
        <v>22</v>
      </c>
      <c r="I456">
        <v>0</v>
      </c>
      <c r="J456" t="s">
        <v>22</v>
      </c>
      <c r="K456" t="s">
        <v>14</v>
      </c>
    </row>
    <row r="457" spans="1:11" x14ac:dyDescent="0.35">
      <c r="A457">
        <v>2023</v>
      </c>
      <c r="B457" t="s">
        <v>0</v>
      </c>
      <c r="C457" t="s">
        <v>1</v>
      </c>
      <c r="D457" t="s">
        <v>26</v>
      </c>
      <c r="E457">
        <v>252000</v>
      </c>
      <c r="F457" t="s">
        <v>9</v>
      </c>
      <c r="G457">
        <v>252000</v>
      </c>
      <c r="H457" t="s">
        <v>10</v>
      </c>
      <c r="I457">
        <v>0</v>
      </c>
      <c r="J457" t="s">
        <v>10</v>
      </c>
      <c r="K457" t="s">
        <v>14</v>
      </c>
    </row>
    <row r="458" spans="1:11" x14ac:dyDescent="0.35">
      <c r="A458">
        <v>2023</v>
      </c>
      <c r="B458" t="s">
        <v>0</v>
      </c>
      <c r="C458" t="s">
        <v>1</v>
      </c>
      <c r="D458" t="s">
        <v>26</v>
      </c>
      <c r="E458">
        <v>129000</v>
      </c>
      <c r="F458" t="s">
        <v>9</v>
      </c>
      <c r="G458">
        <v>129000</v>
      </c>
      <c r="H458" t="s">
        <v>10</v>
      </c>
      <c r="I458">
        <v>0</v>
      </c>
      <c r="J458" t="s">
        <v>10</v>
      </c>
      <c r="K458" t="s">
        <v>14</v>
      </c>
    </row>
    <row r="459" spans="1:11" x14ac:dyDescent="0.35">
      <c r="A459">
        <v>2023</v>
      </c>
      <c r="B459" t="s">
        <v>17</v>
      </c>
      <c r="C459" t="s">
        <v>1</v>
      </c>
      <c r="D459" t="s">
        <v>26</v>
      </c>
      <c r="E459">
        <v>92700</v>
      </c>
      <c r="F459" t="s">
        <v>9</v>
      </c>
      <c r="G459">
        <v>92700</v>
      </c>
      <c r="H459" t="s">
        <v>10</v>
      </c>
      <c r="I459">
        <v>100</v>
      </c>
      <c r="J459" t="s">
        <v>10</v>
      </c>
      <c r="K459" t="s">
        <v>14</v>
      </c>
    </row>
    <row r="460" spans="1:11" x14ac:dyDescent="0.35">
      <c r="A460">
        <v>2023</v>
      </c>
      <c r="B460" t="s">
        <v>17</v>
      </c>
      <c r="C460" t="s">
        <v>1</v>
      </c>
      <c r="D460" t="s">
        <v>26</v>
      </c>
      <c r="E460">
        <v>61800</v>
      </c>
      <c r="F460" t="s">
        <v>9</v>
      </c>
      <c r="G460">
        <v>61800</v>
      </c>
      <c r="H460" t="s">
        <v>10</v>
      </c>
      <c r="I460">
        <v>100</v>
      </c>
      <c r="J460" t="s">
        <v>10</v>
      </c>
      <c r="K460" t="s">
        <v>14</v>
      </c>
    </row>
    <row r="461" spans="1:11" x14ac:dyDescent="0.35">
      <c r="A461">
        <v>2023</v>
      </c>
      <c r="B461" t="s">
        <v>0</v>
      </c>
      <c r="C461" t="s">
        <v>1</v>
      </c>
      <c r="D461" t="s">
        <v>26</v>
      </c>
      <c r="E461">
        <v>160000</v>
      </c>
      <c r="F461" t="s">
        <v>9</v>
      </c>
      <c r="G461">
        <v>160000</v>
      </c>
      <c r="H461" t="s">
        <v>10</v>
      </c>
      <c r="I461">
        <v>100</v>
      </c>
      <c r="J461" t="s">
        <v>10</v>
      </c>
      <c r="K461" t="s">
        <v>14</v>
      </c>
    </row>
    <row r="462" spans="1:11" x14ac:dyDescent="0.35">
      <c r="A462">
        <v>2023</v>
      </c>
      <c r="B462" t="s">
        <v>0</v>
      </c>
      <c r="C462" t="s">
        <v>1</v>
      </c>
      <c r="D462" t="s">
        <v>26</v>
      </c>
      <c r="E462">
        <v>130000</v>
      </c>
      <c r="F462" t="s">
        <v>9</v>
      </c>
      <c r="G462">
        <v>130000</v>
      </c>
      <c r="H462" t="s">
        <v>10</v>
      </c>
      <c r="I462">
        <v>100</v>
      </c>
      <c r="J462" t="s">
        <v>10</v>
      </c>
      <c r="K462" t="s">
        <v>14</v>
      </c>
    </row>
    <row r="463" spans="1:11" x14ac:dyDescent="0.35">
      <c r="A463">
        <v>2023</v>
      </c>
      <c r="B463" t="s">
        <v>0</v>
      </c>
      <c r="C463" t="s">
        <v>1</v>
      </c>
      <c r="D463" t="s">
        <v>12</v>
      </c>
      <c r="E463">
        <v>258000</v>
      </c>
      <c r="F463" t="s">
        <v>9</v>
      </c>
      <c r="G463">
        <v>258000</v>
      </c>
      <c r="H463" t="s">
        <v>13</v>
      </c>
      <c r="I463">
        <v>0</v>
      </c>
      <c r="J463" t="s">
        <v>13</v>
      </c>
      <c r="K463" t="s">
        <v>14</v>
      </c>
    </row>
    <row r="464" spans="1:11" x14ac:dyDescent="0.35">
      <c r="A464">
        <v>2023</v>
      </c>
      <c r="B464" t="s">
        <v>0</v>
      </c>
      <c r="C464" t="s">
        <v>1</v>
      </c>
      <c r="D464" t="s">
        <v>12</v>
      </c>
      <c r="E464">
        <v>190000</v>
      </c>
      <c r="F464" t="s">
        <v>9</v>
      </c>
      <c r="G464">
        <v>190000</v>
      </c>
      <c r="H464" t="s">
        <v>13</v>
      </c>
      <c r="I464">
        <v>0</v>
      </c>
      <c r="J464" t="s">
        <v>13</v>
      </c>
      <c r="K464" t="s">
        <v>14</v>
      </c>
    </row>
    <row r="465" spans="1:11" x14ac:dyDescent="0.35">
      <c r="A465">
        <v>2023</v>
      </c>
      <c r="B465" t="s">
        <v>0</v>
      </c>
      <c r="C465" t="s">
        <v>1</v>
      </c>
      <c r="D465" t="s">
        <v>12</v>
      </c>
      <c r="E465">
        <v>170000</v>
      </c>
      <c r="F465" t="s">
        <v>9</v>
      </c>
      <c r="G465">
        <v>170000</v>
      </c>
      <c r="H465" t="s">
        <v>10</v>
      </c>
      <c r="I465">
        <v>0</v>
      </c>
      <c r="J465" t="s">
        <v>10</v>
      </c>
      <c r="K465" t="s">
        <v>14</v>
      </c>
    </row>
    <row r="466" spans="1:11" x14ac:dyDescent="0.35">
      <c r="A466">
        <v>2023</v>
      </c>
      <c r="B466" t="s">
        <v>0</v>
      </c>
      <c r="C466" t="s">
        <v>1</v>
      </c>
      <c r="D466" t="s">
        <v>12</v>
      </c>
      <c r="E466">
        <v>135000</v>
      </c>
      <c r="F466" t="s">
        <v>9</v>
      </c>
      <c r="G466">
        <v>135000</v>
      </c>
      <c r="H466" t="s">
        <v>10</v>
      </c>
      <c r="I466">
        <v>0</v>
      </c>
      <c r="J466" t="s">
        <v>10</v>
      </c>
      <c r="K466" t="s">
        <v>14</v>
      </c>
    </row>
    <row r="467" spans="1:11" x14ac:dyDescent="0.35">
      <c r="A467">
        <v>2023</v>
      </c>
      <c r="B467" t="s">
        <v>6</v>
      </c>
      <c r="C467" t="s">
        <v>1</v>
      </c>
      <c r="D467" t="s">
        <v>34</v>
      </c>
      <c r="E467">
        <v>167500</v>
      </c>
      <c r="F467" t="s">
        <v>9</v>
      </c>
      <c r="G467">
        <v>167500</v>
      </c>
      <c r="H467" t="s">
        <v>10</v>
      </c>
      <c r="I467">
        <v>0</v>
      </c>
      <c r="J467" t="s">
        <v>10</v>
      </c>
      <c r="K467" t="s">
        <v>14</v>
      </c>
    </row>
    <row r="468" spans="1:11" x14ac:dyDescent="0.35">
      <c r="A468">
        <v>2023</v>
      </c>
      <c r="B468" t="s">
        <v>6</v>
      </c>
      <c r="C468" t="s">
        <v>1</v>
      </c>
      <c r="D468" t="s">
        <v>34</v>
      </c>
      <c r="E468">
        <v>106500</v>
      </c>
      <c r="F468" t="s">
        <v>9</v>
      </c>
      <c r="G468">
        <v>106500</v>
      </c>
      <c r="H468" t="s">
        <v>10</v>
      </c>
      <c r="I468">
        <v>0</v>
      </c>
      <c r="J468" t="s">
        <v>10</v>
      </c>
      <c r="K468" t="s">
        <v>14</v>
      </c>
    </row>
    <row r="469" spans="1:11" x14ac:dyDescent="0.35">
      <c r="A469">
        <v>2023</v>
      </c>
      <c r="B469" t="s">
        <v>0</v>
      </c>
      <c r="C469" t="s">
        <v>1</v>
      </c>
      <c r="D469" t="s">
        <v>12</v>
      </c>
      <c r="E469">
        <v>195000</v>
      </c>
      <c r="F469" t="s">
        <v>9</v>
      </c>
      <c r="G469">
        <v>195000</v>
      </c>
      <c r="H469" t="s">
        <v>10</v>
      </c>
      <c r="I469">
        <v>0</v>
      </c>
      <c r="J469" t="s">
        <v>10</v>
      </c>
      <c r="K469" t="s">
        <v>14</v>
      </c>
    </row>
    <row r="470" spans="1:11" x14ac:dyDescent="0.35">
      <c r="A470">
        <v>2023</v>
      </c>
      <c r="B470" t="s">
        <v>0</v>
      </c>
      <c r="C470" t="s">
        <v>1</v>
      </c>
      <c r="D470" t="s">
        <v>12</v>
      </c>
      <c r="E470">
        <v>160000</v>
      </c>
      <c r="F470" t="s">
        <v>9</v>
      </c>
      <c r="G470">
        <v>160000</v>
      </c>
      <c r="H470" t="s">
        <v>10</v>
      </c>
      <c r="I470">
        <v>0</v>
      </c>
      <c r="J470" t="s">
        <v>10</v>
      </c>
      <c r="K470" t="s">
        <v>14</v>
      </c>
    </row>
    <row r="471" spans="1:11" x14ac:dyDescent="0.35">
      <c r="A471">
        <v>2023</v>
      </c>
      <c r="B471" t="s">
        <v>6</v>
      </c>
      <c r="C471" t="s">
        <v>1</v>
      </c>
      <c r="D471" t="s">
        <v>26</v>
      </c>
      <c r="E471">
        <v>146000</v>
      </c>
      <c r="F471" t="s">
        <v>9</v>
      </c>
      <c r="G471">
        <v>146000</v>
      </c>
      <c r="H471" t="s">
        <v>10</v>
      </c>
      <c r="I471">
        <v>0</v>
      </c>
      <c r="J471" t="s">
        <v>10</v>
      </c>
      <c r="K471" t="s">
        <v>14</v>
      </c>
    </row>
    <row r="472" spans="1:11" x14ac:dyDescent="0.35">
      <c r="A472">
        <v>2023</v>
      </c>
      <c r="B472" t="s">
        <v>6</v>
      </c>
      <c r="C472" t="s">
        <v>1</v>
      </c>
      <c r="D472" t="s">
        <v>26</v>
      </c>
      <c r="E472">
        <v>75000</v>
      </c>
      <c r="F472" t="s">
        <v>9</v>
      </c>
      <c r="G472">
        <v>75000</v>
      </c>
      <c r="H472" t="s">
        <v>10</v>
      </c>
      <c r="I472">
        <v>0</v>
      </c>
      <c r="J472" t="s">
        <v>10</v>
      </c>
      <c r="K472" t="s">
        <v>14</v>
      </c>
    </row>
    <row r="473" spans="1:11" x14ac:dyDescent="0.35">
      <c r="A473">
        <v>2022</v>
      </c>
      <c r="B473" t="s">
        <v>17</v>
      </c>
      <c r="C473" t="s">
        <v>1</v>
      </c>
      <c r="D473" t="s">
        <v>26</v>
      </c>
      <c r="E473">
        <v>57000</v>
      </c>
      <c r="F473" t="s">
        <v>3</v>
      </c>
      <c r="G473">
        <v>59888</v>
      </c>
      <c r="H473" t="s">
        <v>40</v>
      </c>
      <c r="I473">
        <v>100</v>
      </c>
      <c r="J473" t="s">
        <v>40</v>
      </c>
      <c r="K473" t="s">
        <v>5</v>
      </c>
    </row>
    <row r="474" spans="1:11" x14ac:dyDescent="0.35">
      <c r="A474">
        <v>2023</v>
      </c>
      <c r="B474" t="s">
        <v>33</v>
      </c>
      <c r="C474" t="s">
        <v>1</v>
      </c>
      <c r="D474" t="s">
        <v>26</v>
      </c>
      <c r="E474">
        <v>286000</v>
      </c>
      <c r="F474" t="s">
        <v>9</v>
      </c>
      <c r="G474">
        <v>286000</v>
      </c>
      <c r="H474" t="s">
        <v>10</v>
      </c>
      <c r="I474">
        <v>100</v>
      </c>
      <c r="J474" t="s">
        <v>10</v>
      </c>
      <c r="K474" t="s">
        <v>14</v>
      </c>
    </row>
    <row r="475" spans="1:11" x14ac:dyDescent="0.35">
      <c r="A475">
        <v>2023</v>
      </c>
      <c r="B475" t="s">
        <v>33</v>
      </c>
      <c r="C475" t="s">
        <v>1</v>
      </c>
      <c r="D475" t="s">
        <v>26</v>
      </c>
      <c r="E475">
        <v>207000</v>
      </c>
      <c r="F475" t="s">
        <v>9</v>
      </c>
      <c r="G475">
        <v>207000</v>
      </c>
      <c r="H475" t="s">
        <v>10</v>
      </c>
      <c r="I475">
        <v>100</v>
      </c>
      <c r="J475" t="s">
        <v>10</v>
      </c>
      <c r="K475" t="s">
        <v>14</v>
      </c>
    </row>
    <row r="476" spans="1:11" x14ac:dyDescent="0.35">
      <c r="A476">
        <v>2023</v>
      </c>
      <c r="B476" t="s">
        <v>0</v>
      </c>
      <c r="C476" t="s">
        <v>1</v>
      </c>
      <c r="D476" t="s">
        <v>16</v>
      </c>
      <c r="E476">
        <v>100000</v>
      </c>
      <c r="F476" t="s">
        <v>9</v>
      </c>
      <c r="G476">
        <v>100000</v>
      </c>
      <c r="H476" t="s">
        <v>10</v>
      </c>
      <c r="I476">
        <v>100</v>
      </c>
      <c r="J476" t="s">
        <v>10</v>
      </c>
      <c r="K476" t="s">
        <v>14</v>
      </c>
    </row>
    <row r="477" spans="1:11" x14ac:dyDescent="0.35">
      <c r="A477">
        <v>2023</v>
      </c>
      <c r="B477" t="s">
        <v>0</v>
      </c>
      <c r="C477" t="s">
        <v>1</v>
      </c>
      <c r="D477" t="s">
        <v>16</v>
      </c>
      <c r="E477">
        <v>80000</v>
      </c>
      <c r="F477" t="s">
        <v>9</v>
      </c>
      <c r="G477">
        <v>80000</v>
      </c>
      <c r="H477" t="s">
        <v>10</v>
      </c>
      <c r="I477">
        <v>100</v>
      </c>
      <c r="J477" t="s">
        <v>10</v>
      </c>
      <c r="K477" t="s">
        <v>14</v>
      </c>
    </row>
    <row r="478" spans="1:11" x14ac:dyDescent="0.35">
      <c r="A478">
        <v>2023</v>
      </c>
      <c r="B478" t="s">
        <v>0</v>
      </c>
      <c r="C478" t="s">
        <v>1</v>
      </c>
      <c r="D478" t="s">
        <v>26</v>
      </c>
      <c r="E478">
        <v>223250</v>
      </c>
      <c r="F478" t="s">
        <v>9</v>
      </c>
      <c r="G478">
        <v>223250</v>
      </c>
      <c r="H478" t="s">
        <v>10</v>
      </c>
      <c r="I478">
        <v>0</v>
      </c>
      <c r="J478" t="s">
        <v>10</v>
      </c>
      <c r="K478" t="s">
        <v>14</v>
      </c>
    </row>
    <row r="479" spans="1:11" x14ac:dyDescent="0.35">
      <c r="A479">
        <v>2023</v>
      </c>
      <c r="B479" t="s">
        <v>0</v>
      </c>
      <c r="C479" t="s">
        <v>1</v>
      </c>
      <c r="D479" t="s">
        <v>26</v>
      </c>
      <c r="E479">
        <v>178600</v>
      </c>
      <c r="F479" t="s">
        <v>9</v>
      </c>
      <c r="G479">
        <v>178600</v>
      </c>
      <c r="H479" t="s">
        <v>10</v>
      </c>
      <c r="I479">
        <v>0</v>
      </c>
      <c r="J479" t="s">
        <v>10</v>
      </c>
      <c r="K479" t="s">
        <v>14</v>
      </c>
    </row>
    <row r="480" spans="1:11" x14ac:dyDescent="0.35">
      <c r="A480">
        <v>2023</v>
      </c>
      <c r="B480" t="s">
        <v>33</v>
      </c>
      <c r="C480" t="s">
        <v>1</v>
      </c>
      <c r="D480" t="s">
        <v>69</v>
      </c>
      <c r="E480">
        <v>353200</v>
      </c>
      <c r="F480" t="s">
        <v>9</v>
      </c>
      <c r="G480">
        <v>353200</v>
      </c>
      <c r="H480" t="s">
        <v>10</v>
      </c>
      <c r="I480">
        <v>0</v>
      </c>
      <c r="J480" t="s">
        <v>10</v>
      </c>
      <c r="K480" t="s">
        <v>14</v>
      </c>
    </row>
    <row r="481" spans="1:11" x14ac:dyDescent="0.35">
      <c r="A481">
        <v>2023</v>
      </c>
      <c r="B481" t="s">
        <v>33</v>
      </c>
      <c r="C481" t="s">
        <v>1</v>
      </c>
      <c r="D481" t="s">
        <v>69</v>
      </c>
      <c r="E481">
        <v>249300</v>
      </c>
      <c r="F481" t="s">
        <v>9</v>
      </c>
      <c r="G481">
        <v>249300</v>
      </c>
      <c r="H481" t="s">
        <v>10</v>
      </c>
      <c r="I481">
        <v>0</v>
      </c>
      <c r="J481" t="s">
        <v>10</v>
      </c>
      <c r="K481" t="s">
        <v>14</v>
      </c>
    </row>
    <row r="482" spans="1:11" x14ac:dyDescent="0.35">
      <c r="A482">
        <v>2023</v>
      </c>
      <c r="B482" t="s">
        <v>6</v>
      </c>
      <c r="C482" t="s">
        <v>1</v>
      </c>
      <c r="D482" t="s">
        <v>70</v>
      </c>
      <c r="E482">
        <v>230000</v>
      </c>
      <c r="F482" t="s">
        <v>9</v>
      </c>
      <c r="G482">
        <v>230000</v>
      </c>
      <c r="H482" t="s">
        <v>10</v>
      </c>
      <c r="I482">
        <v>0</v>
      </c>
      <c r="J482" t="s">
        <v>10</v>
      </c>
      <c r="K482" t="s">
        <v>14</v>
      </c>
    </row>
    <row r="483" spans="1:11" x14ac:dyDescent="0.35">
      <c r="A483">
        <v>2023</v>
      </c>
      <c r="B483" t="s">
        <v>6</v>
      </c>
      <c r="C483" t="s">
        <v>1</v>
      </c>
      <c r="D483" t="s">
        <v>70</v>
      </c>
      <c r="E483">
        <v>220000</v>
      </c>
      <c r="F483" t="s">
        <v>9</v>
      </c>
      <c r="G483">
        <v>220000</v>
      </c>
      <c r="H483" t="s">
        <v>10</v>
      </c>
      <c r="I483">
        <v>0</v>
      </c>
      <c r="J483" t="s">
        <v>10</v>
      </c>
      <c r="K483" t="s">
        <v>14</v>
      </c>
    </row>
    <row r="484" spans="1:11" x14ac:dyDescent="0.35">
      <c r="A484">
        <v>2023</v>
      </c>
      <c r="B484" t="s">
        <v>0</v>
      </c>
      <c r="C484" t="s">
        <v>1</v>
      </c>
      <c r="D484" t="s">
        <v>12</v>
      </c>
      <c r="E484">
        <v>297300</v>
      </c>
      <c r="F484" t="s">
        <v>9</v>
      </c>
      <c r="G484">
        <v>297300</v>
      </c>
      <c r="H484" t="s">
        <v>10</v>
      </c>
      <c r="I484">
        <v>100</v>
      </c>
      <c r="J484" t="s">
        <v>10</v>
      </c>
      <c r="K484" t="s">
        <v>14</v>
      </c>
    </row>
    <row r="485" spans="1:11" x14ac:dyDescent="0.35">
      <c r="A485">
        <v>2023</v>
      </c>
      <c r="B485" t="s">
        <v>0</v>
      </c>
      <c r="C485" t="s">
        <v>1</v>
      </c>
      <c r="D485" t="s">
        <v>12</v>
      </c>
      <c r="E485">
        <v>198200</v>
      </c>
      <c r="F485" t="s">
        <v>9</v>
      </c>
      <c r="G485">
        <v>198200</v>
      </c>
      <c r="H485" t="s">
        <v>10</v>
      </c>
      <c r="I485">
        <v>100</v>
      </c>
      <c r="J485" t="s">
        <v>10</v>
      </c>
      <c r="K485" t="s">
        <v>14</v>
      </c>
    </row>
    <row r="486" spans="1:11" x14ac:dyDescent="0.35">
      <c r="A486">
        <v>2023</v>
      </c>
      <c r="B486" t="s">
        <v>6</v>
      </c>
      <c r="C486" t="s">
        <v>1</v>
      </c>
      <c r="D486" t="s">
        <v>41</v>
      </c>
      <c r="E486">
        <v>210000</v>
      </c>
      <c r="F486" t="s">
        <v>9</v>
      </c>
      <c r="G486">
        <v>210000</v>
      </c>
      <c r="H486" t="s">
        <v>10</v>
      </c>
      <c r="I486">
        <v>100</v>
      </c>
      <c r="J486" t="s">
        <v>10</v>
      </c>
      <c r="K486" t="s">
        <v>14</v>
      </c>
    </row>
    <row r="487" spans="1:11" x14ac:dyDescent="0.35">
      <c r="A487">
        <v>2023</v>
      </c>
      <c r="B487" t="s">
        <v>6</v>
      </c>
      <c r="C487" t="s">
        <v>1</v>
      </c>
      <c r="D487" t="s">
        <v>41</v>
      </c>
      <c r="E487">
        <v>151800</v>
      </c>
      <c r="F487" t="s">
        <v>9</v>
      </c>
      <c r="G487">
        <v>151800</v>
      </c>
      <c r="H487" t="s">
        <v>10</v>
      </c>
      <c r="I487">
        <v>100</v>
      </c>
      <c r="J487" t="s">
        <v>10</v>
      </c>
      <c r="K487" t="s">
        <v>14</v>
      </c>
    </row>
    <row r="488" spans="1:11" x14ac:dyDescent="0.35">
      <c r="A488">
        <v>2023</v>
      </c>
      <c r="B488" t="s">
        <v>0</v>
      </c>
      <c r="C488" t="s">
        <v>1</v>
      </c>
      <c r="D488" t="s">
        <v>12</v>
      </c>
      <c r="E488">
        <v>200000</v>
      </c>
      <c r="F488" t="s">
        <v>9</v>
      </c>
      <c r="G488">
        <v>200000</v>
      </c>
      <c r="H488" t="s">
        <v>10</v>
      </c>
      <c r="I488">
        <v>100</v>
      </c>
      <c r="J488" t="s">
        <v>10</v>
      </c>
      <c r="K488" t="s">
        <v>14</v>
      </c>
    </row>
    <row r="489" spans="1:11" x14ac:dyDescent="0.35">
      <c r="A489">
        <v>2023</v>
      </c>
      <c r="B489" t="s">
        <v>0</v>
      </c>
      <c r="C489" t="s">
        <v>1</v>
      </c>
      <c r="D489" t="s">
        <v>12</v>
      </c>
      <c r="E489">
        <v>170000</v>
      </c>
      <c r="F489" t="s">
        <v>9</v>
      </c>
      <c r="G489">
        <v>170000</v>
      </c>
      <c r="H489" t="s">
        <v>10</v>
      </c>
      <c r="I489">
        <v>100</v>
      </c>
      <c r="J489" t="s">
        <v>10</v>
      </c>
      <c r="K489" t="s">
        <v>14</v>
      </c>
    </row>
    <row r="490" spans="1:11" x14ac:dyDescent="0.35">
      <c r="A490">
        <v>2023</v>
      </c>
      <c r="B490" t="s">
        <v>0</v>
      </c>
      <c r="C490" t="s">
        <v>1</v>
      </c>
      <c r="D490" t="s">
        <v>12</v>
      </c>
      <c r="E490">
        <v>317070</v>
      </c>
      <c r="F490" t="s">
        <v>9</v>
      </c>
      <c r="G490">
        <v>317070</v>
      </c>
      <c r="H490" t="s">
        <v>10</v>
      </c>
      <c r="I490">
        <v>0</v>
      </c>
      <c r="J490" t="s">
        <v>10</v>
      </c>
      <c r="K490" t="s">
        <v>14</v>
      </c>
    </row>
    <row r="491" spans="1:11" x14ac:dyDescent="0.35">
      <c r="A491">
        <v>2023</v>
      </c>
      <c r="B491" t="s">
        <v>0</v>
      </c>
      <c r="C491" t="s">
        <v>1</v>
      </c>
      <c r="D491" t="s">
        <v>12</v>
      </c>
      <c r="E491">
        <v>170730</v>
      </c>
      <c r="F491" t="s">
        <v>9</v>
      </c>
      <c r="G491">
        <v>170730</v>
      </c>
      <c r="H491" t="s">
        <v>10</v>
      </c>
      <c r="I491">
        <v>0</v>
      </c>
      <c r="J491" t="s">
        <v>10</v>
      </c>
      <c r="K491" t="s">
        <v>14</v>
      </c>
    </row>
    <row r="492" spans="1:11" x14ac:dyDescent="0.35">
      <c r="A492">
        <v>2023</v>
      </c>
      <c r="B492" t="s">
        <v>0</v>
      </c>
      <c r="C492" t="s">
        <v>1</v>
      </c>
      <c r="D492" t="s">
        <v>26</v>
      </c>
      <c r="E492">
        <v>128000</v>
      </c>
      <c r="F492" t="s">
        <v>9</v>
      </c>
      <c r="G492">
        <v>128000</v>
      </c>
      <c r="H492" t="s">
        <v>10</v>
      </c>
      <c r="I492">
        <v>0</v>
      </c>
      <c r="J492" t="s">
        <v>10</v>
      </c>
      <c r="K492" t="s">
        <v>14</v>
      </c>
    </row>
    <row r="493" spans="1:11" x14ac:dyDescent="0.35">
      <c r="A493">
        <v>2023</v>
      </c>
      <c r="B493" t="s">
        <v>0</v>
      </c>
      <c r="C493" t="s">
        <v>1</v>
      </c>
      <c r="D493" t="s">
        <v>26</v>
      </c>
      <c r="E493">
        <v>81500</v>
      </c>
      <c r="F493" t="s">
        <v>9</v>
      </c>
      <c r="G493">
        <v>81500</v>
      </c>
      <c r="H493" t="s">
        <v>10</v>
      </c>
      <c r="I493">
        <v>0</v>
      </c>
      <c r="J493" t="s">
        <v>10</v>
      </c>
      <c r="K493" t="s">
        <v>14</v>
      </c>
    </row>
    <row r="494" spans="1:11" x14ac:dyDescent="0.35">
      <c r="A494">
        <v>2023</v>
      </c>
      <c r="B494" t="s">
        <v>17</v>
      </c>
      <c r="C494" t="s">
        <v>1</v>
      </c>
      <c r="D494" t="s">
        <v>45</v>
      </c>
      <c r="E494">
        <v>20000</v>
      </c>
      <c r="F494" t="s">
        <v>3</v>
      </c>
      <c r="G494">
        <v>21461</v>
      </c>
      <c r="H494" t="s">
        <v>4</v>
      </c>
      <c r="I494">
        <v>0</v>
      </c>
      <c r="J494" t="s">
        <v>4</v>
      </c>
      <c r="K494" t="s">
        <v>14</v>
      </c>
    </row>
    <row r="495" spans="1:11" x14ac:dyDescent="0.35">
      <c r="A495">
        <v>2023</v>
      </c>
      <c r="B495" t="s">
        <v>0</v>
      </c>
      <c r="C495" t="s">
        <v>1</v>
      </c>
      <c r="D495" t="s">
        <v>39</v>
      </c>
      <c r="E495">
        <v>108000</v>
      </c>
      <c r="F495" t="s">
        <v>9</v>
      </c>
      <c r="G495">
        <v>108000</v>
      </c>
      <c r="H495" t="s">
        <v>63</v>
      </c>
      <c r="I495">
        <v>0</v>
      </c>
      <c r="J495" t="s">
        <v>63</v>
      </c>
      <c r="K495" t="s">
        <v>14</v>
      </c>
    </row>
    <row r="496" spans="1:11" x14ac:dyDescent="0.35">
      <c r="A496">
        <v>2023</v>
      </c>
      <c r="B496" t="s">
        <v>0</v>
      </c>
      <c r="C496" t="s">
        <v>1</v>
      </c>
      <c r="D496" t="s">
        <v>39</v>
      </c>
      <c r="E496">
        <v>60000</v>
      </c>
      <c r="F496" t="s">
        <v>9</v>
      </c>
      <c r="G496">
        <v>60000</v>
      </c>
      <c r="H496" t="s">
        <v>63</v>
      </c>
      <c r="I496">
        <v>0</v>
      </c>
      <c r="J496" t="s">
        <v>63</v>
      </c>
      <c r="K496" t="s">
        <v>14</v>
      </c>
    </row>
    <row r="497" spans="1:11" x14ac:dyDescent="0.35">
      <c r="A497">
        <v>2023</v>
      </c>
      <c r="B497" t="s">
        <v>6</v>
      </c>
      <c r="C497" t="s">
        <v>1</v>
      </c>
      <c r="D497" t="s">
        <v>71</v>
      </c>
      <c r="E497">
        <v>134000</v>
      </c>
      <c r="F497" t="s">
        <v>9</v>
      </c>
      <c r="G497">
        <v>134000</v>
      </c>
      <c r="H497" t="s">
        <v>10</v>
      </c>
      <c r="I497">
        <v>100</v>
      </c>
      <c r="J497" t="s">
        <v>10</v>
      </c>
      <c r="K497" t="s">
        <v>14</v>
      </c>
    </row>
    <row r="498" spans="1:11" x14ac:dyDescent="0.35">
      <c r="A498">
        <v>2023</v>
      </c>
      <c r="B498" t="s">
        <v>6</v>
      </c>
      <c r="C498" t="s">
        <v>1</v>
      </c>
      <c r="D498" t="s">
        <v>71</v>
      </c>
      <c r="E498">
        <v>124000</v>
      </c>
      <c r="F498" t="s">
        <v>9</v>
      </c>
      <c r="G498">
        <v>124000</v>
      </c>
      <c r="H498" t="s">
        <v>10</v>
      </c>
      <c r="I498">
        <v>100</v>
      </c>
      <c r="J498" t="s">
        <v>10</v>
      </c>
      <c r="K498" t="s">
        <v>14</v>
      </c>
    </row>
    <row r="499" spans="1:11" x14ac:dyDescent="0.35">
      <c r="A499">
        <v>2023</v>
      </c>
      <c r="B499" t="s">
        <v>0</v>
      </c>
      <c r="C499" t="s">
        <v>1</v>
      </c>
      <c r="D499" t="s">
        <v>26</v>
      </c>
      <c r="E499">
        <v>171250</v>
      </c>
      <c r="F499" t="s">
        <v>9</v>
      </c>
      <c r="G499">
        <v>171250</v>
      </c>
      <c r="H499" t="s">
        <v>10</v>
      </c>
      <c r="I499">
        <v>0</v>
      </c>
      <c r="J499" t="s">
        <v>10</v>
      </c>
      <c r="K499" t="s">
        <v>14</v>
      </c>
    </row>
    <row r="500" spans="1:11" x14ac:dyDescent="0.35">
      <c r="A500">
        <v>2023</v>
      </c>
      <c r="B500" t="s">
        <v>0</v>
      </c>
      <c r="C500" t="s">
        <v>1</v>
      </c>
      <c r="D500" t="s">
        <v>26</v>
      </c>
      <c r="E500">
        <v>113750</v>
      </c>
      <c r="F500" t="s">
        <v>9</v>
      </c>
      <c r="G500">
        <v>113750</v>
      </c>
      <c r="H500" t="s">
        <v>10</v>
      </c>
      <c r="I500">
        <v>0</v>
      </c>
      <c r="J500" t="s">
        <v>10</v>
      </c>
      <c r="K500" t="s">
        <v>14</v>
      </c>
    </row>
    <row r="501" spans="1:11" x14ac:dyDescent="0.35">
      <c r="A501">
        <v>2023</v>
      </c>
      <c r="B501" t="s">
        <v>0</v>
      </c>
      <c r="C501" t="s">
        <v>1</v>
      </c>
      <c r="D501" t="s">
        <v>26</v>
      </c>
      <c r="E501">
        <v>165000</v>
      </c>
      <c r="F501" t="s">
        <v>9</v>
      </c>
      <c r="G501">
        <v>165000</v>
      </c>
      <c r="H501" t="s">
        <v>10</v>
      </c>
      <c r="I501">
        <v>0</v>
      </c>
      <c r="J501" t="s">
        <v>10</v>
      </c>
      <c r="K501" t="s">
        <v>14</v>
      </c>
    </row>
    <row r="502" spans="1:11" x14ac:dyDescent="0.35">
      <c r="A502">
        <v>2023</v>
      </c>
      <c r="B502" t="s">
        <v>0</v>
      </c>
      <c r="C502" t="s">
        <v>1</v>
      </c>
      <c r="D502" t="s">
        <v>26</v>
      </c>
      <c r="E502">
        <v>132300</v>
      </c>
      <c r="F502" t="s">
        <v>9</v>
      </c>
      <c r="G502">
        <v>132300</v>
      </c>
      <c r="H502" t="s">
        <v>10</v>
      </c>
      <c r="I502">
        <v>0</v>
      </c>
      <c r="J502" t="s">
        <v>10</v>
      </c>
      <c r="K502" t="s">
        <v>14</v>
      </c>
    </row>
    <row r="503" spans="1:11" x14ac:dyDescent="0.35">
      <c r="A503">
        <v>2023</v>
      </c>
      <c r="B503" t="s">
        <v>0</v>
      </c>
      <c r="C503" t="s">
        <v>1</v>
      </c>
      <c r="D503" t="s">
        <v>12</v>
      </c>
      <c r="E503">
        <v>225000</v>
      </c>
      <c r="F503" t="s">
        <v>9</v>
      </c>
      <c r="G503">
        <v>225000</v>
      </c>
      <c r="H503" t="s">
        <v>10</v>
      </c>
      <c r="I503">
        <v>0</v>
      </c>
      <c r="J503" t="s">
        <v>10</v>
      </c>
      <c r="K503" t="s">
        <v>14</v>
      </c>
    </row>
    <row r="504" spans="1:11" x14ac:dyDescent="0.35">
      <c r="A504">
        <v>2023</v>
      </c>
      <c r="B504" t="s">
        <v>0</v>
      </c>
      <c r="C504" t="s">
        <v>1</v>
      </c>
      <c r="D504" t="s">
        <v>12</v>
      </c>
      <c r="E504">
        <v>175000</v>
      </c>
      <c r="F504" t="s">
        <v>9</v>
      </c>
      <c r="G504">
        <v>175000</v>
      </c>
      <c r="H504" t="s">
        <v>10</v>
      </c>
      <c r="I504">
        <v>0</v>
      </c>
      <c r="J504" t="s">
        <v>10</v>
      </c>
      <c r="K504" t="s">
        <v>14</v>
      </c>
    </row>
    <row r="505" spans="1:11" x14ac:dyDescent="0.35">
      <c r="A505">
        <v>2023</v>
      </c>
      <c r="B505" t="s">
        <v>0</v>
      </c>
      <c r="C505" t="s">
        <v>1</v>
      </c>
      <c r="D505" t="s">
        <v>26</v>
      </c>
      <c r="E505">
        <v>230000</v>
      </c>
      <c r="F505" t="s">
        <v>9</v>
      </c>
      <c r="G505">
        <v>230000</v>
      </c>
      <c r="H505" t="s">
        <v>10</v>
      </c>
      <c r="I505">
        <v>0</v>
      </c>
      <c r="J505" t="s">
        <v>10</v>
      </c>
      <c r="K505" t="s">
        <v>14</v>
      </c>
    </row>
    <row r="506" spans="1:11" x14ac:dyDescent="0.35">
      <c r="A506">
        <v>2023</v>
      </c>
      <c r="B506" t="s">
        <v>0</v>
      </c>
      <c r="C506" t="s">
        <v>1</v>
      </c>
      <c r="D506" t="s">
        <v>26</v>
      </c>
      <c r="E506">
        <v>124500</v>
      </c>
      <c r="F506" t="s">
        <v>9</v>
      </c>
      <c r="G506">
        <v>124500</v>
      </c>
      <c r="H506" t="s">
        <v>10</v>
      </c>
      <c r="I506">
        <v>0</v>
      </c>
      <c r="J506" t="s">
        <v>10</v>
      </c>
      <c r="K506" t="s">
        <v>14</v>
      </c>
    </row>
    <row r="507" spans="1:11" x14ac:dyDescent="0.35">
      <c r="A507">
        <v>2023</v>
      </c>
      <c r="B507" t="s">
        <v>0</v>
      </c>
      <c r="C507" t="s">
        <v>1</v>
      </c>
      <c r="D507" t="s">
        <v>24</v>
      </c>
      <c r="E507">
        <v>247500</v>
      </c>
      <c r="F507" t="s">
        <v>9</v>
      </c>
      <c r="G507">
        <v>247500</v>
      </c>
      <c r="H507" t="s">
        <v>10</v>
      </c>
      <c r="I507">
        <v>0</v>
      </c>
      <c r="J507" t="s">
        <v>10</v>
      </c>
      <c r="K507" t="s">
        <v>14</v>
      </c>
    </row>
    <row r="508" spans="1:11" x14ac:dyDescent="0.35">
      <c r="A508">
        <v>2023</v>
      </c>
      <c r="B508" t="s">
        <v>0</v>
      </c>
      <c r="C508" t="s">
        <v>1</v>
      </c>
      <c r="D508" t="s">
        <v>24</v>
      </c>
      <c r="E508">
        <v>172200</v>
      </c>
      <c r="F508" t="s">
        <v>9</v>
      </c>
      <c r="G508">
        <v>172200</v>
      </c>
      <c r="H508" t="s">
        <v>10</v>
      </c>
      <c r="I508">
        <v>0</v>
      </c>
      <c r="J508" t="s">
        <v>10</v>
      </c>
      <c r="K508" t="s">
        <v>14</v>
      </c>
    </row>
    <row r="509" spans="1:11" x14ac:dyDescent="0.35">
      <c r="A509">
        <v>2023</v>
      </c>
      <c r="B509" t="s">
        <v>0</v>
      </c>
      <c r="C509" t="s">
        <v>1</v>
      </c>
      <c r="D509" t="s">
        <v>16</v>
      </c>
      <c r="E509">
        <v>175000</v>
      </c>
      <c r="F509" t="s">
        <v>9</v>
      </c>
      <c r="G509">
        <v>175000</v>
      </c>
      <c r="H509" t="s">
        <v>10</v>
      </c>
      <c r="I509">
        <v>0</v>
      </c>
      <c r="J509" t="s">
        <v>10</v>
      </c>
      <c r="K509" t="s">
        <v>14</v>
      </c>
    </row>
    <row r="510" spans="1:11" x14ac:dyDescent="0.35">
      <c r="A510">
        <v>2023</v>
      </c>
      <c r="B510" t="s">
        <v>0</v>
      </c>
      <c r="C510" t="s">
        <v>1</v>
      </c>
      <c r="D510" t="s">
        <v>16</v>
      </c>
      <c r="E510">
        <v>145000</v>
      </c>
      <c r="F510" t="s">
        <v>9</v>
      </c>
      <c r="G510">
        <v>145000</v>
      </c>
      <c r="H510" t="s">
        <v>10</v>
      </c>
      <c r="I510">
        <v>0</v>
      </c>
      <c r="J510" t="s">
        <v>10</v>
      </c>
      <c r="K510" t="s">
        <v>14</v>
      </c>
    </row>
    <row r="511" spans="1:11" x14ac:dyDescent="0.35">
      <c r="A511">
        <v>2023</v>
      </c>
      <c r="B511" t="s">
        <v>0</v>
      </c>
      <c r="C511" t="s">
        <v>1</v>
      </c>
      <c r="D511" t="s">
        <v>16</v>
      </c>
      <c r="E511">
        <v>148700</v>
      </c>
      <c r="F511" t="s">
        <v>9</v>
      </c>
      <c r="G511">
        <v>148700</v>
      </c>
      <c r="H511" t="s">
        <v>10</v>
      </c>
      <c r="I511">
        <v>0</v>
      </c>
      <c r="J511" t="s">
        <v>10</v>
      </c>
      <c r="K511" t="s">
        <v>14</v>
      </c>
    </row>
    <row r="512" spans="1:11" x14ac:dyDescent="0.35">
      <c r="A512">
        <v>2023</v>
      </c>
      <c r="B512" t="s">
        <v>0</v>
      </c>
      <c r="C512" t="s">
        <v>1</v>
      </c>
      <c r="D512" t="s">
        <v>16</v>
      </c>
      <c r="E512">
        <v>125600</v>
      </c>
      <c r="F512" t="s">
        <v>9</v>
      </c>
      <c r="G512">
        <v>125600</v>
      </c>
      <c r="H512" t="s">
        <v>10</v>
      </c>
      <c r="I512">
        <v>0</v>
      </c>
      <c r="J512" t="s">
        <v>10</v>
      </c>
      <c r="K512" t="s">
        <v>14</v>
      </c>
    </row>
    <row r="513" spans="1:11" x14ac:dyDescent="0.35">
      <c r="A513">
        <v>2023</v>
      </c>
      <c r="B513" t="s">
        <v>0</v>
      </c>
      <c r="C513" t="s">
        <v>1</v>
      </c>
      <c r="D513" t="s">
        <v>26</v>
      </c>
      <c r="E513">
        <v>145000</v>
      </c>
      <c r="F513" t="s">
        <v>9</v>
      </c>
      <c r="G513">
        <v>145000</v>
      </c>
      <c r="H513" t="s">
        <v>10</v>
      </c>
      <c r="I513">
        <v>0</v>
      </c>
      <c r="J513" t="s">
        <v>10</v>
      </c>
      <c r="K513" t="s">
        <v>14</v>
      </c>
    </row>
    <row r="514" spans="1:11" x14ac:dyDescent="0.35">
      <c r="A514">
        <v>2023</v>
      </c>
      <c r="B514" t="s">
        <v>0</v>
      </c>
      <c r="C514" t="s">
        <v>1</v>
      </c>
      <c r="D514" t="s">
        <v>26</v>
      </c>
      <c r="E514">
        <v>115000</v>
      </c>
      <c r="F514" t="s">
        <v>9</v>
      </c>
      <c r="G514">
        <v>115000</v>
      </c>
      <c r="H514" t="s">
        <v>10</v>
      </c>
      <c r="I514">
        <v>0</v>
      </c>
      <c r="J514" t="s">
        <v>10</v>
      </c>
      <c r="K514" t="s">
        <v>14</v>
      </c>
    </row>
    <row r="515" spans="1:11" x14ac:dyDescent="0.35">
      <c r="A515">
        <v>2023</v>
      </c>
      <c r="B515" t="s">
        <v>0</v>
      </c>
      <c r="C515" t="s">
        <v>1</v>
      </c>
      <c r="D515" t="s">
        <v>41</v>
      </c>
      <c r="E515">
        <v>200000</v>
      </c>
      <c r="F515" t="s">
        <v>9</v>
      </c>
      <c r="G515">
        <v>200000</v>
      </c>
      <c r="H515" t="s">
        <v>10</v>
      </c>
      <c r="I515">
        <v>0</v>
      </c>
      <c r="J515" t="s">
        <v>10</v>
      </c>
      <c r="K515" t="s">
        <v>14</v>
      </c>
    </row>
    <row r="516" spans="1:11" x14ac:dyDescent="0.35">
      <c r="A516">
        <v>2023</v>
      </c>
      <c r="B516" t="s">
        <v>0</v>
      </c>
      <c r="C516" t="s">
        <v>1</v>
      </c>
      <c r="D516" t="s">
        <v>41</v>
      </c>
      <c r="E516">
        <v>150000</v>
      </c>
      <c r="F516" t="s">
        <v>9</v>
      </c>
      <c r="G516">
        <v>150000</v>
      </c>
      <c r="H516" t="s">
        <v>10</v>
      </c>
      <c r="I516">
        <v>0</v>
      </c>
      <c r="J516" t="s">
        <v>10</v>
      </c>
      <c r="K516" t="s">
        <v>14</v>
      </c>
    </row>
    <row r="517" spans="1:11" x14ac:dyDescent="0.35">
      <c r="A517">
        <v>2023</v>
      </c>
      <c r="B517" t="s">
        <v>17</v>
      </c>
      <c r="C517" t="s">
        <v>1</v>
      </c>
      <c r="D517" t="s">
        <v>19</v>
      </c>
      <c r="E517">
        <v>160000</v>
      </c>
      <c r="F517" t="s">
        <v>9</v>
      </c>
      <c r="G517">
        <v>160000</v>
      </c>
      <c r="H517" t="s">
        <v>10</v>
      </c>
      <c r="I517">
        <v>0</v>
      </c>
      <c r="J517" t="s">
        <v>10</v>
      </c>
      <c r="K517" t="s">
        <v>14</v>
      </c>
    </row>
    <row r="518" spans="1:11" x14ac:dyDescent="0.35">
      <c r="A518">
        <v>2023</v>
      </c>
      <c r="B518" t="s">
        <v>17</v>
      </c>
      <c r="C518" t="s">
        <v>1</v>
      </c>
      <c r="D518" t="s">
        <v>19</v>
      </c>
      <c r="E518">
        <v>120000</v>
      </c>
      <c r="F518" t="s">
        <v>9</v>
      </c>
      <c r="G518">
        <v>120000</v>
      </c>
      <c r="H518" t="s">
        <v>10</v>
      </c>
      <c r="I518">
        <v>0</v>
      </c>
      <c r="J518" t="s">
        <v>10</v>
      </c>
      <c r="K518" t="s">
        <v>14</v>
      </c>
    </row>
    <row r="519" spans="1:11" x14ac:dyDescent="0.35">
      <c r="A519">
        <v>2023</v>
      </c>
      <c r="B519" t="s">
        <v>0</v>
      </c>
      <c r="C519" t="s">
        <v>1</v>
      </c>
      <c r="D519" t="s">
        <v>16</v>
      </c>
      <c r="E519">
        <v>185000</v>
      </c>
      <c r="F519" t="s">
        <v>9</v>
      </c>
      <c r="G519">
        <v>185000</v>
      </c>
      <c r="H519" t="s">
        <v>10</v>
      </c>
      <c r="I519">
        <v>100</v>
      </c>
      <c r="J519" t="s">
        <v>10</v>
      </c>
      <c r="K519" t="s">
        <v>14</v>
      </c>
    </row>
    <row r="520" spans="1:11" x14ac:dyDescent="0.35">
      <c r="A520">
        <v>2023</v>
      </c>
      <c r="B520" t="s">
        <v>0</v>
      </c>
      <c r="C520" t="s">
        <v>1</v>
      </c>
      <c r="D520" t="s">
        <v>16</v>
      </c>
      <c r="E520">
        <v>120250</v>
      </c>
      <c r="F520" t="s">
        <v>9</v>
      </c>
      <c r="G520">
        <v>120250</v>
      </c>
      <c r="H520" t="s">
        <v>10</v>
      </c>
      <c r="I520">
        <v>100</v>
      </c>
      <c r="J520" t="s">
        <v>10</v>
      </c>
      <c r="K520" t="s">
        <v>14</v>
      </c>
    </row>
    <row r="521" spans="1:11" x14ac:dyDescent="0.35">
      <c r="A521">
        <v>2023</v>
      </c>
      <c r="B521" t="s">
        <v>0</v>
      </c>
      <c r="C521" t="s">
        <v>1</v>
      </c>
      <c r="D521" t="s">
        <v>12</v>
      </c>
      <c r="E521">
        <v>275300</v>
      </c>
      <c r="F521" t="s">
        <v>9</v>
      </c>
      <c r="G521">
        <v>275300</v>
      </c>
      <c r="H521" t="s">
        <v>10</v>
      </c>
      <c r="I521">
        <v>100</v>
      </c>
      <c r="J521" t="s">
        <v>10</v>
      </c>
      <c r="K521" t="s">
        <v>14</v>
      </c>
    </row>
    <row r="522" spans="1:11" x14ac:dyDescent="0.35">
      <c r="A522">
        <v>2023</v>
      </c>
      <c r="B522" t="s">
        <v>0</v>
      </c>
      <c r="C522" t="s">
        <v>1</v>
      </c>
      <c r="D522" t="s">
        <v>12</v>
      </c>
      <c r="E522">
        <v>183000</v>
      </c>
      <c r="F522" t="s">
        <v>9</v>
      </c>
      <c r="G522">
        <v>183000</v>
      </c>
      <c r="H522" t="s">
        <v>10</v>
      </c>
      <c r="I522">
        <v>100</v>
      </c>
      <c r="J522" t="s">
        <v>10</v>
      </c>
      <c r="K522" t="s">
        <v>14</v>
      </c>
    </row>
    <row r="523" spans="1:11" x14ac:dyDescent="0.35">
      <c r="A523">
        <v>2023</v>
      </c>
      <c r="B523" t="s">
        <v>0</v>
      </c>
      <c r="C523" t="s">
        <v>1</v>
      </c>
      <c r="D523" t="s">
        <v>34</v>
      </c>
      <c r="E523">
        <v>170000</v>
      </c>
      <c r="F523" t="s">
        <v>9</v>
      </c>
      <c r="G523">
        <v>170000</v>
      </c>
      <c r="H523" t="s">
        <v>10</v>
      </c>
      <c r="I523">
        <v>100</v>
      </c>
      <c r="J523" t="s">
        <v>10</v>
      </c>
      <c r="K523" t="s">
        <v>14</v>
      </c>
    </row>
    <row r="524" spans="1:11" x14ac:dyDescent="0.35">
      <c r="A524">
        <v>2023</v>
      </c>
      <c r="B524" t="s">
        <v>0</v>
      </c>
      <c r="C524" t="s">
        <v>1</v>
      </c>
      <c r="D524" t="s">
        <v>34</v>
      </c>
      <c r="E524">
        <v>125000</v>
      </c>
      <c r="F524" t="s">
        <v>9</v>
      </c>
      <c r="G524">
        <v>125000</v>
      </c>
      <c r="H524" t="s">
        <v>10</v>
      </c>
      <c r="I524">
        <v>100</v>
      </c>
      <c r="J524" t="s">
        <v>10</v>
      </c>
      <c r="K524" t="s">
        <v>14</v>
      </c>
    </row>
    <row r="525" spans="1:11" x14ac:dyDescent="0.35">
      <c r="A525">
        <v>2023</v>
      </c>
      <c r="B525" t="s">
        <v>6</v>
      </c>
      <c r="C525" t="s">
        <v>1</v>
      </c>
      <c r="D525" t="s">
        <v>34</v>
      </c>
      <c r="E525">
        <v>167500</v>
      </c>
      <c r="F525" t="s">
        <v>9</v>
      </c>
      <c r="G525">
        <v>167500</v>
      </c>
      <c r="H525" t="s">
        <v>10</v>
      </c>
      <c r="I525">
        <v>0</v>
      </c>
      <c r="J525" t="s">
        <v>10</v>
      </c>
      <c r="K525" t="s">
        <v>14</v>
      </c>
    </row>
    <row r="526" spans="1:11" x14ac:dyDescent="0.35">
      <c r="A526">
        <v>2023</v>
      </c>
      <c r="B526" t="s">
        <v>6</v>
      </c>
      <c r="C526" t="s">
        <v>1</v>
      </c>
      <c r="D526" t="s">
        <v>34</v>
      </c>
      <c r="E526">
        <v>106500</v>
      </c>
      <c r="F526" t="s">
        <v>9</v>
      </c>
      <c r="G526">
        <v>106500</v>
      </c>
      <c r="H526" t="s">
        <v>10</v>
      </c>
      <c r="I526">
        <v>0</v>
      </c>
      <c r="J526" t="s">
        <v>10</v>
      </c>
      <c r="K526" t="s">
        <v>14</v>
      </c>
    </row>
    <row r="527" spans="1:11" x14ac:dyDescent="0.35">
      <c r="A527">
        <v>2023</v>
      </c>
      <c r="B527" t="s">
        <v>0</v>
      </c>
      <c r="C527" t="s">
        <v>1</v>
      </c>
      <c r="D527" t="s">
        <v>41</v>
      </c>
      <c r="E527">
        <v>250000</v>
      </c>
      <c r="F527" t="s">
        <v>9</v>
      </c>
      <c r="G527">
        <v>250000</v>
      </c>
      <c r="H527" t="s">
        <v>10</v>
      </c>
      <c r="I527">
        <v>0</v>
      </c>
      <c r="J527" t="s">
        <v>10</v>
      </c>
      <c r="K527" t="s">
        <v>14</v>
      </c>
    </row>
    <row r="528" spans="1:11" x14ac:dyDescent="0.35">
      <c r="A528">
        <v>2023</v>
      </c>
      <c r="B528" t="s">
        <v>0</v>
      </c>
      <c r="C528" t="s">
        <v>1</v>
      </c>
      <c r="D528" t="s">
        <v>41</v>
      </c>
      <c r="E528">
        <v>200000</v>
      </c>
      <c r="F528" t="s">
        <v>9</v>
      </c>
      <c r="G528">
        <v>200000</v>
      </c>
      <c r="H528" t="s">
        <v>10</v>
      </c>
      <c r="I528">
        <v>0</v>
      </c>
      <c r="J528" t="s">
        <v>10</v>
      </c>
      <c r="K528" t="s">
        <v>14</v>
      </c>
    </row>
    <row r="529" spans="1:11" x14ac:dyDescent="0.35">
      <c r="A529">
        <v>2023</v>
      </c>
      <c r="B529" t="s">
        <v>6</v>
      </c>
      <c r="C529" t="s">
        <v>1</v>
      </c>
      <c r="D529" t="s">
        <v>24</v>
      </c>
      <c r="E529">
        <v>135000</v>
      </c>
      <c r="F529" t="s">
        <v>9</v>
      </c>
      <c r="G529">
        <v>135000</v>
      </c>
      <c r="H529" t="s">
        <v>10</v>
      </c>
      <c r="I529">
        <v>50</v>
      </c>
      <c r="J529" t="s">
        <v>10</v>
      </c>
      <c r="K529" t="s">
        <v>5</v>
      </c>
    </row>
    <row r="530" spans="1:11" x14ac:dyDescent="0.35">
      <c r="A530">
        <v>2023</v>
      </c>
      <c r="B530" t="s">
        <v>0</v>
      </c>
      <c r="C530" t="s">
        <v>1</v>
      </c>
      <c r="D530" t="s">
        <v>72</v>
      </c>
      <c r="E530">
        <v>1500000</v>
      </c>
      <c r="F530" t="s">
        <v>73</v>
      </c>
      <c r="G530">
        <v>423834</v>
      </c>
      <c r="H530" t="s">
        <v>74</v>
      </c>
      <c r="I530">
        <v>0</v>
      </c>
      <c r="J530" t="s">
        <v>74</v>
      </c>
      <c r="K530" t="s">
        <v>5</v>
      </c>
    </row>
    <row r="531" spans="1:11" x14ac:dyDescent="0.35">
      <c r="A531">
        <v>2023</v>
      </c>
      <c r="B531" t="s">
        <v>0</v>
      </c>
      <c r="C531" t="s">
        <v>1</v>
      </c>
      <c r="D531" t="s">
        <v>24</v>
      </c>
      <c r="E531">
        <v>216000</v>
      </c>
      <c r="F531" t="s">
        <v>9</v>
      </c>
      <c r="G531">
        <v>216000</v>
      </c>
      <c r="H531" t="s">
        <v>10</v>
      </c>
      <c r="I531">
        <v>100</v>
      </c>
      <c r="J531" t="s">
        <v>10</v>
      </c>
      <c r="K531" t="s">
        <v>14</v>
      </c>
    </row>
    <row r="532" spans="1:11" x14ac:dyDescent="0.35">
      <c r="A532">
        <v>2023</v>
      </c>
      <c r="B532" t="s">
        <v>0</v>
      </c>
      <c r="C532" t="s">
        <v>1</v>
      </c>
      <c r="D532" t="s">
        <v>24</v>
      </c>
      <c r="E532">
        <v>184000</v>
      </c>
      <c r="F532" t="s">
        <v>9</v>
      </c>
      <c r="G532">
        <v>184000</v>
      </c>
      <c r="H532" t="s">
        <v>10</v>
      </c>
      <c r="I532">
        <v>100</v>
      </c>
      <c r="J532" t="s">
        <v>10</v>
      </c>
      <c r="K532" t="s">
        <v>14</v>
      </c>
    </row>
    <row r="533" spans="1:11" x14ac:dyDescent="0.35">
      <c r="A533">
        <v>2023</v>
      </c>
      <c r="B533" t="s">
        <v>0</v>
      </c>
      <c r="C533" t="s">
        <v>1</v>
      </c>
      <c r="D533" t="s">
        <v>26</v>
      </c>
      <c r="E533">
        <v>180000</v>
      </c>
      <c r="F533" t="s">
        <v>9</v>
      </c>
      <c r="G533">
        <v>180000</v>
      </c>
      <c r="H533" t="s">
        <v>10</v>
      </c>
      <c r="I533">
        <v>100</v>
      </c>
      <c r="J533" t="s">
        <v>10</v>
      </c>
      <c r="K533" t="s">
        <v>14</v>
      </c>
    </row>
    <row r="534" spans="1:11" x14ac:dyDescent="0.35">
      <c r="A534">
        <v>2023</v>
      </c>
      <c r="B534" t="s">
        <v>0</v>
      </c>
      <c r="C534" t="s">
        <v>1</v>
      </c>
      <c r="D534" t="s">
        <v>26</v>
      </c>
      <c r="E534">
        <v>165000</v>
      </c>
      <c r="F534" t="s">
        <v>9</v>
      </c>
      <c r="G534">
        <v>165000</v>
      </c>
      <c r="H534" t="s">
        <v>10</v>
      </c>
      <c r="I534">
        <v>100</v>
      </c>
      <c r="J534" t="s">
        <v>10</v>
      </c>
      <c r="K534" t="s">
        <v>14</v>
      </c>
    </row>
    <row r="535" spans="1:11" x14ac:dyDescent="0.35">
      <c r="A535">
        <v>2023</v>
      </c>
      <c r="B535" t="s">
        <v>0</v>
      </c>
      <c r="C535" t="s">
        <v>1</v>
      </c>
      <c r="D535" t="s">
        <v>12</v>
      </c>
      <c r="E535">
        <v>185900</v>
      </c>
      <c r="F535" t="s">
        <v>9</v>
      </c>
      <c r="G535">
        <v>185900</v>
      </c>
      <c r="H535" t="s">
        <v>10</v>
      </c>
      <c r="I535">
        <v>0</v>
      </c>
      <c r="J535" t="s">
        <v>10</v>
      </c>
      <c r="K535" t="s">
        <v>14</v>
      </c>
    </row>
    <row r="536" spans="1:11" x14ac:dyDescent="0.35">
      <c r="A536">
        <v>2023</v>
      </c>
      <c r="B536" t="s">
        <v>0</v>
      </c>
      <c r="C536" t="s">
        <v>1</v>
      </c>
      <c r="D536" t="s">
        <v>12</v>
      </c>
      <c r="E536">
        <v>129300</v>
      </c>
      <c r="F536" t="s">
        <v>9</v>
      </c>
      <c r="G536">
        <v>129300</v>
      </c>
      <c r="H536" t="s">
        <v>10</v>
      </c>
      <c r="I536">
        <v>0</v>
      </c>
      <c r="J536" t="s">
        <v>10</v>
      </c>
      <c r="K536" t="s">
        <v>14</v>
      </c>
    </row>
    <row r="537" spans="1:11" x14ac:dyDescent="0.35">
      <c r="A537">
        <v>2023</v>
      </c>
      <c r="B537" t="s">
        <v>0</v>
      </c>
      <c r="C537" t="s">
        <v>1</v>
      </c>
      <c r="D537" t="s">
        <v>26</v>
      </c>
      <c r="E537">
        <v>145000</v>
      </c>
      <c r="F537" t="s">
        <v>9</v>
      </c>
      <c r="G537">
        <v>145000</v>
      </c>
      <c r="H537" t="s">
        <v>10</v>
      </c>
      <c r="I537">
        <v>0</v>
      </c>
      <c r="J537" t="s">
        <v>10</v>
      </c>
      <c r="K537" t="s">
        <v>14</v>
      </c>
    </row>
    <row r="538" spans="1:11" x14ac:dyDescent="0.35">
      <c r="A538">
        <v>2023</v>
      </c>
      <c r="B538" t="s">
        <v>0</v>
      </c>
      <c r="C538" t="s">
        <v>1</v>
      </c>
      <c r="D538" t="s">
        <v>26</v>
      </c>
      <c r="E538">
        <v>120000</v>
      </c>
      <c r="F538" t="s">
        <v>9</v>
      </c>
      <c r="G538">
        <v>120000</v>
      </c>
      <c r="H538" t="s">
        <v>10</v>
      </c>
      <c r="I538">
        <v>0</v>
      </c>
      <c r="J538" t="s">
        <v>10</v>
      </c>
      <c r="K538" t="s">
        <v>14</v>
      </c>
    </row>
    <row r="539" spans="1:11" x14ac:dyDescent="0.35">
      <c r="A539">
        <v>2023</v>
      </c>
      <c r="B539" t="s">
        <v>6</v>
      </c>
      <c r="C539" t="s">
        <v>1</v>
      </c>
      <c r="D539" t="s">
        <v>26</v>
      </c>
      <c r="E539">
        <v>143865</v>
      </c>
      <c r="F539" t="s">
        <v>9</v>
      </c>
      <c r="G539">
        <v>143865</v>
      </c>
      <c r="H539" t="s">
        <v>10</v>
      </c>
      <c r="I539">
        <v>0</v>
      </c>
      <c r="J539" t="s">
        <v>10</v>
      </c>
      <c r="K539" t="s">
        <v>14</v>
      </c>
    </row>
    <row r="540" spans="1:11" x14ac:dyDescent="0.35">
      <c r="A540">
        <v>2023</v>
      </c>
      <c r="B540" t="s">
        <v>6</v>
      </c>
      <c r="C540" t="s">
        <v>1</v>
      </c>
      <c r="D540" t="s">
        <v>26</v>
      </c>
      <c r="E540">
        <v>115092</v>
      </c>
      <c r="F540" t="s">
        <v>9</v>
      </c>
      <c r="G540">
        <v>115092</v>
      </c>
      <c r="H540" t="s">
        <v>10</v>
      </c>
      <c r="I540">
        <v>0</v>
      </c>
      <c r="J540" t="s">
        <v>10</v>
      </c>
      <c r="K540" t="s">
        <v>14</v>
      </c>
    </row>
    <row r="541" spans="1:11" x14ac:dyDescent="0.35">
      <c r="A541">
        <v>2023</v>
      </c>
      <c r="B541" t="s">
        <v>6</v>
      </c>
      <c r="C541" t="s">
        <v>1</v>
      </c>
      <c r="D541" t="s">
        <v>24</v>
      </c>
      <c r="E541">
        <v>130000</v>
      </c>
      <c r="F541" t="s">
        <v>9</v>
      </c>
      <c r="G541">
        <v>130000</v>
      </c>
      <c r="H541" t="s">
        <v>10</v>
      </c>
      <c r="I541">
        <v>0</v>
      </c>
      <c r="J541" t="s">
        <v>10</v>
      </c>
      <c r="K541" t="s">
        <v>14</v>
      </c>
    </row>
    <row r="542" spans="1:11" x14ac:dyDescent="0.35">
      <c r="A542">
        <v>2023</v>
      </c>
      <c r="B542" t="s">
        <v>6</v>
      </c>
      <c r="C542" t="s">
        <v>1</v>
      </c>
      <c r="D542" t="s">
        <v>24</v>
      </c>
      <c r="E542">
        <v>90000</v>
      </c>
      <c r="F542" t="s">
        <v>9</v>
      </c>
      <c r="G542">
        <v>90000</v>
      </c>
      <c r="H542" t="s">
        <v>10</v>
      </c>
      <c r="I542">
        <v>0</v>
      </c>
      <c r="J542" t="s">
        <v>10</v>
      </c>
      <c r="K542" t="s">
        <v>14</v>
      </c>
    </row>
    <row r="543" spans="1:11" x14ac:dyDescent="0.35">
      <c r="A543">
        <v>2023</v>
      </c>
      <c r="B543" t="s">
        <v>0</v>
      </c>
      <c r="C543" t="s">
        <v>1</v>
      </c>
      <c r="D543" t="s">
        <v>12</v>
      </c>
      <c r="E543">
        <v>173000</v>
      </c>
      <c r="F543" t="s">
        <v>9</v>
      </c>
      <c r="G543">
        <v>173000</v>
      </c>
      <c r="H543" t="s">
        <v>10</v>
      </c>
      <c r="I543">
        <v>100</v>
      </c>
      <c r="J543" t="s">
        <v>10</v>
      </c>
      <c r="K543" t="s">
        <v>14</v>
      </c>
    </row>
    <row r="544" spans="1:11" x14ac:dyDescent="0.35">
      <c r="A544">
        <v>2023</v>
      </c>
      <c r="B544" t="s">
        <v>0</v>
      </c>
      <c r="C544" t="s">
        <v>1</v>
      </c>
      <c r="D544" t="s">
        <v>12</v>
      </c>
      <c r="E544">
        <v>132000</v>
      </c>
      <c r="F544" t="s">
        <v>9</v>
      </c>
      <c r="G544">
        <v>132000</v>
      </c>
      <c r="H544" t="s">
        <v>10</v>
      </c>
      <c r="I544">
        <v>100</v>
      </c>
      <c r="J544" t="s">
        <v>10</v>
      </c>
      <c r="K544" t="s">
        <v>14</v>
      </c>
    </row>
    <row r="545" spans="1:11" x14ac:dyDescent="0.35">
      <c r="A545">
        <v>2023</v>
      </c>
      <c r="B545" t="s">
        <v>0</v>
      </c>
      <c r="C545" t="s">
        <v>1</v>
      </c>
      <c r="D545" t="s">
        <v>16</v>
      </c>
      <c r="E545">
        <v>208049</v>
      </c>
      <c r="F545" t="s">
        <v>9</v>
      </c>
      <c r="G545">
        <v>208049</v>
      </c>
      <c r="H545" t="s">
        <v>10</v>
      </c>
      <c r="I545">
        <v>0</v>
      </c>
      <c r="J545" t="s">
        <v>10</v>
      </c>
      <c r="K545" t="s">
        <v>14</v>
      </c>
    </row>
    <row r="546" spans="1:11" x14ac:dyDescent="0.35">
      <c r="A546">
        <v>2023</v>
      </c>
      <c r="B546" t="s">
        <v>0</v>
      </c>
      <c r="C546" t="s">
        <v>1</v>
      </c>
      <c r="D546" t="s">
        <v>16</v>
      </c>
      <c r="E546">
        <v>128500</v>
      </c>
      <c r="F546" t="s">
        <v>9</v>
      </c>
      <c r="G546">
        <v>128500</v>
      </c>
      <c r="H546" t="s">
        <v>10</v>
      </c>
      <c r="I546">
        <v>0</v>
      </c>
      <c r="J546" t="s">
        <v>10</v>
      </c>
      <c r="K546" t="s">
        <v>14</v>
      </c>
    </row>
    <row r="547" spans="1:11" x14ac:dyDescent="0.35">
      <c r="A547">
        <v>2023</v>
      </c>
      <c r="B547" t="s">
        <v>0</v>
      </c>
      <c r="C547" t="s">
        <v>1</v>
      </c>
      <c r="D547" t="s">
        <v>21</v>
      </c>
      <c r="E547">
        <v>179820</v>
      </c>
      <c r="F547" t="s">
        <v>9</v>
      </c>
      <c r="G547">
        <v>179820</v>
      </c>
      <c r="H547" t="s">
        <v>10</v>
      </c>
      <c r="I547">
        <v>0</v>
      </c>
      <c r="J547" t="s">
        <v>10</v>
      </c>
      <c r="K547" t="s">
        <v>14</v>
      </c>
    </row>
    <row r="548" spans="1:11" x14ac:dyDescent="0.35">
      <c r="A548">
        <v>2023</v>
      </c>
      <c r="B548" t="s">
        <v>0</v>
      </c>
      <c r="C548" t="s">
        <v>1</v>
      </c>
      <c r="D548" t="s">
        <v>21</v>
      </c>
      <c r="E548">
        <v>143860</v>
      </c>
      <c r="F548" t="s">
        <v>9</v>
      </c>
      <c r="G548">
        <v>143860</v>
      </c>
      <c r="H548" t="s">
        <v>10</v>
      </c>
      <c r="I548">
        <v>0</v>
      </c>
      <c r="J548" t="s">
        <v>10</v>
      </c>
      <c r="K548" t="s">
        <v>14</v>
      </c>
    </row>
    <row r="549" spans="1:11" x14ac:dyDescent="0.35">
      <c r="A549">
        <v>2023</v>
      </c>
      <c r="B549" t="s">
        <v>0</v>
      </c>
      <c r="C549" t="s">
        <v>1</v>
      </c>
      <c r="D549" t="s">
        <v>26</v>
      </c>
      <c r="E549">
        <v>167500</v>
      </c>
      <c r="F549" t="s">
        <v>9</v>
      </c>
      <c r="G549">
        <v>167500</v>
      </c>
      <c r="H549" t="s">
        <v>10</v>
      </c>
      <c r="I549">
        <v>0</v>
      </c>
      <c r="J549" t="s">
        <v>10</v>
      </c>
      <c r="K549" t="s">
        <v>14</v>
      </c>
    </row>
    <row r="550" spans="1:11" x14ac:dyDescent="0.35">
      <c r="A550">
        <v>2023</v>
      </c>
      <c r="B550" t="s">
        <v>0</v>
      </c>
      <c r="C550" t="s">
        <v>1</v>
      </c>
      <c r="D550" t="s">
        <v>26</v>
      </c>
      <c r="E550">
        <v>106500</v>
      </c>
      <c r="F550" t="s">
        <v>9</v>
      </c>
      <c r="G550">
        <v>106500</v>
      </c>
      <c r="H550" t="s">
        <v>10</v>
      </c>
      <c r="I550">
        <v>0</v>
      </c>
      <c r="J550" t="s">
        <v>10</v>
      </c>
      <c r="K550" t="s">
        <v>14</v>
      </c>
    </row>
    <row r="551" spans="1:11" x14ac:dyDescent="0.35">
      <c r="A551">
        <v>2023</v>
      </c>
      <c r="B551" t="s">
        <v>0</v>
      </c>
      <c r="C551" t="s">
        <v>1</v>
      </c>
      <c r="D551" t="s">
        <v>12</v>
      </c>
      <c r="E551">
        <v>275300</v>
      </c>
      <c r="F551" t="s">
        <v>9</v>
      </c>
      <c r="G551">
        <v>275300</v>
      </c>
      <c r="H551" t="s">
        <v>10</v>
      </c>
      <c r="I551">
        <v>100</v>
      </c>
      <c r="J551" t="s">
        <v>10</v>
      </c>
      <c r="K551" t="s">
        <v>14</v>
      </c>
    </row>
    <row r="552" spans="1:11" x14ac:dyDescent="0.35">
      <c r="A552">
        <v>2023</v>
      </c>
      <c r="B552" t="s">
        <v>0</v>
      </c>
      <c r="C552" t="s">
        <v>1</v>
      </c>
      <c r="D552" t="s">
        <v>12</v>
      </c>
      <c r="E552">
        <v>183500</v>
      </c>
      <c r="F552" t="s">
        <v>9</v>
      </c>
      <c r="G552">
        <v>183500</v>
      </c>
      <c r="H552" t="s">
        <v>10</v>
      </c>
      <c r="I552">
        <v>100</v>
      </c>
      <c r="J552" t="s">
        <v>10</v>
      </c>
      <c r="K552" t="s">
        <v>14</v>
      </c>
    </row>
    <row r="553" spans="1:11" x14ac:dyDescent="0.35">
      <c r="A553">
        <v>2023</v>
      </c>
      <c r="B553" t="s">
        <v>6</v>
      </c>
      <c r="C553" t="s">
        <v>1</v>
      </c>
      <c r="D553" t="s">
        <v>26</v>
      </c>
      <c r="E553">
        <v>149600</v>
      </c>
      <c r="F553" t="s">
        <v>9</v>
      </c>
      <c r="G553">
        <v>149600</v>
      </c>
      <c r="H553" t="s">
        <v>10</v>
      </c>
      <c r="I553">
        <v>0</v>
      </c>
      <c r="J553" t="s">
        <v>10</v>
      </c>
      <c r="K553" t="s">
        <v>14</v>
      </c>
    </row>
    <row r="554" spans="1:11" x14ac:dyDescent="0.35">
      <c r="A554">
        <v>2023</v>
      </c>
      <c r="B554" t="s">
        <v>6</v>
      </c>
      <c r="C554" t="s">
        <v>1</v>
      </c>
      <c r="D554" t="s">
        <v>26</v>
      </c>
      <c r="E554">
        <v>102000</v>
      </c>
      <c r="F554" t="s">
        <v>9</v>
      </c>
      <c r="G554">
        <v>102000</v>
      </c>
      <c r="H554" t="s">
        <v>10</v>
      </c>
      <c r="I554">
        <v>0</v>
      </c>
      <c r="J554" t="s">
        <v>10</v>
      </c>
      <c r="K554" t="s">
        <v>14</v>
      </c>
    </row>
    <row r="555" spans="1:11" x14ac:dyDescent="0.35">
      <c r="A555">
        <v>2023</v>
      </c>
      <c r="B555" t="s">
        <v>33</v>
      </c>
      <c r="C555" t="s">
        <v>1</v>
      </c>
      <c r="D555" t="s">
        <v>12</v>
      </c>
      <c r="E555">
        <v>145000</v>
      </c>
      <c r="F555" t="s">
        <v>9</v>
      </c>
      <c r="G555">
        <v>145000</v>
      </c>
      <c r="H555" t="s">
        <v>10</v>
      </c>
      <c r="I555">
        <v>0</v>
      </c>
      <c r="J555" t="s">
        <v>10</v>
      </c>
      <c r="K555" t="s">
        <v>14</v>
      </c>
    </row>
    <row r="556" spans="1:11" x14ac:dyDescent="0.35">
      <c r="A556">
        <v>2023</v>
      </c>
      <c r="B556" t="s">
        <v>33</v>
      </c>
      <c r="C556" t="s">
        <v>1</v>
      </c>
      <c r="D556" t="s">
        <v>12</v>
      </c>
      <c r="E556">
        <v>100000</v>
      </c>
      <c r="F556" t="s">
        <v>9</v>
      </c>
      <c r="G556">
        <v>100000</v>
      </c>
      <c r="H556" t="s">
        <v>10</v>
      </c>
      <c r="I556">
        <v>0</v>
      </c>
      <c r="J556" t="s">
        <v>10</v>
      </c>
      <c r="K556" t="s">
        <v>14</v>
      </c>
    </row>
    <row r="557" spans="1:11" x14ac:dyDescent="0.35">
      <c r="A557">
        <v>2023</v>
      </c>
      <c r="B557" t="s">
        <v>0</v>
      </c>
      <c r="C557" t="s">
        <v>1</v>
      </c>
      <c r="D557" t="s">
        <v>16</v>
      </c>
      <c r="E557">
        <v>190000</v>
      </c>
      <c r="F557" t="s">
        <v>9</v>
      </c>
      <c r="G557">
        <v>190000</v>
      </c>
      <c r="H557" t="s">
        <v>10</v>
      </c>
      <c r="I557">
        <v>100</v>
      </c>
      <c r="J557" t="s">
        <v>10</v>
      </c>
      <c r="K557" t="s">
        <v>14</v>
      </c>
    </row>
    <row r="558" spans="1:11" x14ac:dyDescent="0.35">
      <c r="A558">
        <v>2023</v>
      </c>
      <c r="B558" t="s">
        <v>0</v>
      </c>
      <c r="C558" t="s">
        <v>1</v>
      </c>
      <c r="D558" t="s">
        <v>16</v>
      </c>
      <c r="E558">
        <v>95000</v>
      </c>
      <c r="F558" t="s">
        <v>9</v>
      </c>
      <c r="G558">
        <v>95000</v>
      </c>
      <c r="H558" t="s">
        <v>10</v>
      </c>
      <c r="I558">
        <v>100</v>
      </c>
      <c r="J558" t="s">
        <v>10</v>
      </c>
      <c r="K558" t="s">
        <v>14</v>
      </c>
    </row>
    <row r="559" spans="1:11" x14ac:dyDescent="0.35">
      <c r="A559">
        <v>2023</v>
      </c>
      <c r="B559" t="s">
        <v>0</v>
      </c>
      <c r="C559" t="s">
        <v>1</v>
      </c>
      <c r="D559" t="s">
        <v>16</v>
      </c>
      <c r="E559">
        <v>153600</v>
      </c>
      <c r="F559" t="s">
        <v>9</v>
      </c>
      <c r="G559">
        <v>153600</v>
      </c>
      <c r="H559" t="s">
        <v>10</v>
      </c>
      <c r="I559">
        <v>0</v>
      </c>
      <c r="J559" t="s">
        <v>10</v>
      </c>
      <c r="K559" t="s">
        <v>14</v>
      </c>
    </row>
    <row r="560" spans="1:11" x14ac:dyDescent="0.35">
      <c r="A560">
        <v>2023</v>
      </c>
      <c r="B560" t="s">
        <v>0</v>
      </c>
      <c r="C560" t="s">
        <v>1</v>
      </c>
      <c r="D560" t="s">
        <v>16</v>
      </c>
      <c r="E560">
        <v>106800</v>
      </c>
      <c r="F560" t="s">
        <v>9</v>
      </c>
      <c r="G560">
        <v>106800</v>
      </c>
      <c r="H560" t="s">
        <v>10</v>
      </c>
      <c r="I560">
        <v>0</v>
      </c>
      <c r="J560" t="s">
        <v>10</v>
      </c>
      <c r="K560" t="s">
        <v>14</v>
      </c>
    </row>
    <row r="561" spans="1:11" x14ac:dyDescent="0.35">
      <c r="A561">
        <v>2023</v>
      </c>
      <c r="B561" t="s">
        <v>6</v>
      </c>
      <c r="C561" t="s">
        <v>1</v>
      </c>
      <c r="D561" t="s">
        <v>12</v>
      </c>
      <c r="E561">
        <v>90000</v>
      </c>
      <c r="F561" t="s">
        <v>3</v>
      </c>
      <c r="G561">
        <v>96578</v>
      </c>
      <c r="H561" t="s">
        <v>68</v>
      </c>
      <c r="I561">
        <v>0</v>
      </c>
      <c r="J561" t="s">
        <v>68</v>
      </c>
      <c r="K561" t="s">
        <v>14</v>
      </c>
    </row>
    <row r="562" spans="1:11" x14ac:dyDescent="0.35">
      <c r="A562">
        <v>2023</v>
      </c>
      <c r="B562" t="s">
        <v>6</v>
      </c>
      <c r="C562" t="s">
        <v>1</v>
      </c>
      <c r="D562" t="s">
        <v>12</v>
      </c>
      <c r="E562">
        <v>75000</v>
      </c>
      <c r="F562" t="s">
        <v>3</v>
      </c>
      <c r="G562">
        <v>80481</v>
      </c>
      <c r="H562" t="s">
        <v>68</v>
      </c>
      <c r="I562">
        <v>0</v>
      </c>
      <c r="J562" t="s">
        <v>68</v>
      </c>
      <c r="K562" t="s">
        <v>14</v>
      </c>
    </row>
    <row r="563" spans="1:11" x14ac:dyDescent="0.35">
      <c r="A563">
        <v>2023</v>
      </c>
      <c r="B563" t="s">
        <v>6</v>
      </c>
      <c r="C563" t="s">
        <v>1</v>
      </c>
      <c r="D563" t="s">
        <v>16</v>
      </c>
      <c r="E563">
        <v>128000</v>
      </c>
      <c r="F563" t="s">
        <v>9</v>
      </c>
      <c r="G563">
        <v>128000</v>
      </c>
      <c r="H563" t="s">
        <v>10</v>
      </c>
      <c r="I563">
        <v>0</v>
      </c>
      <c r="J563" t="s">
        <v>10</v>
      </c>
      <c r="K563" t="s">
        <v>14</v>
      </c>
    </row>
    <row r="564" spans="1:11" x14ac:dyDescent="0.35">
      <c r="A564">
        <v>2023</v>
      </c>
      <c r="B564" t="s">
        <v>6</v>
      </c>
      <c r="C564" t="s">
        <v>1</v>
      </c>
      <c r="D564" t="s">
        <v>16</v>
      </c>
      <c r="E564">
        <v>85000</v>
      </c>
      <c r="F564" t="s">
        <v>9</v>
      </c>
      <c r="G564">
        <v>85000</v>
      </c>
      <c r="H564" t="s">
        <v>10</v>
      </c>
      <c r="I564">
        <v>0</v>
      </c>
      <c r="J564" t="s">
        <v>10</v>
      </c>
      <c r="K564" t="s">
        <v>14</v>
      </c>
    </row>
    <row r="565" spans="1:11" x14ac:dyDescent="0.35">
      <c r="A565">
        <v>2023</v>
      </c>
      <c r="B565" t="s">
        <v>6</v>
      </c>
      <c r="C565" t="s">
        <v>1</v>
      </c>
      <c r="D565" t="s">
        <v>26</v>
      </c>
      <c r="E565">
        <v>151000</v>
      </c>
      <c r="F565" t="s">
        <v>9</v>
      </c>
      <c r="G565">
        <v>151000</v>
      </c>
      <c r="H565" t="s">
        <v>10</v>
      </c>
      <c r="I565">
        <v>0</v>
      </c>
      <c r="J565" t="s">
        <v>10</v>
      </c>
      <c r="K565" t="s">
        <v>14</v>
      </c>
    </row>
    <row r="566" spans="1:11" x14ac:dyDescent="0.35">
      <c r="A566">
        <v>2023</v>
      </c>
      <c r="B566" t="s">
        <v>6</v>
      </c>
      <c r="C566" t="s">
        <v>1</v>
      </c>
      <c r="D566" t="s">
        <v>26</v>
      </c>
      <c r="E566">
        <v>140000</v>
      </c>
      <c r="F566" t="s">
        <v>9</v>
      </c>
      <c r="G566">
        <v>140000</v>
      </c>
      <c r="H566" t="s">
        <v>10</v>
      </c>
      <c r="I566">
        <v>0</v>
      </c>
      <c r="J566" t="s">
        <v>10</v>
      </c>
      <c r="K566" t="s">
        <v>14</v>
      </c>
    </row>
    <row r="567" spans="1:11" x14ac:dyDescent="0.35">
      <c r="A567">
        <v>2023</v>
      </c>
      <c r="B567" t="s">
        <v>0</v>
      </c>
      <c r="C567" t="s">
        <v>1</v>
      </c>
      <c r="D567" t="s">
        <v>12</v>
      </c>
      <c r="E567">
        <v>275300</v>
      </c>
      <c r="F567" t="s">
        <v>9</v>
      </c>
      <c r="G567">
        <v>275300</v>
      </c>
      <c r="H567" t="s">
        <v>10</v>
      </c>
      <c r="I567">
        <v>100</v>
      </c>
      <c r="J567" t="s">
        <v>10</v>
      </c>
      <c r="K567" t="s">
        <v>14</v>
      </c>
    </row>
    <row r="568" spans="1:11" x14ac:dyDescent="0.35">
      <c r="A568">
        <v>2023</v>
      </c>
      <c r="B568" t="s">
        <v>0</v>
      </c>
      <c r="C568" t="s">
        <v>1</v>
      </c>
      <c r="D568" t="s">
        <v>12</v>
      </c>
      <c r="E568">
        <v>183500</v>
      </c>
      <c r="F568" t="s">
        <v>9</v>
      </c>
      <c r="G568">
        <v>183500</v>
      </c>
      <c r="H568" t="s">
        <v>10</v>
      </c>
      <c r="I568">
        <v>100</v>
      </c>
      <c r="J568" t="s">
        <v>10</v>
      </c>
      <c r="K568" t="s">
        <v>14</v>
      </c>
    </row>
    <row r="569" spans="1:11" x14ac:dyDescent="0.35">
      <c r="A569">
        <v>2023</v>
      </c>
      <c r="B569" t="s">
        <v>0</v>
      </c>
      <c r="C569" t="s">
        <v>1</v>
      </c>
      <c r="D569" t="s">
        <v>70</v>
      </c>
      <c r="E569">
        <v>220000</v>
      </c>
      <c r="F569" t="s">
        <v>9</v>
      </c>
      <c r="G569">
        <v>220000</v>
      </c>
      <c r="H569" t="s">
        <v>10</v>
      </c>
      <c r="I569">
        <v>0</v>
      </c>
      <c r="J569" t="s">
        <v>10</v>
      </c>
      <c r="K569" t="s">
        <v>14</v>
      </c>
    </row>
    <row r="570" spans="1:11" x14ac:dyDescent="0.35">
      <c r="A570">
        <v>2023</v>
      </c>
      <c r="B570" t="s">
        <v>0</v>
      </c>
      <c r="C570" t="s">
        <v>1</v>
      </c>
      <c r="D570" t="s">
        <v>70</v>
      </c>
      <c r="E570">
        <v>170000</v>
      </c>
      <c r="F570" t="s">
        <v>9</v>
      </c>
      <c r="G570">
        <v>170000</v>
      </c>
      <c r="H570" t="s">
        <v>10</v>
      </c>
      <c r="I570">
        <v>0</v>
      </c>
      <c r="J570" t="s">
        <v>10</v>
      </c>
      <c r="K570" t="s">
        <v>14</v>
      </c>
    </row>
    <row r="571" spans="1:11" x14ac:dyDescent="0.35">
      <c r="A571">
        <v>2023</v>
      </c>
      <c r="B571" t="s">
        <v>0</v>
      </c>
      <c r="C571" t="s">
        <v>1</v>
      </c>
      <c r="D571" t="s">
        <v>16</v>
      </c>
      <c r="E571">
        <v>135000</v>
      </c>
      <c r="F571" t="s">
        <v>9</v>
      </c>
      <c r="G571">
        <v>135000</v>
      </c>
      <c r="H571" t="s">
        <v>10</v>
      </c>
      <c r="I571">
        <v>0</v>
      </c>
      <c r="J571" t="s">
        <v>10</v>
      </c>
      <c r="K571" t="s">
        <v>14</v>
      </c>
    </row>
    <row r="572" spans="1:11" x14ac:dyDescent="0.35">
      <c r="A572">
        <v>2023</v>
      </c>
      <c r="B572" t="s">
        <v>0</v>
      </c>
      <c r="C572" t="s">
        <v>1</v>
      </c>
      <c r="D572" t="s">
        <v>16</v>
      </c>
      <c r="E572">
        <v>105500</v>
      </c>
      <c r="F572" t="s">
        <v>9</v>
      </c>
      <c r="G572">
        <v>105500</v>
      </c>
      <c r="H572" t="s">
        <v>10</v>
      </c>
      <c r="I572">
        <v>0</v>
      </c>
      <c r="J572" t="s">
        <v>10</v>
      </c>
      <c r="K572" t="s">
        <v>14</v>
      </c>
    </row>
    <row r="573" spans="1:11" x14ac:dyDescent="0.35">
      <c r="A573">
        <v>2023</v>
      </c>
      <c r="B573" t="s">
        <v>0</v>
      </c>
      <c r="C573" t="s">
        <v>1</v>
      </c>
      <c r="D573" t="s">
        <v>16</v>
      </c>
      <c r="E573">
        <v>100000</v>
      </c>
      <c r="F573" t="s">
        <v>9</v>
      </c>
      <c r="G573">
        <v>100000</v>
      </c>
      <c r="H573" t="s">
        <v>10</v>
      </c>
      <c r="I573">
        <v>100</v>
      </c>
      <c r="J573" t="s">
        <v>10</v>
      </c>
      <c r="K573" t="s">
        <v>14</v>
      </c>
    </row>
    <row r="574" spans="1:11" x14ac:dyDescent="0.35">
      <c r="A574">
        <v>2023</v>
      </c>
      <c r="B574" t="s">
        <v>0</v>
      </c>
      <c r="C574" t="s">
        <v>1</v>
      </c>
      <c r="D574" t="s">
        <v>16</v>
      </c>
      <c r="E574">
        <v>80000</v>
      </c>
      <c r="F574" t="s">
        <v>9</v>
      </c>
      <c r="G574">
        <v>80000</v>
      </c>
      <c r="H574" t="s">
        <v>10</v>
      </c>
      <c r="I574">
        <v>100</v>
      </c>
      <c r="J574" t="s">
        <v>10</v>
      </c>
      <c r="K574" t="s">
        <v>14</v>
      </c>
    </row>
    <row r="575" spans="1:11" x14ac:dyDescent="0.35">
      <c r="A575">
        <v>2023</v>
      </c>
      <c r="B575" t="s">
        <v>17</v>
      </c>
      <c r="C575" t="s">
        <v>1</v>
      </c>
      <c r="D575" t="s">
        <v>75</v>
      </c>
      <c r="E575">
        <v>7000</v>
      </c>
      <c r="F575" t="s">
        <v>9</v>
      </c>
      <c r="G575">
        <v>7000</v>
      </c>
      <c r="H575" t="s">
        <v>76</v>
      </c>
      <c r="I575">
        <v>0</v>
      </c>
      <c r="J575" t="s">
        <v>76</v>
      </c>
      <c r="K575" t="s">
        <v>11</v>
      </c>
    </row>
    <row r="576" spans="1:11" x14ac:dyDescent="0.35">
      <c r="A576">
        <v>2023</v>
      </c>
      <c r="B576" t="s">
        <v>17</v>
      </c>
      <c r="C576" t="s">
        <v>1</v>
      </c>
      <c r="D576" t="s">
        <v>77</v>
      </c>
      <c r="E576">
        <v>40000</v>
      </c>
      <c r="F576" t="s">
        <v>3</v>
      </c>
      <c r="G576">
        <v>42923</v>
      </c>
      <c r="H576" t="s">
        <v>20</v>
      </c>
      <c r="I576">
        <v>50</v>
      </c>
      <c r="J576" t="s">
        <v>20</v>
      </c>
      <c r="K576" t="s">
        <v>14</v>
      </c>
    </row>
    <row r="577" spans="1:11" x14ac:dyDescent="0.35">
      <c r="A577">
        <v>2023</v>
      </c>
      <c r="B577" t="s">
        <v>0</v>
      </c>
      <c r="C577" t="s">
        <v>1</v>
      </c>
      <c r="D577" t="s">
        <v>26</v>
      </c>
      <c r="E577">
        <v>160000</v>
      </c>
      <c r="F577" t="s">
        <v>9</v>
      </c>
      <c r="G577">
        <v>160000</v>
      </c>
      <c r="H577" t="s">
        <v>13</v>
      </c>
      <c r="I577">
        <v>100</v>
      </c>
      <c r="J577" t="s">
        <v>13</v>
      </c>
      <c r="K577" t="s">
        <v>14</v>
      </c>
    </row>
    <row r="578" spans="1:11" x14ac:dyDescent="0.35">
      <c r="A578">
        <v>2023</v>
      </c>
      <c r="B578" t="s">
        <v>0</v>
      </c>
      <c r="C578" t="s">
        <v>1</v>
      </c>
      <c r="D578" t="s">
        <v>26</v>
      </c>
      <c r="E578">
        <v>145000</v>
      </c>
      <c r="F578" t="s">
        <v>9</v>
      </c>
      <c r="G578">
        <v>145000</v>
      </c>
      <c r="H578" t="s">
        <v>13</v>
      </c>
      <c r="I578">
        <v>100</v>
      </c>
      <c r="J578" t="s">
        <v>13</v>
      </c>
      <c r="K578" t="s">
        <v>14</v>
      </c>
    </row>
    <row r="579" spans="1:11" x14ac:dyDescent="0.35">
      <c r="A579">
        <v>2023</v>
      </c>
      <c r="B579" t="s">
        <v>6</v>
      </c>
      <c r="C579" t="s">
        <v>1</v>
      </c>
      <c r="D579" t="s">
        <v>16</v>
      </c>
      <c r="E579">
        <v>154000</v>
      </c>
      <c r="F579" t="s">
        <v>9</v>
      </c>
      <c r="G579">
        <v>154000</v>
      </c>
      <c r="H579" t="s">
        <v>10</v>
      </c>
      <c r="I579">
        <v>0</v>
      </c>
      <c r="J579" t="s">
        <v>10</v>
      </c>
      <c r="K579" t="s">
        <v>14</v>
      </c>
    </row>
    <row r="580" spans="1:11" x14ac:dyDescent="0.35">
      <c r="A580">
        <v>2023</v>
      </c>
      <c r="B580" t="s">
        <v>6</v>
      </c>
      <c r="C580" t="s">
        <v>1</v>
      </c>
      <c r="D580" t="s">
        <v>16</v>
      </c>
      <c r="E580">
        <v>143000</v>
      </c>
      <c r="F580" t="s">
        <v>9</v>
      </c>
      <c r="G580">
        <v>143000</v>
      </c>
      <c r="H580" t="s">
        <v>10</v>
      </c>
      <c r="I580">
        <v>0</v>
      </c>
      <c r="J580" t="s">
        <v>10</v>
      </c>
      <c r="K580" t="s">
        <v>14</v>
      </c>
    </row>
    <row r="581" spans="1:11" x14ac:dyDescent="0.35">
      <c r="A581">
        <v>2023</v>
      </c>
      <c r="B581" t="s">
        <v>6</v>
      </c>
      <c r="C581" t="s">
        <v>1</v>
      </c>
      <c r="D581" t="s">
        <v>12</v>
      </c>
      <c r="E581">
        <v>65000</v>
      </c>
      <c r="F581" t="s">
        <v>47</v>
      </c>
      <c r="G581">
        <v>78990</v>
      </c>
      <c r="H581" t="s">
        <v>22</v>
      </c>
      <c r="I581">
        <v>0</v>
      </c>
      <c r="J581" t="s">
        <v>22</v>
      </c>
      <c r="K581" t="s">
        <v>14</v>
      </c>
    </row>
    <row r="582" spans="1:11" x14ac:dyDescent="0.35">
      <c r="A582">
        <v>2023</v>
      </c>
      <c r="B582" t="s">
        <v>6</v>
      </c>
      <c r="C582" t="s">
        <v>1</v>
      </c>
      <c r="D582" t="s">
        <v>12</v>
      </c>
      <c r="E582">
        <v>42000</v>
      </c>
      <c r="F582" t="s">
        <v>47</v>
      </c>
      <c r="G582">
        <v>51039</v>
      </c>
      <c r="H582" t="s">
        <v>22</v>
      </c>
      <c r="I582">
        <v>0</v>
      </c>
      <c r="J582" t="s">
        <v>22</v>
      </c>
      <c r="K582" t="s">
        <v>14</v>
      </c>
    </row>
    <row r="583" spans="1:11" x14ac:dyDescent="0.35">
      <c r="A583">
        <v>2023</v>
      </c>
      <c r="B583" t="s">
        <v>17</v>
      </c>
      <c r="C583" t="s">
        <v>1</v>
      </c>
      <c r="D583" t="s">
        <v>12</v>
      </c>
      <c r="E583">
        <v>190000</v>
      </c>
      <c r="F583" t="s">
        <v>9</v>
      </c>
      <c r="G583">
        <v>190000</v>
      </c>
      <c r="H583" t="s">
        <v>10</v>
      </c>
      <c r="I583">
        <v>0</v>
      </c>
      <c r="J583" t="s">
        <v>10</v>
      </c>
      <c r="K583" t="s">
        <v>14</v>
      </c>
    </row>
    <row r="584" spans="1:11" x14ac:dyDescent="0.35">
      <c r="A584">
        <v>2023</v>
      </c>
      <c r="B584" t="s">
        <v>17</v>
      </c>
      <c r="C584" t="s">
        <v>1</v>
      </c>
      <c r="D584" t="s">
        <v>12</v>
      </c>
      <c r="E584">
        <v>120000</v>
      </c>
      <c r="F584" t="s">
        <v>9</v>
      </c>
      <c r="G584">
        <v>120000</v>
      </c>
      <c r="H584" t="s">
        <v>10</v>
      </c>
      <c r="I584">
        <v>0</v>
      </c>
      <c r="J584" t="s">
        <v>10</v>
      </c>
      <c r="K584" t="s">
        <v>14</v>
      </c>
    </row>
    <row r="585" spans="1:11" x14ac:dyDescent="0.35">
      <c r="A585">
        <v>2023</v>
      </c>
      <c r="B585" t="s">
        <v>6</v>
      </c>
      <c r="C585" t="s">
        <v>1</v>
      </c>
      <c r="D585" t="s">
        <v>12</v>
      </c>
      <c r="E585">
        <v>70000</v>
      </c>
      <c r="F585" t="s">
        <v>47</v>
      </c>
      <c r="G585">
        <v>85066</v>
      </c>
      <c r="H585" t="s">
        <v>22</v>
      </c>
      <c r="I585">
        <v>0</v>
      </c>
      <c r="J585" t="s">
        <v>22</v>
      </c>
      <c r="K585" t="s">
        <v>14</v>
      </c>
    </row>
    <row r="586" spans="1:11" x14ac:dyDescent="0.35">
      <c r="A586">
        <v>2023</v>
      </c>
      <c r="B586" t="s">
        <v>6</v>
      </c>
      <c r="C586" t="s">
        <v>1</v>
      </c>
      <c r="D586" t="s">
        <v>12</v>
      </c>
      <c r="E586">
        <v>42000</v>
      </c>
      <c r="F586" t="s">
        <v>47</v>
      </c>
      <c r="G586">
        <v>51039</v>
      </c>
      <c r="H586" t="s">
        <v>22</v>
      </c>
      <c r="I586">
        <v>0</v>
      </c>
      <c r="J586" t="s">
        <v>22</v>
      </c>
      <c r="K586" t="s">
        <v>14</v>
      </c>
    </row>
    <row r="587" spans="1:11" x14ac:dyDescent="0.35">
      <c r="A587">
        <v>2023</v>
      </c>
      <c r="B587" t="s">
        <v>6</v>
      </c>
      <c r="C587" t="s">
        <v>1</v>
      </c>
      <c r="D587" t="s">
        <v>12</v>
      </c>
      <c r="E587">
        <v>90000</v>
      </c>
      <c r="F587" t="s">
        <v>47</v>
      </c>
      <c r="G587">
        <v>109371</v>
      </c>
      <c r="H587" t="s">
        <v>22</v>
      </c>
      <c r="I587">
        <v>0</v>
      </c>
      <c r="J587" t="s">
        <v>22</v>
      </c>
      <c r="K587" t="s">
        <v>14</v>
      </c>
    </row>
    <row r="588" spans="1:11" x14ac:dyDescent="0.35">
      <c r="A588">
        <v>2023</v>
      </c>
      <c r="B588" t="s">
        <v>6</v>
      </c>
      <c r="C588" t="s">
        <v>1</v>
      </c>
      <c r="D588" t="s">
        <v>12</v>
      </c>
      <c r="E588">
        <v>60000</v>
      </c>
      <c r="F588" t="s">
        <v>47</v>
      </c>
      <c r="G588">
        <v>72914</v>
      </c>
      <c r="H588" t="s">
        <v>22</v>
      </c>
      <c r="I588">
        <v>0</v>
      </c>
      <c r="J588" t="s">
        <v>22</v>
      </c>
      <c r="K588" t="s">
        <v>14</v>
      </c>
    </row>
    <row r="589" spans="1:11" x14ac:dyDescent="0.35">
      <c r="A589">
        <v>2023</v>
      </c>
      <c r="B589" t="s">
        <v>0</v>
      </c>
      <c r="C589" t="s">
        <v>1</v>
      </c>
      <c r="D589" t="s">
        <v>26</v>
      </c>
      <c r="E589">
        <v>150000</v>
      </c>
      <c r="F589" t="s">
        <v>9</v>
      </c>
      <c r="G589">
        <v>150000</v>
      </c>
      <c r="H589" t="s">
        <v>10</v>
      </c>
      <c r="I589">
        <v>0</v>
      </c>
      <c r="J589" t="s">
        <v>10</v>
      </c>
      <c r="K589" t="s">
        <v>14</v>
      </c>
    </row>
    <row r="590" spans="1:11" x14ac:dyDescent="0.35">
      <c r="A590">
        <v>2023</v>
      </c>
      <c r="B590" t="s">
        <v>0</v>
      </c>
      <c r="C590" t="s">
        <v>1</v>
      </c>
      <c r="D590" t="s">
        <v>26</v>
      </c>
      <c r="E590">
        <v>111000</v>
      </c>
      <c r="F590" t="s">
        <v>9</v>
      </c>
      <c r="G590">
        <v>111000</v>
      </c>
      <c r="H590" t="s">
        <v>10</v>
      </c>
      <c r="I590">
        <v>0</v>
      </c>
      <c r="J590" t="s">
        <v>10</v>
      </c>
      <c r="K590" t="s">
        <v>14</v>
      </c>
    </row>
    <row r="591" spans="1:11" x14ac:dyDescent="0.35">
      <c r="A591">
        <v>2023</v>
      </c>
      <c r="B591" t="s">
        <v>33</v>
      </c>
      <c r="C591" t="s">
        <v>1</v>
      </c>
      <c r="D591" t="s">
        <v>26</v>
      </c>
      <c r="E591">
        <v>265000</v>
      </c>
      <c r="F591" t="s">
        <v>9</v>
      </c>
      <c r="G591">
        <v>265000</v>
      </c>
      <c r="H591" t="s">
        <v>10</v>
      </c>
      <c r="I591">
        <v>0</v>
      </c>
      <c r="J591" t="s">
        <v>10</v>
      </c>
      <c r="K591" t="s">
        <v>14</v>
      </c>
    </row>
    <row r="592" spans="1:11" x14ac:dyDescent="0.35">
      <c r="A592">
        <v>2023</v>
      </c>
      <c r="B592" t="s">
        <v>33</v>
      </c>
      <c r="C592" t="s">
        <v>1</v>
      </c>
      <c r="D592" t="s">
        <v>26</v>
      </c>
      <c r="E592">
        <v>235000</v>
      </c>
      <c r="F592" t="s">
        <v>9</v>
      </c>
      <c r="G592">
        <v>235000</v>
      </c>
      <c r="H592" t="s">
        <v>10</v>
      </c>
      <c r="I592">
        <v>0</v>
      </c>
      <c r="J592" t="s">
        <v>10</v>
      </c>
      <c r="K592" t="s">
        <v>14</v>
      </c>
    </row>
    <row r="593" spans="1:11" x14ac:dyDescent="0.35">
      <c r="A593">
        <v>2023</v>
      </c>
      <c r="B593" t="s">
        <v>17</v>
      </c>
      <c r="C593" t="s">
        <v>1</v>
      </c>
      <c r="D593" t="s">
        <v>12</v>
      </c>
      <c r="E593">
        <v>112000</v>
      </c>
      <c r="F593" t="s">
        <v>42</v>
      </c>
      <c r="G593">
        <v>121093</v>
      </c>
      <c r="H593" t="s">
        <v>43</v>
      </c>
      <c r="I593">
        <v>50</v>
      </c>
      <c r="J593" t="s">
        <v>43</v>
      </c>
      <c r="K593" t="s">
        <v>5</v>
      </c>
    </row>
    <row r="594" spans="1:11" x14ac:dyDescent="0.35">
      <c r="A594">
        <v>2022</v>
      </c>
      <c r="B594" t="s">
        <v>6</v>
      </c>
      <c r="C594" t="s">
        <v>1</v>
      </c>
      <c r="D594" t="s">
        <v>12</v>
      </c>
      <c r="E594">
        <v>70000</v>
      </c>
      <c r="F594" t="s">
        <v>3</v>
      </c>
      <c r="G594">
        <v>73546</v>
      </c>
      <c r="H594" t="s">
        <v>20</v>
      </c>
      <c r="I594">
        <v>100</v>
      </c>
      <c r="J594" t="s">
        <v>20</v>
      </c>
      <c r="K594" t="s">
        <v>14</v>
      </c>
    </row>
    <row r="595" spans="1:11" x14ac:dyDescent="0.35">
      <c r="A595">
        <v>2023</v>
      </c>
      <c r="B595" t="s">
        <v>0</v>
      </c>
      <c r="C595" t="s">
        <v>1</v>
      </c>
      <c r="D595" t="s">
        <v>26</v>
      </c>
      <c r="E595">
        <v>160000</v>
      </c>
      <c r="F595" t="s">
        <v>9</v>
      </c>
      <c r="G595">
        <v>160000</v>
      </c>
      <c r="H595" t="s">
        <v>10</v>
      </c>
      <c r="I595">
        <v>100</v>
      </c>
      <c r="J595" t="s">
        <v>10</v>
      </c>
      <c r="K595" t="s">
        <v>14</v>
      </c>
    </row>
    <row r="596" spans="1:11" x14ac:dyDescent="0.35">
      <c r="A596">
        <v>2023</v>
      </c>
      <c r="B596" t="s">
        <v>0</v>
      </c>
      <c r="C596" t="s">
        <v>1</v>
      </c>
      <c r="D596" t="s">
        <v>26</v>
      </c>
      <c r="E596">
        <v>130000</v>
      </c>
      <c r="F596" t="s">
        <v>9</v>
      </c>
      <c r="G596">
        <v>130000</v>
      </c>
      <c r="H596" t="s">
        <v>10</v>
      </c>
      <c r="I596">
        <v>100</v>
      </c>
      <c r="J596" t="s">
        <v>10</v>
      </c>
      <c r="K596" t="s">
        <v>14</v>
      </c>
    </row>
    <row r="597" spans="1:11" x14ac:dyDescent="0.35">
      <c r="A597">
        <v>2023</v>
      </c>
      <c r="B597" t="s">
        <v>6</v>
      </c>
      <c r="C597" t="s">
        <v>1</v>
      </c>
      <c r="D597" t="s">
        <v>26</v>
      </c>
      <c r="E597">
        <v>75000</v>
      </c>
      <c r="F597" t="s">
        <v>9</v>
      </c>
      <c r="G597">
        <v>75000</v>
      </c>
      <c r="H597" t="s">
        <v>10</v>
      </c>
      <c r="I597">
        <v>100</v>
      </c>
      <c r="J597" t="s">
        <v>10</v>
      </c>
      <c r="K597" t="s">
        <v>14</v>
      </c>
    </row>
    <row r="598" spans="1:11" x14ac:dyDescent="0.35">
      <c r="A598">
        <v>2023</v>
      </c>
      <c r="B598" t="s">
        <v>6</v>
      </c>
      <c r="C598" t="s">
        <v>1</v>
      </c>
      <c r="D598" t="s">
        <v>26</v>
      </c>
      <c r="E598">
        <v>60400</v>
      </c>
      <c r="F598" t="s">
        <v>9</v>
      </c>
      <c r="G598">
        <v>60400</v>
      </c>
      <c r="H598" t="s">
        <v>10</v>
      </c>
      <c r="I598">
        <v>100</v>
      </c>
      <c r="J598" t="s">
        <v>10</v>
      </c>
      <c r="K598" t="s">
        <v>14</v>
      </c>
    </row>
    <row r="599" spans="1:11" x14ac:dyDescent="0.35">
      <c r="A599">
        <v>2023</v>
      </c>
      <c r="B599" t="s">
        <v>17</v>
      </c>
      <c r="C599" t="s">
        <v>1</v>
      </c>
      <c r="D599" t="s">
        <v>16</v>
      </c>
      <c r="E599">
        <v>85000</v>
      </c>
      <c r="F599" t="s">
        <v>9</v>
      </c>
      <c r="G599">
        <v>85000</v>
      </c>
      <c r="H599" t="s">
        <v>10</v>
      </c>
      <c r="I599">
        <v>100</v>
      </c>
      <c r="J599" t="s">
        <v>10</v>
      </c>
      <c r="K599" t="s">
        <v>14</v>
      </c>
    </row>
    <row r="600" spans="1:11" x14ac:dyDescent="0.35">
      <c r="A600">
        <v>2023</v>
      </c>
      <c r="B600" t="s">
        <v>17</v>
      </c>
      <c r="C600" t="s">
        <v>1</v>
      </c>
      <c r="D600" t="s">
        <v>16</v>
      </c>
      <c r="E600">
        <v>75000</v>
      </c>
      <c r="F600" t="s">
        <v>9</v>
      </c>
      <c r="G600">
        <v>75000</v>
      </c>
      <c r="H600" t="s">
        <v>10</v>
      </c>
      <c r="I600">
        <v>100</v>
      </c>
      <c r="J600" t="s">
        <v>10</v>
      </c>
      <c r="K600" t="s">
        <v>14</v>
      </c>
    </row>
    <row r="601" spans="1:11" x14ac:dyDescent="0.35">
      <c r="A601">
        <v>2023</v>
      </c>
      <c r="B601" t="s">
        <v>0</v>
      </c>
      <c r="C601" t="s">
        <v>1</v>
      </c>
      <c r="D601" t="s">
        <v>26</v>
      </c>
      <c r="E601">
        <v>252000</v>
      </c>
      <c r="F601" t="s">
        <v>9</v>
      </c>
      <c r="G601">
        <v>252000</v>
      </c>
      <c r="H601" t="s">
        <v>10</v>
      </c>
      <c r="I601">
        <v>0</v>
      </c>
      <c r="J601" t="s">
        <v>10</v>
      </c>
      <c r="K601" t="s">
        <v>14</v>
      </c>
    </row>
    <row r="602" spans="1:11" x14ac:dyDescent="0.35">
      <c r="A602">
        <v>2023</v>
      </c>
      <c r="B602" t="s">
        <v>0</v>
      </c>
      <c r="C602" t="s">
        <v>1</v>
      </c>
      <c r="D602" t="s">
        <v>26</v>
      </c>
      <c r="E602">
        <v>129000</v>
      </c>
      <c r="F602" t="s">
        <v>9</v>
      </c>
      <c r="G602">
        <v>129000</v>
      </c>
      <c r="H602" t="s">
        <v>10</v>
      </c>
      <c r="I602">
        <v>0</v>
      </c>
      <c r="J602" t="s">
        <v>10</v>
      </c>
      <c r="K602" t="s">
        <v>14</v>
      </c>
    </row>
    <row r="603" spans="1:11" x14ac:dyDescent="0.35">
      <c r="A603">
        <v>2023</v>
      </c>
      <c r="B603" t="s">
        <v>17</v>
      </c>
      <c r="C603" t="s">
        <v>1</v>
      </c>
      <c r="D603" t="s">
        <v>26</v>
      </c>
      <c r="E603">
        <v>92700</v>
      </c>
      <c r="F603" t="s">
        <v>9</v>
      </c>
      <c r="G603">
        <v>92700</v>
      </c>
      <c r="H603" t="s">
        <v>10</v>
      </c>
      <c r="I603">
        <v>100</v>
      </c>
      <c r="J603" t="s">
        <v>10</v>
      </c>
      <c r="K603" t="s">
        <v>14</v>
      </c>
    </row>
    <row r="604" spans="1:11" x14ac:dyDescent="0.35">
      <c r="A604">
        <v>2023</v>
      </c>
      <c r="B604" t="s">
        <v>17</v>
      </c>
      <c r="C604" t="s">
        <v>1</v>
      </c>
      <c r="D604" t="s">
        <v>26</v>
      </c>
      <c r="E604">
        <v>61800</v>
      </c>
      <c r="F604" t="s">
        <v>9</v>
      </c>
      <c r="G604">
        <v>61800</v>
      </c>
      <c r="H604" t="s">
        <v>10</v>
      </c>
      <c r="I604">
        <v>100</v>
      </c>
      <c r="J604" t="s">
        <v>10</v>
      </c>
      <c r="K604" t="s">
        <v>14</v>
      </c>
    </row>
    <row r="605" spans="1:11" x14ac:dyDescent="0.35">
      <c r="A605">
        <v>2022</v>
      </c>
      <c r="B605" t="s">
        <v>0</v>
      </c>
      <c r="C605" t="s">
        <v>1</v>
      </c>
      <c r="D605" t="s">
        <v>78</v>
      </c>
      <c r="E605">
        <v>164000</v>
      </c>
      <c r="F605" t="s">
        <v>3</v>
      </c>
      <c r="G605">
        <v>172309</v>
      </c>
      <c r="H605" t="s">
        <v>68</v>
      </c>
      <c r="I605">
        <v>100</v>
      </c>
      <c r="J605" t="s">
        <v>68</v>
      </c>
      <c r="K605" t="s">
        <v>5</v>
      </c>
    </row>
    <row r="606" spans="1:11" x14ac:dyDescent="0.35">
      <c r="A606">
        <v>2023</v>
      </c>
      <c r="B606" t="s">
        <v>6</v>
      </c>
      <c r="C606" t="s">
        <v>1</v>
      </c>
      <c r="D606" t="s">
        <v>12</v>
      </c>
      <c r="E606">
        <v>56000</v>
      </c>
      <c r="F606" t="s">
        <v>3</v>
      </c>
      <c r="G606">
        <v>60093</v>
      </c>
      <c r="H606" t="s">
        <v>79</v>
      </c>
      <c r="I606">
        <v>100</v>
      </c>
      <c r="J606" t="s">
        <v>20</v>
      </c>
      <c r="K606" t="s">
        <v>14</v>
      </c>
    </row>
    <row r="607" spans="1:11" x14ac:dyDescent="0.35">
      <c r="A607">
        <v>2023</v>
      </c>
      <c r="B607" t="s">
        <v>6</v>
      </c>
      <c r="C607" t="s">
        <v>1</v>
      </c>
      <c r="D607" t="s">
        <v>16</v>
      </c>
      <c r="E607">
        <v>83500</v>
      </c>
      <c r="F607" t="s">
        <v>9</v>
      </c>
      <c r="G607">
        <v>83500</v>
      </c>
      <c r="H607" t="s">
        <v>10</v>
      </c>
      <c r="I607">
        <v>100</v>
      </c>
      <c r="J607" t="s">
        <v>10</v>
      </c>
      <c r="K607" t="s">
        <v>14</v>
      </c>
    </row>
    <row r="608" spans="1:11" x14ac:dyDescent="0.35">
      <c r="A608">
        <v>2023</v>
      </c>
      <c r="B608" t="s">
        <v>6</v>
      </c>
      <c r="C608" t="s">
        <v>1</v>
      </c>
      <c r="D608" t="s">
        <v>16</v>
      </c>
      <c r="E608">
        <v>52500</v>
      </c>
      <c r="F608" t="s">
        <v>9</v>
      </c>
      <c r="G608">
        <v>52500</v>
      </c>
      <c r="H608" t="s">
        <v>10</v>
      </c>
      <c r="I608">
        <v>100</v>
      </c>
      <c r="J608" t="s">
        <v>10</v>
      </c>
      <c r="K608" t="s">
        <v>14</v>
      </c>
    </row>
    <row r="609" spans="1:11" x14ac:dyDescent="0.35">
      <c r="A609">
        <v>2023</v>
      </c>
      <c r="B609" t="s">
        <v>0</v>
      </c>
      <c r="C609" t="s">
        <v>1</v>
      </c>
      <c r="D609" t="s">
        <v>12</v>
      </c>
      <c r="E609">
        <v>201036</v>
      </c>
      <c r="F609" t="s">
        <v>9</v>
      </c>
      <c r="G609">
        <v>201036</v>
      </c>
      <c r="H609" t="s">
        <v>10</v>
      </c>
      <c r="I609">
        <v>0</v>
      </c>
      <c r="J609" t="s">
        <v>10</v>
      </c>
      <c r="K609" t="s">
        <v>14</v>
      </c>
    </row>
    <row r="610" spans="1:11" x14ac:dyDescent="0.35">
      <c r="A610">
        <v>2023</v>
      </c>
      <c r="B610" t="s">
        <v>0</v>
      </c>
      <c r="C610" t="s">
        <v>1</v>
      </c>
      <c r="D610" t="s">
        <v>12</v>
      </c>
      <c r="E610">
        <v>134024</v>
      </c>
      <c r="F610" t="s">
        <v>9</v>
      </c>
      <c r="G610">
        <v>134024</v>
      </c>
      <c r="H610" t="s">
        <v>10</v>
      </c>
      <c r="I610">
        <v>0</v>
      </c>
      <c r="J610" t="s">
        <v>10</v>
      </c>
      <c r="K610" t="s">
        <v>14</v>
      </c>
    </row>
    <row r="611" spans="1:11" x14ac:dyDescent="0.35">
      <c r="A611">
        <v>2023</v>
      </c>
      <c r="B611" t="s">
        <v>0</v>
      </c>
      <c r="C611" t="s">
        <v>1</v>
      </c>
      <c r="D611" t="s">
        <v>16</v>
      </c>
      <c r="E611">
        <v>165000</v>
      </c>
      <c r="F611" t="s">
        <v>9</v>
      </c>
      <c r="G611">
        <v>165000</v>
      </c>
      <c r="H611" t="s">
        <v>10</v>
      </c>
      <c r="I611">
        <v>100</v>
      </c>
      <c r="J611" t="s">
        <v>10</v>
      </c>
      <c r="K611" t="s">
        <v>14</v>
      </c>
    </row>
    <row r="612" spans="1:11" x14ac:dyDescent="0.35">
      <c r="A612">
        <v>2023</v>
      </c>
      <c r="B612" t="s">
        <v>0</v>
      </c>
      <c r="C612" t="s">
        <v>1</v>
      </c>
      <c r="D612" t="s">
        <v>16</v>
      </c>
      <c r="E612">
        <v>140000</v>
      </c>
      <c r="F612" t="s">
        <v>9</v>
      </c>
      <c r="G612">
        <v>140000</v>
      </c>
      <c r="H612" t="s">
        <v>10</v>
      </c>
      <c r="I612">
        <v>100</v>
      </c>
      <c r="J612" t="s">
        <v>10</v>
      </c>
      <c r="K612" t="s">
        <v>14</v>
      </c>
    </row>
    <row r="613" spans="1:11" x14ac:dyDescent="0.35">
      <c r="A613">
        <v>2023</v>
      </c>
      <c r="B613" t="s">
        <v>17</v>
      </c>
      <c r="C613" t="s">
        <v>1</v>
      </c>
      <c r="D613" t="s">
        <v>26</v>
      </c>
      <c r="E613">
        <v>62000</v>
      </c>
      <c r="F613" t="s">
        <v>9</v>
      </c>
      <c r="G613">
        <v>62000</v>
      </c>
      <c r="H613" t="s">
        <v>10</v>
      </c>
      <c r="I613">
        <v>100</v>
      </c>
      <c r="J613" t="s">
        <v>10</v>
      </c>
      <c r="K613" t="s">
        <v>14</v>
      </c>
    </row>
    <row r="614" spans="1:11" x14ac:dyDescent="0.35">
      <c r="A614">
        <v>2023</v>
      </c>
      <c r="B614" t="s">
        <v>17</v>
      </c>
      <c r="C614" t="s">
        <v>1</v>
      </c>
      <c r="D614" t="s">
        <v>26</v>
      </c>
      <c r="E614">
        <v>58000</v>
      </c>
      <c r="F614" t="s">
        <v>9</v>
      </c>
      <c r="G614">
        <v>58000</v>
      </c>
      <c r="H614" t="s">
        <v>10</v>
      </c>
      <c r="I614">
        <v>100</v>
      </c>
      <c r="J614" t="s">
        <v>10</v>
      </c>
      <c r="K614" t="s">
        <v>14</v>
      </c>
    </row>
    <row r="615" spans="1:11" x14ac:dyDescent="0.35">
      <c r="A615">
        <v>2023</v>
      </c>
      <c r="B615" t="s">
        <v>0</v>
      </c>
      <c r="C615" t="s">
        <v>1</v>
      </c>
      <c r="D615" t="s">
        <v>12</v>
      </c>
      <c r="E615">
        <v>172000</v>
      </c>
      <c r="F615" t="s">
        <v>9</v>
      </c>
      <c r="G615">
        <v>172000</v>
      </c>
      <c r="H615" t="s">
        <v>10</v>
      </c>
      <c r="I615">
        <v>0</v>
      </c>
      <c r="J615" t="s">
        <v>10</v>
      </c>
      <c r="K615" t="s">
        <v>14</v>
      </c>
    </row>
    <row r="616" spans="1:11" x14ac:dyDescent="0.35">
      <c r="A616">
        <v>2023</v>
      </c>
      <c r="B616" t="s">
        <v>0</v>
      </c>
      <c r="C616" t="s">
        <v>1</v>
      </c>
      <c r="D616" t="s">
        <v>12</v>
      </c>
      <c r="E616">
        <v>115000</v>
      </c>
      <c r="F616" t="s">
        <v>9</v>
      </c>
      <c r="G616">
        <v>115000</v>
      </c>
      <c r="H616" t="s">
        <v>10</v>
      </c>
      <c r="I616">
        <v>0</v>
      </c>
      <c r="J616" t="s">
        <v>10</v>
      </c>
      <c r="K616" t="s">
        <v>14</v>
      </c>
    </row>
    <row r="617" spans="1:11" x14ac:dyDescent="0.35">
      <c r="A617">
        <v>2023</v>
      </c>
      <c r="B617" t="s">
        <v>17</v>
      </c>
      <c r="C617" t="s">
        <v>1</v>
      </c>
      <c r="D617" t="s">
        <v>26</v>
      </c>
      <c r="E617">
        <v>125000</v>
      </c>
      <c r="F617" t="s">
        <v>9</v>
      </c>
      <c r="G617">
        <v>125000</v>
      </c>
      <c r="H617" t="s">
        <v>10</v>
      </c>
      <c r="I617">
        <v>0</v>
      </c>
      <c r="J617" t="s">
        <v>10</v>
      </c>
      <c r="K617" t="s">
        <v>14</v>
      </c>
    </row>
    <row r="618" spans="1:11" x14ac:dyDescent="0.35">
      <c r="A618">
        <v>2023</v>
      </c>
      <c r="B618" t="s">
        <v>17</v>
      </c>
      <c r="C618" t="s">
        <v>1</v>
      </c>
      <c r="D618" t="s">
        <v>26</v>
      </c>
      <c r="E618">
        <v>90000</v>
      </c>
      <c r="F618" t="s">
        <v>9</v>
      </c>
      <c r="G618">
        <v>90000</v>
      </c>
      <c r="H618" t="s">
        <v>10</v>
      </c>
      <c r="I618">
        <v>0</v>
      </c>
      <c r="J618" t="s">
        <v>10</v>
      </c>
      <c r="K618" t="s">
        <v>14</v>
      </c>
    </row>
    <row r="619" spans="1:11" x14ac:dyDescent="0.35">
      <c r="A619">
        <v>2023</v>
      </c>
      <c r="B619" t="s">
        <v>0</v>
      </c>
      <c r="C619" t="s">
        <v>1</v>
      </c>
      <c r="D619" t="s">
        <v>26</v>
      </c>
      <c r="E619">
        <v>163800</v>
      </c>
      <c r="F619" t="s">
        <v>9</v>
      </c>
      <c r="G619">
        <v>163800</v>
      </c>
      <c r="H619" t="s">
        <v>10</v>
      </c>
      <c r="I619">
        <v>0</v>
      </c>
      <c r="J619" t="s">
        <v>10</v>
      </c>
      <c r="K619" t="s">
        <v>14</v>
      </c>
    </row>
    <row r="620" spans="1:11" x14ac:dyDescent="0.35">
      <c r="A620">
        <v>2023</v>
      </c>
      <c r="B620" t="s">
        <v>0</v>
      </c>
      <c r="C620" t="s">
        <v>1</v>
      </c>
      <c r="D620" t="s">
        <v>26</v>
      </c>
      <c r="E620">
        <v>126000</v>
      </c>
      <c r="F620" t="s">
        <v>9</v>
      </c>
      <c r="G620">
        <v>126000</v>
      </c>
      <c r="H620" t="s">
        <v>10</v>
      </c>
      <c r="I620">
        <v>0</v>
      </c>
      <c r="J620" t="s">
        <v>10</v>
      </c>
      <c r="K620" t="s">
        <v>14</v>
      </c>
    </row>
    <row r="621" spans="1:11" x14ac:dyDescent="0.35">
      <c r="A621">
        <v>2023</v>
      </c>
      <c r="B621" t="s">
        <v>0</v>
      </c>
      <c r="C621" t="s">
        <v>1</v>
      </c>
      <c r="D621" t="s">
        <v>12</v>
      </c>
      <c r="E621">
        <v>237000</v>
      </c>
      <c r="F621" t="s">
        <v>9</v>
      </c>
      <c r="G621">
        <v>237000</v>
      </c>
      <c r="H621" t="s">
        <v>10</v>
      </c>
      <c r="I621">
        <v>100</v>
      </c>
      <c r="J621" t="s">
        <v>10</v>
      </c>
      <c r="K621" t="s">
        <v>14</v>
      </c>
    </row>
    <row r="622" spans="1:11" x14ac:dyDescent="0.35">
      <c r="A622">
        <v>2023</v>
      </c>
      <c r="B622" t="s">
        <v>0</v>
      </c>
      <c r="C622" t="s">
        <v>1</v>
      </c>
      <c r="D622" t="s">
        <v>12</v>
      </c>
      <c r="E622">
        <v>145000</v>
      </c>
      <c r="F622" t="s">
        <v>9</v>
      </c>
      <c r="G622">
        <v>145000</v>
      </c>
      <c r="H622" t="s">
        <v>10</v>
      </c>
      <c r="I622">
        <v>100</v>
      </c>
      <c r="J622" t="s">
        <v>10</v>
      </c>
      <c r="K622" t="s">
        <v>14</v>
      </c>
    </row>
    <row r="623" spans="1:11" x14ac:dyDescent="0.35">
      <c r="A623">
        <v>2023</v>
      </c>
      <c r="B623" t="s">
        <v>6</v>
      </c>
      <c r="C623" t="s">
        <v>1</v>
      </c>
      <c r="D623" t="s">
        <v>26</v>
      </c>
      <c r="E623">
        <v>90000</v>
      </c>
      <c r="F623" t="s">
        <v>9</v>
      </c>
      <c r="G623">
        <v>90000</v>
      </c>
      <c r="H623" t="s">
        <v>10</v>
      </c>
      <c r="I623">
        <v>100</v>
      </c>
      <c r="J623" t="s">
        <v>10</v>
      </c>
      <c r="K623" t="s">
        <v>14</v>
      </c>
    </row>
    <row r="624" spans="1:11" x14ac:dyDescent="0.35">
      <c r="A624">
        <v>2023</v>
      </c>
      <c r="B624" t="s">
        <v>6</v>
      </c>
      <c r="C624" t="s">
        <v>1</v>
      </c>
      <c r="D624" t="s">
        <v>26</v>
      </c>
      <c r="E624">
        <v>90000</v>
      </c>
      <c r="F624" t="s">
        <v>9</v>
      </c>
      <c r="G624">
        <v>90000</v>
      </c>
      <c r="H624" t="s">
        <v>10</v>
      </c>
      <c r="I624">
        <v>100</v>
      </c>
      <c r="J624" t="s">
        <v>10</v>
      </c>
      <c r="K624" t="s">
        <v>14</v>
      </c>
    </row>
    <row r="625" spans="1:11" x14ac:dyDescent="0.35">
      <c r="A625">
        <v>2023</v>
      </c>
      <c r="B625" t="s">
        <v>0</v>
      </c>
      <c r="C625" t="s">
        <v>1</v>
      </c>
      <c r="D625" t="s">
        <v>26</v>
      </c>
      <c r="E625">
        <v>139500</v>
      </c>
      <c r="F625" t="s">
        <v>9</v>
      </c>
      <c r="G625">
        <v>139500</v>
      </c>
      <c r="H625" t="s">
        <v>10</v>
      </c>
      <c r="I625">
        <v>0</v>
      </c>
      <c r="J625" t="s">
        <v>10</v>
      </c>
      <c r="K625" t="s">
        <v>14</v>
      </c>
    </row>
    <row r="626" spans="1:11" x14ac:dyDescent="0.35">
      <c r="A626">
        <v>2023</v>
      </c>
      <c r="B626" t="s">
        <v>0</v>
      </c>
      <c r="C626" t="s">
        <v>1</v>
      </c>
      <c r="D626" t="s">
        <v>26</v>
      </c>
      <c r="E626">
        <v>109400</v>
      </c>
      <c r="F626" t="s">
        <v>9</v>
      </c>
      <c r="G626">
        <v>109400</v>
      </c>
      <c r="H626" t="s">
        <v>10</v>
      </c>
      <c r="I626">
        <v>0</v>
      </c>
      <c r="J626" t="s">
        <v>10</v>
      </c>
      <c r="K626" t="s">
        <v>14</v>
      </c>
    </row>
    <row r="627" spans="1:11" x14ac:dyDescent="0.35">
      <c r="A627">
        <v>2023</v>
      </c>
      <c r="B627" t="s">
        <v>0</v>
      </c>
      <c r="C627" t="s">
        <v>1</v>
      </c>
      <c r="D627" t="s">
        <v>12</v>
      </c>
      <c r="E627">
        <v>258000</v>
      </c>
      <c r="F627" t="s">
        <v>9</v>
      </c>
      <c r="G627">
        <v>258000</v>
      </c>
      <c r="H627" t="s">
        <v>13</v>
      </c>
      <c r="I627">
        <v>0</v>
      </c>
      <c r="J627" t="s">
        <v>13</v>
      </c>
      <c r="K627" t="s">
        <v>14</v>
      </c>
    </row>
    <row r="628" spans="1:11" x14ac:dyDescent="0.35">
      <c r="A628">
        <v>2023</v>
      </c>
      <c r="B628" t="s">
        <v>0</v>
      </c>
      <c r="C628" t="s">
        <v>1</v>
      </c>
      <c r="D628" t="s">
        <v>12</v>
      </c>
      <c r="E628">
        <v>190000</v>
      </c>
      <c r="F628" t="s">
        <v>9</v>
      </c>
      <c r="G628">
        <v>190000</v>
      </c>
      <c r="H628" t="s">
        <v>13</v>
      </c>
      <c r="I628">
        <v>0</v>
      </c>
      <c r="J628" t="s">
        <v>13</v>
      </c>
      <c r="K628" t="s">
        <v>14</v>
      </c>
    </row>
    <row r="629" spans="1:11" x14ac:dyDescent="0.35">
      <c r="A629">
        <v>2023</v>
      </c>
      <c r="B629" t="s">
        <v>6</v>
      </c>
      <c r="C629" t="s">
        <v>1</v>
      </c>
      <c r="D629" t="s">
        <v>26</v>
      </c>
      <c r="E629">
        <v>145000</v>
      </c>
      <c r="F629" t="s">
        <v>9</v>
      </c>
      <c r="G629">
        <v>145000</v>
      </c>
      <c r="H629" t="s">
        <v>10</v>
      </c>
      <c r="I629">
        <v>0</v>
      </c>
      <c r="J629" t="s">
        <v>10</v>
      </c>
      <c r="K629" t="s">
        <v>14</v>
      </c>
    </row>
    <row r="630" spans="1:11" x14ac:dyDescent="0.35">
      <c r="A630">
        <v>2023</v>
      </c>
      <c r="B630" t="s">
        <v>6</v>
      </c>
      <c r="C630" t="s">
        <v>1</v>
      </c>
      <c r="D630" t="s">
        <v>26</v>
      </c>
      <c r="E630">
        <v>120000</v>
      </c>
      <c r="F630" t="s">
        <v>9</v>
      </c>
      <c r="G630">
        <v>120000</v>
      </c>
      <c r="H630" t="s">
        <v>10</v>
      </c>
      <c r="I630">
        <v>0</v>
      </c>
      <c r="J630" t="s">
        <v>10</v>
      </c>
      <c r="K630" t="s">
        <v>14</v>
      </c>
    </row>
    <row r="631" spans="1:11" x14ac:dyDescent="0.35">
      <c r="A631">
        <v>2023</v>
      </c>
      <c r="B631" t="s">
        <v>0</v>
      </c>
      <c r="C631" t="s">
        <v>1</v>
      </c>
      <c r="D631" t="s">
        <v>26</v>
      </c>
      <c r="E631">
        <v>205600</v>
      </c>
      <c r="F631" t="s">
        <v>9</v>
      </c>
      <c r="G631">
        <v>205600</v>
      </c>
      <c r="H631" t="s">
        <v>10</v>
      </c>
      <c r="I631">
        <v>0</v>
      </c>
      <c r="J631" t="s">
        <v>10</v>
      </c>
      <c r="K631" t="s">
        <v>5</v>
      </c>
    </row>
    <row r="632" spans="1:11" x14ac:dyDescent="0.35">
      <c r="A632">
        <v>2023</v>
      </c>
      <c r="B632" t="s">
        <v>0</v>
      </c>
      <c r="C632" t="s">
        <v>1</v>
      </c>
      <c r="D632" t="s">
        <v>26</v>
      </c>
      <c r="E632">
        <v>105700</v>
      </c>
      <c r="F632" t="s">
        <v>9</v>
      </c>
      <c r="G632">
        <v>105700</v>
      </c>
      <c r="H632" t="s">
        <v>10</v>
      </c>
      <c r="I632">
        <v>0</v>
      </c>
      <c r="J632" t="s">
        <v>10</v>
      </c>
      <c r="K632" t="s">
        <v>5</v>
      </c>
    </row>
    <row r="633" spans="1:11" x14ac:dyDescent="0.35">
      <c r="A633">
        <v>2023</v>
      </c>
      <c r="B633" t="s">
        <v>0</v>
      </c>
      <c r="C633" t="s">
        <v>1</v>
      </c>
      <c r="D633" t="s">
        <v>26</v>
      </c>
      <c r="E633">
        <v>252000</v>
      </c>
      <c r="F633" t="s">
        <v>9</v>
      </c>
      <c r="G633">
        <v>252000</v>
      </c>
      <c r="H633" t="s">
        <v>10</v>
      </c>
      <c r="I633">
        <v>0</v>
      </c>
      <c r="J633" t="s">
        <v>10</v>
      </c>
      <c r="K633" t="s">
        <v>14</v>
      </c>
    </row>
    <row r="634" spans="1:11" x14ac:dyDescent="0.35">
      <c r="A634">
        <v>2023</v>
      </c>
      <c r="B634" t="s">
        <v>0</v>
      </c>
      <c r="C634" t="s">
        <v>1</v>
      </c>
      <c r="D634" t="s">
        <v>26</v>
      </c>
      <c r="E634">
        <v>129000</v>
      </c>
      <c r="F634" t="s">
        <v>9</v>
      </c>
      <c r="G634">
        <v>129000</v>
      </c>
      <c r="H634" t="s">
        <v>10</v>
      </c>
      <c r="I634">
        <v>0</v>
      </c>
      <c r="J634" t="s">
        <v>10</v>
      </c>
      <c r="K634" t="s">
        <v>14</v>
      </c>
    </row>
    <row r="635" spans="1:11" x14ac:dyDescent="0.35">
      <c r="A635">
        <v>2023</v>
      </c>
      <c r="B635" t="s">
        <v>0</v>
      </c>
      <c r="C635" t="s">
        <v>1</v>
      </c>
      <c r="D635" t="s">
        <v>12</v>
      </c>
      <c r="E635">
        <v>239748</v>
      </c>
      <c r="F635" t="s">
        <v>9</v>
      </c>
      <c r="G635">
        <v>239748</v>
      </c>
      <c r="H635" t="s">
        <v>10</v>
      </c>
      <c r="I635">
        <v>0</v>
      </c>
      <c r="J635" t="s">
        <v>10</v>
      </c>
      <c r="K635" t="s">
        <v>14</v>
      </c>
    </row>
    <row r="636" spans="1:11" x14ac:dyDescent="0.35">
      <c r="A636">
        <v>2023</v>
      </c>
      <c r="B636" t="s">
        <v>0</v>
      </c>
      <c r="C636" t="s">
        <v>1</v>
      </c>
      <c r="D636" t="s">
        <v>12</v>
      </c>
      <c r="E636">
        <v>159832</v>
      </c>
      <c r="F636" t="s">
        <v>9</v>
      </c>
      <c r="G636">
        <v>159832</v>
      </c>
      <c r="H636" t="s">
        <v>10</v>
      </c>
      <c r="I636">
        <v>0</v>
      </c>
      <c r="J636" t="s">
        <v>10</v>
      </c>
      <c r="K636" t="s">
        <v>14</v>
      </c>
    </row>
    <row r="637" spans="1:11" x14ac:dyDescent="0.35">
      <c r="A637">
        <v>2023</v>
      </c>
      <c r="B637" t="s">
        <v>0</v>
      </c>
      <c r="C637" t="s">
        <v>1</v>
      </c>
      <c r="D637" t="s">
        <v>12</v>
      </c>
      <c r="E637">
        <v>186300</v>
      </c>
      <c r="F637" t="s">
        <v>9</v>
      </c>
      <c r="G637">
        <v>186300</v>
      </c>
      <c r="H637" t="s">
        <v>10</v>
      </c>
      <c r="I637">
        <v>100</v>
      </c>
      <c r="J637" t="s">
        <v>10</v>
      </c>
      <c r="K637" t="s">
        <v>14</v>
      </c>
    </row>
    <row r="638" spans="1:11" x14ac:dyDescent="0.35">
      <c r="A638">
        <v>2023</v>
      </c>
      <c r="B638" t="s">
        <v>0</v>
      </c>
      <c r="C638" t="s">
        <v>1</v>
      </c>
      <c r="D638" t="s">
        <v>12</v>
      </c>
      <c r="E638">
        <v>102500</v>
      </c>
      <c r="F638" t="s">
        <v>9</v>
      </c>
      <c r="G638">
        <v>102500</v>
      </c>
      <c r="H638" t="s">
        <v>10</v>
      </c>
      <c r="I638">
        <v>100</v>
      </c>
      <c r="J638" t="s">
        <v>10</v>
      </c>
      <c r="K638" t="s">
        <v>14</v>
      </c>
    </row>
    <row r="639" spans="1:11" x14ac:dyDescent="0.35">
      <c r="A639">
        <v>2023</v>
      </c>
      <c r="B639" t="s">
        <v>0</v>
      </c>
      <c r="C639" t="s">
        <v>1</v>
      </c>
      <c r="D639" t="s">
        <v>26</v>
      </c>
      <c r="E639">
        <v>165000</v>
      </c>
      <c r="F639" t="s">
        <v>9</v>
      </c>
      <c r="G639">
        <v>165000</v>
      </c>
      <c r="H639" t="s">
        <v>10</v>
      </c>
      <c r="I639">
        <v>0</v>
      </c>
      <c r="J639" t="s">
        <v>10</v>
      </c>
      <c r="K639" t="s">
        <v>14</v>
      </c>
    </row>
    <row r="640" spans="1:11" x14ac:dyDescent="0.35">
      <c r="A640">
        <v>2023</v>
      </c>
      <c r="B640" t="s">
        <v>0</v>
      </c>
      <c r="C640" t="s">
        <v>1</v>
      </c>
      <c r="D640" t="s">
        <v>26</v>
      </c>
      <c r="E640">
        <v>132300</v>
      </c>
      <c r="F640" t="s">
        <v>9</v>
      </c>
      <c r="G640">
        <v>132300</v>
      </c>
      <c r="H640" t="s">
        <v>10</v>
      </c>
      <c r="I640">
        <v>0</v>
      </c>
      <c r="J640" t="s">
        <v>10</v>
      </c>
      <c r="K640" t="s">
        <v>14</v>
      </c>
    </row>
    <row r="641" spans="1:11" x14ac:dyDescent="0.35">
      <c r="A641">
        <v>2023</v>
      </c>
      <c r="B641" t="s">
        <v>0</v>
      </c>
      <c r="C641" t="s">
        <v>1</v>
      </c>
      <c r="D641" t="s">
        <v>12</v>
      </c>
      <c r="E641">
        <v>190000</v>
      </c>
      <c r="F641" t="s">
        <v>9</v>
      </c>
      <c r="G641">
        <v>190000</v>
      </c>
      <c r="H641" t="s">
        <v>10</v>
      </c>
      <c r="I641">
        <v>0</v>
      </c>
      <c r="J641" t="s">
        <v>10</v>
      </c>
      <c r="K641" t="s">
        <v>14</v>
      </c>
    </row>
    <row r="642" spans="1:11" x14ac:dyDescent="0.35">
      <c r="A642">
        <v>2023</v>
      </c>
      <c r="B642" t="s">
        <v>0</v>
      </c>
      <c r="C642" t="s">
        <v>1</v>
      </c>
      <c r="D642" t="s">
        <v>12</v>
      </c>
      <c r="E642">
        <v>126000</v>
      </c>
      <c r="F642" t="s">
        <v>9</v>
      </c>
      <c r="G642">
        <v>126000</v>
      </c>
      <c r="H642" t="s">
        <v>10</v>
      </c>
      <c r="I642">
        <v>0</v>
      </c>
      <c r="J642" t="s">
        <v>10</v>
      </c>
      <c r="K642" t="s">
        <v>14</v>
      </c>
    </row>
    <row r="643" spans="1:11" x14ac:dyDescent="0.35">
      <c r="A643">
        <v>2023</v>
      </c>
      <c r="B643" t="s">
        <v>0</v>
      </c>
      <c r="C643" t="s">
        <v>1</v>
      </c>
      <c r="D643" t="s">
        <v>34</v>
      </c>
      <c r="E643">
        <v>149040</v>
      </c>
      <c r="F643" t="s">
        <v>9</v>
      </c>
      <c r="G643">
        <v>149040</v>
      </c>
      <c r="H643" t="s">
        <v>10</v>
      </c>
      <c r="I643">
        <v>100</v>
      </c>
      <c r="J643" t="s">
        <v>10</v>
      </c>
      <c r="K643" t="s">
        <v>14</v>
      </c>
    </row>
    <row r="644" spans="1:11" x14ac:dyDescent="0.35">
      <c r="A644">
        <v>2023</v>
      </c>
      <c r="B644" t="s">
        <v>0</v>
      </c>
      <c r="C644" t="s">
        <v>1</v>
      </c>
      <c r="D644" t="s">
        <v>34</v>
      </c>
      <c r="E644">
        <v>113900</v>
      </c>
      <c r="F644" t="s">
        <v>9</v>
      </c>
      <c r="G644">
        <v>113900</v>
      </c>
      <c r="H644" t="s">
        <v>10</v>
      </c>
      <c r="I644">
        <v>100</v>
      </c>
      <c r="J644" t="s">
        <v>10</v>
      </c>
      <c r="K644" t="s">
        <v>14</v>
      </c>
    </row>
    <row r="645" spans="1:11" x14ac:dyDescent="0.35">
      <c r="A645">
        <v>2023</v>
      </c>
      <c r="B645" t="s">
        <v>0</v>
      </c>
      <c r="C645" t="s">
        <v>1</v>
      </c>
      <c r="D645" t="s">
        <v>26</v>
      </c>
      <c r="E645">
        <v>153600</v>
      </c>
      <c r="F645" t="s">
        <v>9</v>
      </c>
      <c r="G645">
        <v>153600</v>
      </c>
      <c r="H645" t="s">
        <v>10</v>
      </c>
      <c r="I645">
        <v>100</v>
      </c>
      <c r="J645" t="s">
        <v>10</v>
      </c>
      <c r="K645" t="s">
        <v>14</v>
      </c>
    </row>
    <row r="646" spans="1:11" x14ac:dyDescent="0.35">
      <c r="A646">
        <v>2023</v>
      </c>
      <c r="B646" t="s">
        <v>0</v>
      </c>
      <c r="C646" t="s">
        <v>1</v>
      </c>
      <c r="D646" t="s">
        <v>26</v>
      </c>
      <c r="E646">
        <v>106800</v>
      </c>
      <c r="F646" t="s">
        <v>9</v>
      </c>
      <c r="G646">
        <v>106800</v>
      </c>
      <c r="H646" t="s">
        <v>10</v>
      </c>
      <c r="I646">
        <v>100</v>
      </c>
      <c r="J646" t="s">
        <v>10</v>
      </c>
      <c r="K646" t="s">
        <v>14</v>
      </c>
    </row>
    <row r="647" spans="1:11" x14ac:dyDescent="0.35">
      <c r="A647">
        <v>2023</v>
      </c>
      <c r="B647" t="s">
        <v>0</v>
      </c>
      <c r="C647" t="s">
        <v>1</v>
      </c>
      <c r="D647" t="s">
        <v>26</v>
      </c>
      <c r="E647">
        <v>172600</v>
      </c>
      <c r="F647" t="s">
        <v>9</v>
      </c>
      <c r="G647">
        <v>172600</v>
      </c>
      <c r="H647" t="s">
        <v>10</v>
      </c>
      <c r="I647">
        <v>100</v>
      </c>
      <c r="J647" t="s">
        <v>10</v>
      </c>
      <c r="K647" t="s">
        <v>14</v>
      </c>
    </row>
    <row r="648" spans="1:11" x14ac:dyDescent="0.35">
      <c r="A648">
        <v>2023</v>
      </c>
      <c r="B648" t="s">
        <v>0</v>
      </c>
      <c r="C648" t="s">
        <v>1</v>
      </c>
      <c r="D648" t="s">
        <v>26</v>
      </c>
      <c r="E648">
        <v>107900</v>
      </c>
      <c r="F648" t="s">
        <v>9</v>
      </c>
      <c r="G648">
        <v>107900</v>
      </c>
      <c r="H648" t="s">
        <v>10</v>
      </c>
      <c r="I648">
        <v>100</v>
      </c>
      <c r="J648" t="s">
        <v>10</v>
      </c>
      <c r="K648" t="s">
        <v>14</v>
      </c>
    </row>
    <row r="649" spans="1:11" x14ac:dyDescent="0.35">
      <c r="A649">
        <v>2023</v>
      </c>
      <c r="B649" t="s">
        <v>0</v>
      </c>
      <c r="C649" t="s">
        <v>1</v>
      </c>
      <c r="D649" t="s">
        <v>16</v>
      </c>
      <c r="E649">
        <v>180180</v>
      </c>
      <c r="F649" t="s">
        <v>9</v>
      </c>
      <c r="G649">
        <v>180180</v>
      </c>
      <c r="H649" t="s">
        <v>10</v>
      </c>
      <c r="I649">
        <v>0</v>
      </c>
      <c r="J649" t="s">
        <v>10</v>
      </c>
      <c r="K649" t="s">
        <v>14</v>
      </c>
    </row>
    <row r="650" spans="1:11" x14ac:dyDescent="0.35">
      <c r="A650">
        <v>2023</v>
      </c>
      <c r="B650" t="s">
        <v>0</v>
      </c>
      <c r="C650" t="s">
        <v>1</v>
      </c>
      <c r="D650" t="s">
        <v>16</v>
      </c>
      <c r="E650">
        <v>106020</v>
      </c>
      <c r="F650" t="s">
        <v>9</v>
      </c>
      <c r="G650">
        <v>106020</v>
      </c>
      <c r="H650" t="s">
        <v>10</v>
      </c>
      <c r="I650">
        <v>0</v>
      </c>
      <c r="J650" t="s">
        <v>10</v>
      </c>
      <c r="K650" t="s">
        <v>14</v>
      </c>
    </row>
    <row r="651" spans="1:11" x14ac:dyDescent="0.35">
      <c r="A651">
        <v>2023</v>
      </c>
      <c r="B651" t="s">
        <v>0</v>
      </c>
      <c r="C651" t="s">
        <v>1</v>
      </c>
      <c r="D651" t="s">
        <v>34</v>
      </c>
      <c r="E651">
        <v>376080</v>
      </c>
      <c r="F651" t="s">
        <v>9</v>
      </c>
      <c r="G651">
        <v>376080</v>
      </c>
      <c r="H651" t="s">
        <v>10</v>
      </c>
      <c r="I651">
        <v>100</v>
      </c>
      <c r="J651" t="s">
        <v>10</v>
      </c>
      <c r="K651" t="s">
        <v>14</v>
      </c>
    </row>
    <row r="652" spans="1:11" x14ac:dyDescent="0.35">
      <c r="A652">
        <v>2023</v>
      </c>
      <c r="B652" t="s">
        <v>0</v>
      </c>
      <c r="C652" t="s">
        <v>1</v>
      </c>
      <c r="D652" t="s">
        <v>34</v>
      </c>
      <c r="E652">
        <v>213120</v>
      </c>
      <c r="F652" t="s">
        <v>9</v>
      </c>
      <c r="G652">
        <v>213120</v>
      </c>
      <c r="H652" t="s">
        <v>10</v>
      </c>
      <c r="I652">
        <v>100</v>
      </c>
      <c r="J652" t="s">
        <v>10</v>
      </c>
      <c r="K652" t="s">
        <v>14</v>
      </c>
    </row>
    <row r="653" spans="1:11" x14ac:dyDescent="0.35">
      <c r="A653">
        <v>2023</v>
      </c>
      <c r="B653" t="s">
        <v>0</v>
      </c>
      <c r="C653" t="s">
        <v>1</v>
      </c>
      <c r="D653" t="s">
        <v>16</v>
      </c>
      <c r="E653">
        <v>153600</v>
      </c>
      <c r="F653" t="s">
        <v>9</v>
      </c>
      <c r="G653">
        <v>153600</v>
      </c>
      <c r="H653" t="s">
        <v>10</v>
      </c>
      <c r="I653">
        <v>0</v>
      </c>
      <c r="J653" t="s">
        <v>10</v>
      </c>
      <c r="K653" t="s">
        <v>14</v>
      </c>
    </row>
    <row r="654" spans="1:11" x14ac:dyDescent="0.35">
      <c r="A654">
        <v>2023</v>
      </c>
      <c r="B654" t="s">
        <v>0</v>
      </c>
      <c r="C654" t="s">
        <v>1</v>
      </c>
      <c r="D654" t="s">
        <v>16</v>
      </c>
      <c r="E654">
        <v>100500</v>
      </c>
      <c r="F654" t="s">
        <v>9</v>
      </c>
      <c r="G654">
        <v>100500</v>
      </c>
      <c r="H654" t="s">
        <v>10</v>
      </c>
      <c r="I654">
        <v>0</v>
      </c>
      <c r="J654" t="s">
        <v>10</v>
      </c>
      <c r="K654" t="s">
        <v>14</v>
      </c>
    </row>
    <row r="655" spans="1:11" x14ac:dyDescent="0.35">
      <c r="A655">
        <v>2023</v>
      </c>
      <c r="B655" t="s">
        <v>0</v>
      </c>
      <c r="C655" t="s">
        <v>1</v>
      </c>
      <c r="D655" t="s">
        <v>16</v>
      </c>
      <c r="E655">
        <v>206500</v>
      </c>
      <c r="F655" t="s">
        <v>9</v>
      </c>
      <c r="G655">
        <v>206500</v>
      </c>
      <c r="H655" t="s">
        <v>10</v>
      </c>
      <c r="I655">
        <v>100</v>
      </c>
      <c r="J655" t="s">
        <v>10</v>
      </c>
      <c r="K655" t="s">
        <v>14</v>
      </c>
    </row>
    <row r="656" spans="1:11" x14ac:dyDescent="0.35">
      <c r="A656">
        <v>2023</v>
      </c>
      <c r="B656" t="s">
        <v>0</v>
      </c>
      <c r="C656" t="s">
        <v>1</v>
      </c>
      <c r="D656" t="s">
        <v>16</v>
      </c>
      <c r="E656">
        <v>121600</v>
      </c>
      <c r="F656" t="s">
        <v>9</v>
      </c>
      <c r="G656">
        <v>121600</v>
      </c>
      <c r="H656" t="s">
        <v>10</v>
      </c>
      <c r="I656">
        <v>100</v>
      </c>
      <c r="J656" t="s">
        <v>10</v>
      </c>
      <c r="K656" t="s">
        <v>14</v>
      </c>
    </row>
    <row r="657" spans="1:11" x14ac:dyDescent="0.35">
      <c r="A657">
        <v>2023</v>
      </c>
      <c r="B657" t="s">
        <v>0</v>
      </c>
      <c r="C657" t="s">
        <v>1</v>
      </c>
      <c r="D657" t="s">
        <v>26</v>
      </c>
      <c r="E657">
        <v>260000</v>
      </c>
      <c r="F657" t="s">
        <v>9</v>
      </c>
      <c r="G657">
        <v>260000</v>
      </c>
      <c r="H657" t="s">
        <v>10</v>
      </c>
      <c r="I657">
        <v>0</v>
      </c>
      <c r="J657" t="s">
        <v>10</v>
      </c>
      <c r="K657" t="s">
        <v>14</v>
      </c>
    </row>
    <row r="658" spans="1:11" x14ac:dyDescent="0.35">
      <c r="A658">
        <v>2023</v>
      </c>
      <c r="B658" t="s">
        <v>0</v>
      </c>
      <c r="C658" t="s">
        <v>1</v>
      </c>
      <c r="D658" t="s">
        <v>26</v>
      </c>
      <c r="E658">
        <v>225000</v>
      </c>
      <c r="F658" t="s">
        <v>9</v>
      </c>
      <c r="G658">
        <v>225000</v>
      </c>
      <c r="H658" t="s">
        <v>10</v>
      </c>
      <c r="I658">
        <v>0</v>
      </c>
      <c r="J658" t="s">
        <v>10</v>
      </c>
      <c r="K658" t="s">
        <v>14</v>
      </c>
    </row>
    <row r="659" spans="1:11" x14ac:dyDescent="0.35">
      <c r="A659">
        <v>2023</v>
      </c>
      <c r="B659" t="s">
        <v>33</v>
      </c>
      <c r="C659" t="s">
        <v>1</v>
      </c>
      <c r="D659" t="s">
        <v>26</v>
      </c>
      <c r="E659">
        <v>194500</v>
      </c>
      <c r="F659" t="s">
        <v>9</v>
      </c>
      <c r="G659">
        <v>194500</v>
      </c>
      <c r="H659" t="s">
        <v>10</v>
      </c>
      <c r="I659">
        <v>0</v>
      </c>
      <c r="J659" t="s">
        <v>10</v>
      </c>
      <c r="K659" t="s">
        <v>14</v>
      </c>
    </row>
    <row r="660" spans="1:11" x14ac:dyDescent="0.35">
      <c r="A660">
        <v>2023</v>
      </c>
      <c r="B660" t="s">
        <v>33</v>
      </c>
      <c r="C660" t="s">
        <v>1</v>
      </c>
      <c r="D660" t="s">
        <v>26</v>
      </c>
      <c r="E660">
        <v>115500</v>
      </c>
      <c r="F660" t="s">
        <v>9</v>
      </c>
      <c r="G660">
        <v>115500</v>
      </c>
      <c r="H660" t="s">
        <v>10</v>
      </c>
      <c r="I660">
        <v>0</v>
      </c>
      <c r="J660" t="s">
        <v>10</v>
      </c>
      <c r="K660" t="s">
        <v>14</v>
      </c>
    </row>
    <row r="661" spans="1:11" x14ac:dyDescent="0.35">
      <c r="A661">
        <v>2023</v>
      </c>
      <c r="B661" t="s">
        <v>0</v>
      </c>
      <c r="C661" t="s">
        <v>1</v>
      </c>
      <c r="D661" t="s">
        <v>80</v>
      </c>
      <c r="E661">
        <v>170000</v>
      </c>
      <c r="F661" t="s">
        <v>9</v>
      </c>
      <c r="G661">
        <v>170000</v>
      </c>
      <c r="H661" t="s">
        <v>10</v>
      </c>
      <c r="I661">
        <v>100</v>
      </c>
      <c r="J661" t="s">
        <v>10</v>
      </c>
      <c r="K661" t="s">
        <v>5</v>
      </c>
    </row>
    <row r="662" spans="1:11" x14ac:dyDescent="0.35">
      <c r="A662">
        <v>2023</v>
      </c>
      <c r="B662" t="s">
        <v>0</v>
      </c>
      <c r="C662" t="s">
        <v>1</v>
      </c>
      <c r="D662" t="s">
        <v>77</v>
      </c>
      <c r="E662">
        <v>90000</v>
      </c>
      <c r="F662" t="s">
        <v>9</v>
      </c>
      <c r="G662">
        <v>90000</v>
      </c>
      <c r="H662" t="s">
        <v>10</v>
      </c>
      <c r="I662">
        <v>100</v>
      </c>
      <c r="J662" t="s">
        <v>10</v>
      </c>
      <c r="K662" t="s">
        <v>5</v>
      </c>
    </row>
    <row r="663" spans="1:11" x14ac:dyDescent="0.35">
      <c r="A663">
        <v>2023</v>
      </c>
      <c r="B663" t="s">
        <v>17</v>
      </c>
      <c r="C663" t="s">
        <v>1</v>
      </c>
      <c r="D663" t="s">
        <v>16</v>
      </c>
      <c r="E663">
        <v>95000</v>
      </c>
      <c r="F663" t="s">
        <v>9</v>
      </c>
      <c r="G663">
        <v>95000</v>
      </c>
      <c r="H663" t="s">
        <v>10</v>
      </c>
      <c r="I663">
        <v>100</v>
      </c>
      <c r="J663" t="s">
        <v>10</v>
      </c>
      <c r="K663" t="s">
        <v>14</v>
      </c>
    </row>
    <row r="664" spans="1:11" x14ac:dyDescent="0.35">
      <c r="A664">
        <v>2023</v>
      </c>
      <c r="B664" t="s">
        <v>17</v>
      </c>
      <c r="C664" t="s">
        <v>1</v>
      </c>
      <c r="D664" t="s">
        <v>16</v>
      </c>
      <c r="E664">
        <v>70000</v>
      </c>
      <c r="F664" t="s">
        <v>9</v>
      </c>
      <c r="G664">
        <v>70000</v>
      </c>
      <c r="H664" t="s">
        <v>10</v>
      </c>
      <c r="I664">
        <v>100</v>
      </c>
      <c r="J664" t="s">
        <v>10</v>
      </c>
      <c r="K664" t="s">
        <v>14</v>
      </c>
    </row>
    <row r="665" spans="1:11" x14ac:dyDescent="0.35">
      <c r="A665">
        <v>2023</v>
      </c>
      <c r="B665" t="s">
        <v>0</v>
      </c>
      <c r="C665" t="s">
        <v>1</v>
      </c>
      <c r="D665" t="s">
        <v>26</v>
      </c>
      <c r="E665">
        <v>275000</v>
      </c>
      <c r="F665" t="s">
        <v>9</v>
      </c>
      <c r="G665">
        <v>275000</v>
      </c>
      <c r="H665" t="s">
        <v>10</v>
      </c>
      <c r="I665">
        <v>0</v>
      </c>
      <c r="J665" t="s">
        <v>10</v>
      </c>
      <c r="K665" t="s">
        <v>14</v>
      </c>
    </row>
    <row r="666" spans="1:11" x14ac:dyDescent="0.35">
      <c r="A666">
        <v>2023</v>
      </c>
      <c r="B666" t="s">
        <v>0</v>
      </c>
      <c r="C666" t="s">
        <v>1</v>
      </c>
      <c r="D666" t="s">
        <v>26</v>
      </c>
      <c r="E666">
        <v>160000</v>
      </c>
      <c r="F666" t="s">
        <v>9</v>
      </c>
      <c r="G666">
        <v>160000</v>
      </c>
      <c r="H666" t="s">
        <v>10</v>
      </c>
      <c r="I666">
        <v>0</v>
      </c>
      <c r="J666" t="s">
        <v>10</v>
      </c>
      <c r="K666" t="s">
        <v>14</v>
      </c>
    </row>
    <row r="667" spans="1:11" x14ac:dyDescent="0.35">
      <c r="A667">
        <v>2023</v>
      </c>
      <c r="B667" t="s">
        <v>0</v>
      </c>
      <c r="C667" t="s">
        <v>1</v>
      </c>
      <c r="D667" t="s">
        <v>16</v>
      </c>
      <c r="E667">
        <v>115934</v>
      </c>
      <c r="F667" t="s">
        <v>9</v>
      </c>
      <c r="G667">
        <v>115934</v>
      </c>
      <c r="H667" t="s">
        <v>10</v>
      </c>
      <c r="I667">
        <v>100</v>
      </c>
      <c r="J667" t="s">
        <v>10</v>
      </c>
      <c r="K667" t="s">
        <v>14</v>
      </c>
    </row>
    <row r="668" spans="1:11" x14ac:dyDescent="0.35">
      <c r="A668">
        <v>2023</v>
      </c>
      <c r="B668" t="s">
        <v>0</v>
      </c>
      <c r="C668" t="s">
        <v>1</v>
      </c>
      <c r="D668" t="s">
        <v>16</v>
      </c>
      <c r="E668">
        <v>81666</v>
      </c>
      <c r="F668" t="s">
        <v>9</v>
      </c>
      <c r="G668">
        <v>81666</v>
      </c>
      <c r="H668" t="s">
        <v>10</v>
      </c>
      <c r="I668">
        <v>100</v>
      </c>
      <c r="J668" t="s">
        <v>10</v>
      </c>
      <c r="K668" t="s">
        <v>14</v>
      </c>
    </row>
    <row r="669" spans="1:11" x14ac:dyDescent="0.35">
      <c r="A669">
        <v>2023</v>
      </c>
      <c r="B669" t="s">
        <v>0</v>
      </c>
      <c r="C669" t="s">
        <v>1</v>
      </c>
      <c r="D669" t="s">
        <v>12</v>
      </c>
      <c r="E669">
        <v>175000</v>
      </c>
      <c r="F669" t="s">
        <v>9</v>
      </c>
      <c r="G669">
        <v>175000</v>
      </c>
      <c r="H669" t="s">
        <v>10</v>
      </c>
      <c r="I669">
        <v>0</v>
      </c>
      <c r="J669" t="s">
        <v>10</v>
      </c>
      <c r="K669" t="s">
        <v>14</v>
      </c>
    </row>
    <row r="670" spans="1:11" x14ac:dyDescent="0.35">
      <c r="A670">
        <v>2023</v>
      </c>
      <c r="B670" t="s">
        <v>0</v>
      </c>
      <c r="C670" t="s">
        <v>1</v>
      </c>
      <c r="D670" t="s">
        <v>12</v>
      </c>
      <c r="E670">
        <v>120000</v>
      </c>
      <c r="F670" t="s">
        <v>9</v>
      </c>
      <c r="G670">
        <v>120000</v>
      </c>
      <c r="H670" t="s">
        <v>10</v>
      </c>
      <c r="I670">
        <v>0</v>
      </c>
      <c r="J670" t="s">
        <v>10</v>
      </c>
      <c r="K670" t="s">
        <v>14</v>
      </c>
    </row>
    <row r="671" spans="1:11" x14ac:dyDescent="0.35">
      <c r="A671">
        <v>2023</v>
      </c>
      <c r="B671" t="s">
        <v>0</v>
      </c>
      <c r="C671" t="s">
        <v>1</v>
      </c>
      <c r="D671" t="s">
        <v>24</v>
      </c>
      <c r="E671">
        <v>150000</v>
      </c>
      <c r="F671" t="s">
        <v>9</v>
      </c>
      <c r="G671">
        <v>150000</v>
      </c>
      <c r="H671" t="s">
        <v>10</v>
      </c>
      <c r="I671">
        <v>100</v>
      </c>
      <c r="J671" t="s">
        <v>10</v>
      </c>
      <c r="K671" t="s">
        <v>14</v>
      </c>
    </row>
    <row r="672" spans="1:11" x14ac:dyDescent="0.35">
      <c r="A672">
        <v>2023</v>
      </c>
      <c r="B672" t="s">
        <v>0</v>
      </c>
      <c r="C672" t="s">
        <v>1</v>
      </c>
      <c r="D672" t="s">
        <v>24</v>
      </c>
      <c r="E672">
        <v>120000</v>
      </c>
      <c r="F672" t="s">
        <v>9</v>
      </c>
      <c r="G672">
        <v>120000</v>
      </c>
      <c r="H672" t="s">
        <v>10</v>
      </c>
      <c r="I672">
        <v>100</v>
      </c>
      <c r="J672" t="s">
        <v>10</v>
      </c>
      <c r="K672" t="s">
        <v>14</v>
      </c>
    </row>
    <row r="673" spans="1:11" x14ac:dyDescent="0.35">
      <c r="A673">
        <v>2023</v>
      </c>
      <c r="B673" t="s">
        <v>0</v>
      </c>
      <c r="C673" t="s">
        <v>1</v>
      </c>
      <c r="D673" t="s">
        <v>19</v>
      </c>
      <c r="E673">
        <v>200000</v>
      </c>
      <c r="F673" t="s">
        <v>9</v>
      </c>
      <c r="G673">
        <v>200000</v>
      </c>
      <c r="H673" t="s">
        <v>10</v>
      </c>
      <c r="I673">
        <v>0</v>
      </c>
      <c r="J673" t="s">
        <v>10</v>
      </c>
      <c r="K673" t="s">
        <v>14</v>
      </c>
    </row>
    <row r="674" spans="1:11" x14ac:dyDescent="0.35">
      <c r="A674">
        <v>2023</v>
      </c>
      <c r="B674" t="s">
        <v>0</v>
      </c>
      <c r="C674" t="s">
        <v>1</v>
      </c>
      <c r="D674" t="s">
        <v>19</v>
      </c>
      <c r="E674">
        <v>175000</v>
      </c>
      <c r="F674" t="s">
        <v>9</v>
      </c>
      <c r="G674">
        <v>175000</v>
      </c>
      <c r="H674" t="s">
        <v>10</v>
      </c>
      <c r="I674">
        <v>0</v>
      </c>
      <c r="J674" t="s">
        <v>10</v>
      </c>
      <c r="K674" t="s">
        <v>14</v>
      </c>
    </row>
    <row r="675" spans="1:11" x14ac:dyDescent="0.35">
      <c r="A675">
        <v>2023</v>
      </c>
      <c r="B675" t="s">
        <v>6</v>
      </c>
      <c r="C675" t="s">
        <v>1</v>
      </c>
      <c r="D675" t="s">
        <v>16</v>
      </c>
      <c r="E675">
        <v>206000</v>
      </c>
      <c r="F675" t="s">
        <v>9</v>
      </c>
      <c r="G675">
        <v>206000</v>
      </c>
      <c r="H675" t="s">
        <v>10</v>
      </c>
      <c r="I675">
        <v>0</v>
      </c>
      <c r="J675" t="s">
        <v>10</v>
      </c>
      <c r="K675" t="s">
        <v>14</v>
      </c>
    </row>
    <row r="676" spans="1:11" x14ac:dyDescent="0.35">
      <c r="A676">
        <v>2023</v>
      </c>
      <c r="B676" t="s">
        <v>6</v>
      </c>
      <c r="C676" t="s">
        <v>1</v>
      </c>
      <c r="D676" t="s">
        <v>16</v>
      </c>
      <c r="E676">
        <v>130000</v>
      </c>
      <c r="F676" t="s">
        <v>9</v>
      </c>
      <c r="G676">
        <v>130000</v>
      </c>
      <c r="H676" t="s">
        <v>10</v>
      </c>
      <c r="I676">
        <v>0</v>
      </c>
      <c r="J676" t="s">
        <v>10</v>
      </c>
      <c r="K676" t="s">
        <v>14</v>
      </c>
    </row>
    <row r="677" spans="1:11" x14ac:dyDescent="0.35">
      <c r="A677">
        <v>2023</v>
      </c>
      <c r="B677" t="s">
        <v>0</v>
      </c>
      <c r="C677" t="s">
        <v>1</v>
      </c>
      <c r="D677" t="s">
        <v>34</v>
      </c>
      <c r="E677">
        <v>138000</v>
      </c>
      <c r="F677" t="s">
        <v>9</v>
      </c>
      <c r="G677">
        <v>138000</v>
      </c>
      <c r="H677" t="s">
        <v>22</v>
      </c>
      <c r="I677">
        <v>100</v>
      </c>
      <c r="J677" t="s">
        <v>22</v>
      </c>
      <c r="K677" t="s">
        <v>14</v>
      </c>
    </row>
    <row r="678" spans="1:11" x14ac:dyDescent="0.35">
      <c r="A678">
        <v>2023</v>
      </c>
      <c r="B678" t="s">
        <v>0</v>
      </c>
      <c r="C678" t="s">
        <v>1</v>
      </c>
      <c r="D678" t="s">
        <v>34</v>
      </c>
      <c r="E678">
        <v>92000</v>
      </c>
      <c r="F678" t="s">
        <v>9</v>
      </c>
      <c r="G678">
        <v>92000</v>
      </c>
      <c r="H678" t="s">
        <v>22</v>
      </c>
      <c r="I678">
        <v>100</v>
      </c>
      <c r="J678" t="s">
        <v>22</v>
      </c>
      <c r="K678" t="s">
        <v>14</v>
      </c>
    </row>
    <row r="679" spans="1:11" x14ac:dyDescent="0.35">
      <c r="A679">
        <v>2023</v>
      </c>
      <c r="B679" t="s">
        <v>0</v>
      </c>
      <c r="C679" t="s">
        <v>1</v>
      </c>
      <c r="D679" t="s">
        <v>59</v>
      </c>
      <c r="E679">
        <v>65000</v>
      </c>
      <c r="F679" t="s">
        <v>9</v>
      </c>
      <c r="G679">
        <v>65000</v>
      </c>
      <c r="H679" t="s">
        <v>81</v>
      </c>
      <c r="I679">
        <v>0</v>
      </c>
      <c r="J679" t="s">
        <v>81</v>
      </c>
      <c r="K679" t="s">
        <v>14</v>
      </c>
    </row>
    <row r="680" spans="1:11" x14ac:dyDescent="0.35">
      <c r="A680">
        <v>2023</v>
      </c>
      <c r="B680" t="s">
        <v>0</v>
      </c>
      <c r="C680" t="s">
        <v>1</v>
      </c>
      <c r="D680" t="s">
        <v>59</v>
      </c>
      <c r="E680">
        <v>48000</v>
      </c>
      <c r="F680" t="s">
        <v>9</v>
      </c>
      <c r="G680">
        <v>48000</v>
      </c>
      <c r="H680" t="s">
        <v>81</v>
      </c>
      <c r="I680">
        <v>0</v>
      </c>
      <c r="J680" t="s">
        <v>81</v>
      </c>
      <c r="K680" t="s">
        <v>14</v>
      </c>
    </row>
    <row r="681" spans="1:11" x14ac:dyDescent="0.35">
      <c r="A681">
        <v>2023</v>
      </c>
      <c r="B681" t="s">
        <v>0</v>
      </c>
      <c r="C681" t="s">
        <v>1</v>
      </c>
      <c r="D681" t="s">
        <v>16</v>
      </c>
      <c r="E681">
        <v>110000</v>
      </c>
      <c r="F681" t="s">
        <v>9</v>
      </c>
      <c r="G681">
        <v>110000</v>
      </c>
      <c r="H681" t="s">
        <v>10</v>
      </c>
      <c r="I681">
        <v>100</v>
      </c>
      <c r="J681" t="s">
        <v>10</v>
      </c>
      <c r="K681" t="s">
        <v>14</v>
      </c>
    </row>
    <row r="682" spans="1:11" x14ac:dyDescent="0.35">
      <c r="A682">
        <v>2023</v>
      </c>
      <c r="B682" t="s">
        <v>0</v>
      </c>
      <c r="C682" t="s">
        <v>1</v>
      </c>
      <c r="D682" t="s">
        <v>16</v>
      </c>
      <c r="E682">
        <v>75000</v>
      </c>
      <c r="F682" t="s">
        <v>9</v>
      </c>
      <c r="G682">
        <v>75000</v>
      </c>
      <c r="H682" t="s">
        <v>10</v>
      </c>
      <c r="I682">
        <v>100</v>
      </c>
      <c r="J682" t="s">
        <v>10</v>
      </c>
      <c r="K682" t="s">
        <v>14</v>
      </c>
    </row>
    <row r="683" spans="1:11" x14ac:dyDescent="0.35">
      <c r="A683">
        <v>2023</v>
      </c>
      <c r="B683" t="s">
        <v>0</v>
      </c>
      <c r="C683" t="s">
        <v>1</v>
      </c>
      <c r="D683" t="s">
        <v>21</v>
      </c>
      <c r="E683">
        <v>130000</v>
      </c>
      <c r="F683" t="s">
        <v>9</v>
      </c>
      <c r="G683">
        <v>130000</v>
      </c>
      <c r="H683" t="s">
        <v>10</v>
      </c>
      <c r="I683">
        <v>0</v>
      </c>
      <c r="J683" t="s">
        <v>10</v>
      </c>
      <c r="K683" t="s">
        <v>14</v>
      </c>
    </row>
    <row r="684" spans="1:11" x14ac:dyDescent="0.35">
      <c r="A684">
        <v>2023</v>
      </c>
      <c r="B684" t="s">
        <v>0</v>
      </c>
      <c r="C684" t="s">
        <v>1</v>
      </c>
      <c r="D684" t="s">
        <v>21</v>
      </c>
      <c r="E684">
        <v>87000</v>
      </c>
      <c r="F684" t="s">
        <v>9</v>
      </c>
      <c r="G684">
        <v>87000</v>
      </c>
      <c r="H684" t="s">
        <v>10</v>
      </c>
      <c r="I684">
        <v>0</v>
      </c>
      <c r="J684" t="s">
        <v>10</v>
      </c>
      <c r="K684" t="s">
        <v>14</v>
      </c>
    </row>
    <row r="685" spans="1:11" x14ac:dyDescent="0.35">
      <c r="A685">
        <v>2023</v>
      </c>
      <c r="B685" t="s">
        <v>6</v>
      </c>
      <c r="C685" t="s">
        <v>1</v>
      </c>
      <c r="D685" t="s">
        <v>16</v>
      </c>
      <c r="E685">
        <v>160000</v>
      </c>
      <c r="F685" t="s">
        <v>9</v>
      </c>
      <c r="G685">
        <v>160000</v>
      </c>
      <c r="H685" t="s">
        <v>10</v>
      </c>
      <c r="I685">
        <v>0</v>
      </c>
      <c r="J685" t="s">
        <v>10</v>
      </c>
      <c r="K685" t="s">
        <v>14</v>
      </c>
    </row>
    <row r="686" spans="1:11" x14ac:dyDescent="0.35">
      <c r="A686">
        <v>2023</v>
      </c>
      <c r="B686" t="s">
        <v>6</v>
      </c>
      <c r="C686" t="s">
        <v>1</v>
      </c>
      <c r="D686" t="s">
        <v>16</v>
      </c>
      <c r="E686">
        <v>112000</v>
      </c>
      <c r="F686" t="s">
        <v>9</v>
      </c>
      <c r="G686">
        <v>112000</v>
      </c>
      <c r="H686" t="s">
        <v>10</v>
      </c>
      <c r="I686">
        <v>0</v>
      </c>
      <c r="J686" t="s">
        <v>10</v>
      </c>
      <c r="K686" t="s">
        <v>14</v>
      </c>
    </row>
    <row r="687" spans="1:11" x14ac:dyDescent="0.35">
      <c r="A687">
        <v>2023</v>
      </c>
      <c r="B687" t="s">
        <v>6</v>
      </c>
      <c r="C687" t="s">
        <v>1</v>
      </c>
      <c r="D687" t="s">
        <v>26</v>
      </c>
      <c r="E687">
        <v>162500</v>
      </c>
      <c r="F687" t="s">
        <v>9</v>
      </c>
      <c r="G687">
        <v>162500</v>
      </c>
      <c r="H687" t="s">
        <v>10</v>
      </c>
      <c r="I687">
        <v>0</v>
      </c>
      <c r="J687" t="s">
        <v>10</v>
      </c>
      <c r="K687" t="s">
        <v>14</v>
      </c>
    </row>
    <row r="688" spans="1:11" x14ac:dyDescent="0.35">
      <c r="A688">
        <v>2023</v>
      </c>
      <c r="B688" t="s">
        <v>6</v>
      </c>
      <c r="C688" t="s">
        <v>1</v>
      </c>
      <c r="D688" t="s">
        <v>26</v>
      </c>
      <c r="E688">
        <v>130000</v>
      </c>
      <c r="F688" t="s">
        <v>9</v>
      </c>
      <c r="G688">
        <v>130000</v>
      </c>
      <c r="H688" t="s">
        <v>10</v>
      </c>
      <c r="I688">
        <v>0</v>
      </c>
      <c r="J688" t="s">
        <v>10</v>
      </c>
      <c r="K688" t="s">
        <v>14</v>
      </c>
    </row>
    <row r="689" spans="1:11" x14ac:dyDescent="0.35">
      <c r="A689">
        <v>2023</v>
      </c>
      <c r="B689" t="s">
        <v>0</v>
      </c>
      <c r="C689" t="s">
        <v>1</v>
      </c>
      <c r="D689" t="s">
        <v>58</v>
      </c>
      <c r="E689">
        <v>299500</v>
      </c>
      <c r="F689" t="s">
        <v>9</v>
      </c>
      <c r="G689">
        <v>299500</v>
      </c>
      <c r="H689" t="s">
        <v>10</v>
      </c>
      <c r="I689">
        <v>0</v>
      </c>
      <c r="J689" t="s">
        <v>10</v>
      </c>
      <c r="K689" t="s">
        <v>14</v>
      </c>
    </row>
    <row r="690" spans="1:11" x14ac:dyDescent="0.35">
      <c r="A690">
        <v>2023</v>
      </c>
      <c r="B690" t="s">
        <v>0</v>
      </c>
      <c r="C690" t="s">
        <v>1</v>
      </c>
      <c r="D690" t="s">
        <v>58</v>
      </c>
      <c r="E690">
        <v>245100</v>
      </c>
      <c r="F690" t="s">
        <v>9</v>
      </c>
      <c r="G690">
        <v>245100</v>
      </c>
      <c r="H690" t="s">
        <v>10</v>
      </c>
      <c r="I690">
        <v>0</v>
      </c>
      <c r="J690" t="s">
        <v>10</v>
      </c>
      <c r="K690" t="s">
        <v>14</v>
      </c>
    </row>
    <row r="691" spans="1:11" x14ac:dyDescent="0.35">
      <c r="A691">
        <v>2023</v>
      </c>
      <c r="B691" t="s">
        <v>6</v>
      </c>
      <c r="C691" t="s">
        <v>1</v>
      </c>
      <c r="D691" t="s">
        <v>12</v>
      </c>
      <c r="E691">
        <v>145000</v>
      </c>
      <c r="F691" t="s">
        <v>9</v>
      </c>
      <c r="G691">
        <v>145000</v>
      </c>
      <c r="H691" t="s">
        <v>10</v>
      </c>
      <c r="I691">
        <v>0</v>
      </c>
      <c r="J691" t="s">
        <v>10</v>
      </c>
      <c r="K691" t="s">
        <v>14</v>
      </c>
    </row>
    <row r="692" spans="1:11" x14ac:dyDescent="0.35">
      <c r="A692">
        <v>2023</v>
      </c>
      <c r="B692" t="s">
        <v>6</v>
      </c>
      <c r="C692" t="s">
        <v>1</v>
      </c>
      <c r="D692" t="s">
        <v>12</v>
      </c>
      <c r="E692">
        <v>100000</v>
      </c>
      <c r="F692" t="s">
        <v>9</v>
      </c>
      <c r="G692">
        <v>100000</v>
      </c>
      <c r="H692" t="s">
        <v>10</v>
      </c>
      <c r="I692">
        <v>0</v>
      </c>
      <c r="J692" t="s">
        <v>10</v>
      </c>
      <c r="K692" t="s">
        <v>14</v>
      </c>
    </row>
    <row r="693" spans="1:11" x14ac:dyDescent="0.35">
      <c r="A693">
        <v>2023</v>
      </c>
      <c r="B693" t="s">
        <v>0</v>
      </c>
      <c r="C693" t="s">
        <v>1</v>
      </c>
      <c r="D693" t="s">
        <v>26</v>
      </c>
      <c r="E693">
        <v>147100</v>
      </c>
      <c r="F693" t="s">
        <v>9</v>
      </c>
      <c r="G693">
        <v>147100</v>
      </c>
      <c r="H693" t="s">
        <v>10</v>
      </c>
      <c r="I693">
        <v>0</v>
      </c>
      <c r="J693" t="s">
        <v>10</v>
      </c>
      <c r="K693" t="s">
        <v>14</v>
      </c>
    </row>
    <row r="694" spans="1:11" x14ac:dyDescent="0.35">
      <c r="A694">
        <v>2023</v>
      </c>
      <c r="B694" t="s">
        <v>0</v>
      </c>
      <c r="C694" t="s">
        <v>1</v>
      </c>
      <c r="D694" t="s">
        <v>26</v>
      </c>
      <c r="E694">
        <v>90700</v>
      </c>
      <c r="F694" t="s">
        <v>9</v>
      </c>
      <c r="G694">
        <v>90700</v>
      </c>
      <c r="H694" t="s">
        <v>10</v>
      </c>
      <c r="I694">
        <v>0</v>
      </c>
      <c r="J694" t="s">
        <v>10</v>
      </c>
      <c r="K694" t="s">
        <v>14</v>
      </c>
    </row>
    <row r="695" spans="1:11" x14ac:dyDescent="0.35">
      <c r="A695">
        <v>2023</v>
      </c>
      <c r="B695" t="s">
        <v>17</v>
      </c>
      <c r="C695" t="s">
        <v>1</v>
      </c>
      <c r="D695" t="s">
        <v>26</v>
      </c>
      <c r="E695">
        <v>115100</v>
      </c>
      <c r="F695" t="s">
        <v>9</v>
      </c>
      <c r="G695">
        <v>115100</v>
      </c>
      <c r="H695" t="s">
        <v>10</v>
      </c>
      <c r="I695">
        <v>0</v>
      </c>
      <c r="J695" t="s">
        <v>10</v>
      </c>
      <c r="K695" t="s">
        <v>14</v>
      </c>
    </row>
    <row r="696" spans="1:11" x14ac:dyDescent="0.35">
      <c r="A696">
        <v>2023</v>
      </c>
      <c r="B696" t="s">
        <v>17</v>
      </c>
      <c r="C696" t="s">
        <v>1</v>
      </c>
      <c r="D696" t="s">
        <v>26</v>
      </c>
      <c r="E696">
        <v>73900</v>
      </c>
      <c r="F696" t="s">
        <v>9</v>
      </c>
      <c r="G696">
        <v>73900</v>
      </c>
      <c r="H696" t="s">
        <v>10</v>
      </c>
      <c r="I696">
        <v>0</v>
      </c>
      <c r="J696" t="s">
        <v>10</v>
      </c>
      <c r="K696" t="s">
        <v>14</v>
      </c>
    </row>
    <row r="697" spans="1:11" x14ac:dyDescent="0.35">
      <c r="A697">
        <v>2023</v>
      </c>
      <c r="B697" t="s">
        <v>0</v>
      </c>
      <c r="C697" t="s">
        <v>1</v>
      </c>
      <c r="D697" t="s">
        <v>26</v>
      </c>
      <c r="E697">
        <v>168400</v>
      </c>
      <c r="F697" t="s">
        <v>9</v>
      </c>
      <c r="G697">
        <v>168400</v>
      </c>
      <c r="H697" t="s">
        <v>10</v>
      </c>
      <c r="I697">
        <v>0</v>
      </c>
      <c r="J697" t="s">
        <v>10</v>
      </c>
      <c r="K697" t="s">
        <v>14</v>
      </c>
    </row>
    <row r="698" spans="1:11" x14ac:dyDescent="0.35">
      <c r="A698">
        <v>2023</v>
      </c>
      <c r="B698" t="s">
        <v>0</v>
      </c>
      <c r="C698" t="s">
        <v>1</v>
      </c>
      <c r="D698" t="s">
        <v>26</v>
      </c>
      <c r="E698">
        <v>105200</v>
      </c>
      <c r="F698" t="s">
        <v>9</v>
      </c>
      <c r="G698">
        <v>105200</v>
      </c>
      <c r="H698" t="s">
        <v>10</v>
      </c>
      <c r="I698">
        <v>0</v>
      </c>
      <c r="J698" t="s">
        <v>10</v>
      </c>
      <c r="K698" t="s">
        <v>14</v>
      </c>
    </row>
    <row r="699" spans="1:11" x14ac:dyDescent="0.35">
      <c r="A699">
        <v>2023</v>
      </c>
      <c r="B699" t="s">
        <v>0</v>
      </c>
      <c r="C699" t="s">
        <v>1</v>
      </c>
      <c r="D699" t="s">
        <v>12</v>
      </c>
      <c r="E699">
        <v>210000</v>
      </c>
      <c r="F699" t="s">
        <v>9</v>
      </c>
      <c r="G699">
        <v>210000</v>
      </c>
      <c r="H699" t="s">
        <v>10</v>
      </c>
      <c r="I699">
        <v>0</v>
      </c>
      <c r="J699" t="s">
        <v>10</v>
      </c>
      <c r="K699" t="s">
        <v>14</v>
      </c>
    </row>
    <row r="700" spans="1:11" x14ac:dyDescent="0.35">
      <c r="A700">
        <v>2023</v>
      </c>
      <c r="B700" t="s">
        <v>0</v>
      </c>
      <c r="C700" t="s">
        <v>1</v>
      </c>
      <c r="D700" t="s">
        <v>12</v>
      </c>
      <c r="E700">
        <v>160000</v>
      </c>
      <c r="F700" t="s">
        <v>9</v>
      </c>
      <c r="G700">
        <v>160000</v>
      </c>
      <c r="H700" t="s">
        <v>10</v>
      </c>
      <c r="I700">
        <v>0</v>
      </c>
      <c r="J700" t="s">
        <v>10</v>
      </c>
      <c r="K700" t="s">
        <v>14</v>
      </c>
    </row>
    <row r="701" spans="1:11" x14ac:dyDescent="0.35">
      <c r="A701">
        <v>2023</v>
      </c>
      <c r="B701" t="s">
        <v>6</v>
      </c>
      <c r="C701" t="s">
        <v>1</v>
      </c>
      <c r="D701" t="s">
        <v>12</v>
      </c>
      <c r="E701">
        <v>145000</v>
      </c>
      <c r="F701" t="s">
        <v>9</v>
      </c>
      <c r="G701">
        <v>145000</v>
      </c>
      <c r="H701" t="s">
        <v>10</v>
      </c>
      <c r="I701">
        <v>0</v>
      </c>
      <c r="J701" t="s">
        <v>10</v>
      </c>
      <c r="K701" t="s">
        <v>14</v>
      </c>
    </row>
    <row r="702" spans="1:11" x14ac:dyDescent="0.35">
      <c r="A702">
        <v>2023</v>
      </c>
      <c r="B702" t="s">
        <v>6</v>
      </c>
      <c r="C702" t="s">
        <v>1</v>
      </c>
      <c r="D702" t="s">
        <v>12</v>
      </c>
      <c r="E702">
        <v>100000</v>
      </c>
      <c r="F702" t="s">
        <v>9</v>
      </c>
      <c r="G702">
        <v>100000</v>
      </c>
      <c r="H702" t="s">
        <v>10</v>
      </c>
      <c r="I702">
        <v>0</v>
      </c>
      <c r="J702" t="s">
        <v>10</v>
      </c>
      <c r="K702" t="s">
        <v>14</v>
      </c>
    </row>
    <row r="703" spans="1:11" x14ac:dyDescent="0.35">
      <c r="A703">
        <v>2023</v>
      </c>
      <c r="B703" t="s">
        <v>0</v>
      </c>
      <c r="C703" t="s">
        <v>1</v>
      </c>
      <c r="D703" t="s">
        <v>15</v>
      </c>
      <c r="E703">
        <v>222200</v>
      </c>
      <c r="F703" t="s">
        <v>9</v>
      </c>
      <c r="G703">
        <v>222200</v>
      </c>
      <c r="H703" t="s">
        <v>10</v>
      </c>
      <c r="I703">
        <v>0</v>
      </c>
      <c r="J703" t="s">
        <v>10</v>
      </c>
      <c r="K703" t="s">
        <v>5</v>
      </c>
    </row>
    <row r="704" spans="1:11" x14ac:dyDescent="0.35">
      <c r="A704">
        <v>2023</v>
      </c>
      <c r="B704" t="s">
        <v>0</v>
      </c>
      <c r="C704" t="s">
        <v>1</v>
      </c>
      <c r="D704" t="s">
        <v>15</v>
      </c>
      <c r="E704">
        <v>136000</v>
      </c>
      <c r="F704" t="s">
        <v>9</v>
      </c>
      <c r="G704">
        <v>136000</v>
      </c>
      <c r="H704" t="s">
        <v>10</v>
      </c>
      <c r="I704">
        <v>0</v>
      </c>
      <c r="J704" t="s">
        <v>10</v>
      </c>
      <c r="K704" t="s">
        <v>5</v>
      </c>
    </row>
    <row r="705" spans="1:11" x14ac:dyDescent="0.35">
      <c r="A705">
        <v>2023</v>
      </c>
      <c r="B705" t="s">
        <v>6</v>
      </c>
      <c r="C705" t="s">
        <v>1</v>
      </c>
      <c r="D705" t="s">
        <v>16</v>
      </c>
      <c r="E705">
        <v>100000</v>
      </c>
      <c r="F705" t="s">
        <v>9</v>
      </c>
      <c r="G705">
        <v>100000</v>
      </c>
      <c r="H705" t="s">
        <v>10</v>
      </c>
      <c r="I705">
        <v>0</v>
      </c>
      <c r="J705" t="s">
        <v>10</v>
      </c>
      <c r="K705" t="s">
        <v>14</v>
      </c>
    </row>
    <row r="706" spans="1:11" x14ac:dyDescent="0.35">
      <c r="A706">
        <v>2023</v>
      </c>
      <c r="B706" t="s">
        <v>6</v>
      </c>
      <c r="C706" t="s">
        <v>1</v>
      </c>
      <c r="D706" t="s">
        <v>16</v>
      </c>
      <c r="E706">
        <v>85000</v>
      </c>
      <c r="F706" t="s">
        <v>9</v>
      </c>
      <c r="G706">
        <v>85000</v>
      </c>
      <c r="H706" t="s">
        <v>10</v>
      </c>
      <c r="I706">
        <v>0</v>
      </c>
      <c r="J706" t="s">
        <v>10</v>
      </c>
      <c r="K706" t="s">
        <v>14</v>
      </c>
    </row>
    <row r="707" spans="1:11" x14ac:dyDescent="0.35">
      <c r="A707">
        <v>2023</v>
      </c>
      <c r="B707" t="s">
        <v>6</v>
      </c>
      <c r="C707" t="s">
        <v>1</v>
      </c>
      <c r="D707" t="s">
        <v>26</v>
      </c>
      <c r="E707">
        <v>70000</v>
      </c>
      <c r="F707" t="s">
        <v>47</v>
      </c>
      <c r="G707">
        <v>85066</v>
      </c>
      <c r="H707" t="s">
        <v>22</v>
      </c>
      <c r="I707">
        <v>100</v>
      </c>
      <c r="J707" t="s">
        <v>22</v>
      </c>
      <c r="K707" t="s">
        <v>14</v>
      </c>
    </row>
    <row r="708" spans="1:11" x14ac:dyDescent="0.35">
      <c r="A708">
        <v>2023</v>
      </c>
      <c r="B708" t="s">
        <v>6</v>
      </c>
      <c r="C708" t="s">
        <v>1</v>
      </c>
      <c r="D708" t="s">
        <v>26</v>
      </c>
      <c r="E708">
        <v>47500</v>
      </c>
      <c r="F708" t="s">
        <v>47</v>
      </c>
      <c r="G708">
        <v>57723</v>
      </c>
      <c r="H708" t="s">
        <v>22</v>
      </c>
      <c r="I708">
        <v>100</v>
      </c>
      <c r="J708" t="s">
        <v>22</v>
      </c>
      <c r="K708" t="s">
        <v>14</v>
      </c>
    </row>
    <row r="709" spans="1:11" x14ac:dyDescent="0.35">
      <c r="A709">
        <v>2023</v>
      </c>
      <c r="B709" t="s">
        <v>33</v>
      </c>
      <c r="C709" t="s">
        <v>1</v>
      </c>
      <c r="D709" t="s">
        <v>12</v>
      </c>
      <c r="E709">
        <v>200000</v>
      </c>
      <c r="F709" t="s">
        <v>9</v>
      </c>
      <c r="G709">
        <v>200000</v>
      </c>
      <c r="H709" t="s">
        <v>10</v>
      </c>
      <c r="I709">
        <v>0</v>
      </c>
      <c r="J709" t="s">
        <v>10</v>
      </c>
      <c r="K709" t="s">
        <v>14</v>
      </c>
    </row>
    <row r="710" spans="1:11" x14ac:dyDescent="0.35">
      <c r="A710">
        <v>2023</v>
      </c>
      <c r="B710" t="s">
        <v>33</v>
      </c>
      <c r="C710" t="s">
        <v>1</v>
      </c>
      <c r="D710" t="s">
        <v>12</v>
      </c>
      <c r="E710">
        <v>145000</v>
      </c>
      <c r="F710" t="s">
        <v>9</v>
      </c>
      <c r="G710">
        <v>145000</v>
      </c>
      <c r="H710" t="s">
        <v>10</v>
      </c>
      <c r="I710">
        <v>0</v>
      </c>
      <c r="J710" t="s">
        <v>10</v>
      </c>
      <c r="K710" t="s">
        <v>14</v>
      </c>
    </row>
    <row r="711" spans="1:11" x14ac:dyDescent="0.35">
      <c r="A711">
        <v>2023</v>
      </c>
      <c r="B711" t="s">
        <v>6</v>
      </c>
      <c r="C711" t="s">
        <v>1</v>
      </c>
      <c r="D711" t="s">
        <v>26</v>
      </c>
      <c r="E711">
        <v>140000</v>
      </c>
      <c r="F711" t="s">
        <v>9</v>
      </c>
      <c r="G711">
        <v>140000</v>
      </c>
      <c r="H711" t="s">
        <v>10</v>
      </c>
      <c r="I711">
        <v>0</v>
      </c>
      <c r="J711" t="s">
        <v>10</v>
      </c>
      <c r="K711" t="s">
        <v>14</v>
      </c>
    </row>
    <row r="712" spans="1:11" x14ac:dyDescent="0.35">
      <c r="A712">
        <v>2023</v>
      </c>
      <c r="B712" t="s">
        <v>6</v>
      </c>
      <c r="C712" t="s">
        <v>1</v>
      </c>
      <c r="D712" t="s">
        <v>26</v>
      </c>
      <c r="E712">
        <v>95000</v>
      </c>
      <c r="F712" t="s">
        <v>9</v>
      </c>
      <c r="G712">
        <v>95000</v>
      </c>
      <c r="H712" t="s">
        <v>10</v>
      </c>
      <c r="I712">
        <v>0</v>
      </c>
      <c r="J712" t="s">
        <v>10</v>
      </c>
      <c r="K712" t="s">
        <v>14</v>
      </c>
    </row>
    <row r="713" spans="1:11" x14ac:dyDescent="0.35">
      <c r="A713">
        <v>2023</v>
      </c>
      <c r="B713" t="s">
        <v>0</v>
      </c>
      <c r="C713" t="s">
        <v>1</v>
      </c>
      <c r="D713" t="s">
        <v>16</v>
      </c>
      <c r="E713">
        <v>185000</v>
      </c>
      <c r="F713" t="s">
        <v>9</v>
      </c>
      <c r="G713">
        <v>185000</v>
      </c>
      <c r="H713" t="s">
        <v>10</v>
      </c>
      <c r="I713">
        <v>100</v>
      </c>
      <c r="J713" t="s">
        <v>10</v>
      </c>
      <c r="K713" t="s">
        <v>14</v>
      </c>
    </row>
    <row r="714" spans="1:11" x14ac:dyDescent="0.35">
      <c r="A714">
        <v>2023</v>
      </c>
      <c r="B714" t="s">
        <v>0</v>
      </c>
      <c r="C714" t="s">
        <v>1</v>
      </c>
      <c r="D714" t="s">
        <v>16</v>
      </c>
      <c r="E714">
        <v>120250</v>
      </c>
      <c r="F714" t="s">
        <v>9</v>
      </c>
      <c r="G714">
        <v>120250</v>
      </c>
      <c r="H714" t="s">
        <v>10</v>
      </c>
      <c r="I714">
        <v>100</v>
      </c>
      <c r="J714" t="s">
        <v>10</v>
      </c>
      <c r="K714" t="s">
        <v>14</v>
      </c>
    </row>
    <row r="715" spans="1:11" x14ac:dyDescent="0.35">
      <c r="A715">
        <v>2023</v>
      </c>
      <c r="B715" t="s">
        <v>6</v>
      </c>
      <c r="C715" t="s">
        <v>1</v>
      </c>
      <c r="D715" t="s">
        <v>82</v>
      </c>
      <c r="E715">
        <v>130000</v>
      </c>
      <c r="F715" t="s">
        <v>9</v>
      </c>
      <c r="G715">
        <v>130000</v>
      </c>
      <c r="H715" t="s">
        <v>10</v>
      </c>
      <c r="I715">
        <v>100</v>
      </c>
      <c r="J715" t="s">
        <v>10</v>
      </c>
      <c r="K715" t="s">
        <v>5</v>
      </c>
    </row>
    <row r="716" spans="1:11" x14ac:dyDescent="0.35">
      <c r="A716">
        <v>2023</v>
      </c>
      <c r="B716" t="s">
        <v>0</v>
      </c>
      <c r="C716" t="s">
        <v>1</v>
      </c>
      <c r="D716" t="s">
        <v>12</v>
      </c>
      <c r="E716">
        <v>205000</v>
      </c>
      <c r="F716" t="s">
        <v>9</v>
      </c>
      <c r="G716">
        <v>205000</v>
      </c>
      <c r="H716" t="s">
        <v>10</v>
      </c>
      <c r="I716">
        <v>0</v>
      </c>
      <c r="J716" t="s">
        <v>10</v>
      </c>
      <c r="K716" t="s">
        <v>14</v>
      </c>
    </row>
    <row r="717" spans="1:11" x14ac:dyDescent="0.35">
      <c r="A717">
        <v>2023</v>
      </c>
      <c r="B717" t="s">
        <v>0</v>
      </c>
      <c r="C717" t="s">
        <v>1</v>
      </c>
      <c r="D717" t="s">
        <v>12</v>
      </c>
      <c r="E717">
        <v>140000</v>
      </c>
      <c r="F717" t="s">
        <v>9</v>
      </c>
      <c r="G717">
        <v>140000</v>
      </c>
      <c r="H717" t="s">
        <v>10</v>
      </c>
      <c r="I717">
        <v>0</v>
      </c>
      <c r="J717" t="s">
        <v>10</v>
      </c>
      <c r="K717" t="s">
        <v>14</v>
      </c>
    </row>
    <row r="718" spans="1:11" x14ac:dyDescent="0.35">
      <c r="A718">
        <v>2023</v>
      </c>
      <c r="B718" t="s">
        <v>0</v>
      </c>
      <c r="C718" t="s">
        <v>1</v>
      </c>
      <c r="D718" t="s">
        <v>12</v>
      </c>
      <c r="E718">
        <v>297300</v>
      </c>
      <c r="F718" t="s">
        <v>9</v>
      </c>
      <c r="G718">
        <v>297300</v>
      </c>
      <c r="H718" t="s">
        <v>10</v>
      </c>
      <c r="I718">
        <v>100</v>
      </c>
      <c r="J718" t="s">
        <v>10</v>
      </c>
      <c r="K718" t="s">
        <v>14</v>
      </c>
    </row>
    <row r="719" spans="1:11" x14ac:dyDescent="0.35">
      <c r="A719">
        <v>2023</v>
      </c>
      <c r="B719" t="s">
        <v>0</v>
      </c>
      <c r="C719" t="s">
        <v>1</v>
      </c>
      <c r="D719" t="s">
        <v>12</v>
      </c>
      <c r="E719">
        <v>198200</v>
      </c>
      <c r="F719" t="s">
        <v>9</v>
      </c>
      <c r="G719">
        <v>198200</v>
      </c>
      <c r="H719" t="s">
        <v>10</v>
      </c>
      <c r="I719">
        <v>100</v>
      </c>
      <c r="J719" t="s">
        <v>10</v>
      </c>
      <c r="K719" t="s">
        <v>14</v>
      </c>
    </row>
    <row r="720" spans="1:11" x14ac:dyDescent="0.35">
      <c r="A720">
        <v>2023</v>
      </c>
      <c r="B720" t="s">
        <v>0</v>
      </c>
      <c r="C720" t="s">
        <v>1</v>
      </c>
      <c r="D720" t="s">
        <v>41</v>
      </c>
      <c r="E720">
        <v>141288</v>
      </c>
      <c r="F720" t="s">
        <v>9</v>
      </c>
      <c r="G720">
        <v>141288</v>
      </c>
      <c r="H720" t="s">
        <v>10</v>
      </c>
      <c r="I720">
        <v>0</v>
      </c>
      <c r="J720" t="s">
        <v>10</v>
      </c>
      <c r="K720" t="s">
        <v>14</v>
      </c>
    </row>
    <row r="721" spans="1:11" x14ac:dyDescent="0.35">
      <c r="A721">
        <v>2023</v>
      </c>
      <c r="B721" t="s">
        <v>0</v>
      </c>
      <c r="C721" t="s">
        <v>1</v>
      </c>
      <c r="D721" t="s">
        <v>41</v>
      </c>
      <c r="E721">
        <v>94192</v>
      </c>
      <c r="F721" t="s">
        <v>9</v>
      </c>
      <c r="G721">
        <v>94192</v>
      </c>
      <c r="H721" t="s">
        <v>10</v>
      </c>
      <c r="I721">
        <v>0</v>
      </c>
      <c r="J721" t="s">
        <v>10</v>
      </c>
      <c r="K721" t="s">
        <v>14</v>
      </c>
    </row>
    <row r="722" spans="1:11" x14ac:dyDescent="0.35">
      <c r="A722">
        <v>2023</v>
      </c>
      <c r="B722" t="s">
        <v>0</v>
      </c>
      <c r="C722" t="s">
        <v>1</v>
      </c>
      <c r="D722" t="s">
        <v>83</v>
      </c>
      <c r="E722">
        <v>184000</v>
      </c>
      <c r="F722" t="s">
        <v>9</v>
      </c>
      <c r="G722">
        <v>184000</v>
      </c>
      <c r="H722" t="s">
        <v>10</v>
      </c>
      <c r="I722">
        <v>100</v>
      </c>
      <c r="J722" t="s">
        <v>10</v>
      </c>
      <c r="K722" t="s">
        <v>14</v>
      </c>
    </row>
    <row r="723" spans="1:11" x14ac:dyDescent="0.35">
      <c r="A723">
        <v>2023</v>
      </c>
      <c r="B723" t="s">
        <v>0</v>
      </c>
      <c r="C723" t="s">
        <v>1</v>
      </c>
      <c r="D723" t="s">
        <v>83</v>
      </c>
      <c r="E723">
        <v>143000</v>
      </c>
      <c r="F723" t="s">
        <v>9</v>
      </c>
      <c r="G723">
        <v>143000</v>
      </c>
      <c r="H723" t="s">
        <v>10</v>
      </c>
      <c r="I723">
        <v>100</v>
      </c>
      <c r="J723" t="s">
        <v>10</v>
      </c>
      <c r="K723" t="s">
        <v>14</v>
      </c>
    </row>
    <row r="724" spans="1:11" x14ac:dyDescent="0.35">
      <c r="A724">
        <v>2023</v>
      </c>
      <c r="B724" t="s">
        <v>0</v>
      </c>
      <c r="C724" t="s">
        <v>1</v>
      </c>
      <c r="D724" t="s">
        <v>16</v>
      </c>
      <c r="E724">
        <v>70000</v>
      </c>
      <c r="F724" t="s">
        <v>9</v>
      </c>
      <c r="G724">
        <v>70000</v>
      </c>
      <c r="H724" t="s">
        <v>10</v>
      </c>
      <c r="I724">
        <v>0</v>
      </c>
      <c r="J724" t="s">
        <v>10</v>
      </c>
      <c r="K724" t="s">
        <v>14</v>
      </c>
    </row>
    <row r="725" spans="1:11" x14ac:dyDescent="0.35">
      <c r="A725">
        <v>2023</v>
      </c>
      <c r="B725" t="s">
        <v>0</v>
      </c>
      <c r="C725" t="s">
        <v>1</v>
      </c>
      <c r="D725" t="s">
        <v>16</v>
      </c>
      <c r="E725">
        <v>55000</v>
      </c>
      <c r="F725" t="s">
        <v>9</v>
      </c>
      <c r="G725">
        <v>55000</v>
      </c>
      <c r="H725" t="s">
        <v>10</v>
      </c>
      <c r="I725">
        <v>0</v>
      </c>
      <c r="J725" t="s">
        <v>10</v>
      </c>
      <c r="K725" t="s">
        <v>14</v>
      </c>
    </row>
    <row r="726" spans="1:11" x14ac:dyDescent="0.35">
      <c r="A726">
        <v>2023</v>
      </c>
      <c r="B726" t="s">
        <v>0</v>
      </c>
      <c r="C726" t="s">
        <v>1</v>
      </c>
      <c r="D726" t="s">
        <v>21</v>
      </c>
      <c r="E726">
        <v>275300</v>
      </c>
      <c r="F726" t="s">
        <v>9</v>
      </c>
      <c r="G726">
        <v>275300</v>
      </c>
      <c r="H726" t="s">
        <v>10</v>
      </c>
      <c r="I726">
        <v>100</v>
      </c>
      <c r="J726" t="s">
        <v>10</v>
      </c>
      <c r="K726" t="s">
        <v>14</v>
      </c>
    </row>
    <row r="727" spans="1:11" x14ac:dyDescent="0.35">
      <c r="A727">
        <v>2023</v>
      </c>
      <c r="B727" t="s">
        <v>0</v>
      </c>
      <c r="C727" t="s">
        <v>1</v>
      </c>
      <c r="D727" t="s">
        <v>21</v>
      </c>
      <c r="E727">
        <v>183500</v>
      </c>
      <c r="F727" t="s">
        <v>9</v>
      </c>
      <c r="G727">
        <v>183500</v>
      </c>
      <c r="H727" t="s">
        <v>10</v>
      </c>
      <c r="I727">
        <v>100</v>
      </c>
      <c r="J727" t="s">
        <v>10</v>
      </c>
      <c r="K727" t="s">
        <v>14</v>
      </c>
    </row>
    <row r="728" spans="1:11" x14ac:dyDescent="0.35">
      <c r="A728">
        <v>2023</v>
      </c>
      <c r="B728" t="s">
        <v>6</v>
      </c>
      <c r="C728" t="s">
        <v>1</v>
      </c>
      <c r="D728" t="s">
        <v>16</v>
      </c>
      <c r="E728">
        <v>75000</v>
      </c>
      <c r="F728" t="s">
        <v>9</v>
      </c>
      <c r="G728">
        <v>75000</v>
      </c>
      <c r="H728" t="s">
        <v>10</v>
      </c>
      <c r="I728">
        <v>100</v>
      </c>
      <c r="J728" t="s">
        <v>10</v>
      </c>
      <c r="K728" t="s">
        <v>14</v>
      </c>
    </row>
    <row r="729" spans="1:11" x14ac:dyDescent="0.35">
      <c r="A729">
        <v>2023</v>
      </c>
      <c r="B729" t="s">
        <v>6</v>
      </c>
      <c r="C729" t="s">
        <v>1</v>
      </c>
      <c r="D729" t="s">
        <v>16</v>
      </c>
      <c r="E729">
        <v>65000</v>
      </c>
      <c r="F729" t="s">
        <v>9</v>
      </c>
      <c r="G729">
        <v>65000</v>
      </c>
      <c r="H729" t="s">
        <v>10</v>
      </c>
      <c r="I729">
        <v>100</v>
      </c>
      <c r="J729" t="s">
        <v>10</v>
      </c>
      <c r="K729" t="s">
        <v>14</v>
      </c>
    </row>
    <row r="730" spans="1:11" x14ac:dyDescent="0.35">
      <c r="A730">
        <v>2023</v>
      </c>
      <c r="B730" t="s">
        <v>6</v>
      </c>
      <c r="C730" t="s">
        <v>1</v>
      </c>
      <c r="D730" t="s">
        <v>8</v>
      </c>
      <c r="E730">
        <v>160000</v>
      </c>
      <c r="F730" t="s">
        <v>9</v>
      </c>
      <c r="G730">
        <v>160000</v>
      </c>
      <c r="H730" t="s">
        <v>10</v>
      </c>
      <c r="I730">
        <v>0</v>
      </c>
      <c r="J730" t="s">
        <v>10</v>
      </c>
      <c r="K730" t="s">
        <v>14</v>
      </c>
    </row>
    <row r="731" spans="1:11" x14ac:dyDescent="0.35">
      <c r="A731">
        <v>2023</v>
      </c>
      <c r="B731" t="s">
        <v>6</v>
      </c>
      <c r="C731" t="s">
        <v>1</v>
      </c>
      <c r="D731" t="s">
        <v>8</v>
      </c>
      <c r="E731">
        <v>147000</v>
      </c>
      <c r="F731" t="s">
        <v>9</v>
      </c>
      <c r="G731">
        <v>147000</v>
      </c>
      <c r="H731" t="s">
        <v>10</v>
      </c>
      <c r="I731">
        <v>0</v>
      </c>
      <c r="J731" t="s">
        <v>10</v>
      </c>
      <c r="K731" t="s">
        <v>14</v>
      </c>
    </row>
    <row r="732" spans="1:11" x14ac:dyDescent="0.35">
      <c r="A732">
        <v>2023</v>
      </c>
      <c r="B732" t="s">
        <v>0</v>
      </c>
      <c r="C732" t="s">
        <v>1</v>
      </c>
      <c r="D732" t="s">
        <v>34</v>
      </c>
      <c r="E732">
        <v>149040</v>
      </c>
      <c r="F732" t="s">
        <v>9</v>
      </c>
      <c r="G732">
        <v>149040</v>
      </c>
      <c r="H732" t="s">
        <v>10</v>
      </c>
      <c r="I732">
        <v>100</v>
      </c>
      <c r="J732" t="s">
        <v>10</v>
      </c>
      <c r="K732" t="s">
        <v>14</v>
      </c>
    </row>
    <row r="733" spans="1:11" x14ac:dyDescent="0.35">
      <c r="A733">
        <v>2023</v>
      </c>
      <c r="B733" t="s">
        <v>0</v>
      </c>
      <c r="C733" t="s">
        <v>1</v>
      </c>
      <c r="D733" t="s">
        <v>34</v>
      </c>
      <c r="E733">
        <v>113900</v>
      </c>
      <c r="F733" t="s">
        <v>9</v>
      </c>
      <c r="G733">
        <v>113900</v>
      </c>
      <c r="H733" t="s">
        <v>10</v>
      </c>
      <c r="I733">
        <v>100</v>
      </c>
      <c r="J733" t="s">
        <v>10</v>
      </c>
      <c r="K733" t="s">
        <v>14</v>
      </c>
    </row>
    <row r="734" spans="1:11" x14ac:dyDescent="0.35">
      <c r="A734">
        <v>2023</v>
      </c>
      <c r="B734" t="s">
        <v>6</v>
      </c>
      <c r="C734" t="s">
        <v>1</v>
      </c>
      <c r="D734" t="s">
        <v>84</v>
      </c>
      <c r="E734">
        <v>100000</v>
      </c>
      <c r="F734" t="s">
        <v>56</v>
      </c>
      <c r="G734">
        <v>75020</v>
      </c>
      <c r="H734" t="s">
        <v>85</v>
      </c>
      <c r="I734">
        <v>100</v>
      </c>
      <c r="J734" t="s">
        <v>85</v>
      </c>
      <c r="K734" t="s">
        <v>5</v>
      </c>
    </row>
    <row r="735" spans="1:11" x14ac:dyDescent="0.35">
      <c r="A735">
        <v>2023</v>
      </c>
      <c r="B735" t="s">
        <v>0</v>
      </c>
      <c r="C735" t="s">
        <v>1</v>
      </c>
      <c r="D735" t="s">
        <v>16</v>
      </c>
      <c r="E735">
        <v>180180</v>
      </c>
      <c r="F735" t="s">
        <v>9</v>
      </c>
      <c r="G735">
        <v>180180</v>
      </c>
      <c r="H735" t="s">
        <v>10</v>
      </c>
      <c r="I735">
        <v>0</v>
      </c>
      <c r="J735" t="s">
        <v>10</v>
      </c>
      <c r="K735" t="s">
        <v>14</v>
      </c>
    </row>
    <row r="736" spans="1:11" x14ac:dyDescent="0.35">
      <c r="A736">
        <v>2023</v>
      </c>
      <c r="B736" t="s">
        <v>0</v>
      </c>
      <c r="C736" t="s">
        <v>1</v>
      </c>
      <c r="D736" t="s">
        <v>16</v>
      </c>
      <c r="E736">
        <v>106020</v>
      </c>
      <c r="F736" t="s">
        <v>9</v>
      </c>
      <c r="G736">
        <v>106020</v>
      </c>
      <c r="H736" t="s">
        <v>10</v>
      </c>
      <c r="I736">
        <v>0</v>
      </c>
      <c r="J736" t="s">
        <v>10</v>
      </c>
      <c r="K736" t="s">
        <v>14</v>
      </c>
    </row>
    <row r="737" spans="1:11" x14ac:dyDescent="0.35">
      <c r="A737">
        <v>2023</v>
      </c>
      <c r="B737" t="s">
        <v>6</v>
      </c>
      <c r="C737" t="s">
        <v>1</v>
      </c>
      <c r="D737" t="s">
        <v>12</v>
      </c>
      <c r="E737">
        <v>1400000</v>
      </c>
      <c r="F737" t="s">
        <v>31</v>
      </c>
      <c r="G737">
        <v>17022</v>
      </c>
      <c r="H737" t="s">
        <v>32</v>
      </c>
      <c r="I737">
        <v>100</v>
      </c>
      <c r="J737" t="s">
        <v>32</v>
      </c>
      <c r="K737" t="s">
        <v>5</v>
      </c>
    </row>
    <row r="738" spans="1:11" x14ac:dyDescent="0.35">
      <c r="A738">
        <v>2023</v>
      </c>
      <c r="B738" t="s">
        <v>17</v>
      </c>
      <c r="C738" t="s">
        <v>1</v>
      </c>
      <c r="D738" t="s">
        <v>86</v>
      </c>
      <c r="E738">
        <v>70000</v>
      </c>
      <c r="F738" t="s">
        <v>9</v>
      </c>
      <c r="G738">
        <v>70000</v>
      </c>
      <c r="H738" t="s">
        <v>32</v>
      </c>
      <c r="I738">
        <v>0</v>
      </c>
      <c r="J738" t="s">
        <v>54</v>
      </c>
      <c r="K738" t="s">
        <v>5</v>
      </c>
    </row>
    <row r="739" spans="1:11" x14ac:dyDescent="0.35">
      <c r="A739">
        <v>2023</v>
      </c>
      <c r="B739" t="s">
        <v>17</v>
      </c>
      <c r="C739" t="s">
        <v>1</v>
      </c>
      <c r="D739" t="s">
        <v>39</v>
      </c>
      <c r="E739">
        <v>80000</v>
      </c>
      <c r="F739" t="s">
        <v>9</v>
      </c>
      <c r="G739">
        <v>80000</v>
      </c>
      <c r="H739" t="s">
        <v>0</v>
      </c>
      <c r="I739">
        <v>50</v>
      </c>
      <c r="J739" t="s">
        <v>0</v>
      </c>
      <c r="K739" t="s">
        <v>14</v>
      </c>
    </row>
    <row r="740" spans="1:11" x14ac:dyDescent="0.35">
      <c r="A740">
        <v>2023</v>
      </c>
      <c r="B740" t="s">
        <v>6</v>
      </c>
      <c r="C740" t="s">
        <v>1</v>
      </c>
      <c r="D740" t="s">
        <v>66</v>
      </c>
      <c r="E740">
        <v>1500000</v>
      </c>
      <c r="F740" t="s">
        <v>31</v>
      </c>
      <c r="G740">
        <v>18238</v>
      </c>
      <c r="H740" t="s">
        <v>32</v>
      </c>
      <c r="I740">
        <v>50</v>
      </c>
      <c r="J740" t="s">
        <v>32</v>
      </c>
      <c r="K740" t="s">
        <v>5</v>
      </c>
    </row>
    <row r="741" spans="1:11" x14ac:dyDescent="0.35">
      <c r="A741">
        <v>2023</v>
      </c>
      <c r="B741" t="s">
        <v>6</v>
      </c>
      <c r="C741" t="s">
        <v>1</v>
      </c>
      <c r="D741" t="s">
        <v>24</v>
      </c>
      <c r="E741">
        <v>250000</v>
      </c>
      <c r="F741" t="s">
        <v>9</v>
      </c>
      <c r="G741">
        <v>250000</v>
      </c>
      <c r="H741" t="s">
        <v>10</v>
      </c>
      <c r="I741">
        <v>0</v>
      </c>
      <c r="J741" t="s">
        <v>10</v>
      </c>
      <c r="K741" t="s">
        <v>14</v>
      </c>
    </row>
    <row r="742" spans="1:11" x14ac:dyDescent="0.35">
      <c r="A742">
        <v>2023</v>
      </c>
      <c r="B742" t="s">
        <v>6</v>
      </c>
      <c r="C742" t="s">
        <v>1</v>
      </c>
      <c r="D742" t="s">
        <v>24</v>
      </c>
      <c r="E742">
        <v>150000</v>
      </c>
      <c r="F742" t="s">
        <v>9</v>
      </c>
      <c r="G742">
        <v>150000</v>
      </c>
      <c r="H742" t="s">
        <v>10</v>
      </c>
      <c r="I742">
        <v>0</v>
      </c>
      <c r="J742" t="s">
        <v>10</v>
      </c>
      <c r="K742" t="s">
        <v>14</v>
      </c>
    </row>
    <row r="743" spans="1:11" x14ac:dyDescent="0.35">
      <c r="A743">
        <v>2023</v>
      </c>
      <c r="B743" t="s">
        <v>0</v>
      </c>
      <c r="C743" t="s">
        <v>1</v>
      </c>
      <c r="D743" t="s">
        <v>26</v>
      </c>
      <c r="E743">
        <v>139500</v>
      </c>
      <c r="F743" t="s">
        <v>9</v>
      </c>
      <c r="G743">
        <v>139500</v>
      </c>
      <c r="H743" t="s">
        <v>10</v>
      </c>
      <c r="I743">
        <v>0</v>
      </c>
      <c r="J743" t="s">
        <v>10</v>
      </c>
      <c r="K743" t="s">
        <v>14</v>
      </c>
    </row>
    <row r="744" spans="1:11" x14ac:dyDescent="0.35">
      <c r="A744">
        <v>2023</v>
      </c>
      <c r="B744" t="s">
        <v>0</v>
      </c>
      <c r="C744" t="s">
        <v>1</v>
      </c>
      <c r="D744" t="s">
        <v>26</v>
      </c>
      <c r="E744">
        <v>109400</v>
      </c>
      <c r="F744" t="s">
        <v>9</v>
      </c>
      <c r="G744">
        <v>109400</v>
      </c>
      <c r="H744" t="s">
        <v>10</v>
      </c>
      <c r="I744">
        <v>0</v>
      </c>
      <c r="J744" t="s">
        <v>10</v>
      </c>
      <c r="K744" t="s">
        <v>14</v>
      </c>
    </row>
    <row r="745" spans="1:11" x14ac:dyDescent="0.35">
      <c r="A745">
        <v>2023</v>
      </c>
      <c r="B745" t="s">
        <v>0</v>
      </c>
      <c r="C745" t="s">
        <v>1</v>
      </c>
      <c r="D745" t="s">
        <v>12</v>
      </c>
      <c r="E745">
        <v>105000</v>
      </c>
      <c r="F745" t="s">
        <v>9</v>
      </c>
      <c r="G745">
        <v>105000</v>
      </c>
      <c r="H745" t="s">
        <v>10</v>
      </c>
      <c r="I745">
        <v>0</v>
      </c>
      <c r="J745" t="s">
        <v>10</v>
      </c>
      <c r="K745" t="s">
        <v>14</v>
      </c>
    </row>
    <row r="746" spans="1:11" x14ac:dyDescent="0.35">
      <c r="A746">
        <v>2023</v>
      </c>
      <c r="B746" t="s">
        <v>0</v>
      </c>
      <c r="C746" t="s">
        <v>1</v>
      </c>
      <c r="D746" t="s">
        <v>12</v>
      </c>
      <c r="E746">
        <v>70000</v>
      </c>
      <c r="F746" t="s">
        <v>9</v>
      </c>
      <c r="G746">
        <v>70000</v>
      </c>
      <c r="H746" t="s">
        <v>10</v>
      </c>
      <c r="I746">
        <v>0</v>
      </c>
      <c r="J746" t="s">
        <v>10</v>
      </c>
      <c r="K746" t="s">
        <v>14</v>
      </c>
    </row>
    <row r="747" spans="1:11" x14ac:dyDescent="0.35">
      <c r="A747">
        <v>2023</v>
      </c>
      <c r="B747" t="s">
        <v>33</v>
      </c>
      <c r="C747" t="s">
        <v>1</v>
      </c>
      <c r="D747" t="s">
        <v>26</v>
      </c>
      <c r="E747">
        <v>210914</v>
      </c>
      <c r="F747" t="s">
        <v>9</v>
      </c>
      <c r="G747">
        <v>210914</v>
      </c>
      <c r="H747" t="s">
        <v>10</v>
      </c>
      <c r="I747">
        <v>100</v>
      </c>
      <c r="J747" t="s">
        <v>10</v>
      </c>
      <c r="K747" t="s">
        <v>14</v>
      </c>
    </row>
    <row r="748" spans="1:11" x14ac:dyDescent="0.35">
      <c r="A748">
        <v>2023</v>
      </c>
      <c r="B748" t="s">
        <v>33</v>
      </c>
      <c r="C748" t="s">
        <v>1</v>
      </c>
      <c r="D748" t="s">
        <v>26</v>
      </c>
      <c r="E748">
        <v>116704</v>
      </c>
      <c r="F748" t="s">
        <v>9</v>
      </c>
      <c r="G748">
        <v>116704</v>
      </c>
      <c r="H748" t="s">
        <v>10</v>
      </c>
      <c r="I748">
        <v>100</v>
      </c>
      <c r="J748" t="s">
        <v>10</v>
      </c>
      <c r="K748" t="s">
        <v>14</v>
      </c>
    </row>
    <row r="749" spans="1:11" x14ac:dyDescent="0.35">
      <c r="A749">
        <v>2023</v>
      </c>
      <c r="B749" t="s">
        <v>17</v>
      </c>
      <c r="C749" t="s">
        <v>1</v>
      </c>
      <c r="D749" t="s">
        <v>41</v>
      </c>
      <c r="E749">
        <v>150000</v>
      </c>
      <c r="F749" t="s">
        <v>9</v>
      </c>
      <c r="G749">
        <v>150000</v>
      </c>
      <c r="H749" t="s">
        <v>10</v>
      </c>
      <c r="I749">
        <v>0</v>
      </c>
      <c r="J749" t="s">
        <v>10</v>
      </c>
      <c r="K749" t="s">
        <v>14</v>
      </c>
    </row>
    <row r="750" spans="1:11" x14ac:dyDescent="0.35">
      <c r="A750">
        <v>2023</v>
      </c>
      <c r="B750" t="s">
        <v>17</v>
      </c>
      <c r="C750" t="s">
        <v>1</v>
      </c>
      <c r="D750" t="s">
        <v>41</v>
      </c>
      <c r="E750">
        <v>100000</v>
      </c>
      <c r="F750" t="s">
        <v>9</v>
      </c>
      <c r="G750">
        <v>100000</v>
      </c>
      <c r="H750" t="s">
        <v>10</v>
      </c>
      <c r="I750">
        <v>0</v>
      </c>
      <c r="J750" t="s">
        <v>10</v>
      </c>
      <c r="K750" t="s">
        <v>14</v>
      </c>
    </row>
    <row r="751" spans="1:11" x14ac:dyDescent="0.35">
      <c r="A751">
        <v>2023</v>
      </c>
      <c r="B751" t="s">
        <v>0</v>
      </c>
      <c r="C751" t="s">
        <v>1</v>
      </c>
      <c r="D751" t="s">
        <v>26</v>
      </c>
      <c r="E751">
        <v>146000</v>
      </c>
      <c r="F751" t="s">
        <v>9</v>
      </c>
      <c r="G751">
        <v>146000</v>
      </c>
      <c r="H751" t="s">
        <v>10</v>
      </c>
      <c r="I751">
        <v>0</v>
      </c>
      <c r="J751" t="s">
        <v>10</v>
      </c>
      <c r="K751" t="s">
        <v>14</v>
      </c>
    </row>
    <row r="752" spans="1:11" x14ac:dyDescent="0.35">
      <c r="A752">
        <v>2023</v>
      </c>
      <c r="B752" t="s">
        <v>0</v>
      </c>
      <c r="C752" t="s">
        <v>1</v>
      </c>
      <c r="D752" t="s">
        <v>26</v>
      </c>
      <c r="E752">
        <v>75000</v>
      </c>
      <c r="F752" t="s">
        <v>9</v>
      </c>
      <c r="G752">
        <v>75000</v>
      </c>
      <c r="H752" t="s">
        <v>10</v>
      </c>
      <c r="I752">
        <v>0</v>
      </c>
      <c r="J752" t="s">
        <v>10</v>
      </c>
      <c r="K752" t="s">
        <v>14</v>
      </c>
    </row>
    <row r="753" spans="1:11" x14ac:dyDescent="0.35">
      <c r="A753">
        <v>2023</v>
      </c>
      <c r="B753" t="s">
        <v>17</v>
      </c>
      <c r="C753" t="s">
        <v>1</v>
      </c>
      <c r="D753" t="s">
        <v>16</v>
      </c>
      <c r="E753">
        <v>75000</v>
      </c>
      <c r="F753" t="s">
        <v>9</v>
      </c>
      <c r="G753">
        <v>75000</v>
      </c>
      <c r="H753" t="s">
        <v>10</v>
      </c>
      <c r="I753">
        <v>100</v>
      </c>
      <c r="J753" t="s">
        <v>10</v>
      </c>
      <c r="K753" t="s">
        <v>14</v>
      </c>
    </row>
    <row r="754" spans="1:11" x14ac:dyDescent="0.35">
      <c r="A754">
        <v>2023</v>
      </c>
      <c r="B754" t="s">
        <v>17</v>
      </c>
      <c r="C754" t="s">
        <v>1</v>
      </c>
      <c r="D754" t="s">
        <v>16</v>
      </c>
      <c r="E754">
        <v>60000</v>
      </c>
      <c r="F754" t="s">
        <v>9</v>
      </c>
      <c r="G754">
        <v>60000</v>
      </c>
      <c r="H754" t="s">
        <v>10</v>
      </c>
      <c r="I754">
        <v>100</v>
      </c>
      <c r="J754" t="s">
        <v>10</v>
      </c>
      <c r="K754" t="s">
        <v>14</v>
      </c>
    </row>
    <row r="755" spans="1:11" x14ac:dyDescent="0.35">
      <c r="A755">
        <v>2023</v>
      </c>
      <c r="B755" t="s">
        <v>6</v>
      </c>
      <c r="C755" t="s">
        <v>1</v>
      </c>
      <c r="D755" t="s">
        <v>21</v>
      </c>
      <c r="E755">
        <v>185700</v>
      </c>
      <c r="F755" t="s">
        <v>9</v>
      </c>
      <c r="G755">
        <v>185700</v>
      </c>
      <c r="H755" t="s">
        <v>10</v>
      </c>
      <c r="I755">
        <v>0</v>
      </c>
      <c r="J755" t="s">
        <v>10</v>
      </c>
      <c r="K755" t="s">
        <v>14</v>
      </c>
    </row>
    <row r="756" spans="1:11" x14ac:dyDescent="0.35">
      <c r="A756">
        <v>2023</v>
      </c>
      <c r="B756" t="s">
        <v>6</v>
      </c>
      <c r="C756" t="s">
        <v>1</v>
      </c>
      <c r="D756" t="s">
        <v>21</v>
      </c>
      <c r="E756">
        <v>165000</v>
      </c>
      <c r="F756" t="s">
        <v>9</v>
      </c>
      <c r="G756">
        <v>165000</v>
      </c>
      <c r="H756" t="s">
        <v>10</v>
      </c>
      <c r="I756">
        <v>0</v>
      </c>
      <c r="J756" t="s">
        <v>10</v>
      </c>
      <c r="K756" t="s">
        <v>14</v>
      </c>
    </row>
    <row r="757" spans="1:11" x14ac:dyDescent="0.35">
      <c r="A757">
        <v>2023</v>
      </c>
      <c r="B757" t="s">
        <v>0</v>
      </c>
      <c r="C757" t="s">
        <v>1</v>
      </c>
      <c r="D757" t="s">
        <v>26</v>
      </c>
      <c r="E757">
        <v>160000</v>
      </c>
      <c r="F757" t="s">
        <v>9</v>
      </c>
      <c r="G757">
        <v>160000</v>
      </c>
      <c r="H757" t="s">
        <v>10</v>
      </c>
      <c r="I757">
        <v>100</v>
      </c>
      <c r="J757" t="s">
        <v>10</v>
      </c>
      <c r="K757" t="s">
        <v>14</v>
      </c>
    </row>
    <row r="758" spans="1:11" x14ac:dyDescent="0.35">
      <c r="A758">
        <v>2023</v>
      </c>
      <c r="B758" t="s">
        <v>0</v>
      </c>
      <c r="C758" t="s">
        <v>1</v>
      </c>
      <c r="D758" t="s">
        <v>26</v>
      </c>
      <c r="E758">
        <v>130000</v>
      </c>
      <c r="F758" t="s">
        <v>9</v>
      </c>
      <c r="G758">
        <v>130000</v>
      </c>
      <c r="H758" t="s">
        <v>10</v>
      </c>
      <c r="I758">
        <v>100</v>
      </c>
      <c r="J758" t="s">
        <v>10</v>
      </c>
      <c r="K758" t="s">
        <v>14</v>
      </c>
    </row>
    <row r="759" spans="1:11" x14ac:dyDescent="0.35">
      <c r="A759">
        <v>2023</v>
      </c>
      <c r="B759" t="s">
        <v>0</v>
      </c>
      <c r="C759" t="s">
        <v>1</v>
      </c>
      <c r="D759" t="s">
        <v>16</v>
      </c>
      <c r="E759">
        <v>169000</v>
      </c>
      <c r="F759" t="s">
        <v>9</v>
      </c>
      <c r="G759">
        <v>169000</v>
      </c>
      <c r="H759" t="s">
        <v>10</v>
      </c>
      <c r="I759">
        <v>0</v>
      </c>
      <c r="J759" t="s">
        <v>10</v>
      </c>
      <c r="K759" t="s">
        <v>14</v>
      </c>
    </row>
    <row r="760" spans="1:11" x14ac:dyDescent="0.35">
      <c r="A760">
        <v>2023</v>
      </c>
      <c r="B760" t="s">
        <v>0</v>
      </c>
      <c r="C760" t="s">
        <v>1</v>
      </c>
      <c r="D760" t="s">
        <v>16</v>
      </c>
      <c r="E760">
        <v>110600</v>
      </c>
      <c r="F760" t="s">
        <v>9</v>
      </c>
      <c r="G760">
        <v>110600</v>
      </c>
      <c r="H760" t="s">
        <v>10</v>
      </c>
      <c r="I760">
        <v>0</v>
      </c>
      <c r="J760" t="s">
        <v>10</v>
      </c>
      <c r="K760" t="s">
        <v>14</v>
      </c>
    </row>
    <row r="761" spans="1:11" x14ac:dyDescent="0.35">
      <c r="A761">
        <v>2023</v>
      </c>
      <c r="B761" t="s">
        <v>0</v>
      </c>
      <c r="C761" t="s">
        <v>1</v>
      </c>
      <c r="D761" t="s">
        <v>87</v>
      </c>
      <c r="E761">
        <v>193000</v>
      </c>
      <c r="F761" t="s">
        <v>9</v>
      </c>
      <c r="G761">
        <v>193000</v>
      </c>
      <c r="H761" t="s">
        <v>10</v>
      </c>
      <c r="I761">
        <v>100</v>
      </c>
      <c r="J761" t="s">
        <v>10</v>
      </c>
      <c r="K761" t="s">
        <v>14</v>
      </c>
    </row>
    <row r="762" spans="1:11" x14ac:dyDescent="0.35">
      <c r="A762">
        <v>2023</v>
      </c>
      <c r="B762" t="s">
        <v>0</v>
      </c>
      <c r="C762" t="s">
        <v>1</v>
      </c>
      <c r="D762" t="s">
        <v>87</v>
      </c>
      <c r="E762">
        <v>136850</v>
      </c>
      <c r="F762" t="s">
        <v>9</v>
      </c>
      <c r="G762">
        <v>136850</v>
      </c>
      <c r="H762" t="s">
        <v>10</v>
      </c>
      <c r="I762">
        <v>100</v>
      </c>
      <c r="J762" t="s">
        <v>10</v>
      </c>
      <c r="K762" t="s">
        <v>14</v>
      </c>
    </row>
    <row r="763" spans="1:11" x14ac:dyDescent="0.35">
      <c r="A763">
        <v>2023</v>
      </c>
      <c r="B763" t="s">
        <v>0</v>
      </c>
      <c r="C763" t="s">
        <v>1</v>
      </c>
      <c r="D763" t="s">
        <v>24</v>
      </c>
      <c r="E763">
        <v>139500</v>
      </c>
      <c r="F763" t="s">
        <v>9</v>
      </c>
      <c r="G763">
        <v>139500</v>
      </c>
      <c r="H763" t="s">
        <v>10</v>
      </c>
      <c r="I763">
        <v>0</v>
      </c>
      <c r="J763" t="s">
        <v>10</v>
      </c>
      <c r="K763" t="s">
        <v>14</v>
      </c>
    </row>
    <row r="764" spans="1:11" x14ac:dyDescent="0.35">
      <c r="A764">
        <v>2023</v>
      </c>
      <c r="B764" t="s">
        <v>0</v>
      </c>
      <c r="C764" t="s">
        <v>1</v>
      </c>
      <c r="D764" t="s">
        <v>24</v>
      </c>
      <c r="E764">
        <v>109400</v>
      </c>
      <c r="F764" t="s">
        <v>9</v>
      </c>
      <c r="G764">
        <v>109400</v>
      </c>
      <c r="H764" t="s">
        <v>10</v>
      </c>
      <c r="I764">
        <v>0</v>
      </c>
      <c r="J764" t="s">
        <v>10</v>
      </c>
      <c r="K764" t="s">
        <v>14</v>
      </c>
    </row>
    <row r="765" spans="1:11" x14ac:dyDescent="0.35">
      <c r="A765">
        <v>2023</v>
      </c>
      <c r="B765" t="s">
        <v>0</v>
      </c>
      <c r="C765" t="s">
        <v>1</v>
      </c>
      <c r="D765" t="s">
        <v>26</v>
      </c>
      <c r="E765">
        <v>276000</v>
      </c>
      <c r="F765" t="s">
        <v>9</v>
      </c>
      <c r="G765">
        <v>276000</v>
      </c>
      <c r="H765" t="s">
        <v>10</v>
      </c>
      <c r="I765">
        <v>100</v>
      </c>
      <c r="J765" t="s">
        <v>10</v>
      </c>
      <c r="K765" t="s">
        <v>14</v>
      </c>
    </row>
    <row r="766" spans="1:11" x14ac:dyDescent="0.35">
      <c r="A766">
        <v>2023</v>
      </c>
      <c r="B766" t="s">
        <v>0</v>
      </c>
      <c r="C766" t="s">
        <v>1</v>
      </c>
      <c r="D766" t="s">
        <v>26</v>
      </c>
      <c r="E766">
        <v>178500</v>
      </c>
      <c r="F766" t="s">
        <v>9</v>
      </c>
      <c r="G766">
        <v>178500</v>
      </c>
      <c r="H766" t="s">
        <v>10</v>
      </c>
      <c r="I766">
        <v>100</v>
      </c>
      <c r="J766" t="s">
        <v>10</v>
      </c>
      <c r="K766" t="s">
        <v>14</v>
      </c>
    </row>
    <row r="767" spans="1:11" x14ac:dyDescent="0.35">
      <c r="A767">
        <v>2023</v>
      </c>
      <c r="B767" t="s">
        <v>6</v>
      </c>
      <c r="C767" t="s">
        <v>1</v>
      </c>
      <c r="D767" t="s">
        <v>12</v>
      </c>
      <c r="E767">
        <v>55000</v>
      </c>
      <c r="F767" t="s">
        <v>3</v>
      </c>
      <c r="G767">
        <v>59020</v>
      </c>
      <c r="H767" t="s">
        <v>4</v>
      </c>
      <c r="I767">
        <v>0</v>
      </c>
      <c r="J767" t="s">
        <v>4</v>
      </c>
      <c r="K767" t="s">
        <v>14</v>
      </c>
    </row>
    <row r="768" spans="1:11" x14ac:dyDescent="0.35">
      <c r="A768">
        <v>2023</v>
      </c>
      <c r="B768" t="s">
        <v>6</v>
      </c>
      <c r="C768" t="s">
        <v>1</v>
      </c>
      <c r="D768" t="s">
        <v>12</v>
      </c>
      <c r="E768">
        <v>45000</v>
      </c>
      <c r="F768" t="s">
        <v>3</v>
      </c>
      <c r="G768">
        <v>48289</v>
      </c>
      <c r="H768" t="s">
        <v>4</v>
      </c>
      <c r="I768">
        <v>0</v>
      </c>
      <c r="J768" t="s">
        <v>4</v>
      </c>
      <c r="K768" t="s">
        <v>14</v>
      </c>
    </row>
    <row r="769" spans="1:11" x14ac:dyDescent="0.35">
      <c r="A769">
        <v>2023</v>
      </c>
      <c r="B769" t="s">
        <v>6</v>
      </c>
      <c r="C769" t="s">
        <v>1</v>
      </c>
      <c r="D769" t="s">
        <v>26</v>
      </c>
      <c r="E769">
        <v>70000</v>
      </c>
      <c r="F769" t="s">
        <v>3</v>
      </c>
      <c r="G769">
        <v>75116</v>
      </c>
      <c r="H769" t="s">
        <v>88</v>
      </c>
      <c r="I769">
        <v>100</v>
      </c>
      <c r="J769" t="s">
        <v>88</v>
      </c>
      <c r="K769" t="s">
        <v>14</v>
      </c>
    </row>
    <row r="770" spans="1:11" x14ac:dyDescent="0.35">
      <c r="A770">
        <v>2023</v>
      </c>
      <c r="B770" t="s">
        <v>6</v>
      </c>
      <c r="C770" t="s">
        <v>1</v>
      </c>
      <c r="D770" t="s">
        <v>26</v>
      </c>
      <c r="E770">
        <v>45000</v>
      </c>
      <c r="F770" t="s">
        <v>3</v>
      </c>
      <c r="G770">
        <v>48289</v>
      </c>
      <c r="H770" t="s">
        <v>88</v>
      </c>
      <c r="I770">
        <v>100</v>
      </c>
      <c r="J770" t="s">
        <v>88</v>
      </c>
      <c r="K770" t="s">
        <v>14</v>
      </c>
    </row>
    <row r="771" spans="1:11" x14ac:dyDescent="0.35">
      <c r="A771">
        <v>2023</v>
      </c>
      <c r="B771" t="s">
        <v>0</v>
      </c>
      <c r="C771" t="s">
        <v>1</v>
      </c>
      <c r="D771" t="s">
        <v>24</v>
      </c>
      <c r="E771">
        <v>161000</v>
      </c>
      <c r="F771" t="s">
        <v>47</v>
      </c>
      <c r="G771">
        <v>195652</v>
      </c>
      <c r="H771" t="s">
        <v>22</v>
      </c>
      <c r="I771">
        <v>0</v>
      </c>
      <c r="J771" t="s">
        <v>22</v>
      </c>
      <c r="K771" t="s">
        <v>14</v>
      </c>
    </row>
    <row r="772" spans="1:11" x14ac:dyDescent="0.35">
      <c r="A772">
        <v>2023</v>
      </c>
      <c r="B772" t="s">
        <v>0</v>
      </c>
      <c r="C772" t="s">
        <v>1</v>
      </c>
      <c r="D772" t="s">
        <v>24</v>
      </c>
      <c r="E772">
        <v>83300</v>
      </c>
      <c r="F772" t="s">
        <v>47</v>
      </c>
      <c r="G772">
        <v>101228</v>
      </c>
      <c r="H772" t="s">
        <v>22</v>
      </c>
      <c r="I772">
        <v>0</v>
      </c>
      <c r="J772" t="s">
        <v>22</v>
      </c>
      <c r="K772" t="s">
        <v>14</v>
      </c>
    </row>
    <row r="773" spans="1:11" x14ac:dyDescent="0.35">
      <c r="A773">
        <v>2023</v>
      </c>
      <c r="B773" t="s">
        <v>0</v>
      </c>
      <c r="C773" t="s">
        <v>1</v>
      </c>
      <c r="D773" t="s">
        <v>26</v>
      </c>
      <c r="E773">
        <v>112700</v>
      </c>
      <c r="F773" t="s">
        <v>47</v>
      </c>
      <c r="G773">
        <v>136956</v>
      </c>
      <c r="H773" t="s">
        <v>22</v>
      </c>
      <c r="I773">
        <v>0</v>
      </c>
      <c r="J773" t="s">
        <v>22</v>
      </c>
      <c r="K773" t="s">
        <v>14</v>
      </c>
    </row>
    <row r="774" spans="1:11" x14ac:dyDescent="0.35">
      <c r="A774">
        <v>2023</v>
      </c>
      <c r="B774" t="s">
        <v>0</v>
      </c>
      <c r="C774" t="s">
        <v>1</v>
      </c>
      <c r="D774" t="s">
        <v>26</v>
      </c>
      <c r="E774">
        <v>83300</v>
      </c>
      <c r="F774" t="s">
        <v>47</v>
      </c>
      <c r="G774">
        <v>101228</v>
      </c>
      <c r="H774" t="s">
        <v>22</v>
      </c>
      <c r="I774">
        <v>0</v>
      </c>
      <c r="J774" t="s">
        <v>22</v>
      </c>
      <c r="K774" t="s">
        <v>14</v>
      </c>
    </row>
    <row r="775" spans="1:11" x14ac:dyDescent="0.35">
      <c r="A775">
        <v>2023</v>
      </c>
      <c r="B775" t="s">
        <v>0</v>
      </c>
      <c r="C775" t="s">
        <v>1</v>
      </c>
      <c r="D775" t="s">
        <v>26</v>
      </c>
      <c r="E775">
        <v>252000</v>
      </c>
      <c r="F775" t="s">
        <v>9</v>
      </c>
      <c r="G775">
        <v>252000</v>
      </c>
      <c r="H775" t="s">
        <v>10</v>
      </c>
      <c r="I775">
        <v>0</v>
      </c>
      <c r="J775" t="s">
        <v>10</v>
      </c>
      <c r="K775" t="s">
        <v>14</v>
      </c>
    </row>
    <row r="776" spans="1:11" x14ac:dyDescent="0.35">
      <c r="A776">
        <v>2023</v>
      </c>
      <c r="B776" t="s">
        <v>0</v>
      </c>
      <c r="C776" t="s">
        <v>1</v>
      </c>
      <c r="D776" t="s">
        <v>26</v>
      </c>
      <c r="E776">
        <v>129000</v>
      </c>
      <c r="F776" t="s">
        <v>9</v>
      </c>
      <c r="G776">
        <v>129000</v>
      </c>
      <c r="H776" t="s">
        <v>10</v>
      </c>
      <c r="I776">
        <v>0</v>
      </c>
      <c r="J776" t="s">
        <v>10</v>
      </c>
      <c r="K776" t="s">
        <v>14</v>
      </c>
    </row>
    <row r="777" spans="1:11" x14ac:dyDescent="0.35">
      <c r="A777">
        <v>2022</v>
      </c>
      <c r="B777" t="s">
        <v>0</v>
      </c>
      <c r="C777" t="s">
        <v>1</v>
      </c>
      <c r="D777" t="s">
        <v>89</v>
      </c>
      <c r="E777">
        <v>130000</v>
      </c>
      <c r="F777" t="s">
        <v>9</v>
      </c>
      <c r="G777">
        <v>130000</v>
      </c>
      <c r="H777" t="s">
        <v>10</v>
      </c>
      <c r="I777">
        <v>100</v>
      </c>
      <c r="J777" t="s">
        <v>10</v>
      </c>
      <c r="K777" t="s">
        <v>5</v>
      </c>
    </row>
    <row r="778" spans="1:11" x14ac:dyDescent="0.35">
      <c r="A778">
        <v>2021</v>
      </c>
      <c r="B778" t="s">
        <v>6</v>
      </c>
      <c r="C778" t="s">
        <v>1</v>
      </c>
      <c r="D778" t="s">
        <v>90</v>
      </c>
      <c r="E778">
        <v>150000</v>
      </c>
      <c r="F778" t="s">
        <v>9</v>
      </c>
      <c r="G778">
        <v>150000</v>
      </c>
      <c r="H778" t="s">
        <v>10</v>
      </c>
      <c r="I778">
        <v>100</v>
      </c>
      <c r="J778" t="s">
        <v>10</v>
      </c>
      <c r="K778" t="s">
        <v>14</v>
      </c>
    </row>
    <row r="779" spans="1:11" x14ac:dyDescent="0.35">
      <c r="A779">
        <v>2023</v>
      </c>
      <c r="B779" t="s">
        <v>0</v>
      </c>
      <c r="C779" t="s">
        <v>1</v>
      </c>
      <c r="D779" t="s">
        <v>26</v>
      </c>
      <c r="E779">
        <v>163800</v>
      </c>
      <c r="F779" t="s">
        <v>9</v>
      </c>
      <c r="G779">
        <v>163800</v>
      </c>
      <c r="H779" t="s">
        <v>10</v>
      </c>
      <c r="I779">
        <v>0</v>
      </c>
      <c r="J779" t="s">
        <v>10</v>
      </c>
      <c r="K779" t="s">
        <v>14</v>
      </c>
    </row>
    <row r="780" spans="1:11" x14ac:dyDescent="0.35">
      <c r="A780">
        <v>2023</v>
      </c>
      <c r="B780" t="s">
        <v>0</v>
      </c>
      <c r="C780" t="s">
        <v>1</v>
      </c>
      <c r="D780" t="s">
        <v>26</v>
      </c>
      <c r="E780">
        <v>126000</v>
      </c>
      <c r="F780" t="s">
        <v>9</v>
      </c>
      <c r="G780">
        <v>126000</v>
      </c>
      <c r="H780" t="s">
        <v>10</v>
      </c>
      <c r="I780">
        <v>0</v>
      </c>
      <c r="J780" t="s">
        <v>10</v>
      </c>
      <c r="K780" t="s">
        <v>14</v>
      </c>
    </row>
    <row r="781" spans="1:11" x14ac:dyDescent="0.35">
      <c r="A781">
        <v>2023</v>
      </c>
      <c r="B781" t="s">
        <v>0</v>
      </c>
      <c r="C781" t="s">
        <v>1</v>
      </c>
      <c r="D781" t="s">
        <v>8</v>
      </c>
      <c r="E781">
        <v>260000</v>
      </c>
      <c r="F781" t="s">
        <v>9</v>
      </c>
      <c r="G781">
        <v>260000</v>
      </c>
      <c r="H781" t="s">
        <v>13</v>
      </c>
      <c r="I781">
        <v>100</v>
      </c>
      <c r="J781" t="s">
        <v>13</v>
      </c>
      <c r="K781" t="s">
        <v>14</v>
      </c>
    </row>
    <row r="782" spans="1:11" x14ac:dyDescent="0.35">
      <c r="A782">
        <v>2023</v>
      </c>
      <c r="B782" t="s">
        <v>0</v>
      </c>
      <c r="C782" t="s">
        <v>1</v>
      </c>
      <c r="D782" t="s">
        <v>8</v>
      </c>
      <c r="E782">
        <v>110000</v>
      </c>
      <c r="F782" t="s">
        <v>9</v>
      </c>
      <c r="G782">
        <v>110000</v>
      </c>
      <c r="H782" t="s">
        <v>13</v>
      </c>
      <c r="I782">
        <v>100</v>
      </c>
      <c r="J782" t="s">
        <v>13</v>
      </c>
      <c r="K782" t="s">
        <v>14</v>
      </c>
    </row>
    <row r="783" spans="1:11" x14ac:dyDescent="0.35">
      <c r="A783">
        <v>2023</v>
      </c>
      <c r="B783" t="s">
        <v>0</v>
      </c>
      <c r="C783" t="s">
        <v>1</v>
      </c>
      <c r="D783" t="s">
        <v>21</v>
      </c>
      <c r="E783">
        <v>170000</v>
      </c>
      <c r="F783" t="s">
        <v>9</v>
      </c>
      <c r="G783">
        <v>170000</v>
      </c>
      <c r="H783" t="s">
        <v>10</v>
      </c>
      <c r="I783">
        <v>100</v>
      </c>
      <c r="J783" t="s">
        <v>10</v>
      </c>
      <c r="K783" t="s">
        <v>14</v>
      </c>
    </row>
    <row r="784" spans="1:11" x14ac:dyDescent="0.35">
      <c r="A784">
        <v>2023</v>
      </c>
      <c r="B784" t="s">
        <v>0</v>
      </c>
      <c r="C784" t="s">
        <v>1</v>
      </c>
      <c r="D784" t="s">
        <v>21</v>
      </c>
      <c r="E784">
        <v>130000</v>
      </c>
      <c r="F784" t="s">
        <v>9</v>
      </c>
      <c r="G784">
        <v>130000</v>
      </c>
      <c r="H784" t="s">
        <v>10</v>
      </c>
      <c r="I784">
        <v>100</v>
      </c>
      <c r="J784" t="s">
        <v>10</v>
      </c>
      <c r="K784" t="s">
        <v>14</v>
      </c>
    </row>
    <row r="785" spans="1:11" x14ac:dyDescent="0.35">
      <c r="A785">
        <v>2023</v>
      </c>
      <c r="B785" t="s">
        <v>0</v>
      </c>
      <c r="C785" t="s">
        <v>1</v>
      </c>
      <c r="D785" t="s">
        <v>24</v>
      </c>
      <c r="E785">
        <v>247500</v>
      </c>
      <c r="F785" t="s">
        <v>9</v>
      </c>
      <c r="G785">
        <v>247500</v>
      </c>
      <c r="H785" t="s">
        <v>10</v>
      </c>
      <c r="I785">
        <v>0</v>
      </c>
      <c r="J785" t="s">
        <v>10</v>
      </c>
      <c r="K785" t="s">
        <v>14</v>
      </c>
    </row>
    <row r="786" spans="1:11" x14ac:dyDescent="0.35">
      <c r="A786">
        <v>2023</v>
      </c>
      <c r="B786" t="s">
        <v>0</v>
      </c>
      <c r="C786" t="s">
        <v>1</v>
      </c>
      <c r="D786" t="s">
        <v>24</v>
      </c>
      <c r="E786">
        <v>172200</v>
      </c>
      <c r="F786" t="s">
        <v>9</v>
      </c>
      <c r="G786">
        <v>172200</v>
      </c>
      <c r="H786" t="s">
        <v>10</v>
      </c>
      <c r="I786">
        <v>0</v>
      </c>
      <c r="J786" t="s">
        <v>10</v>
      </c>
      <c r="K786" t="s">
        <v>14</v>
      </c>
    </row>
    <row r="787" spans="1:11" x14ac:dyDescent="0.35">
      <c r="A787">
        <v>2023</v>
      </c>
      <c r="B787" t="s">
        <v>0</v>
      </c>
      <c r="C787" t="s">
        <v>1</v>
      </c>
      <c r="D787" t="s">
        <v>12</v>
      </c>
      <c r="E787">
        <v>239748</v>
      </c>
      <c r="F787" t="s">
        <v>9</v>
      </c>
      <c r="G787">
        <v>239748</v>
      </c>
      <c r="H787" t="s">
        <v>10</v>
      </c>
      <c r="I787">
        <v>0</v>
      </c>
      <c r="J787" t="s">
        <v>10</v>
      </c>
      <c r="K787" t="s">
        <v>14</v>
      </c>
    </row>
    <row r="788" spans="1:11" x14ac:dyDescent="0.35">
      <c r="A788">
        <v>2023</v>
      </c>
      <c r="B788" t="s">
        <v>0</v>
      </c>
      <c r="C788" t="s">
        <v>1</v>
      </c>
      <c r="D788" t="s">
        <v>12</v>
      </c>
      <c r="E788">
        <v>159832</v>
      </c>
      <c r="F788" t="s">
        <v>9</v>
      </c>
      <c r="G788">
        <v>159832</v>
      </c>
      <c r="H788" t="s">
        <v>10</v>
      </c>
      <c r="I788">
        <v>0</v>
      </c>
      <c r="J788" t="s">
        <v>10</v>
      </c>
      <c r="K788" t="s">
        <v>14</v>
      </c>
    </row>
    <row r="789" spans="1:11" x14ac:dyDescent="0.35">
      <c r="A789">
        <v>2023</v>
      </c>
      <c r="B789" t="s">
        <v>0</v>
      </c>
      <c r="C789" t="s">
        <v>1</v>
      </c>
      <c r="D789" t="s">
        <v>24</v>
      </c>
      <c r="E789">
        <v>163800</v>
      </c>
      <c r="F789" t="s">
        <v>9</v>
      </c>
      <c r="G789">
        <v>163800</v>
      </c>
      <c r="H789" t="s">
        <v>10</v>
      </c>
      <c r="I789">
        <v>0</v>
      </c>
      <c r="J789" t="s">
        <v>10</v>
      </c>
      <c r="K789" t="s">
        <v>14</v>
      </c>
    </row>
    <row r="790" spans="1:11" x14ac:dyDescent="0.35">
      <c r="A790">
        <v>2023</v>
      </c>
      <c r="B790" t="s">
        <v>0</v>
      </c>
      <c r="C790" t="s">
        <v>1</v>
      </c>
      <c r="D790" t="s">
        <v>24</v>
      </c>
      <c r="E790">
        <v>126000</v>
      </c>
      <c r="F790" t="s">
        <v>9</v>
      </c>
      <c r="G790">
        <v>126000</v>
      </c>
      <c r="H790" t="s">
        <v>10</v>
      </c>
      <c r="I790">
        <v>0</v>
      </c>
      <c r="J790" t="s">
        <v>10</v>
      </c>
      <c r="K790" t="s">
        <v>14</v>
      </c>
    </row>
    <row r="791" spans="1:11" x14ac:dyDescent="0.35">
      <c r="A791">
        <v>2023</v>
      </c>
      <c r="B791" t="s">
        <v>6</v>
      </c>
      <c r="C791" t="s">
        <v>1</v>
      </c>
      <c r="D791" t="s">
        <v>12</v>
      </c>
      <c r="E791">
        <v>128750</v>
      </c>
      <c r="F791" t="s">
        <v>9</v>
      </c>
      <c r="G791">
        <v>128750</v>
      </c>
      <c r="H791" t="s">
        <v>10</v>
      </c>
      <c r="I791">
        <v>0</v>
      </c>
      <c r="J791" t="s">
        <v>10</v>
      </c>
      <c r="K791" t="s">
        <v>14</v>
      </c>
    </row>
    <row r="792" spans="1:11" x14ac:dyDescent="0.35">
      <c r="A792">
        <v>2023</v>
      </c>
      <c r="B792" t="s">
        <v>6</v>
      </c>
      <c r="C792" t="s">
        <v>1</v>
      </c>
      <c r="D792" t="s">
        <v>12</v>
      </c>
      <c r="E792">
        <v>106250</v>
      </c>
      <c r="F792" t="s">
        <v>9</v>
      </c>
      <c r="G792">
        <v>106250</v>
      </c>
      <c r="H792" t="s">
        <v>10</v>
      </c>
      <c r="I792">
        <v>0</v>
      </c>
      <c r="J792" t="s">
        <v>10</v>
      </c>
      <c r="K792" t="s">
        <v>14</v>
      </c>
    </row>
    <row r="793" spans="1:11" x14ac:dyDescent="0.35">
      <c r="A793">
        <v>2023</v>
      </c>
      <c r="B793" t="s">
        <v>0</v>
      </c>
      <c r="C793" t="s">
        <v>1</v>
      </c>
      <c r="D793" t="s">
        <v>26</v>
      </c>
      <c r="E793">
        <v>252000</v>
      </c>
      <c r="F793" t="s">
        <v>9</v>
      </c>
      <c r="G793">
        <v>252000</v>
      </c>
      <c r="H793" t="s">
        <v>10</v>
      </c>
      <c r="I793">
        <v>0</v>
      </c>
      <c r="J793" t="s">
        <v>10</v>
      </c>
      <c r="K793" t="s">
        <v>14</v>
      </c>
    </row>
    <row r="794" spans="1:11" x14ac:dyDescent="0.35">
      <c r="A794">
        <v>2023</v>
      </c>
      <c r="B794" t="s">
        <v>0</v>
      </c>
      <c r="C794" t="s">
        <v>1</v>
      </c>
      <c r="D794" t="s">
        <v>26</v>
      </c>
      <c r="E794">
        <v>129000</v>
      </c>
      <c r="F794" t="s">
        <v>9</v>
      </c>
      <c r="G794">
        <v>129000</v>
      </c>
      <c r="H794" t="s">
        <v>10</v>
      </c>
      <c r="I794">
        <v>0</v>
      </c>
      <c r="J794" t="s">
        <v>10</v>
      </c>
      <c r="K794" t="s">
        <v>14</v>
      </c>
    </row>
    <row r="795" spans="1:11" x14ac:dyDescent="0.35">
      <c r="A795">
        <v>2023</v>
      </c>
      <c r="B795" t="s">
        <v>0</v>
      </c>
      <c r="C795" t="s">
        <v>1</v>
      </c>
      <c r="D795" t="s">
        <v>58</v>
      </c>
      <c r="E795">
        <v>299500</v>
      </c>
      <c r="F795" t="s">
        <v>9</v>
      </c>
      <c r="G795">
        <v>299500</v>
      </c>
      <c r="H795" t="s">
        <v>10</v>
      </c>
      <c r="I795">
        <v>0</v>
      </c>
      <c r="J795" t="s">
        <v>10</v>
      </c>
      <c r="K795" t="s">
        <v>14</v>
      </c>
    </row>
    <row r="796" spans="1:11" x14ac:dyDescent="0.35">
      <c r="A796">
        <v>2023</v>
      </c>
      <c r="B796" t="s">
        <v>0</v>
      </c>
      <c r="C796" t="s">
        <v>1</v>
      </c>
      <c r="D796" t="s">
        <v>58</v>
      </c>
      <c r="E796">
        <v>245100</v>
      </c>
      <c r="F796" t="s">
        <v>9</v>
      </c>
      <c r="G796">
        <v>245100</v>
      </c>
      <c r="H796" t="s">
        <v>10</v>
      </c>
      <c r="I796">
        <v>0</v>
      </c>
      <c r="J796" t="s">
        <v>10</v>
      </c>
      <c r="K796" t="s">
        <v>14</v>
      </c>
    </row>
    <row r="797" spans="1:11" x14ac:dyDescent="0.35">
      <c r="A797">
        <v>2023</v>
      </c>
      <c r="B797" t="s">
        <v>6</v>
      </c>
      <c r="C797" t="s">
        <v>1</v>
      </c>
      <c r="D797" t="s">
        <v>44</v>
      </c>
      <c r="E797">
        <v>155000</v>
      </c>
      <c r="F797" t="s">
        <v>9</v>
      </c>
      <c r="G797">
        <v>155000</v>
      </c>
      <c r="H797" t="s">
        <v>10</v>
      </c>
      <c r="I797">
        <v>0</v>
      </c>
      <c r="J797" t="s">
        <v>10</v>
      </c>
      <c r="K797" t="s">
        <v>14</v>
      </c>
    </row>
    <row r="798" spans="1:11" x14ac:dyDescent="0.35">
      <c r="A798">
        <v>2023</v>
      </c>
      <c r="B798" t="s">
        <v>6</v>
      </c>
      <c r="C798" t="s">
        <v>1</v>
      </c>
      <c r="D798" t="s">
        <v>44</v>
      </c>
      <c r="E798">
        <v>140000</v>
      </c>
      <c r="F798" t="s">
        <v>9</v>
      </c>
      <c r="G798">
        <v>140000</v>
      </c>
      <c r="H798" t="s">
        <v>10</v>
      </c>
      <c r="I798">
        <v>0</v>
      </c>
      <c r="J798" t="s">
        <v>10</v>
      </c>
      <c r="K798" t="s">
        <v>14</v>
      </c>
    </row>
    <row r="799" spans="1:11" x14ac:dyDescent="0.35">
      <c r="A799">
        <v>2023</v>
      </c>
      <c r="B799" t="s">
        <v>33</v>
      </c>
      <c r="C799" t="s">
        <v>1</v>
      </c>
      <c r="D799" t="s">
        <v>26</v>
      </c>
      <c r="E799">
        <v>167500</v>
      </c>
      <c r="F799" t="s">
        <v>9</v>
      </c>
      <c r="G799">
        <v>167500</v>
      </c>
      <c r="H799" t="s">
        <v>10</v>
      </c>
      <c r="I799">
        <v>0</v>
      </c>
      <c r="J799" t="s">
        <v>10</v>
      </c>
      <c r="K799" t="s">
        <v>14</v>
      </c>
    </row>
    <row r="800" spans="1:11" x14ac:dyDescent="0.35">
      <c r="A800">
        <v>2023</v>
      </c>
      <c r="B800" t="s">
        <v>33</v>
      </c>
      <c r="C800" t="s">
        <v>1</v>
      </c>
      <c r="D800" t="s">
        <v>26</v>
      </c>
      <c r="E800">
        <v>106500</v>
      </c>
      <c r="F800" t="s">
        <v>9</v>
      </c>
      <c r="G800">
        <v>106500</v>
      </c>
      <c r="H800" t="s">
        <v>10</v>
      </c>
      <c r="I800">
        <v>0</v>
      </c>
      <c r="J800" t="s">
        <v>10</v>
      </c>
      <c r="K800" t="s">
        <v>14</v>
      </c>
    </row>
    <row r="801" spans="1:11" x14ac:dyDescent="0.35">
      <c r="A801">
        <v>2023</v>
      </c>
      <c r="B801" t="s">
        <v>0</v>
      </c>
      <c r="C801" t="s">
        <v>1</v>
      </c>
      <c r="D801" t="s">
        <v>34</v>
      </c>
      <c r="E801">
        <v>188500</v>
      </c>
      <c r="F801" t="s">
        <v>9</v>
      </c>
      <c r="G801">
        <v>188500</v>
      </c>
      <c r="H801" t="s">
        <v>10</v>
      </c>
      <c r="I801">
        <v>100</v>
      </c>
      <c r="J801" t="s">
        <v>10</v>
      </c>
      <c r="K801" t="s">
        <v>14</v>
      </c>
    </row>
    <row r="802" spans="1:11" x14ac:dyDescent="0.35">
      <c r="A802">
        <v>2023</v>
      </c>
      <c r="B802" t="s">
        <v>0</v>
      </c>
      <c r="C802" t="s">
        <v>1</v>
      </c>
      <c r="D802" t="s">
        <v>34</v>
      </c>
      <c r="E802">
        <v>117000</v>
      </c>
      <c r="F802" t="s">
        <v>9</v>
      </c>
      <c r="G802">
        <v>117000</v>
      </c>
      <c r="H802" t="s">
        <v>10</v>
      </c>
      <c r="I802">
        <v>100</v>
      </c>
      <c r="J802" t="s">
        <v>10</v>
      </c>
      <c r="K802" t="s">
        <v>14</v>
      </c>
    </row>
    <row r="803" spans="1:11" x14ac:dyDescent="0.35">
      <c r="A803">
        <v>2023</v>
      </c>
      <c r="B803" t="s">
        <v>0</v>
      </c>
      <c r="C803" t="s">
        <v>1</v>
      </c>
      <c r="D803" t="s">
        <v>16</v>
      </c>
      <c r="E803">
        <v>250000</v>
      </c>
      <c r="F803" t="s">
        <v>9</v>
      </c>
      <c r="G803">
        <v>250000</v>
      </c>
      <c r="H803" t="s">
        <v>10</v>
      </c>
      <c r="I803">
        <v>100</v>
      </c>
      <c r="J803" t="s">
        <v>10</v>
      </c>
      <c r="K803" t="s">
        <v>14</v>
      </c>
    </row>
    <row r="804" spans="1:11" x14ac:dyDescent="0.35">
      <c r="A804">
        <v>2023</v>
      </c>
      <c r="B804" t="s">
        <v>0</v>
      </c>
      <c r="C804" t="s">
        <v>1</v>
      </c>
      <c r="D804" t="s">
        <v>16</v>
      </c>
      <c r="E804">
        <v>138000</v>
      </c>
      <c r="F804" t="s">
        <v>9</v>
      </c>
      <c r="G804">
        <v>138000</v>
      </c>
      <c r="H804" t="s">
        <v>10</v>
      </c>
      <c r="I804">
        <v>100</v>
      </c>
      <c r="J804" t="s">
        <v>10</v>
      </c>
      <c r="K804" t="s">
        <v>14</v>
      </c>
    </row>
    <row r="805" spans="1:11" x14ac:dyDescent="0.35">
      <c r="A805">
        <v>2023</v>
      </c>
      <c r="B805" t="s">
        <v>6</v>
      </c>
      <c r="C805" t="s">
        <v>1</v>
      </c>
      <c r="D805" t="s">
        <v>16</v>
      </c>
      <c r="E805">
        <v>130000</v>
      </c>
      <c r="F805" t="s">
        <v>9</v>
      </c>
      <c r="G805">
        <v>130000</v>
      </c>
      <c r="H805" t="s">
        <v>13</v>
      </c>
      <c r="I805">
        <v>100</v>
      </c>
      <c r="J805" t="s">
        <v>13</v>
      </c>
      <c r="K805" t="s">
        <v>14</v>
      </c>
    </row>
    <row r="806" spans="1:11" x14ac:dyDescent="0.35">
      <c r="A806">
        <v>2023</v>
      </c>
      <c r="B806" t="s">
        <v>6</v>
      </c>
      <c r="C806" t="s">
        <v>1</v>
      </c>
      <c r="D806" t="s">
        <v>16</v>
      </c>
      <c r="E806">
        <v>100000</v>
      </c>
      <c r="F806" t="s">
        <v>9</v>
      </c>
      <c r="G806">
        <v>100000</v>
      </c>
      <c r="H806" t="s">
        <v>13</v>
      </c>
      <c r="I806">
        <v>100</v>
      </c>
      <c r="J806" t="s">
        <v>13</v>
      </c>
      <c r="K806" t="s">
        <v>14</v>
      </c>
    </row>
    <row r="807" spans="1:11" x14ac:dyDescent="0.35">
      <c r="A807">
        <v>2023</v>
      </c>
      <c r="B807" t="s">
        <v>0</v>
      </c>
      <c r="C807" t="s">
        <v>1</v>
      </c>
      <c r="D807" t="s">
        <v>91</v>
      </c>
      <c r="E807">
        <v>115000</v>
      </c>
      <c r="F807" t="s">
        <v>3</v>
      </c>
      <c r="G807">
        <v>123405</v>
      </c>
      <c r="H807" t="s">
        <v>20</v>
      </c>
      <c r="I807">
        <v>0</v>
      </c>
      <c r="J807" t="s">
        <v>20</v>
      </c>
      <c r="K807" t="s">
        <v>5</v>
      </c>
    </row>
    <row r="808" spans="1:11" x14ac:dyDescent="0.35">
      <c r="A808">
        <v>2023</v>
      </c>
      <c r="B808" t="s">
        <v>0</v>
      </c>
      <c r="C808" t="s">
        <v>1</v>
      </c>
      <c r="D808" t="s">
        <v>26</v>
      </c>
      <c r="E808">
        <v>140000</v>
      </c>
      <c r="F808" t="s">
        <v>9</v>
      </c>
      <c r="G808">
        <v>140000</v>
      </c>
      <c r="H808" t="s">
        <v>10</v>
      </c>
      <c r="I808">
        <v>0</v>
      </c>
      <c r="J808" t="s">
        <v>10</v>
      </c>
      <c r="K808" t="s">
        <v>14</v>
      </c>
    </row>
    <row r="809" spans="1:11" x14ac:dyDescent="0.35">
      <c r="A809">
        <v>2023</v>
      </c>
      <c r="B809" t="s">
        <v>0</v>
      </c>
      <c r="C809" t="s">
        <v>1</v>
      </c>
      <c r="D809" t="s">
        <v>26</v>
      </c>
      <c r="E809">
        <v>120000</v>
      </c>
      <c r="F809" t="s">
        <v>9</v>
      </c>
      <c r="G809">
        <v>120000</v>
      </c>
      <c r="H809" t="s">
        <v>10</v>
      </c>
      <c r="I809">
        <v>0</v>
      </c>
      <c r="J809" t="s">
        <v>10</v>
      </c>
      <c r="K809" t="s">
        <v>14</v>
      </c>
    </row>
    <row r="810" spans="1:11" x14ac:dyDescent="0.35">
      <c r="A810">
        <v>2023</v>
      </c>
      <c r="B810" t="s">
        <v>0</v>
      </c>
      <c r="C810" t="s">
        <v>1</v>
      </c>
      <c r="D810" t="s">
        <v>92</v>
      </c>
      <c r="E810">
        <v>160000</v>
      </c>
      <c r="F810" t="s">
        <v>9</v>
      </c>
      <c r="G810">
        <v>160000</v>
      </c>
      <c r="H810" t="s">
        <v>10</v>
      </c>
      <c r="I810">
        <v>0</v>
      </c>
      <c r="J810" t="s">
        <v>10</v>
      </c>
      <c r="K810" t="s">
        <v>14</v>
      </c>
    </row>
    <row r="811" spans="1:11" x14ac:dyDescent="0.35">
      <c r="A811">
        <v>2023</v>
      </c>
      <c r="B811" t="s">
        <v>0</v>
      </c>
      <c r="C811" t="s">
        <v>1</v>
      </c>
      <c r="D811" t="s">
        <v>92</v>
      </c>
      <c r="E811">
        <v>135000</v>
      </c>
      <c r="F811" t="s">
        <v>9</v>
      </c>
      <c r="G811">
        <v>135000</v>
      </c>
      <c r="H811" t="s">
        <v>10</v>
      </c>
      <c r="I811">
        <v>0</v>
      </c>
      <c r="J811" t="s">
        <v>10</v>
      </c>
      <c r="K811" t="s">
        <v>14</v>
      </c>
    </row>
    <row r="812" spans="1:11" x14ac:dyDescent="0.35">
      <c r="A812">
        <v>2023</v>
      </c>
      <c r="B812" t="s">
        <v>6</v>
      </c>
      <c r="C812" t="s">
        <v>1</v>
      </c>
      <c r="D812" t="s">
        <v>58</v>
      </c>
      <c r="E812">
        <v>104500</v>
      </c>
      <c r="F812" t="s">
        <v>9</v>
      </c>
      <c r="G812">
        <v>104500</v>
      </c>
      <c r="H812" t="s">
        <v>10</v>
      </c>
      <c r="I812">
        <v>0</v>
      </c>
      <c r="J812" t="s">
        <v>10</v>
      </c>
      <c r="K812" t="s">
        <v>14</v>
      </c>
    </row>
    <row r="813" spans="1:11" x14ac:dyDescent="0.35">
      <c r="A813">
        <v>2023</v>
      </c>
      <c r="B813" t="s">
        <v>6</v>
      </c>
      <c r="C813" t="s">
        <v>1</v>
      </c>
      <c r="D813" t="s">
        <v>58</v>
      </c>
      <c r="E813">
        <v>70000</v>
      </c>
      <c r="F813" t="s">
        <v>9</v>
      </c>
      <c r="G813">
        <v>70000</v>
      </c>
      <c r="H813" t="s">
        <v>10</v>
      </c>
      <c r="I813">
        <v>0</v>
      </c>
      <c r="J813" t="s">
        <v>10</v>
      </c>
      <c r="K813" t="s">
        <v>14</v>
      </c>
    </row>
    <row r="814" spans="1:11" x14ac:dyDescent="0.35">
      <c r="A814">
        <v>2023</v>
      </c>
      <c r="B814" t="s">
        <v>6</v>
      </c>
      <c r="C814" t="s">
        <v>1</v>
      </c>
      <c r="D814" t="s">
        <v>93</v>
      </c>
      <c r="E814">
        <v>90000</v>
      </c>
      <c r="F814" t="s">
        <v>9</v>
      </c>
      <c r="G814">
        <v>90000</v>
      </c>
      <c r="H814" t="s">
        <v>10</v>
      </c>
      <c r="I814">
        <v>0</v>
      </c>
      <c r="J814" t="s">
        <v>10</v>
      </c>
      <c r="K814" t="s">
        <v>14</v>
      </c>
    </row>
    <row r="815" spans="1:11" x14ac:dyDescent="0.35">
      <c r="A815">
        <v>2023</v>
      </c>
      <c r="B815" t="s">
        <v>6</v>
      </c>
      <c r="C815" t="s">
        <v>1</v>
      </c>
      <c r="D815" t="s">
        <v>93</v>
      </c>
      <c r="E815">
        <v>70000</v>
      </c>
      <c r="F815" t="s">
        <v>9</v>
      </c>
      <c r="G815">
        <v>70000</v>
      </c>
      <c r="H815" t="s">
        <v>10</v>
      </c>
      <c r="I815">
        <v>0</v>
      </c>
      <c r="J815" t="s">
        <v>10</v>
      </c>
      <c r="K815" t="s">
        <v>14</v>
      </c>
    </row>
    <row r="816" spans="1:11" x14ac:dyDescent="0.35">
      <c r="A816">
        <v>2023</v>
      </c>
      <c r="B816" t="s">
        <v>0</v>
      </c>
      <c r="C816" t="s">
        <v>1</v>
      </c>
      <c r="D816" t="s">
        <v>26</v>
      </c>
      <c r="E816">
        <v>153600</v>
      </c>
      <c r="F816" t="s">
        <v>9</v>
      </c>
      <c r="G816">
        <v>153600</v>
      </c>
      <c r="H816" t="s">
        <v>10</v>
      </c>
      <c r="I816">
        <v>100</v>
      </c>
      <c r="J816" t="s">
        <v>10</v>
      </c>
      <c r="K816" t="s">
        <v>14</v>
      </c>
    </row>
    <row r="817" spans="1:11" x14ac:dyDescent="0.35">
      <c r="A817">
        <v>2023</v>
      </c>
      <c r="B817" t="s">
        <v>0</v>
      </c>
      <c r="C817" t="s">
        <v>1</v>
      </c>
      <c r="D817" t="s">
        <v>26</v>
      </c>
      <c r="E817">
        <v>106800</v>
      </c>
      <c r="F817" t="s">
        <v>9</v>
      </c>
      <c r="G817">
        <v>106800</v>
      </c>
      <c r="H817" t="s">
        <v>10</v>
      </c>
      <c r="I817">
        <v>100</v>
      </c>
      <c r="J817" t="s">
        <v>10</v>
      </c>
      <c r="K817" t="s">
        <v>14</v>
      </c>
    </row>
    <row r="818" spans="1:11" x14ac:dyDescent="0.35">
      <c r="A818">
        <v>2023</v>
      </c>
      <c r="B818" t="s">
        <v>17</v>
      </c>
      <c r="C818" t="s">
        <v>1</v>
      </c>
      <c r="D818" t="s">
        <v>26</v>
      </c>
      <c r="E818">
        <v>125000</v>
      </c>
      <c r="F818" t="s">
        <v>9</v>
      </c>
      <c r="G818">
        <v>125000</v>
      </c>
      <c r="H818" t="s">
        <v>10</v>
      </c>
      <c r="I818">
        <v>0</v>
      </c>
      <c r="J818" t="s">
        <v>10</v>
      </c>
      <c r="K818" t="s">
        <v>14</v>
      </c>
    </row>
    <row r="819" spans="1:11" x14ac:dyDescent="0.35">
      <c r="A819">
        <v>2023</v>
      </c>
      <c r="B819" t="s">
        <v>17</v>
      </c>
      <c r="C819" t="s">
        <v>1</v>
      </c>
      <c r="D819" t="s">
        <v>26</v>
      </c>
      <c r="E819">
        <v>90000</v>
      </c>
      <c r="F819" t="s">
        <v>9</v>
      </c>
      <c r="G819">
        <v>90000</v>
      </c>
      <c r="H819" t="s">
        <v>10</v>
      </c>
      <c r="I819">
        <v>0</v>
      </c>
      <c r="J819" t="s">
        <v>10</v>
      </c>
      <c r="K819" t="s">
        <v>14</v>
      </c>
    </row>
    <row r="820" spans="1:11" x14ac:dyDescent="0.35">
      <c r="A820">
        <v>2023</v>
      </c>
      <c r="B820" t="s">
        <v>6</v>
      </c>
      <c r="C820" t="s">
        <v>1</v>
      </c>
      <c r="D820" t="s">
        <v>41</v>
      </c>
      <c r="E820">
        <v>185000</v>
      </c>
      <c r="F820" t="s">
        <v>9</v>
      </c>
      <c r="G820">
        <v>185000</v>
      </c>
      <c r="H820" t="s">
        <v>10</v>
      </c>
      <c r="I820">
        <v>100</v>
      </c>
      <c r="J820" t="s">
        <v>10</v>
      </c>
      <c r="K820" t="s">
        <v>14</v>
      </c>
    </row>
    <row r="821" spans="1:11" x14ac:dyDescent="0.35">
      <c r="A821">
        <v>2023</v>
      </c>
      <c r="B821" t="s">
        <v>6</v>
      </c>
      <c r="C821" t="s">
        <v>1</v>
      </c>
      <c r="D821" t="s">
        <v>41</v>
      </c>
      <c r="E821">
        <v>125000</v>
      </c>
      <c r="F821" t="s">
        <v>9</v>
      </c>
      <c r="G821">
        <v>125000</v>
      </c>
      <c r="H821" t="s">
        <v>10</v>
      </c>
      <c r="I821">
        <v>100</v>
      </c>
      <c r="J821" t="s">
        <v>10</v>
      </c>
      <c r="K821" t="s">
        <v>14</v>
      </c>
    </row>
    <row r="822" spans="1:11" x14ac:dyDescent="0.35">
      <c r="A822">
        <v>2023</v>
      </c>
      <c r="B822" t="s">
        <v>0</v>
      </c>
      <c r="C822" t="s">
        <v>1</v>
      </c>
      <c r="D822" t="s">
        <v>16</v>
      </c>
      <c r="E822">
        <v>127000</v>
      </c>
      <c r="F822" t="s">
        <v>9</v>
      </c>
      <c r="G822">
        <v>127000</v>
      </c>
      <c r="H822" t="s">
        <v>10</v>
      </c>
      <c r="I822">
        <v>100</v>
      </c>
      <c r="J822" t="s">
        <v>10</v>
      </c>
      <c r="K822" t="s">
        <v>14</v>
      </c>
    </row>
    <row r="823" spans="1:11" x14ac:dyDescent="0.35">
      <c r="A823">
        <v>2023</v>
      </c>
      <c r="B823" t="s">
        <v>0</v>
      </c>
      <c r="C823" t="s">
        <v>1</v>
      </c>
      <c r="D823" t="s">
        <v>16</v>
      </c>
      <c r="E823">
        <v>94000</v>
      </c>
      <c r="F823" t="s">
        <v>9</v>
      </c>
      <c r="G823">
        <v>94000</v>
      </c>
      <c r="H823" t="s">
        <v>10</v>
      </c>
      <c r="I823">
        <v>100</v>
      </c>
      <c r="J823" t="s">
        <v>10</v>
      </c>
      <c r="K823" t="s">
        <v>14</v>
      </c>
    </row>
    <row r="824" spans="1:11" x14ac:dyDescent="0.35">
      <c r="A824">
        <v>2023</v>
      </c>
      <c r="B824" t="s">
        <v>0</v>
      </c>
      <c r="C824" t="s">
        <v>1</v>
      </c>
      <c r="D824" t="s">
        <v>12</v>
      </c>
      <c r="E824">
        <v>210550</v>
      </c>
      <c r="F824" t="s">
        <v>9</v>
      </c>
      <c r="G824">
        <v>210550</v>
      </c>
      <c r="H824" t="s">
        <v>10</v>
      </c>
      <c r="I824">
        <v>0</v>
      </c>
      <c r="J824" t="s">
        <v>10</v>
      </c>
      <c r="K824" t="s">
        <v>14</v>
      </c>
    </row>
    <row r="825" spans="1:11" x14ac:dyDescent="0.35">
      <c r="A825">
        <v>2023</v>
      </c>
      <c r="B825" t="s">
        <v>0</v>
      </c>
      <c r="C825" t="s">
        <v>1</v>
      </c>
      <c r="D825" t="s">
        <v>12</v>
      </c>
      <c r="E825">
        <v>153300</v>
      </c>
      <c r="F825" t="s">
        <v>9</v>
      </c>
      <c r="G825">
        <v>153300</v>
      </c>
      <c r="H825" t="s">
        <v>10</v>
      </c>
      <c r="I825">
        <v>0</v>
      </c>
      <c r="J825" t="s">
        <v>10</v>
      </c>
      <c r="K825" t="s">
        <v>14</v>
      </c>
    </row>
    <row r="826" spans="1:11" x14ac:dyDescent="0.35">
      <c r="A826">
        <v>2023</v>
      </c>
      <c r="B826" t="s">
        <v>6</v>
      </c>
      <c r="C826" t="s">
        <v>1</v>
      </c>
      <c r="D826" t="s">
        <v>12</v>
      </c>
      <c r="E826">
        <v>200000</v>
      </c>
      <c r="F826" t="s">
        <v>9</v>
      </c>
      <c r="G826">
        <v>200000</v>
      </c>
      <c r="H826" t="s">
        <v>10</v>
      </c>
      <c r="I826">
        <v>100</v>
      </c>
      <c r="J826" t="s">
        <v>10</v>
      </c>
      <c r="K826" t="s">
        <v>14</v>
      </c>
    </row>
    <row r="827" spans="1:11" x14ac:dyDescent="0.35">
      <c r="A827">
        <v>2023</v>
      </c>
      <c r="B827" t="s">
        <v>6</v>
      </c>
      <c r="C827" t="s">
        <v>1</v>
      </c>
      <c r="D827" t="s">
        <v>12</v>
      </c>
      <c r="E827">
        <v>150000</v>
      </c>
      <c r="F827" t="s">
        <v>9</v>
      </c>
      <c r="G827">
        <v>150000</v>
      </c>
      <c r="H827" t="s">
        <v>10</v>
      </c>
      <c r="I827">
        <v>100</v>
      </c>
      <c r="J827" t="s">
        <v>10</v>
      </c>
      <c r="K827" t="s">
        <v>14</v>
      </c>
    </row>
    <row r="828" spans="1:11" x14ac:dyDescent="0.35">
      <c r="A828">
        <v>2023</v>
      </c>
      <c r="B828" t="s">
        <v>0</v>
      </c>
      <c r="C828" t="s">
        <v>1</v>
      </c>
      <c r="D828" t="s">
        <v>16</v>
      </c>
      <c r="E828">
        <v>161500</v>
      </c>
      <c r="F828" t="s">
        <v>9</v>
      </c>
      <c r="G828">
        <v>161500</v>
      </c>
      <c r="H828" t="s">
        <v>10</v>
      </c>
      <c r="I828">
        <v>100</v>
      </c>
      <c r="J828" t="s">
        <v>10</v>
      </c>
      <c r="K828" t="s">
        <v>14</v>
      </c>
    </row>
    <row r="829" spans="1:11" x14ac:dyDescent="0.35">
      <c r="A829">
        <v>2023</v>
      </c>
      <c r="B829" t="s">
        <v>0</v>
      </c>
      <c r="C829" t="s">
        <v>1</v>
      </c>
      <c r="D829" t="s">
        <v>16</v>
      </c>
      <c r="E829">
        <v>119500</v>
      </c>
      <c r="F829" t="s">
        <v>9</v>
      </c>
      <c r="G829">
        <v>119500</v>
      </c>
      <c r="H829" t="s">
        <v>10</v>
      </c>
      <c r="I829">
        <v>100</v>
      </c>
      <c r="J829" t="s">
        <v>10</v>
      </c>
      <c r="K829" t="s">
        <v>14</v>
      </c>
    </row>
    <row r="830" spans="1:11" x14ac:dyDescent="0.35">
      <c r="A830">
        <v>2023</v>
      </c>
      <c r="B830" t="s">
        <v>0</v>
      </c>
      <c r="C830" t="s">
        <v>1</v>
      </c>
      <c r="D830" t="s">
        <v>16</v>
      </c>
      <c r="E830">
        <v>175000</v>
      </c>
      <c r="F830" t="s">
        <v>9</v>
      </c>
      <c r="G830">
        <v>175000</v>
      </c>
      <c r="H830" t="s">
        <v>10</v>
      </c>
      <c r="I830">
        <v>0</v>
      </c>
      <c r="J830" t="s">
        <v>10</v>
      </c>
      <c r="K830" t="s">
        <v>14</v>
      </c>
    </row>
    <row r="831" spans="1:11" x14ac:dyDescent="0.35">
      <c r="A831">
        <v>2023</v>
      </c>
      <c r="B831" t="s">
        <v>0</v>
      </c>
      <c r="C831" t="s">
        <v>1</v>
      </c>
      <c r="D831" t="s">
        <v>16</v>
      </c>
      <c r="E831">
        <v>145000</v>
      </c>
      <c r="F831" t="s">
        <v>9</v>
      </c>
      <c r="G831">
        <v>145000</v>
      </c>
      <c r="H831" t="s">
        <v>10</v>
      </c>
      <c r="I831">
        <v>0</v>
      </c>
      <c r="J831" t="s">
        <v>10</v>
      </c>
      <c r="K831" t="s">
        <v>14</v>
      </c>
    </row>
    <row r="832" spans="1:11" x14ac:dyDescent="0.35">
      <c r="A832">
        <v>2023</v>
      </c>
      <c r="B832" t="s">
        <v>0</v>
      </c>
      <c r="C832" t="s">
        <v>1</v>
      </c>
      <c r="D832" t="s">
        <v>12</v>
      </c>
      <c r="E832">
        <v>175000</v>
      </c>
      <c r="F832" t="s">
        <v>9</v>
      </c>
      <c r="G832">
        <v>175000</v>
      </c>
      <c r="H832" t="s">
        <v>10</v>
      </c>
      <c r="I832">
        <v>0</v>
      </c>
      <c r="J832" t="s">
        <v>10</v>
      </c>
      <c r="K832" t="s">
        <v>14</v>
      </c>
    </row>
    <row r="833" spans="1:11" x14ac:dyDescent="0.35">
      <c r="A833">
        <v>2023</v>
      </c>
      <c r="B833" t="s">
        <v>0</v>
      </c>
      <c r="C833" t="s">
        <v>1</v>
      </c>
      <c r="D833" t="s">
        <v>12</v>
      </c>
      <c r="E833">
        <v>148750</v>
      </c>
      <c r="F833" t="s">
        <v>9</v>
      </c>
      <c r="G833">
        <v>148750</v>
      </c>
      <c r="H833" t="s">
        <v>10</v>
      </c>
      <c r="I833">
        <v>0</v>
      </c>
      <c r="J833" t="s">
        <v>10</v>
      </c>
      <c r="K833" t="s">
        <v>14</v>
      </c>
    </row>
    <row r="834" spans="1:11" x14ac:dyDescent="0.35">
      <c r="A834">
        <v>2023</v>
      </c>
      <c r="B834" t="s">
        <v>0</v>
      </c>
      <c r="C834" t="s">
        <v>1</v>
      </c>
      <c r="D834" t="s">
        <v>94</v>
      </c>
      <c r="E834">
        <v>105000</v>
      </c>
      <c r="F834" t="s">
        <v>9</v>
      </c>
      <c r="G834">
        <v>105000</v>
      </c>
      <c r="H834" t="s">
        <v>10</v>
      </c>
      <c r="I834">
        <v>0</v>
      </c>
      <c r="J834" t="s">
        <v>10</v>
      </c>
      <c r="K834" t="s">
        <v>14</v>
      </c>
    </row>
    <row r="835" spans="1:11" x14ac:dyDescent="0.35">
      <c r="A835">
        <v>2023</v>
      </c>
      <c r="B835" t="s">
        <v>0</v>
      </c>
      <c r="C835" t="s">
        <v>1</v>
      </c>
      <c r="D835" t="s">
        <v>94</v>
      </c>
      <c r="E835">
        <v>85000</v>
      </c>
      <c r="F835" t="s">
        <v>9</v>
      </c>
      <c r="G835">
        <v>85000</v>
      </c>
      <c r="H835" t="s">
        <v>10</v>
      </c>
      <c r="I835">
        <v>0</v>
      </c>
      <c r="J835" t="s">
        <v>10</v>
      </c>
      <c r="K835" t="s">
        <v>14</v>
      </c>
    </row>
    <row r="836" spans="1:11" x14ac:dyDescent="0.35">
      <c r="A836">
        <v>2023</v>
      </c>
      <c r="B836" t="s">
        <v>0</v>
      </c>
      <c r="C836" t="s">
        <v>1</v>
      </c>
      <c r="D836" t="s">
        <v>41</v>
      </c>
      <c r="E836">
        <v>215000</v>
      </c>
      <c r="F836" t="s">
        <v>9</v>
      </c>
      <c r="G836">
        <v>215000</v>
      </c>
      <c r="H836" t="s">
        <v>10</v>
      </c>
      <c r="I836">
        <v>0</v>
      </c>
      <c r="J836" t="s">
        <v>10</v>
      </c>
      <c r="K836" t="s">
        <v>14</v>
      </c>
    </row>
    <row r="837" spans="1:11" x14ac:dyDescent="0.35">
      <c r="A837">
        <v>2023</v>
      </c>
      <c r="B837" t="s">
        <v>0</v>
      </c>
      <c r="C837" t="s">
        <v>1</v>
      </c>
      <c r="D837" t="s">
        <v>41</v>
      </c>
      <c r="E837">
        <v>146300</v>
      </c>
      <c r="F837" t="s">
        <v>9</v>
      </c>
      <c r="G837">
        <v>146300</v>
      </c>
      <c r="H837" t="s">
        <v>10</v>
      </c>
      <c r="I837">
        <v>0</v>
      </c>
      <c r="J837" t="s">
        <v>10</v>
      </c>
      <c r="K837" t="s">
        <v>14</v>
      </c>
    </row>
    <row r="838" spans="1:11" x14ac:dyDescent="0.35">
      <c r="A838">
        <v>2023</v>
      </c>
      <c r="B838" t="s">
        <v>17</v>
      </c>
      <c r="C838" t="s">
        <v>1</v>
      </c>
      <c r="D838" t="s">
        <v>39</v>
      </c>
      <c r="E838">
        <v>200000</v>
      </c>
      <c r="F838" t="s">
        <v>3</v>
      </c>
      <c r="G838">
        <v>214618</v>
      </c>
      <c r="H838" t="s">
        <v>20</v>
      </c>
      <c r="I838">
        <v>100</v>
      </c>
      <c r="J838" t="s">
        <v>20</v>
      </c>
      <c r="K838" t="s">
        <v>5</v>
      </c>
    </row>
    <row r="839" spans="1:11" x14ac:dyDescent="0.35">
      <c r="A839">
        <v>2023</v>
      </c>
      <c r="B839" t="s">
        <v>6</v>
      </c>
      <c r="C839" t="s">
        <v>1</v>
      </c>
      <c r="D839" t="s">
        <v>26</v>
      </c>
      <c r="E839">
        <v>72000</v>
      </c>
      <c r="F839" t="s">
        <v>9</v>
      </c>
      <c r="G839">
        <v>72000</v>
      </c>
      <c r="H839" t="s">
        <v>95</v>
      </c>
      <c r="I839">
        <v>100</v>
      </c>
      <c r="J839" t="s">
        <v>95</v>
      </c>
      <c r="K839" t="s">
        <v>14</v>
      </c>
    </row>
    <row r="840" spans="1:11" x14ac:dyDescent="0.35">
      <c r="A840">
        <v>2023</v>
      </c>
      <c r="B840" t="s">
        <v>6</v>
      </c>
      <c r="C840" t="s">
        <v>1</v>
      </c>
      <c r="D840" t="s">
        <v>26</v>
      </c>
      <c r="E840">
        <v>60000</v>
      </c>
      <c r="F840" t="s">
        <v>9</v>
      </c>
      <c r="G840">
        <v>60000</v>
      </c>
      <c r="H840" t="s">
        <v>95</v>
      </c>
      <c r="I840">
        <v>100</v>
      </c>
      <c r="J840" t="s">
        <v>95</v>
      </c>
      <c r="K840" t="s">
        <v>14</v>
      </c>
    </row>
    <row r="841" spans="1:11" x14ac:dyDescent="0.35">
      <c r="A841">
        <v>2023</v>
      </c>
      <c r="B841" t="s">
        <v>0</v>
      </c>
      <c r="C841" t="s">
        <v>1</v>
      </c>
      <c r="D841" t="s">
        <v>24</v>
      </c>
      <c r="E841">
        <v>153400</v>
      </c>
      <c r="F841" t="s">
        <v>9</v>
      </c>
      <c r="G841">
        <v>153400</v>
      </c>
      <c r="H841" t="s">
        <v>10</v>
      </c>
      <c r="I841">
        <v>0</v>
      </c>
      <c r="J841" t="s">
        <v>10</v>
      </c>
      <c r="K841" t="s">
        <v>14</v>
      </c>
    </row>
    <row r="842" spans="1:11" x14ac:dyDescent="0.35">
      <c r="A842">
        <v>2023</v>
      </c>
      <c r="B842" t="s">
        <v>0</v>
      </c>
      <c r="C842" t="s">
        <v>1</v>
      </c>
      <c r="D842" t="s">
        <v>24</v>
      </c>
      <c r="E842">
        <v>122700</v>
      </c>
      <c r="F842" t="s">
        <v>9</v>
      </c>
      <c r="G842">
        <v>122700</v>
      </c>
      <c r="H842" t="s">
        <v>10</v>
      </c>
      <c r="I842">
        <v>0</v>
      </c>
      <c r="J842" t="s">
        <v>10</v>
      </c>
      <c r="K842" t="s">
        <v>14</v>
      </c>
    </row>
    <row r="843" spans="1:11" x14ac:dyDescent="0.35">
      <c r="A843">
        <v>2023</v>
      </c>
      <c r="B843" t="s">
        <v>6</v>
      </c>
      <c r="C843" t="s">
        <v>1</v>
      </c>
      <c r="D843" t="s">
        <v>26</v>
      </c>
      <c r="E843">
        <v>260000</v>
      </c>
      <c r="F843" t="s">
        <v>9</v>
      </c>
      <c r="G843">
        <v>260000</v>
      </c>
      <c r="H843" t="s">
        <v>10</v>
      </c>
      <c r="I843">
        <v>0</v>
      </c>
      <c r="J843" t="s">
        <v>10</v>
      </c>
      <c r="K843" t="s">
        <v>14</v>
      </c>
    </row>
    <row r="844" spans="1:11" x14ac:dyDescent="0.35">
      <c r="A844">
        <v>2023</v>
      </c>
      <c r="B844" t="s">
        <v>6</v>
      </c>
      <c r="C844" t="s">
        <v>1</v>
      </c>
      <c r="D844" t="s">
        <v>26</v>
      </c>
      <c r="E844">
        <v>175000</v>
      </c>
      <c r="F844" t="s">
        <v>9</v>
      </c>
      <c r="G844">
        <v>175000</v>
      </c>
      <c r="H844" t="s">
        <v>10</v>
      </c>
      <c r="I844">
        <v>0</v>
      </c>
      <c r="J844" t="s">
        <v>10</v>
      </c>
      <c r="K844" t="s">
        <v>14</v>
      </c>
    </row>
    <row r="845" spans="1:11" x14ac:dyDescent="0.35">
      <c r="A845">
        <v>2023</v>
      </c>
      <c r="B845" t="s">
        <v>0</v>
      </c>
      <c r="C845" t="s">
        <v>1</v>
      </c>
      <c r="D845" t="s">
        <v>12</v>
      </c>
      <c r="E845">
        <v>186300</v>
      </c>
      <c r="F845" t="s">
        <v>9</v>
      </c>
      <c r="G845">
        <v>186300</v>
      </c>
      <c r="H845" t="s">
        <v>10</v>
      </c>
      <c r="I845">
        <v>100</v>
      </c>
      <c r="J845" t="s">
        <v>10</v>
      </c>
      <c r="K845" t="s">
        <v>14</v>
      </c>
    </row>
    <row r="846" spans="1:11" x14ac:dyDescent="0.35">
      <c r="A846">
        <v>2023</v>
      </c>
      <c r="B846" t="s">
        <v>0</v>
      </c>
      <c r="C846" t="s">
        <v>1</v>
      </c>
      <c r="D846" t="s">
        <v>12</v>
      </c>
      <c r="E846">
        <v>123900</v>
      </c>
      <c r="F846" t="s">
        <v>9</v>
      </c>
      <c r="G846">
        <v>123900</v>
      </c>
      <c r="H846" t="s">
        <v>10</v>
      </c>
      <c r="I846">
        <v>100</v>
      </c>
      <c r="J846" t="s">
        <v>10</v>
      </c>
      <c r="K846" t="s">
        <v>14</v>
      </c>
    </row>
    <row r="847" spans="1:11" x14ac:dyDescent="0.35">
      <c r="A847">
        <v>2023</v>
      </c>
      <c r="B847" t="s">
        <v>6</v>
      </c>
      <c r="C847" t="s">
        <v>1</v>
      </c>
      <c r="D847" t="s">
        <v>41</v>
      </c>
      <c r="E847">
        <v>340000</v>
      </c>
      <c r="F847" t="s">
        <v>9</v>
      </c>
      <c r="G847">
        <v>340000</v>
      </c>
      <c r="H847" t="s">
        <v>10</v>
      </c>
      <c r="I847">
        <v>100</v>
      </c>
      <c r="J847" t="s">
        <v>10</v>
      </c>
      <c r="K847" t="s">
        <v>14</v>
      </c>
    </row>
    <row r="848" spans="1:11" x14ac:dyDescent="0.35">
      <c r="A848">
        <v>2023</v>
      </c>
      <c r="B848" t="s">
        <v>6</v>
      </c>
      <c r="C848" t="s">
        <v>1</v>
      </c>
      <c r="D848" t="s">
        <v>41</v>
      </c>
      <c r="E848">
        <v>150000</v>
      </c>
      <c r="F848" t="s">
        <v>9</v>
      </c>
      <c r="G848">
        <v>150000</v>
      </c>
      <c r="H848" t="s">
        <v>10</v>
      </c>
      <c r="I848">
        <v>100</v>
      </c>
      <c r="J848" t="s">
        <v>10</v>
      </c>
      <c r="K848" t="s">
        <v>14</v>
      </c>
    </row>
    <row r="849" spans="1:11" x14ac:dyDescent="0.35">
      <c r="A849">
        <v>2023</v>
      </c>
      <c r="B849" t="s">
        <v>0</v>
      </c>
      <c r="C849" t="s">
        <v>1</v>
      </c>
      <c r="D849" t="s">
        <v>24</v>
      </c>
      <c r="E849">
        <v>153400</v>
      </c>
      <c r="F849" t="s">
        <v>9</v>
      </c>
      <c r="G849">
        <v>153400</v>
      </c>
      <c r="H849" t="s">
        <v>10</v>
      </c>
      <c r="I849">
        <v>0</v>
      </c>
      <c r="J849" t="s">
        <v>10</v>
      </c>
      <c r="K849" t="s">
        <v>14</v>
      </c>
    </row>
    <row r="850" spans="1:11" x14ac:dyDescent="0.35">
      <c r="A850">
        <v>2023</v>
      </c>
      <c r="B850" t="s">
        <v>0</v>
      </c>
      <c r="C850" t="s">
        <v>1</v>
      </c>
      <c r="D850" t="s">
        <v>24</v>
      </c>
      <c r="E850">
        <v>122700</v>
      </c>
      <c r="F850" t="s">
        <v>9</v>
      </c>
      <c r="G850">
        <v>122700</v>
      </c>
      <c r="H850" t="s">
        <v>10</v>
      </c>
      <c r="I850">
        <v>0</v>
      </c>
      <c r="J850" t="s">
        <v>10</v>
      </c>
      <c r="K850" t="s">
        <v>14</v>
      </c>
    </row>
    <row r="851" spans="1:11" x14ac:dyDescent="0.35">
      <c r="A851">
        <v>2023</v>
      </c>
      <c r="B851" t="s">
        <v>6</v>
      </c>
      <c r="C851" t="s">
        <v>1</v>
      </c>
      <c r="D851" t="s">
        <v>26</v>
      </c>
      <c r="E851">
        <v>250000</v>
      </c>
      <c r="F851" t="s">
        <v>9</v>
      </c>
      <c r="G851">
        <v>250000</v>
      </c>
      <c r="H851" t="s">
        <v>10</v>
      </c>
      <c r="I851">
        <v>0</v>
      </c>
      <c r="J851" t="s">
        <v>10</v>
      </c>
      <c r="K851" t="s">
        <v>14</v>
      </c>
    </row>
    <row r="852" spans="1:11" x14ac:dyDescent="0.35">
      <c r="A852">
        <v>2023</v>
      </c>
      <c r="B852" t="s">
        <v>6</v>
      </c>
      <c r="C852" t="s">
        <v>1</v>
      </c>
      <c r="D852" t="s">
        <v>26</v>
      </c>
      <c r="E852">
        <v>175000</v>
      </c>
      <c r="F852" t="s">
        <v>9</v>
      </c>
      <c r="G852">
        <v>175000</v>
      </c>
      <c r="H852" t="s">
        <v>10</v>
      </c>
      <c r="I852">
        <v>0</v>
      </c>
      <c r="J852" t="s">
        <v>10</v>
      </c>
      <c r="K852" t="s">
        <v>14</v>
      </c>
    </row>
    <row r="853" spans="1:11" x14ac:dyDescent="0.35">
      <c r="A853">
        <v>2023</v>
      </c>
      <c r="B853" t="s">
        <v>6</v>
      </c>
      <c r="C853" t="s">
        <v>1</v>
      </c>
      <c r="D853" t="s">
        <v>12</v>
      </c>
      <c r="E853">
        <v>60000</v>
      </c>
      <c r="F853" t="s">
        <v>3</v>
      </c>
      <c r="G853">
        <v>64385</v>
      </c>
      <c r="H853" t="s">
        <v>52</v>
      </c>
      <c r="I853">
        <v>50</v>
      </c>
      <c r="J853" t="s">
        <v>52</v>
      </c>
      <c r="K853" t="s">
        <v>14</v>
      </c>
    </row>
    <row r="854" spans="1:11" x14ac:dyDescent="0.35">
      <c r="A854">
        <v>2023</v>
      </c>
      <c r="B854" t="s">
        <v>0</v>
      </c>
      <c r="C854" t="s">
        <v>1</v>
      </c>
      <c r="D854" t="s">
        <v>16</v>
      </c>
      <c r="E854">
        <v>185900</v>
      </c>
      <c r="F854" t="s">
        <v>9</v>
      </c>
      <c r="G854">
        <v>185900</v>
      </c>
      <c r="H854" t="s">
        <v>10</v>
      </c>
      <c r="I854">
        <v>0</v>
      </c>
      <c r="J854" t="s">
        <v>10</v>
      </c>
      <c r="K854" t="s">
        <v>14</v>
      </c>
    </row>
    <row r="855" spans="1:11" x14ac:dyDescent="0.35">
      <c r="A855">
        <v>2023</v>
      </c>
      <c r="B855" t="s">
        <v>0</v>
      </c>
      <c r="C855" t="s">
        <v>1</v>
      </c>
      <c r="D855" t="s">
        <v>16</v>
      </c>
      <c r="E855">
        <v>121700</v>
      </c>
      <c r="F855" t="s">
        <v>9</v>
      </c>
      <c r="G855">
        <v>121700</v>
      </c>
      <c r="H855" t="s">
        <v>10</v>
      </c>
      <c r="I855">
        <v>0</v>
      </c>
      <c r="J855" t="s">
        <v>10</v>
      </c>
      <c r="K855" t="s">
        <v>14</v>
      </c>
    </row>
    <row r="856" spans="1:11" x14ac:dyDescent="0.35">
      <c r="A856">
        <v>2023</v>
      </c>
      <c r="B856" t="s">
        <v>0</v>
      </c>
      <c r="C856" t="s">
        <v>1</v>
      </c>
      <c r="D856" t="s">
        <v>16</v>
      </c>
      <c r="E856">
        <v>153600</v>
      </c>
      <c r="F856" t="s">
        <v>9</v>
      </c>
      <c r="G856">
        <v>153600</v>
      </c>
      <c r="H856" t="s">
        <v>10</v>
      </c>
      <c r="I856">
        <v>0</v>
      </c>
      <c r="J856" t="s">
        <v>10</v>
      </c>
      <c r="K856" t="s">
        <v>14</v>
      </c>
    </row>
    <row r="857" spans="1:11" x14ac:dyDescent="0.35">
      <c r="A857">
        <v>2023</v>
      </c>
      <c r="B857" t="s">
        <v>0</v>
      </c>
      <c r="C857" t="s">
        <v>1</v>
      </c>
      <c r="D857" t="s">
        <v>16</v>
      </c>
      <c r="E857">
        <v>106800</v>
      </c>
      <c r="F857" t="s">
        <v>9</v>
      </c>
      <c r="G857">
        <v>106800</v>
      </c>
      <c r="H857" t="s">
        <v>10</v>
      </c>
      <c r="I857">
        <v>0</v>
      </c>
      <c r="J857" t="s">
        <v>10</v>
      </c>
      <c r="K857" t="s">
        <v>14</v>
      </c>
    </row>
    <row r="858" spans="1:11" x14ac:dyDescent="0.35">
      <c r="A858">
        <v>2023</v>
      </c>
      <c r="B858" t="s">
        <v>0</v>
      </c>
      <c r="C858" t="s">
        <v>61</v>
      </c>
      <c r="D858" t="s">
        <v>84</v>
      </c>
      <c r="E858">
        <v>50000</v>
      </c>
      <c r="F858" t="s">
        <v>9</v>
      </c>
      <c r="G858">
        <v>50000</v>
      </c>
      <c r="H858" t="s">
        <v>29</v>
      </c>
      <c r="I858">
        <v>50</v>
      </c>
      <c r="J858" t="s">
        <v>54</v>
      </c>
      <c r="K858" t="s">
        <v>14</v>
      </c>
    </row>
    <row r="859" spans="1:11" x14ac:dyDescent="0.35">
      <c r="A859">
        <v>2023</v>
      </c>
      <c r="B859" t="s">
        <v>17</v>
      </c>
      <c r="C859" t="s">
        <v>1</v>
      </c>
      <c r="D859" t="s">
        <v>16</v>
      </c>
      <c r="E859">
        <v>100000</v>
      </c>
      <c r="F859" t="s">
        <v>9</v>
      </c>
      <c r="G859">
        <v>100000</v>
      </c>
      <c r="H859" t="s">
        <v>96</v>
      </c>
      <c r="I859">
        <v>100</v>
      </c>
      <c r="J859" t="s">
        <v>10</v>
      </c>
      <c r="K859" t="s">
        <v>5</v>
      </c>
    </row>
    <row r="860" spans="1:11" x14ac:dyDescent="0.35">
      <c r="A860">
        <v>2023</v>
      </c>
      <c r="B860" t="s">
        <v>0</v>
      </c>
      <c r="C860" t="s">
        <v>1</v>
      </c>
      <c r="D860" t="s">
        <v>24</v>
      </c>
      <c r="E860">
        <v>247500</v>
      </c>
      <c r="F860" t="s">
        <v>9</v>
      </c>
      <c r="G860">
        <v>247500</v>
      </c>
      <c r="H860" t="s">
        <v>10</v>
      </c>
      <c r="I860">
        <v>0</v>
      </c>
      <c r="J860" t="s">
        <v>10</v>
      </c>
      <c r="K860" t="s">
        <v>14</v>
      </c>
    </row>
    <row r="861" spans="1:11" x14ac:dyDescent="0.35">
      <c r="A861">
        <v>2023</v>
      </c>
      <c r="B861" t="s">
        <v>0</v>
      </c>
      <c r="C861" t="s">
        <v>1</v>
      </c>
      <c r="D861" t="s">
        <v>24</v>
      </c>
      <c r="E861">
        <v>172200</v>
      </c>
      <c r="F861" t="s">
        <v>9</v>
      </c>
      <c r="G861">
        <v>172200</v>
      </c>
      <c r="H861" t="s">
        <v>10</v>
      </c>
      <c r="I861">
        <v>0</v>
      </c>
      <c r="J861" t="s">
        <v>10</v>
      </c>
      <c r="K861" t="s">
        <v>14</v>
      </c>
    </row>
    <row r="862" spans="1:11" x14ac:dyDescent="0.35">
      <c r="A862">
        <v>2023</v>
      </c>
      <c r="B862" t="s">
        <v>33</v>
      </c>
      <c r="C862" t="s">
        <v>1</v>
      </c>
      <c r="D862" t="s">
        <v>26</v>
      </c>
      <c r="E862">
        <v>310000</v>
      </c>
      <c r="F862" t="s">
        <v>9</v>
      </c>
      <c r="G862">
        <v>310000</v>
      </c>
      <c r="H862" t="s">
        <v>10</v>
      </c>
      <c r="I862">
        <v>100</v>
      </c>
      <c r="J862" t="s">
        <v>10</v>
      </c>
      <c r="K862" t="s">
        <v>14</v>
      </c>
    </row>
    <row r="863" spans="1:11" x14ac:dyDescent="0.35">
      <c r="A863">
        <v>2023</v>
      </c>
      <c r="B863" t="s">
        <v>33</v>
      </c>
      <c r="C863" t="s">
        <v>1</v>
      </c>
      <c r="D863" t="s">
        <v>26</v>
      </c>
      <c r="E863">
        <v>239000</v>
      </c>
      <c r="F863" t="s">
        <v>9</v>
      </c>
      <c r="G863">
        <v>239000</v>
      </c>
      <c r="H863" t="s">
        <v>10</v>
      </c>
      <c r="I863">
        <v>100</v>
      </c>
      <c r="J863" t="s">
        <v>10</v>
      </c>
      <c r="K863" t="s">
        <v>14</v>
      </c>
    </row>
    <row r="864" spans="1:11" x14ac:dyDescent="0.35">
      <c r="A864">
        <v>2023</v>
      </c>
      <c r="B864" t="s">
        <v>0</v>
      </c>
      <c r="C864" t="s">
        <v>1</v>
      </c>
      <c r="D864" t="s">
        <v>16</v>
      </c>
      <c r="E864">
        <v>125000</v>
      </c>
      <c r="F864" t="s">
        <v>9</v>
      </c>
      <c r="G864">
        <v>125000</v>
      </c>
      <c r="H864" t="s">
        <v>10</v>
      </c>
      <c r="I864">
        <v>0</v>
      </c>
      <c r="J864" t="s">
        <v>10</v>
      </c>
      <c r="K864" t="s">
        <v>14</v>
      </c>
    </row>
    <row r="865" spans="1:11" x14ac:dyDescent="0.35">
      <c r="A865">
        <v>2023</v>
      </c>
      <c r="B865" t="s">
        <v>0</v>
      </c>
      <c r="C865" t="s">
        <v>1</v>
      </c>
      <c r="D865" t="s">
        <v>16</v>
      </c>
      <c r="E865">
        <v>110000</v>
      </c>
      <c r="F865" t="s">
        <v>9</v>
      </c>
      <c r="G865">
        <v>110000</v>
      </c>
      <c r="H865" t="s">
        <v>10</v>
      </c>
      <c r="I865">
        <v>0</v>
      </c>
      <c r="J865" t="s">
        <v>10</v>
      </c>
      <c r="K865" t="s">
        <v>14</v>
      </c>
    </row>
    <row r="866" spans="1:11" x14ac:dyDescent="0.35">
      <c r="A866">
        <v>2023</v>
      </c>
      <c r="B866" t="s">
        <v>17</v>
      </c>
      <c r="C866" t="s">
        <v>1</v>
      </c>
      <c r="D866" t="s">
        <v>16</v>
      </c>
      <c r="E866">
        <v>150000</v>
      </c>
      <c r="F866" t="s">
        <v>9</v>
      </c>
      <c r="G866">
        <v>150000</v>
      </c>
      <c r="H866" t="s">
        <v>10</v>
      </c>
      <c r="I866">
        <v>0</v>
      </c>
      <c r="J866" t="s">
        <v>10</v>
      </c>
      <c r="K866" t="s">
        <v>14</v>
      </c>
    </row>
    <row r="867" spans="1:11" x14ac:dyDescent="0.35">
      <c r="A867">
        <v>2023</v>
      </c>
      <c r="B867" t="s">
        <v>17</v>
      </c>
      <c r="C867" t="s">
        <v>1</v>
      </c>
      <c r="D867" t="s">
        <v>16</v>
      </c>
      <c r="E867">
        <v>100000</v>
      </c>
      <c r="F867" t="s">
        <v>9</v>
      </c>
      <c r="G867">
        <v>100000</v>
      </c>
      <c r="H867" t="s">
        <v>10</v>
      </c>
      <c r="I867">
        <v>0</v>
      </c>
      <c r="J867" t="s">
        <v>10</v>
      </c>
      <c r="K867" t="s">
        <v>14</v>
      </c>
    </row>
    <row r="868" spans="1:11" x14ac:dyDescent="0.35">
      <c r="A868">
        <v>2023</v>
      </c>
      <c r="B868" t="s">
        <v>0</v>
      </c>
      <c r="C868" t="s">
        <v>1</v>
      </c>
      <c r="D868" t="s">
        <v>12</v>
      </c>
      <c r="E868">
        <v>149076</v>
      </c>
      <c r="F868" t="s">
        <v>9</v>
      </c>
      <c r="G868">
        <v>149076</v>
      </c>
      <c r="H868" t="s">
        <v>10</v>
      </c>
      <c r="I868">
        <v>0</v>
      </c>
      <c r="J868" t="s">
        <v>10</v>
      </c>
      <c r="K868" t="s">
        <v>14</v>
      </c>
    </row>
    <row r="869" spans="1:11" x14ac:dyDescent="0.35">
      <c r="A869">
        <v>2023</v>
      </c>
      <c r="B869" t="s">
        <v>0</v>
      </c>
      <c r="C869" t="s">
        <v>1</v>
      </c>
      <c r="D869" t="s">
        <v>12</v>
      </c>
      <c r="E869">
        <v>82365</v>
      </c>
      <c r="F869" t="s">
        <v>9</v>
      </c>
      <c r="G869">
        <v>82365</v>
      </c>
      <c r="H869" t="s">
        <v>10</v>
      </c>
      <c r="I869">
        <v>0</v>
      </c>
      <c r="J869" t="s">
        <v>10</v>
      </c>
      <c r="K869" t="s">
        <v>14</v>
      </c>
    </row>
    <row r="870" spans="1:11" x14ac:dyDescent="0.35">
      <c r="A870">
        <v>2023</v>
      </c>
      <c r="B870" t="s">
        <v>6</v>
      </c>
      <c r="C870" t="s">
        <v>1</v>
      </c>
      <c r="D870" t="s">
        <v>26</v>
      </c>
      <c r="E870">
        <v>146000</v>
      </c>
      <c r="F870" t="s">
        <v>9</v>
      </c>
      <c r="G870">
        <v>146000</v>
      </c>
      <c r="H870" t="s">
        <v>10</v>
      </c>
      <c r="I870">
        <v>0</v>
      </c>
      <c r="J870" t="s">
        <v>10</v>
      </c>
      <c r="K870" t="s">
        <v>14</v>
      </c>
    </row>
    <row r="871" spans="1:11" x14ac:dyDescent="0.35">
      <c r="A871">
        <v>2023</v>
      </c>
      <c r="B871" t="s">
        <v>6</v>
      </c>
      <c r="C871" t="s">
        <v>1</v>
      </c>
      <c r="D871" t="s">
        <v>26</v>
      </c>
      <c r="E871">
        <v>75000</v>
      </c>
      <c r="F871" t="s">
        <v>9</v>
      </c>
      <c r="G871">
        <v>75000</v>
      </c>
      <c r="H871" t="s">
        <v>10</v>
      </c>
      <c r="I871">
        <v>0</v>
      </c>
      <c r="J871" t="s">
        <v>10</v>
      </c>
      <c r="K871" t="s">
        <v>14</v>
      </c>
    </row>
    <row r="872" spans="1:11" x14ac:dyDescent="0.35">
      <c r="A872">
        <v>2023</v>
      </c>
      <c r="B872" t="s">
        <v>0</v>
      </c>
      <c r="C872" t="s">
        <v>1</v>
      </c>
      <c r="D872" t="s">
        <v>24</v>
      </c>
      <c r="E872">
        <v>139500</v>
      </c>
      <c r="F872" t="s">
        <v>9</v>
      </c>
      <c r="G872">
        <v>139500</v>
      </c>
      <c r="H872" t="s">
        <v>10</v>
      </c>
      <c r="I872">
        <v>0</v>
      </c>
      <c r="J872" t="s">
        <v>10</v>
      </c>
      <c r="K872" t="s">
        <v>14</v>
      </c>
    </row>
    <row r="873" spans="1:11" x14ac:dyDescent="0.35">
      <c r="A873">
        <v>2023</v>
      </c>
      <c r="B873" t="s">
        <v>0</v>
      </c>
      <c r="C873" t="s">
        <v>1</v>
      </c>
      <c r="D873" t="s">
        <v>24</v>
      </c>
      <c r="E873">
        <v>109400</v>
      </c>
      <c r="F873" t="s">
        <v>9</v>
      </c>
      <c r="G873">
        <v>109400</v>
      </c>
      <c r="H873" t="s">
        <v>10</v>
      </c>
      <c r="I873">
        <v>0</v>
      </c>
      <c r="J873" t="s">
        <v>10</v>
      </c>
      <c r="K873" t="s">
        <v>14</v>
      </c>
    </row>
    <row r="874" spans="1:11" x14ac:dyDescent="0.35">
      <c r="A874">
        <v>2023</v>
      </c>
      <c r="B874" t="s">
        <v>0</v>
      </c>
      <c r="C874" t="s">
        <v>1</v>
      </c>
      <c r="D874" t="s">
        <v>26</v>
      </c>
      <c r="E874">
        <v>139500</v>
      </c>
      <c r="F874" t="s">
        <v>9</v>
      </c>
      <c r="G874">
        <v>139500</v>
      </c>
      <c r="H874" t="s">
        <v>10</v>
      </c>
      <c r="I874">
        <v>0</v>
      </c>
      <c r="J874" t="s">
        <v>10</v>
      </c>
      <c r="K874" t="s">
        <v>14</v>
      </c>
    </row>
    <row r="875" spans="1:11" x14ac:dyDescent="0.35">
      <c r="A875">
        <v>2023</v>
      </c>
      <c r="B875" t="s">
        <v>0</v>
      </c>
      <c r="C875" t="s">
        <v>1</v>
      </c>
      <c r="D875" t="s">
        <v>26</v>
      </c>
      <c r="E875">
        <v>109400</v>
      </c>
      <c r="F875" t="s">
        <v>9</v>
      </c>
      <c r="G875">
        <v>109400</v>
      </c>
      <c r="H875" t="s">
        <v>10</v>
      </c>
      <c r="I875">
        <v>0</v>
      </c>
      <c r="J875" t="s">
        <v>10</v>
      </c>
      <c r="K875" t="s">
        <v>14</v>
      </c>
    </row>
    <row r="876" spans="1:11" x14ac:dyDescent="0.35">
      <c r="A876">
        <v>2023</v>
      </c>
      <c r="B876" t="s">
        <v>6</v>
      </c>
      <c r="C876" t="s">
        <v>1</v>
      </c>
      <c r="D876" t="s">
        <v>26</v>
      </c>
      <c r="E876">
        <v>149600</v>
      </c>
      <c r="F876" t="s">
        <v>9</v>
      </c>
      <c r="G876">
        <v>149600</v>
      </c>
      <c r="H876" t="s">
        <v>10</v>
      </c>
      <c r="I876">
        <v>0</v>
      </c>
      <c r="J876" t="s">
        <v>10</v>
      </c>
      <c r="K876" t="s">
        <v>14</v>
      </c>
    </row>
    <row r="877" spans="1:11" x14ac:dyDescent="0.35">
      <c r="A877">
        <v>2023</v>
      </c>
      <c r="B877" t="s">
        <v>6</v>
      </c>
      <c r="C877" t="s">
        <v>1</v>
      </c>
      <c r="D877" t="s">
        <v>26</v>
      </c>
      <c r="E877">
        <v>102000</v>
      </c>
      <c r="F877" t="s">
        <v>9</v>
      </c>
      <c r="G877">
        <v>102000</v>
      </c>
      <c r="H877" t="s">
        <v>10</v>
      </c>
      <c r="I877">
        <v>0</v>
      </c>
      <c r="J877" t="s">
        <v>10</v>
      </c>
      <c r="K877" t="s">
        <v>14</v>
      </c>
    </row>
    <row r="878" spans="1:11" x14ac:dyDescent="0.35">
      <c r="A878">
        <v>2023</v>
      </c>
      <c r="B878" t="s">
        <v>6</v>
      </c>
      <c r="C878" t="s">
        <v>1</v>
      </c>
      <c r="D878" t="s">
        <v>16</v>
      </c>
      <c r="E878">
        <v>80000</v>
      </c>
      <c r="F878" t="s">
        <v>47</v>
      </c>
      <c r="G878">
        <v>97218</v>
      </c>
      <c r="H878" t="s">
        <v>22</v>
      </c>
      <c r="I878">
        <v>0</v>
      </c>
      <c r="J878" t="s">
        <v>22</v>
      </c>
      <c r="K878" t="s">
        <v>14</v>
      </c>
    </row>
    <row r="879" spans="1:11" x14ac:dyDescent="0.35">
      <c r="A879">
        <v>2023</v>
      </c>
      <c r="B879" t="s">
        <v>6</v>
      </c>
      <c r="C879" t="s">
        <v>1</v>
      </c>
      <c r="D879" t="s">
        <v>16</v>
      </c>
      <c r="E879">
        <v>40000</v>
      </c>
      <c r="F879" t="s">
        <v>47</v>
      </c>
      <c r="G879">
        <v>48609</v>
      </c>
      <c r="H879" t="s">
        <v>22</v>
      </c>
      <c r="I879">
        <v>0</v>
      </c>
      <c r="J879" t="s">
        <v>22</v>
      </c>
      <c r="K879" t="s">
        <v>14</v>
      </c>
    </row>
    <row r="880" spans="1:11" x14ac:dyDescent="0.35">
      <c r="A880">
        <v>2023</v>
      </c>
      <c r="B880" t="s">
        <v>0</v>
      </c>
      <c r="C880" t="s">
        <v>1</v>
      </c>
      <c r="D880" t="s">
        <v>26</v>
      </c>
      <c r="E880">
        <v>252000</v>
      </c>
      <c r="F880" t="s">
        <v>9</v>
      </c>
      <c r="G880">
        <v>252000</v>
      </c>
      <c r="H880" t="s">
        <v>10</v>
      </c>
      <c r="I880">
        <v>0</v>
      </c>
      <c r="J880" t="s">
        <v>10</v>
      </c>
      <c r="K880" t="s">
        <v>14</v>
      </c>
    </row>
    <row r="881" spans="1:11" x14ac:dyDescent="0.35">
      <c r="A881">
        <v>2023</v>
      </c>
      <c r="B881" t="s">
        <v>0</v>
      </c>
      <c r="C881" t="s">
        <v>1</v>
      </c>
      <c r="D881" t="s">
        <v>26</v>
      </c>
      <c r="E881">
        <v>129000</v>
      </c>
      <c r="F881" t="s">
        <v>9</v>
      </c>
      <c r="G881">
        <v>129000</v>
      </c>
      <c r="H881" t="s">
        <v>10</v>
      </c>
      <c r="I881">
        <v>0</v>
      </c>
      <c r="J881" t="s">
        <v>10</v>
      </c>
      <c r="K881" t="s">
        <v>14</v>
      </c>
    </row>
    <row r="882" spans="1:11" x14ac:dyDescent="0.35">
      <c r="A882">
        <v>2023</v>
      </c>
      <c r="B882" t="s">
        <v>0</v>
      </c>
      <c r="C882" t="s">
        <v>1</v>
      </c>
      <c r="D882" t="s">
        <v>16</v>
      </c>
      <c r="E882">
        <v>95000</v>
      </c>
      <c r="F882" t="s">
        <v>9</v>
      </c>
      <c r="G882">
        <v>95000</v>
      </c>
      <c r="H882" t="s">
        <v>10</v>
      </c>
      <c r="I882">
        <v>0</v>
      </c>
      <c r="J882" t="s">
        <v>10</v>
      </c>
      <c r="K882" t="s">
        <v>14</v>
      </c>
    </row>
    <row r="883" spans="1:11" x14ac:dyDescent="0.35">
      <c r="A883">
        <v>2023</v>
      </c>
      <c r="B883" t="s">
        <v>0</v>
      </c>
      <c r="C883" t="s">
        <v>1</v>
      </c>
      <c r="D883" t="s">
        <v>16</v>
      </c>
      <c r="E883">
        <v>85500</v>
      </c>
      <c r="F883" t="s">
        <v>9</v>
      </c>
      <c r="G883">
        <v>85500</v>
      </c>
      <c r="H883" t="s">
        <v>10</v>
      </c>
      <c r="I883">
        <v>0</v>
      </c>
      <c r="J883" t="s">
        <v>10</v>
      </c>
      <c r="K883" t="s">
        <v>14</v>
      </c>
    </row>
    <row r="884" spans="1:11" x14ac:dyDescent="0.35">
      <c r="A884">
        <v>2023</v>
      </c>
      <c r="B884" t="s">
        <v>0</v>
      </c>
      <c r="C884" t="s">
        <v>1</v>
      </c>
      <c r="D884" t="s">
        <v>16</v>
      </c>
      <c r="E884">
        <v>185900</v>
      </c>
      <c r="F884" t="s">
        <v>9</v>
      </c>
      <c r="G884">
        <v>185900</v>
      </c>
      <c r="H884" t="s">
        <v>10</v>
      </c>
      <c r="I884">
        <v>0</v>
      </c>
      <c r="J884" t="s">
        <v>10</v>
      </c>
      <c r="K884" t="s">
        <v>14</v>
      </c>
    </row>
    <row r="885" spans="1:11" x14ac:dyDescent="0.35">
      <c r="A885">
        <v>2023</v>
      </c>
      <c r="B885" t="s">
        <v>0</v>
      </c>
      <c r="C885" t="s">
        <v>1</v>
      </c>
      <c r="D885" t="s">
        <v>16</v>
      </c>
      <c r="E885">
        <v>121700</v>
      </c>
      <c r="F885" t="s">
        <v>9</v>
      </c>
      <c r="G885">
        <v>121700</v>
      </c>
      <c r="H885" t="s">
        <v>10</v>
      </c>
      <c r="I885">
        <v>0</v>
      </c>
      <c r="J885" t="s">
        <v>10</v>
      </c>
      <c r="K885" t="s">
        <v>14</v>
      </c>
    </row>
    <row r="886" spans="1:11" x14ac:dyDescent="0.35">
      <c r="A886">
        <v>2023</v>
      </c>
      <c r="B886" t="s">
        <v>17</v>
      </c>
      <c r="C886" t="s">
        <v>1</v>
      </c>
      <c r="D886" t="s">
        <v>41</v>
      </c>
      <c r="E886">
        <v>150000</v>
      </c>
      <c r="F886" t="s">
        <v>9</v>
      </c>
      <c r="G886">
        <v>150000</v>
      </c>
      <c r="H886" t="s">
        <v>10</v>
      </c>
      <c r="I886">
        <v>0</v>
      </c>
      <c r="J886" t="s">
        <v>10</v>
      </c>
      <c r="K886" t="s">
        <v>14</v>
      </c>
    </row>
    <row r="887" spans="1:11" x14ac:dyDescent="0.35">
      <c r="A887">
        <v>2023</v>
      </c>
      <c r="B887" t="s">
        <v>17</v>
      </c>
      <c r="C887" t="s">
        <v>1</v>
      </c>
      <c r="D887" t="s">
        <v>41</v>
      </c>
      <c r="E887">
        <v>100000</v>
      </c>
      <c r="F887" t="s">
        <v>9</v>
      </c>
      <c r="G887">
        <v>100000</v>
      </c>
      <c r="H887" t="s">
        <v>10</v>
      </c>
      <c r="I887">
        <v>0</v>
      </c>
      <c r="J887" t="s">
        <v>10</v>
      </c>
      <c r="K887" t="s">
        <v>14</v>
      </c>
    </row>
    <row r="888" spans="1:11" x14ac:dyDescent="0.35">
      <c r="A888">
        <v>2023</v>
      </c>
      <c r="B888" t="s">
        <v>6</v>
      </c>
      <c r="C888" t="s">
        <v>1</v>
      </c>
      <c r="D888" t="s">
        <v>26</v>
      </c>
      <c r="E888">
        <v>145000</v>
      </c>
      <c r="F888" t="s">
        <v>9</v>
      </c>
      <c r="G888">
        <v>145000</v>
      </c>
      <c r="H888" t="s">
        <v>10</v>
      </c>
      <c r="I888">
        <v>0</v>
      </c>
      <c r="J888" t="s">
        <v>10</v>
      </c>
      <c r="K888" t="s">
        <v>14</v>
      </c>
    </row>
    <row r="889" spans="1:11" x14ac:dyDescent="0.35">
      <c r="A889">
        <v>2023</v>
      </c>
      <c r="B889" t="s">
        <v>6</v>
      </c>
      <c r="C889" t="s">
        <v>1</v>
      </c>
      <c r="D889" t="s">
        <v>26</v>
      </c>
      <c r="E889">
        <v>125000</v>
      </c>
      <c r="F889" t="s">
        <v>9</v>
      </c>
      <c r="G889">
        <v>125000</v>
      </c>
      <c r="H889" t="s">
        <v>10</v>
      </c>
      <c r="I889">
        <v>0</v>
      </c>
      <c r="J889" t="s">
        <v>10</v>
      </c>
      <c r="K889" t="s">
        <v>14</v>
      </c>
    </row>
    <row r="890" spans="1:11" x14ac:dyDescent="0.35">
      <c r="A890">
        <v>2023</v>
      </c>
      <c r="B890" t="s">
        <v>6</v>
      </c>
      <c r="C890" t="s">
        <v>1</v>
      </c>
      <c r="D890" t="s">
        <v>12</v>
      </c>
      <c r="E890">
        <v>150000</v>
      </c>
      <c r="F890" t="s">
        <v>9</v>
      </c>
      <c r="G890">
        <v>150000</v>
      </c>
      <c r="H890" t="s">
        <v>10</v>
      </c>
      <c r="I890">
        <v>100</v>
      </c>
      <c r="J890" t="s">
        <v>10</v>
      </c>
      <c r="K890" t="s">
        <v>14</v>
      </c>
    </row>
    <row r="891" spans="1:11" x14ac:dyDescent="0.35">
      <c r="A891">
        <v>2023</v>
      </c>
      <c r="B891" t="s">
        <v>6</v>
      </c>
      <c r="C891" t="s">
        <v>1</v>
      </c>
      <c r="D891" t="s">
        <v>12</v>
      </c>
      <c r="E891">
        <v>97750</v>
      </c>
      <c r="F891" t="s">
        <v>9</v>
      </c>
      <c r="G891">
        <v>97750</v>
      </c>
      <c r="H891" t="s">
        <v>10</v>
      </c>
      <c r="I891">
        <v>100</v>
      </c>
      <c r="J891" t="s">
        <v>10</v>
      </c>
      <c r="K891" t="s">
        <v>14</v>
      </c>
    </row>
    <row r="892" spans="1:11" x14ac:dyDescent="0.35">
      <c r="A892">
        <v>2023</v>
      </c>
      <c r="B892" t="s">
        <v>0</v>
      </c>
      <c r="C892" t="s">
        <v>1</v>
      </c>
      <c r="D892" t="s">
        <v>12</v>
      </c>
      <c r="E892">
        <v>201000</v>
      </c>
      <c r="F892" t="s">
        <v>9</v>
      </c>
      <c r="G892">
        <v>201000</v>
      </c>
      <c r="H892" t="s">
        <v>10</v>
      </c>
      <c r="I892">
        <v>0</v>
      </c>
      <c r="J892" t="s">
        <v>10</v>
      </c>
      <c r="K892" t="s">
        <v>14</v>
      </c>
    </row>
    <row r="893" spans="1:11" x14ac:dyDescent="0.35">
      <c r="A893">
        <v>2023</v>
      </c>
      <c r="B893" t="s">
        <v>0</v>
      </c>
      <c r="C893" t="s">
        <v>1</v>
      </c>
      <c r="D893" t="s">
        <v>12</v>
      </c>
      <c r="E893">
        <v>122000</v>
      </c>
      <c r="F893" t="s">
        <v>9</v>
      </c>
      <c r="G893">
        <v>122000</v>
      </c>
      <c r="H893" t="s">
        <v>10</v>
      </c>
      <c r="I893">
        <v>0</v>
      </c>
      <c r="J893" t="s">
        <v>10</v>
      </c>
      <c r="K893" t="s">
        <v>14</v>
      </c>
    </row>
    <row r="894" spans="1:11" x14ac:dyDescent="0.35">
      <c r="A894">
        <v>2023</v>
      </c>
      <c r="B894" t="s">
        <v>0</v>
      </c>
      <c r="C894" t="s">
        <v>1</v>
      </c>
      <c r="D894" t="s">
        <v>26</v>
      </c>
      <c r="E894">
        <v>252000</v>
      </c>
      <c r="F894" t="s">
        <v>9</v>
      </c>
      <c r="G894">
        <v>252000</v>
      </c>
      <c r="H894" t="s">
        <v>10</v>
      </c>
      <c r="I894">
        <v>0</v>
      </c>
      <c r="J894" t="s">
        <v>10</v>
      </c>
      <c r="K894" t="s">
        <v>14</v>
      </c>
    </row>
    <row r="895" spans="1:11" x14ac:dyDescent="0.35">
      <c r="A895">
        <v>2023</v>
      </c>
      <c r="B895" t="s">
        <v>0</v>
      </c>
      <c r="C895" t="s">
        <v>1</v>
      </c>
      <c r="D895" t="s">
        <v>26</v>
      </c>
      <c r="E895">
        <v>129000</v>
      </c>
      <c r="F895" t="s">
        <v>9</v>
      </c>
      <c r="G895">
        <v>129000</v>
      </c>
      <c r="H895" t="s">
        <v>10</v>
      </c>
      <c r="I895">
        <v>0</v>
      </c>
      <c r="J895" t="s">
        <v>10</v>
      </c>
      <c r="K895" t="s">
        <v>14</v>
      </c>
    </row>
    <row r="896" spans="1:11" x14ac:dyDescent="0.35">
      <c r="A896">
        <v>2023</v>
      </c>
      <c r="B896" t="s">
        <v>0</v>
      </c>
      <c r="C896" t="s">
        <v>1</v>
      </c>
      <c r="D896" t="s">
        <v>16</v>
      </c>
      <c r="E896">
        <v>120000</v>
      </c>
      <c r="F896" t="s">
        <v>9</v>
      </c>
      <c r="G896">
        <v>120000</v>
      </c>
      <c r="H896" t="s">
        <v>10</v>
      </c>
      <c r="I896">
        <v>100</v>
      </c>
      <c r="J896" t="s">
        <v>10</v>
      </c>
      <c r="K896" t="s">
        <v>14</v>
      </c>
    </row>
    <row r="897" spans="1:11" x14ac:dyDescent="0.35">
      <c r="A897">
        <v>2023</v>
      </c>
      <c r="B897" t="s">
        <v>0</v>
      </c>
      <c r="C897" t="s">
        <v>1</v>
      </c>
      <c r="D897" t="s">
        <v>16</v>
      </c>
      <c r="E897">
        <v>75000</v>
      </c>
      <c r="F897" t="s">
        <v>9</v>
      </c>
      <c r="G897">
        <v>75000</v>
      </c>
      <c r="H897" t="s">
        <v>10</v>
      </c>
      <c r="I897">
        <v>100</v>
      </c>
      <c r="J897" t="s">
        <v>10</v>
      </c>
      <c r="K897" t="s">
        <v>14</v>
      </c>
    </row>
    <row r="898" spans="1:11" x14ac:dyDescent="0.35">
      <c r="A898">
        <v>2023</v>
      </c>
      <c r="B898" t="s">
        <v>6</v>
      </c>
      <c r="C898" t="s">
        <v>1</v>
      </c>
      <c r="D898" t="s">
        <v>12</v>
      </c>
      <c r="E898">
        <v>116990</v>
      </c>
      <c r="F898" t="s">
        <v>9</v>
      </c>
      <c r="G898">
        <v>116990</v>
      </c>
      <c r="H898" t="s">
        <v>10</v>
      </c>
      <c r="I898">
        <v>100</v>
      </c>
      <c r="J898" t="s">
        <v>10</v>
      </c>
      <c r="K898" t="s">
        <v>14</v>
      </c>
    </row>
    <row r="899" spans="1:11" x14ac:dyDescent="0.35">
      <c r="A899">
        <v>2023</v>
      </c>
      <c r="B899" t="s">
        <v>6</v>
      </c>
      <c r="C899" t="s">
        <v>1</v>
      </c>
      <c r="D899" t="s">
        <v>12</v>
      </c>
      <c r="E899">
        <v>82920</v>
      </c>
      <c r="F899" t="s">
        <v>9</v>
      </c>
      <c r="G899">
        <v>82920</v>
      </c>
      <c r="H899" t="s">
        <v>10</v>
      </c>
      <c r="I899">
        <v>100</v>
      </c>
      <c r="J899" t="s">
        <v>10</v>
      </c>
      <c r="K899" t="s">
        <v>14</v>
      </c>
    </row>
    <row r="900" spans="1:11" x14ac:dyDescent="0.35">
      <c r="A900">
        <v>2023</v>
      </c>
      <c r="B900" t="s">
        <v>0</v>
      </c>
      <c r="C900" t="s">
        <v>1</v>
      </c>
      <c r="D900" t="s">
        <v>12</v>
      </c>
      <c r="E900">
        <v>185900</v>
      </c>
      <c r="F900" t="s">
        <v>9</v>
      </c>
      <c r="G900">
        <v>185900</v>
      </c>
      <c r="H900" t="s">
        <v>10</v>
      </c>
      <c r="I900">
        <v>0</v>
      </c>
      <c r="J900" t="s">
        <v>10</v>
      </c>
      <c r="K900" t="s">
        <v>14</v>
      </c>
    </row>
    <row r="901" spans="1:11" x14ac:dyDescent="0.35">
      <c r="A901">
        <v>2023</v>
      </c>
      <c r="B901" t="s">
        <v>0</v>
      </c>
      <c r="C901" t="s">
        <v>1</v>
      </c>
      <c r="D901" t="s">
        <v>12</v>
      </c>
      <c r="E901">
        <v>129300</v>
      </c>
      <c r="F901" t="s">
        <v>9</v>
      </c>
      <c r="G901">
        <v>129300</v>
      </c>
      <c r="H901" t="s">
        <v>10</v>
      </c>
      <c r="I901">
        <v>0</v>
      </c>
      <c r="J901" t="s">
        <v>10</v>
      </c>
      <c r="K901" t="s">
        <v>14</v>
      </c>
    </row>
    <row r="902" spans="1:11" x14ac:dyDescent="0.35">
      <c r="A902">
        <v>2023</v>
      </c>
      <c r="B902" t="s">
        <v>6</v>
      </c>
      <c r="C902" t="s">
        <v>1</v>
      </c>
      <c r="D902" t="s">
        <v>70</v>
      </c>
      <c r="E902">
        <v>200000</v>
      </c>
      <c r="F902" t="s">
        <v>9</v>
      </c>
      <c r="G902">
        <v>200000</v>
      </c>
      <c r="H902" t="s">
        <v>10</v>
      </c>
      <c r="I902">
        <v>0</v>
      </c>
      <c r="J902" t="s">
        <v>10</v>
      </c>
      <c r="K902" t="s">
        <v>11</v>
      </c>
    </row>
    <row r="903" spans="1:11" x14ac:dyDescent="0.35">
      <c r="A903">
        <v>2023</v>
      </c>
      <c r="B903" t="s">
        <v>6</v>
      </c>
      <c r="C903" t="s">
        <v>1</v>
      </c>
      <c r="D903" t="s">
        <v>70</v>
      </c>
      <c r="E903">
        <v>125000</v>
      </c>
      <c r="F903" t="s">
        <v>9</v>
      </c>
      <c r="G903">
        <v>125000</v>
      </c>
      <c r="H903" t="s">
        <v>10</v>
      </c>
      <c r="I903">
        <v>0</v>
      </c>
      <c r="J903" t="s">
        <v>10</v>
      </c>
      <c r="K903" t="s">
        <v>11</v>
      </c>
    </row>
    <row r="904" spans="1:11" x14ac:dyDescent="0.35">
      <c r="A904">
        <v>2023</v>
      </c>
      <c r="B904" t="s">
        <v>0</v>
      </c>
      <c r="C904" t="s">
        <v>1</v>
      </c>
      <c r="D904" t="s">
        <v>12</v>
      </c>
      <c r="E904">
        <v>201000</v>
      </c>
      <c r="F904" t="s">
        <v>9</v>
      </c>
      <c r="G904">
        <v>201000</v>
      </c>
      <c r="H904" t="s">
        <v>10</v>
      </c>
      <c r="I904">
        <v>0</v>
      </c>
      <c r="J904" t="s">
        <v>10</v>
      </c>
      <c r="K904" t="s">
        <v>14</v>
      </c>
    </row>
    <row r="905" spans="1:11" x14ac:dyDescent="0.35">
      <c r="A905">
        <v>2023</v>
      </c>
      <c r="B905" t="s">
        <v>0</v>
      </c>
      <c r="C905" t="s">
        <v>1</v>
      </c>
      <c r="D905" t="s">
        <v>12</v>
      </c>
      <c r="E905">
        <v>122000</v>
      </c>
      <c r="F905" t="s">
        <v>9</v>
      </c>
      <c r="G905">
        <v>122000</v>
      </c>
      <c r="H905" t="s">
        <v>10</v>
      </c>
      <c r="I905">
        <v>0</v>
      </c>
      <c r="J905" t="s">
        <v>10</v>
      </c>
      <c r="K905" t="s">
        <v>14</v>
      </c>
    </row>
    <row r="906" spans="1:11" x14ac:dyDescent="0.35">
      <c r="A906">
        <v>2023</v>
      </c>
      <c r="B906" t="s">
        <v>0</v>
      </c>
      <c r="C906" t="s">
        <v>1</v>
      </c>
      <c r="D906" t="s">
        <v>24</v>
      </c>
      <c r="E906">
        <v>204500</v>
      </c>
      <c r="F906" t="s">
        <v>9</v>
      </c>
      <c r="G906">
        <v>204500</v>
      </c>
      <c r="H906" t="s">
        <v>10</v>
      </c>
      <c r="I906">
        <v>0</v>
      </c>
      <c r="J906" t="s">
        <v>10</v>
      </c>
      <c r="K906" t="s">
        <v>14</v>
      </c>
    </row>
    <row r="907" spans="1:11" x14ac:dyDescent="0.35">
      <c r="A907">
        <v>2023</v>
      </c>
      <c r="B907" t="s">
        <v>0</v>
      </c>
      <c r="C907" t="s">
        <v>1</v>
      </c>
      <c r="D907" t="s">
        <v>24</v>
      </c>
      <c r="E907">
        <v>142200</v>
      </c>
      <c r="F907" t="s">
        <v>9</v>
      </c>
      <c r="G907">
        <v>142200</v>
      </c>
      <c r="H907" t="s">
        <v>10</v>
      </c>
      <c r="I907">
        <v>0</v>
      </c>
      <c r="J907" t="s">
        <v>10</v>
      </c>
      <c r="K907" t="s">
        <v>14</v>
      </c>
    </row>
    <row r="908" spans="1:11" x14ac:dyDescent="0.35">
      <c r="A908">
        <v>2023</v>
      </c>
      <c r="B908" t="s">
        <v>0</v>
      </c>
      <c r="C908" t="s">
        <v>1</v>
      </c>
      <c r="D908" t="s">
        <v>59</v>
      </c>
      <c r="E908">
        <v>155000</v>
      </c>
      <c r="F908" t="s">
        <v>9</v>
      </c>
      <c r="G908">
        <v>155000</v>
      </c>
      <c r="H908" t="s">
        <v>10</v>
      </c>
      <c r="I908">
        <v>0</v>
      </c>
      <c r="J908" t="s">
        <v>10</v>
      </c>
      <c r="K908" t="s">
        <v>14</v>
      </c>
    </row>
    <row r="909" spans="1:11" x14ac:dyDescent="0.35">
      <c r="A909">
        <v>2023</v>
      </c>
      <c r="B909" t="s">
        <v>0</v>
      </c>
      <c r="C909" t="s">
        <v>1</v>
      </c>
      <c r="D909" t="s">
        <v>59</v>
      </c>
      <c r="E909">
        <v>140000</v>
      </c>
      <c r="F909" t="s">
        <v>9</v>
      </c>
      <c r="G909">
        <v>140000</v>
      </c>
      <c r="H909" t="s">
        <v>10</v>
      </c>
      <c r="I909">
        <v>0</v>
      </c>
      <c r="J909" t="s">
        <v>10</v>
      </c>
      <c r="K909" t="s">
        <v>14</v>
      </c>
    </row>
    <row r="910" spans="1:11" x14ac:dyDescent="0.35">
      <c r="A910">
        <v>2023</v>
      </c>
      <c r="B910" t="s">
        <v>6</v>
      </c>
      <c r="C910" t="s">
        <v>1</v>
      </c>
      <c r="D910" t="s">
        <v>97</v>
      </c>
      <c r="E910">
        <v>205920</v>
      </c>
      <c r="F910" t="s">
        <v>9</v>
      </c>
      <c r="G910">
        <v>205920</v>
      </c>
      <c r="H910" t="s">
        <v>10</v>
      </c>
      <c r="I910">
        <v>0</v>
      </c>
      <c r="J910" t="s">
        <v>10</v>
      </c>
      <c r="K910" t="s">
        <v>14</v>
      </c>
    </row>
    <row r="911" spans="1:11" x14ac:dyDescent="0.35">
      <c r="A911">
        <v>2023</v>
      </c>
      <c r="B911" t="s">
        <v>6</v>
      </c>
      <c r="C911" t="s">
        <v>1</v>
      </c>
      <c r="D911" t="s">
        <v>97</v>
      </c>
      <c r="E911">
        <v>171600</v>
      </c>
      <c r="F911" t="s">
        <v>9</v>
      </c>
      <c r="G911">
        <v>171600</v>
      </c>
      <c r="H911" t="s">
        <v>10</v>
      </c>
      <c r="I911">
        <v>0</v>
      </c>
      <c r="J911" t="s">
        <v>10</v>
      </c>
      <c r="K911" t="s">
        <v>14</v>
      </c>
    </row>
    <row r="912" spans="1:11" x14ac:dyDescent="0.35">
      <c r="A912">
        <v>2023</v>
      </c>
      <c r="B912" t="s">
        <v>0</v>
      </c>
      <c r="C912" t="s">
        <v>1</v>
      </c>
      <c r="D912" t="s">
        <v>26</v>
      </c>
      <c r="E912">
        <v>121500</v>
      </c>
      <c r="F912" t="s">
        <v>9</v>
      </c>
      <c r="G912">
        <v>121500</v>
      </c>
      <c r="H912" t="s">
        <v>10</v>
      </c>
      <c r="I912">
        <v>100</v>
      </c>
      <c r="J912" t="s">
        <v>10</v>
      </c>
      <c r="K912" t="s">
        <v>14</v>
      </c>
    </row>
    <row r="913" spans="1:11" x14ac:dyDescent="0.35">
      <c r="A913">
        <v>2023</v>
      </c>
      <c r="B913" t="s">
        <v>0</v>
      </c>
      <c r="C913" t="s">
        <v>1</v>
      </c>
      <c r="D913" t="s">
        <v>26</v>
      </c>
      <c r="E913">
        <v>78000</v>
      </c>
      <c r="F913" t="s">
        <v>9</v>
      </c>
      <c r="G913">
        <v>78000</v>
      </c>
      <c r="H913" t="s">
        <v>10</v>
      </c>
      <c r="I913">
        <v>100</v>
      </c>
      <c r="J913" t="s">
        <v>10</v>
      </c>
      <c r="K913" t="s">
        <v>14</v>
      </c>
    </row>
    <row r="914" spans="1:11" x14ac:dyDescent="0.35">
      <c r="A914">
        <v>2023</v>
      </c>
      <c r="B914" t="s">
        <v>6</v>
      </c>
      <c r="C914" t="s">
        <v>1</v>
      </c>
      <c r="D914" t="s">
        <v>26</v>
      </c>
      <c r="E914">
        <v>154000</v>
      </c>
      <c r="F914" t="s">
        <v>9</v>
      </c>
      <c r="G914">
        <v>154000</v>
      </c>
      <c r="H914" t="s">
        <v>10</v>
      </c>
      <c r="I914">
        <v>0</v>
      </c>
      <c r="J914" t="s">
        <v>10</v>
      </c>
      <c r="K914" t="s">
        <v>14</v>
      </c>
    </row>
    <row r="915" spans="1:11" x14ac:dyDescent="0.35">
      <c r="A915">
        <v>2023</v>
      </c>
      <c r="B915" t="s">
        <v>6</v>
      </c>
      <c r="C915" t="s">
        <v>1</v>
      </c>
      <c r="D915" t="s">
        <v>26</v>
      </c>
      <c r="E915">
        <v>116000</v>
      </c>
      <c r="F915" t="s">
        <v>9</v>
      </c>
      <c r="G915">
        <v>116000</v>
      </c>
      <c r="H915" t="s">
        <v>10</v>
      </c>
      <c r="I915">
        <v>0</v>
      </c>
      <c r="J915" t="s">
        <v>10</v>
      </c>
      <c r="K915" t="s">
        <v>14</v>
      </c>
    </row>
    <row r="916" spans="1:11" x14ac:dyDescent="0.35">
      <c r="A916">
        <v>2023</v>
      </c>
      <c r="B916" t="s">
        <v>0</v>
      </c>
      <c r="C916" t="s">
        <v>1</v>
      </c>
      <c r="D916" t="s">
        <v>12</v>
      </c>
      <c r="E916">
        <v>190000</v>
      </c>
      <c r="F916" t="s">
        <v>9</v>
      </c>
      <c r="G916">
        <v>190000</v>
      </c>
      <c r="H916" t="s">
        <v>10</v>
      </c>
      <c r="I916">
        <v>0</v>
      </c>
      <c r="J916" t="s">
        <v>10</v>
      </c>
      <c r="K916" t="s">
        <v>14</v>
      </c>
    </row>
    <row r="917" spans="1:11" x14ac:dyDescent="0.35">
      <c r="A917">
        <v>2023</v>
      </c>
      <c r="B917" t="s">
        <v>0</v>
      </c>
      <c r="C917" t="s">
        <v>1</v>
      </c>
      <c r="D917" t="s">
        <v>12</v>
      </c>
      <c r="E917">
        <v>136000</v>
      </c>
      <c r="F917" t="s">
        <v>9</v>
      </c>
      <c r="G917">
        <v>136000</v>
      </c>
      <c r="H917" t="s">
        <v>10</v>
      </c>
      <c r="I917">
        <v>0</v>
      </c>
      <c r="J917" t="s">
        <v>10</v>
      </c>
      <c r="K917" t="s">
        <v>14</v>
      </c>
    </row>
    <row r="918" spans="1:11" x14ac:dyDescent="0.35">
      <c r="A918">
        <v>2023</v>
      </c>
      <c r="B918" t="s">
        <v>6</v>
      </c>
      <c r="C918" t="s">
        <v>1</v>
      </c>
      <c r="D918" t="s">
        <v>16</v>
      </c>
      <c r="E918">
        <v>65000</v>
      </c>
      <c r="F918" t="s">
        <v>47</v>
      </c>
      <c r="G918">
        <v>78990</v>
      </c>
      <c r="H918" t="s">
        <v>22</v>
      </c>
      <c r="I918">
        <v>100</v>
      </c>
      <c r="J918" t="s">
        <v>22</v>
      </c>
      <c r="K918" t="s">
        <v>14</v>
      </c>
    </row>
    <row r="919" spans="1:11" x14ac:dyDescent="0.35">
      <c r="A919">
        <v>2023</v>
      </c>
      <c r="B919" t="s">
        <v>6</v>
      </c>
      <c r="C919" t="s">
        <v>1</v>
      </c>
      <c r="D919" t="s">
        <v>16</v>
      </c>
      <c r="E919">
        <v>36050</v>
      </c>
      <c r="F919" t="s">
        <v>47</v>
      </c>
      <c r="G919">
        <v>43809</v>
      </c>
      <c r="H919" t="s">
        <v>22</v>
      </c>
      <c r="I919">
        <v>100</v>
      </c>
      <c r="J919" t="s">
        <v>22</v>
      </c>
      <c r="K919" t="s">
        <v>14</v>
      </c>
    </row>
    <row r="920" spans="1:11" x14ac:dyDescent="0.35">
      <c r="A920">
        <v>2023</v>
      </c>
      <c r="B920" t="s">
        <v>0</v>
      </c>
      <c r="C920" t="s">
        <v>1</v>
      </c>
      <c r="D920" t="s">
        <v>16</v>
      </c>
      <c r="E920">
        <v>180000</v>
      </c>
      <c r="F920" t="s">
        <v>9</v>
      </c>
      <c r="G920">
        <v>180000</v>
      </c>
      <c r="H920" t="s">
        <v>10</v>
      </c>
      <c r="I920">
        <v>0</v>
      </c>
      <c r="J920" t="s">
        <v>10</v>
      </c>
      <c r="K920" t="s">
        <v>14</v>
      </c>
    </row>
    <row r="921" spans="1:11" x14ac:dyDescent="0.35">
      <c r="A921">
        <v>2023</v>
      </c>
      <c r="B921" t="s">
        <v>0</v>
      </c>
      <c r="C921" t="s">
        <v>1</v>
      </c>
      <c r="D921" t="s">
        <v>16</v>
      </c>
      <c r="E921">
        <v>110000</v>
      </c>
      <c r="F921" t="s">
        <v>9</v>
      </c>
      <c r="G921">
        <v>110000</v>
      </c>
      <c r="H921" t="s">
        <v>10</v>
      </c>
      <c r="I921">
        <v>0</v>
      </c>
      <c r="J921" t="s">
        <v>10</v>
      </c>
      <c r="K921" t="s">
        <v>14</v>
      </c>
    </row>
    <row r="922" spans="1:11" x14ac:dyDescent="0.35">
      <c r="A922">
        <v>2023</v>
      </c>
      <c r="B922" t="s">
        <v>0</v>
      </c>
      <c r="C922" t="s">
        <v>1</v>
      </c>
      <c r="D922" t="s">
        <v>12</v>
      </c>
      <c r="E922">
        <v>275300</v>
      </c>
      <c r="F922" t="s">
        <v>9</v>
      </c>
      <c r="G922">
        <v>275300</v>
      </c>
      <c r="H922" t="s">
        <v>10</v>
      </c>
      <c r="I922">
        <v>100</v>
      </c>
      <c r="J922" t="s">
        <v>10</v>
      </c>
      <c r="K922" t="s">
        <v>14</v>
      </c>
    </row>
    <row r="923" spans="1:11" x14ac:dyDescent="0.35">
      <c r="A923">
        <v>2023</v>
      </c>
      <c r="B923" t="s">
        <v>0</v>
      </c>
      <c r="C923" t="s">
        <v>1</v>
      </c>
      <c r="D923" t="s">
        <v>12</v>
      </c>
      <c r="E923">
        <v>183000</v>
      </c>
      <c r="F923" t="s">
        <v>9</v>
      </c>
      <c r="G923">
        <v>183000</v>
      </c>
      <c r="H923" t="s">
        <v>10</v>
      </c>
      <c r="I923">
        <v>100</v>
      </c>
      <c r="J923" t="s">
        <v>10</v>
      </c>
      <c r="K923" t="s">
        <v>14</v>
      </c>
    </row>
    <row r="924" spans="1:11" x14ac:dyDescent="0.35">
      <c r="A924">
        <v>2023</v>
      </c>
      <c r="B924" t="s">
        <v>0</v>
      </c>
      <c r="C924" t="s">
        <v>1</v>
      </c>
      <c r="D924" t="s">
        <v>26</v>
      </c>
      <c r="E924">
        <v>170000</v>
      </c>
      <c r="F924" t="s">
        <v>9</v>
      </c>
      <c r="G924">
        <v>170000</v>
      </c>
      <c r="H924" t="s">
        <v>10</v>
      </c>
      <c r="I924">
        <v>0</v>
      </c>
      <c r="J924" t="s">
        <v>10</v>
      </c>
      <c r="K924" t="s">
        <v>14</v>
      </c>
    </row>
    <row r="925" spans="1:11" x14ac:dyDescent="0.35">
      <c r="A925">
        <v>2023</v>
      </c>
      <c r="B925" t="s">
        <v>0</v>
      </c>
      <c r="C925" t="s">
        <v>1</v>
      </c>
      <c r="D925" t="s">
        <v>26</v>
      </c>
      <c r="E925">
        <v>140000</v>
      </c>
      <c r="F925" t="s">
        <v>9</v>
      </c>
      <c r="G925">
        <v>140000</v>
      </c>
      <c r="H925" t="s">
        <v>10</v>
      </c>
      <c r="I925">
        <v>0</v>
      </c>
      <c r="J925" t="s">
        <v>10</v>
      </c>
      <c r="K925" t="s">
        <v>14</v>
      </c>
    </row>
    <row r="926" spans="1:11" x14ac:dyDescent="0.35">
      <c r="A926">
        <v>2023</v>
      </c>
      <c r="B926" t="s">
        <v>0</v>
      </c>
      <c r="C926" t="s">
        <v>1</v>
      </c>
      <c r="D926" t="s">
        <v>26</v>
      </c>
      <c r="E926">
        <v>154000</v>
      </c>
      <c r="F926" t="s">
        <v>9</v>
      </c>
      <c r="G926">
        <v>154000</v>
      </c>
      <c r="H926" t="s">
        <v>10</v>
      </c>
      <c r="I926">
        <v>0</v>
      </c>
      <c r="J926" t="s">
        <v>10</v>
      </c>
      <c r="K926" t="s">
        <v>14</v>
      </c>
    </row>
    <row r="927" spans="1:11" x14ac:dyDescent="0.35">
      <c r="A927">
        <v>2023</v>
      </c>
      <c r="B927" t="s">
        <v>0</v>
      </c>
      <c r="C927" t="s">
        <v>1</v>
      </c>
      <c r="D927" t="s">
        <v>26</v>
      </c>
      <c r="E927">
        <v>116000</v>
      </c>
      <c r="F927" t="s">
        <v>9</v>
      </c>
      <c r="G927">
        <v>116000</v>
      </c>
      <c r="H927" t="s">
        <v>10</v>
      </c>
      <c r="I927">
        <v>0</v>
      </c>
      <c r="J927" t="s">
        <v>10</v>
      </c>
      <c r="K927" t="s">
        <v>14</v>
      </c>
    </row>
    <row r="928" spans="1:11" x14ac:dyDescent="0.35">
      <c r="A928">
        <v>2023</v>
      </c>
      <c r="B928" t="s">
        <v>0</v>
      </c>
      <c r="C928" t="s">
        <v>1</v>
      </c>
      <c r="D928" t="s">
        <v>26</v>
      </c>
      <c r="E928">
        <v>160000</v>
      </c>
      <c r="F928" t="s">
        <v>9</v>
      </c>
      <c r="G928">
        <v>160000</v>
      </c>
      <c r="H928" t="s">
        <v>10</v>
      </c>
      <c r="I928">
        <v>100</v>
      </c>
      <c r="J928" t="s">
        <v>10</v>
      </c>
      <c r="K928" t="s">
        <v>14</v>
      </c>
    </row>
    <row r="929" spans="1:11" x14ac:dyDescent="0.35">
      <c r="A929">
        <v>2023</v>
      </c>
      <c r="B929" t="s">
        <v>0</v>
      </c>
      <c r="C929" t="s">
        <v>1</v>
      </c>
      <c r="D929" t="s">
        <v>26</v>
      </c>
      <c r="E929">
        <v>130000</v>
      </c>
      <c r="F929" t="s">
        <v>9</v>
      </c>
      <c r="G929">
        <v>130000</v>
      </c>
      <c r="H929" t="s">
        <v>10</v>
      </c>
      <c r="I929">
        <v>100</v>
      </c>
      <c r="J929" t="s">
        <v>10</v>
      </c>
      <c r="K929" t="s">
        <v>14</v>
      </c>
    </row>
    <row r="930" spans="1:11" x14ac:dyDescent="0.35">
      <c r="A930">
        <v>2023</v>
      </c>
      <c r="B930" t="s">
        <v>6</v>
      </c>
      <c r="C930" t="s">
        <v>1</v>
      </c>
      <c r="D930" t="s">
        <v>26</v>
      </c>
      <c r="E930">
        <v>200000</v>
      </c>
      <c r="F930" t="s">
        <v>9</v>
      </c>
      <c r="G930">
        <v>200000</v>
      </c>
      <c r="H930" t="s">
        <v>10</v>
      </c>
      <c r="I930">
        <v>0</v>
      </c>
      <c r="J930" t="s">
        <v>10</v>
      </c>
      <c r="K930" t="s">
        <v>14</v>
      </c>
    </row>
    <row r="931" spans="1:11" x14ac:dyDescent="0.35">
      <c r="A931">
        <v>2023</v>
      </c>
      <c r="B931" t="s">
        <v>6</v>
      </c>
      <c r="C931" t="s">
        <v>1</v>
      </c>
      <c r="D931" t="s">
        <v>26</v>
      </c>
      <c r="E931">
        <v>120000</v>
      </c>
      <c r="F931" t="s">
        <v>9</v>
      </c>
      <c r="G931">
        <v>120000</v>
      </c>
      <c r="H931" t="s">
        <v>10</v>
      </c>
      <c r="I931">
        <v>0</v>
      </c>
      <c r="J931" t="s">
        <v>10</v>
      </c>
      <c r="K931" t="s">
        <v>14</v>
      </c>
    </row>
    <row r="932" spans="1:11" x14ac:dyDescent="0.35">
      <c r="A932">
        <v>2023</v>
      </c>
      <c r="B932" t="s">
        <v>0</v>
      </c>
      <c r="C932" t="s">
        <v>1</v>
      </c>
      <c r="D932" t="s">
        <v>12</v>
      </c>
      <c r="E932">
        <v>175000</v>
      </c>
      <c r="F932" t="s">
        <v>9</v>
      </c>
      <c r="G932">
        <v>175000</v>
      </c>
      <c r="H932" t="s">
        <v>10</v>
      </c>
      <c r="I932">
        <v>100</v>
      </c>
      <c r="J932" t="s">
        <v>10</v>
      </c>
      <c r="K932" t="s">
        <v>14</v>
      </c>
    </row>
    <row r="933" spans="1:11" x14ac:dyDescent="0.35">
      <c r="A933">
        <v>2023</v>
      </c>
      <c r="B933" t="s">
        <v>0</v>
      </c>
      <c r="C933" t="s">
        <v>1</v>
      </c>
      <c r="D933" t="s">
        <v>12</v>
      </c>
      <c r="E933">
        <v>160000</v>
      </c>
      <c r="F933" t="s">
        <v>9</v>
      </c>
      <c r="G933">
        <v>160000</v>
      </c>
      <c r="H933" t="s">
        <v>10</v>
      </c>
      <c r="I933">
        <v>100</v>
      </c>
      <c r="J933" t="s">
        <v>10</v>
      </c>
      <c r="K933" t="s">
        <v>14</v>
      </c>
    </row>
    <row r="934" spans="1:11" x14ac:dyDescent="0.35">
      <c r="A934">
        <v>2023</v>
      </c>
      <c r="B934" t="s">
        <v>6</v>
      </c>
      <c r="C934" t="s">
        <v>1</v>
      </c>
      <c r="D934" t="s">
        <v>26</v>
      </c>
      <c r="E934">
        <v>105000</v>
      </c>
      <c r="F934" t="s">
        <v>47</v>
      </c>
      <c r="G934">
        <v>127599</v>
      </c>
      <c r="H934" t="s">
        <v>22</v>
      </c>
      <c r="I934">
        <v>0</v>
      </c>
      <c r="J934" t="s">
        <v>22</v>
      </c>
      <c r="K934" t="s">
        <v>14</v>
      </c>
    </row>
    <row r="935" spans="1:11" x14ac:dyDescent="0.35">
      <c r="A935">
        <v>2023</v>
      </c>
      <c r="B935" t="s">
        <v>6</v>
      </c>
      <c r="C935" t="s">
        <v>1</v>
      </c>
      <c r="D935" t="s">
        <v>26</v>
      </c>
      <c r="E935">
        <v>85000</v>
      </c>
      <c r="F935" t="s">
        <v>47</v>
      </c>
      <c r="G935">
        <v>103294</v>
      </c>
      <c r="H935" t="s">
        <v>22</v>
      </c>
      <c r="I935">
        <v>0</v>
      </c>
      <c r="J935" t="s">
        <v>22</v>
      </c>
      <c r="K935" t="s">
        <v>14</v>
      </c>
    </row>
    <row r="936" spans="1:11" x14ac:dyDescent="0.35">
      <c r="A936">
        <v>2023</v>
      </c>
      <c r="B936" t="s">
        <v>0</v>
      </c>
      <c r="C936" t="s">
        <v>1</v>
      </c>
      <c r="D936" t="s">
        <v>26</v>
      </c>
      <c r="E936">
        <v>153600</v>
      </c>
      <c r="F936" t="s">
        <v>9</v>
      </c>
      <c r="G936">
        <v>153600</v>
      </c>
      <c r="H936" t="s">
        <v>10</v>
      </c>
      <c r="I936">
        <v>0</v>
      </c>
      <c r="J936" t="s">
        <v>10</v>
      </c>
      <c r="K936" t="s">
        <v>14</v>
      </c>
    </row>
    <row r="937" spans="1:11" x14ac:dyDescent="0.35">
      <c r="A937">
        <v>2023</v>
      </c>
      <c r="B937" t="s">
        <v>0</v>
      </c>
      <c r="C937" t="s">
        <v>1</v>
      </c>
      <c r="D937" t="s">
        <v>26</v>
      </c>
      <c r="E937">
        <v>106800</v>
      </c>
      <c r="F937" t="s">
        <v>9</v>
      </c>
      <c r="G937">
        <v>106800</v>
      </c>
      <c r="H937" t="s">
        <v>10</v>
      </c>
      <c r="I937">
        <v>0</v>
      </c>
      <c r="J937" t="s">
        <v>10</v>
      </c>
      <c r="K937" t="s">
        <v>14</v>
      </c>
    </row>
    <row r="938" spans="1:11" x14ac:dyDescent="0.35">
      <c r="A938">
        <v>2023</v>
      </c>
      <c r="B938" t="s">
        <v>17</v>
      </c>
      <c r="C938" t="s">
        <v>1</v>
      </c>
      <c r="D938" t="s">
        <v>16</v>
      </c>
      <c r="E938">
        <v>85000</v>
      </c>
      <c r="F938" t="s">
        <v>9</v>
      </c>
      <c r="G938">
        <v>85000</v>
      </c>
      <c r="H938" t="s">
        <v>10</v>
      </c>
      <c r="I938">
        <v>100</v>
      </c>
      <c r="J938" t="s">
        <v>10</v>
      </c>
      <c r="K938" t="s">
        <v>14</v>
      </c>
    </row>
    <row r="939" spans="1:11" x14ac:dyDescent="0.35">
      <c r="A939">
        <v>2023</v>
      </c>
      <c r="B939" t="s">
        <v>17</v>
      </c>
      <c r="C939" t="s">
        <v>1</v>
      </c>
      <c r="D939" t="s">
        <v>16</v>
      </c>
      <c r="E939">
        <v>75000</v>
      </c>
      <c r="F939" t="s">
        <v>9</v>
      </c>
      <c r="G939">
        <v>75000</v>
      </c>
      <c r="H939" t="s">
        <v>10</v>
      </c>
      <c r="I939">
        <v>100</v>
      </c>
      <c r="J939" t="s">
        <v>10</v>
      </c>
      <c r="K939" t="s">
        <v>14</v>
      </c>
    </row>
    <row r="940" spans="1:11" x14ac:dyDescent="0.35">
      <c r="A940">
        <v>2023</v>
      </c>
      <c r="B940" t="s">
        <v>0</v>
      </c>
      <c r="C940" t="s">
        <v>1</v>
      </c>
      <c r="D940" t="s">
        <v>12</v>
      </c>
      <c r="E940">
        <v>225000</v>
      </c>
      <c r="F940" t="s">
        <v>9</v>
      </c>
      <c r="G940">
        <v>225000</v>
      </c>
      <c r="H940" t="s">
        <v>10</v>
      </c>
      <c r="I940">
        <v>0</v>
      </c>
      <c r="J940" t="s">
        <v>10</v>
      </c>
      <c r="K940" t="s">
        <v>14</v>
      </c>
    </row>
    <row r="941" spans="1:11" x14ac:dyDescent="0.35">
      <c r="A941">
        <v>2023</v>
      </c>
      <c r="B941" t="s">
        <v>0</v>
      </c>
      <c r="C941" t="s">
        <v>1</v>
      </c>
      <c r="D941" t="s">
        <v>12</v>
      </c>
      <c r="E941">
        <v>156400</v>
      </c>
      <c r="F941" t="s">
        <v>9</v>
      </c>
      <c r="G941">
        <v>156400</v>
      </c>
      <c r="H941" t="s">
        <v>10</v>
      </c>
      <c r="I941">
        <v>0</v>
      </c>
      <c r="J941" t="s">
        <v>10</v>
      </c>
      <c r="K941" t="s">
        <v>14</v>
      </c>
    </row>
    <row r="942" spans="1:11" x14ac:dyDescent="0.35">
      <c r="A942">
        <v>2023</v>
      </c>
      <c r="B942" t="s">
        <v>0</v>
      </c>
      <c r="C942" t="s">
        <v>1</v>
      </c>
      <c r="D942" t="s">
        <v>21</v>
      </c>
      <c r="E942">
        <v>150000</v>
      </c>
      <c r="F942" t="s">
        <v>9</v>
      </c>
      <c r="G942">
        <v>150000</v>
      </c>
      <c r="H942" t="s">
        <v>10</v>
      </c>
      <c r="I942">
        <v>0</v>
      </c>
      <c r="J942" t="s">
        <v>10</v>
      </c>
      <c r="K942" t="s">
        <v>14</v>
      </c>
    </row>
    <row r="943" spans="1:11" x14ac:dyDescent="0.35">
      <c r="A943">
        <v>2023</v>
      </c>
      <c r="B943" t="s">
        <v>0</v>
      </c>
      <c r="C943" t="s">
        <v>1</v>
      </c>
      <c r="D943" t="s">
        <v>21</v>
      </c>
      <c r="E943">
        <v>120000</v>
      </c>
      <c r="F943" t="s">
        <v>9</v>
      </c>
      <c r="G943">
        <v>120000</v>
      </c>
      <c r="H943" t="s">
        <v>10</v>
      </c>
      <c r="I943">
        <v>0</v>
      </c>
      <c r="J943" t="s">
        <v>10</v>
      </c>
      <c r="K943" t="s">
        <v>14</v>
      </c>
    </row>
    <row r="944" spans="1:11" x14ac:dyDescent="0.35">
      <c r="A944">
        <v>2023</v>
      </c>
      <c r="B944" t="s">
        <v>0</v>
      </c>
      <c r="C944" t="s">
        <v>1</v>
      </c>
      <c r="D944" t="s">
        <v>24</v>
      </c>
      <c r="E944">
        <v>163800</v>
      </c>
      <c r="F944" t="s">
        <v>9</v>
      </c>
      <c r="G944">
        <v>163800</v>
      </c>
      <c r="H944" t="s">
        <v>10</v>
      </c>
      <c r="I944">
        <v>0</v>
      </c>
      <c r="J944" t="s">
        <v>10</v>
      </c>
      <c r="K944" t="s">
        <v>14</v>
      </c>
    </row>
    <row r="945" spans="1:11" x14ac:dyDescent="0.35">
      <c r="A945">
        <v>2023</v>
      </c>
      <c r="B945" t="s">
        <v>0</v>
      </c>
      <c r="C945" t="s">
        <v>1</v>
      </c>
      <c r="D945" t="s">
        <v>24</v>
      </c>
      <c r="E945">
        <v>126000</v>
      </c>
      <c r="F945" t="s">
        <v>9</v>
      </c>
      <c r="G945">
        <v>126000</v>
      </c>
      <c r="H945" t="s">
        <v>10</v>
      </c>
      <c r="I945">
        <v>0</v>
      </c>
      <c r="J945" t="s">
        <v>10</v>
      </c>
      <c r="K945" t="s">
        <v>14</v>
      </c>
    </row>
    <row r="946" spans="1:11" x14ac:dyDescent="0.35">
      <c r="A946">
        <v>2023</v>
      </c>
      <c r="B946" t="s">
        <v>0</v>
      </c>
      <c r="C946" t="s">
        <v>1</v>
      </c>
      <c r="D946" t="s">
        <v>16</v>
      </c>
      <c r="E946">
        <v>145000</v>
      </c>
      <c r="F946" t="s">
        <v>9</v>
      </c>
      <c r="G946">
        <v>145000</v>
      </c>
      <c r="H946" t="s">
        <v>10</v>
      </c>
      <c r="I946">
        <v>100</v>
      </c>
      <c r="J946" t="s">
        <v>10</v>
      </c>
      <c r="K946" t="s">
        <v>14</v>
      </c>
    </row>
    <row r="947" spans="1:11" x14ac:dyDescent="0.35">
      <c r="A947">
        <v>2023</v>
      </c>
      <c r="B947" t="s">
        <v>0</v>
      </c>
      <c r="C947" t="s">
        <v>1</v>
      </c>
      <c r="D947" t="s">
        <v>16</v>
      </c>
      <c r="E947">
        <v>90000</v>
      </c>
      <c r="F947" t="s">
        <v>9</v>
      </c>
      <c r="G947">
        <v>90000</v>
      </c>
      <c r="H947" t="s">
        <v>10</v>
      </c>
      <c r="I947">
        <v>100</v>
      </c>
      <c r="J947" t="s">
        <v>10</v>
      </c>
      <c r="K947" t="s">
        <v>14</v>
      </c>
    </row>
    <row r="948" spans="1:11" x14ac:dyDescent="0.35">
      <c r="A948">
        <v>2023</v>
      </c>
      <c r="B948" t="s">
        <v>0</v>
      </c>
      <c r="C948" t="s">
        <v>1</v>
      </c>
      <c r="D948" t="s">
        <v>24</v>
      </c>
      <c r="E948">
        <v>204500</v>
      </c>
      <c r="F948" t="s">
        <v>9</v>
      </c>
      <c r="G948">
        <v>204500</v>
      </c>
      <c r="H948" t="s">
        <v>10</v>
      </c>
      <c r="I948">
        <v>0</v>
      </c>
      <c r="J948" t="s">
        <v>10</v>
      </c>
      <c r="K948" t="s">
        <v>14</v>
      </c>
    </row>
    <row r="949" spans="1:11" x14ac:dyDescent="0.35">
      <c r="A949">
        <v>2023</v>
      </c>
      <c r="B949" t="s">
        <v>0</v>
      </c>
      <c r="C949" t="s">
        <v>1</v>
      </c>
      <c r="D949" t="s">
        <v>24</v>
      </c>
      <c r="E949">
        <v>142200</v>
      </c>
      <c r="F949" t="s">
        <v>9</v>
      </c>
      <c r="G949">
        <v>142200</v>
      </c>
      <c r="H949" t="s">
        <v>10</v>
      </c>
      <c r="I949">
        <v>0</v>
      </c>
      <c r="J949" t="s">
        <v>10</v>
      </c>
      <c r="K949" t="s">
        <v>14</v>
      </c>
    </row>
    <row r="950" spans="1:11" x14ac:dyDescent="0.35">
      <c r="A950">
        <v>2023</v>
      </c>
      <c r="B950" t="s">
        <v>0</v>
      </c>
      <c r="C950" t="s">
        <v>1</v>
      </c>
      <c r="D950" t="s">
        <v>16</v>
      </c>
      <c r="E950">
        <v>95000</v>
      </c>
      <c r="F950" t="s">
        <v>9</v>
      </c>
      <c r="G950">
        <v>95000</v>
      </c>
      <c r="H950" t="s">
        <v>10</v>
      </c>
      <c r="I950">
        <v>0</v>
      </c>
      <c r="J950" t="s">
        <v>10</v>
      </c>
      <c r="K950" t="s">
        <v>14</v>
      </c>
    </row>
    <row r="951" spans="1:11" x14ac:dyDescent="0.35">
      <c r="A951">
        <v>2023</v>
      </c>
      <c r="B951" t="s">
        <v>0</v>
      </c>
      <c r="C951" t="s">
        <v>1</v>
      </c>
      <c r="D951" t="s">
        <v>16</v>
      </c>
      <c r="E951">
        <v>85500</v>
      </c>
      <c r="F951" t="s">
        <v>9</v>
      </c>
      <c r="G951">
        <v>85500</v>
      </c>
      <c r="H951" t="s">
        <v>10</v>
      </c>
      <c r="I951">
        <v>0</v>
      </c>
      <c r="J951" t="s">
        <v>10</v>
      </c>
      <c r="K951" t="s">
        <v>14</v>
      </c>
    </row>
    <row r="952" spans="1:11" x14ac:dyDescent="0.35">
      <c r="A952">
        <v>2023</v>
      </c>
      <c r="B952" t="s">
        <v>0</v>
      </c>
      <c r="C952" t="s">
        <v>1</v>
      </c>
      <c r="D952" t="s">
        <v>26</v>
      </c>
      <c r="E952">
        <v>167500</v>
      </c>
      <c r="F952" t="s">
        <v>9</v>
      </c>
      <c r="G952">
        <v>167500</v>
      </c>
      <c r="H952" t="s">
        <v>10</v>
      </c>
      <c r="I952">
        <v>0</v>
      </c>
      <c r="J952" t="s">
        <v>10</v>
      </c>
      <c r="K952" t="s">
        <v>14</v>
      </c>
    </row>
    <row r="953" spans="1:11" x14ac:dyDescent="0.35">
      <c r="A953">
        <v>2023</v>
      </c>
      <c r="B953" t="s">
        <v>0</v>
      </c>
      <c r="C953" t="s">
        <v>1</v>
      </c>
      <c r="D953" t="s">
        <v>26</v>
      </c>
      <c r="E953">
        <v>106500</v>
      </c>
      <c r="F953" t="s">
        <v>9</v>
      </c>
      <c r="G953">
        <v>106500</v>
      </c>
      <c r="H953" t="s">
        <v>10</v>
      </c>
      <c r="I953">
        <v>0</v>
      </c>
      <c r="J953" t="s">
        <v>10</v>
      </c>
      <c r="K953" t="s">
        <v>14</v>
      </c>
    </row>
    <row r="954" spans="1:11" x14ac:dyDescent="0.35">
      <c r="A954">
        <v>2023</v>
      </c>
      <c r="B954" t="s">
        <v>0</v>
      </c>
      <c r="C954" t="s">
        <v>1</v>
      </c>
      <c r="D954" t="s">
        <v>26</v>
      </c>
      <c r="E954">
        <v>163800</v>
      </c>
      <c r="F954" t="s">
        <v>9</v>
      </c>
      <c r="G954">
        <v>163800</v>
      </c>
      <c r="H954" t="s">
        <v>10</v>
      </c>
      <c r="I954">
        <v>0</v>
      </c>
      <c r="J954" t="s">
        <v>10</v>
      </c>
      <c r="K954" t="s">
        <v>14</v>
      </c>
    </row>
    <row r="955" spans="1:11" x14ac:dyDescent="0.35">
      <c r="A955">
        <v>2023</v>
      </c>
      <c r="B955" t="s">
        <v>0</v>
      </c>
      <c r="C955" t="s">
        <v>1</v>
      </c>
      <c r="D955" t="s">
        <v>26</v>
      </c>
      <c r="E955">
        <v>126000</v>
      </c>
      <c r="F955" t="s">
        <v>9</v>
      </c>
      <c r="G955">
        <v>126000</v>
      </c>
      <c r="H955" t="s">
        <v>10</v>
      </c>
      <c r="I955">
        <v>0</v>
      </c>
      <c r="J955" t="s">
        <v>10</v>
      </c>
      <c r="K955" t="s">
        <v>14</v>
      </c>
    </row>
    <row r="956" spans="1:11" x14ac:dyDescent="0.35">
      <c r="A956">
        <v>2023</v>
      </c>
      <c r="B956" t="s">
        <v>6</v>
      </c>
      <c r="C956" t="s">
        <v>1</v>
      </c>
      <c r="D956" t="s">
        <v>44</v>
      </c>
      <c r="E956">
        <v>155000</v>
      </c>
      <c r="F956" t="s">
        <v>9</v>
      </c>
      <c r="G956">
        <v>155000</v>
      </c>
      <c r="H956" t="s">
        <v>10</v>
      </c>
      <c r="I956">
        <v>0</v>
      </c>
      <c r="J956" t="s">
        <v>10</v>
      </c>
      <c r="K956" t="s">
        <v>14</v>
      </c>
    </row>
    <row r="957" spans="1:11" x14ac:dyDescent="0.35">
      <c r="A957">
        <v>2023</v>
      </c>
      <c r="B957" t="s">
        <v>6</v>
      </c>
      <c r="C957" t="s">
        <v>1</v>
      </c>
      <c r="D957" t="s">
        <v>44</v>
      </c>
      <c r="E957">
        <v>140000</v>
      </c>
      <c r="F957" t="s">
        <v>9</v>
      </c>
      <c r="G957">
        <v>140000</v>
      </c>
      <c r="H957" t="s">
        <v>10</v>
      </c>
      <c r="I957">
        <v>0</v>
      </c>
      <c r="J957" t="s">
        <v>10</v>
      </c>
      <c r="K957" t="s">
        <v>14</v>
      </c>
    </row>
    <row r="958" spans="1:11" x14ac:dyDescent="0.35">
      <c r="A958">
        <v>2023</v>
      </c>
      <c r="B958" t="s">
        <v>0</v>
      </c>
      <c r="C958" t="s">
        <v>1</v>
      </c>
      <c r="D958" t="s">
        <v>41</v>
      </c>
      <c r="E958">
        <v>250000</v>
      </c>
      <c r="F958" t="s">
        <v>9</v>
      </c>
      <c r="G958">
        <v>250000</v>
      </c>
      <c r="H958" t="s">
        <v>10</v>
      </c>
      <c r="I958">
        <v>0</v>
      </c>
      <c r="J958" t="s">
        <v>10</v>
      </c>
      <c r="K958" t="s">
        <v>14</v>
      </c>
    </row>
    <row r="959" spans="1:11" x14ac:dyDescent="0.35">
      <c r="A959">
        <v>2023</v>
      </c>
      <c r="B959" t="s">
        <v>0</v>
      </c>
      <c r="C959" t="s">
        <v>1</v>
      </c>
      <c r="D959" t="s">
        <v>41</v>
      </c>
      <c r="E959">
        <v>200000</v>
      </c>
      <c r="F959" t="s">
        <v>9</v>
      </c>
      <c r="G959">
        <v>200000</v>
      </c>
      <c r="H959" t="s">
        <v>10</v>
      </c>
      <c r="I959">
        <v>0</v>
      </c>
      <c r="J959" t="s">
        <v>10</v>
      </c>
      <c r="K959" t="s">
        <v>14</v>
      </c>
    </row>
    <row r="960" spans="1:11" x14ac:dyDescent="0.35">
      <c r="A960">
        <v>2023</v>
      </c>
      <c r="B960" t="s">
        <v>0</v>
      </c>
      <c r="C960" t="s">
        <v>1</v>
      </c>
      <c r="D960" t="s">
        <v>12</v>
      </c>
      <c r="E960">
        <v>260000</v>
      </c>
      <c r="F960" t="s">
        <v>9</v>
      </c>
      <c r="G960">
        <v>260000</v>
      </c>
      <c r="H960" t="s">
        <v>10</v>
      </c>
      <c r="I960">
        <v>0</v>
      </c>
      <c r="J960" t="s">
        <v>10</v>
      </c>
      <c r="K960" t="s">
        <v>14</v>
      </c>
    </row>
    <row r="961" spans="1:11" x14ac:dyDescent="0.35">
      <c r="A961">
        <v>2023</v>
      </c>
      <c r="B961" t="s">
        <v>0</v>
      </c>
      <c r="C961" t="s">
        <v>1</v>
      </c>
      <c r="D961" t="s">
        <v>12</v>
      </c>
      <c r="E961">
        <v>186000</v>
      </c>
      <c r="F961" t="s">
        <v>9</v>
      </c>
      <c r="G961">
        <v>186000</v>
      </c>
      <c r="H961" t="s">
        <v>10</v>
      </c>
      <c r="I961">
        <v>0</v>
      </c>
      <c r="J961" t="s">
        <v>10</v>
      </c>
      <c r="K961" t="s">
        <v>14</v>
      </c>
    </row>
    <row r="962" spans="1:11" x14ac:dyDescent="0.35">
      <c r="A962">
        <v>2023</v>
      </c>
      <c r="B962" t="s">
        <v>0</v>
      </c>
      <c r="C962" t="s">
        <v>1</v>
      </c>
      <c r="D962" t="s">
        <v>26</v>
      </c>
      <c r="E962">
        <v>160000</v>
      </c>
      <c r="F962" t="s">
        <v>9</v>
      </c>
      <c r="G962">
        <v>160000</v>
      </c>
      <c r="H962" t="s">
        <v>10</v>
      </c>
      <c r="I962">
        <v>100</v>
      </c>
      <c r="J962" t="s">
        <v>10</v>
      </c>
      <c r="K962" t="s">
        <v>14</v>
      </c>
    </row>
    <row r="963" spans="1:11" x14ac:dyDescent="0.35">
      <c r="A963">
        <v>2023</v>
      </c>
      <c r="B963" t="s">
        <v>0</v>
      </c>
      <c r="C963" t="s">
        <v>1</v>
      </c>
      <c r="D963" t="s">
        <v>26</v>
      </c>
      <c r="E963">
        <v>130000</v>
      </c>
      <c r="F963" t="s">
        <v>9</v>
      </c>
      <c r="G963">
        <v>130000</v>
      </c>
      <c r="H963" t="s">
        <v>10</v>
      </c>
      <c r="I963">
        <v>100</v>
      </c>
      <c r="J963" t="s">
        <v>10</v>
      </c>
      <c r="K963" t="s">
        <v>14</v>
      </c>
    </row>
    <row r="964" spans="1:11" x14ac:dyDescent="0.35">
      <c r="A964">
        <v>2023</v>
      </c>
      <c r="B964" t="s">
        <v>0</v>
      </c>
      <c r="C964" t="s">
        <v>1</v>
      </c>
      <c r="D964" t="s">
        <v>41</v>
      </c>
      <c r="E964">
        <v>200000</v>
      </c>
      <c r="F964" t="s">
        <v>9</v>
      </c>
      <c r="G964">
        <v>200000</v>
      </c>
      <c r="H964" t="s">
        <v>10</v>
      </c>
      <c r="I964">
        <v>0</v>
      </c>
      <c r="J964" t="s">
        <v>10</v>
      </c>
      <c r="K964" t="s">
        <v>14</v>
      </c>
    </row>
    <row r="965" spans="1:11" x14ac:dyDescent="0.35">
      <c r="A965">
        <v>2023</v>
      </c>
      <c r="B965" t="s">
        <v>0</v>
      </c>
      <c r="C965" t="s">
        <v>1</v>
      </c>
      <c r="D965" t="s">
        <v>41</v>
      </c>
      <c r="E965">
        <v>150000</v>
      </c>
      <c r="F965" t="s">
        <v>9</v>
      </c>
      <c r="G965">
        <v>150000</v>
      </c>
      <c r="H965" t="s">
        <v>10</v>
      </c>
      <c r="I965">
        <v>0</v>
      </c>
      <c r="J965" t="s">
        <v>10</v>
      </c>
      <c r="K965" t="s">
        <v>14</v>
      </c>
    </row>
    <row r="966" spans="1:11" x14ac:dyDescent="0.35">
      <c r="A966">
        <v>2023</v>
      </c>
      <c r="B966" t="s">
        <v>0</v>
      </c>
      <c r="C966" t="s">
        <v>1</v>
      </c>
      <c r="D966" t="s">
        <v>12</v>
      </c>
      <c r="E966">
        <v>45000</v>
      </c>
      <c r="F966" t="s">
        <v>3</v>
      </c>
      <c r="G966">
        <v>48289</v>
      </c>
      <c r="H966" t="s">
        <v>4</v>
      </c>
      <c r="I966">
        <v>0</v>
      </c>
      <c r="J966" t="s">
        <v>4</v>
      </c>
      <c r="K966" t="s">
        <v>14</v>
      </c>
    </row>
    <row r="967" spans="1:11" x14ac:dyDescent="0.35">
      <c r="A967">
        <v>2023</v>
      </c>
      <c r="B967" t="s">
        <v>0</v>
      </c>
      <c r="C967" t="s">
        <v>1</v>
      </c>
      <c r="D967" t="s">
        <v>12</v>
      </c>
      <c r="E967">
        <v>36000</v>
      </c>
      <c r="F967" t="s">
        <v>3</v>
      </c>
      <c r="G967">
        <v>38631</v>
      </c>
      <c r="H967" t="s">
        <v>4</v>
      </c>
      <c r="I967">
        <v>0</v>
      </c>
      <c r="J967" t="s">
        <v>4</v>
      </c>
      <c r="K967" t="s">
        <v>14</v>
      </c>
    </row>
    <row r="968" spans="1:11" x14ac:dyDescent="0.35">
      <c r="A968">
        <v>2023</v>
      </c>
      <c r="B968" t="s">
        <v>0</v>
      </c>
      <c r="C968" t="s">
        <v>1</v>
      </c>
      <c r="D968" t="s">
        <v>12</v>
      </c>
      <c r="E968">
        <v>150000</v>
      </c>
      <c r="F968" t="s">
        <v>9</v>
      </c>
      <c r="G968">
        <v>150000</v>
      </c>
      <c r="H968" t="s">
        <v>10</v>
      </c>
      <c r="I968">
        <v>0</v>
      </c>
      <c r="J968" t="s">
        <v>10</v>
      </c>
      <c r="K968" t="s">
        <v>14</v>
      </c>
    </row>
    <row r="969" spans="1:11" x14ac:dyDescent="0.35">
      <c r="A969">
        <v>2023</v>
      </c>
      <c r="B969" t="s">
        <v>0</v>
      </c>
      <c r="C969" t="s">
        <v>1</v>
      </c>
      <c r="D969" t="s">
        <v>12</v>
      </c>
      <c r="E969">
        <v>120000</v>
      </c>
      <c r="F969" t="s">
        <v>9</v>
      </c>
      <c r="G969">
        <v>120000</v>
      </c>
      <c r="H969" t="s">
        <v>10</v>
      </c>
      <c r="I969">
        <v>0</v>
      </c>
      <c r="J969" t="s">
        <v>10</v>
      </c>
      <c r="K969" t="s">
        <v>14</v>
      </c>
    </row>
    <row r="970" spans="1:11" x14ac:dyDescent="0.35">
      <c r="A970">
        <v>2023</v>
      </c>
      <c r="B970" t="s">
        <v>17</v>
      </c>
      <c r="C970" t="s">
        <v>1</v>
      </c>
      <c r="D970" t="s">
        <v>16</v>
      </c>
      <c r="E970">
        <v>30000</v>
      </c>
      <c r="F970" t="s">
        <v>9</v>
      </c>
      <c r="G970">
        <v>30000</v>
      </c>
      <c r="H970" t="s">
        <v>32</v>
      </c>
      <c r="I970">
        <v>50</v>
      </c>
      <c r="J970" t="s">
        <v>32</v>
      </c>
      <c r="K970" t="s">
        <v>14</v>
      </c>
    </row>
    <row r="971" spans="1:11" x14ac:dyDescent="0.35">
      <c r="A971">
        <v>2023</v>
      </c>
      <c r="B971" t="s">
        <v>6</v>
      </c>
      <c r="C971" t="s">
        <v>1</v>
      </c>
      <c r="D971" t="s">
        <v>41</v>
      </c>
      <c r="E971">
        <v>185000</v>
      </c>
      <c r="F971" t="s">
        <v>9</v>
      </c>
      <c r="G971">
        <v>185000</v>
      </c>
      <c r="H971" t="s">
        <v>10</v>
      </c>
      <c r="I971">
        <v>0</v>
      </c>
      <c r="J971" t="s">
        <v>10</v>
      </c>
      <c r="K971" t="s">
        <v>14</v>
      </c>
    </row>
    <row r="972" spans="1:11" x14ac:dyDescent="0.35">
      <c r="A972">
        <v>2023</v>
      </c>
      <c r="B972" t="s">
        <v>6</v>
      </c>
      <c r="C972" t="s">
        <v>1</v>
      </c>
      <c r="D972" t="s">
        <v>41</v>
      </c>
      <c r="E972">
        <v>125000</v>
      </c>
      <c r="F972" t="s">
        <v>9</v>
      </c>
      <c r="G972">
        <v>125000</v>
      </c>
      <c r="H972" t="s">
        <v>10</v>
      </c>
      <c r="I972">
        <v>0</v>
      </c>
      <c r="J972" t="s">
        <v>10</v>
      </c>
      <c r="K972" t="s">
        <v>14</v>
      </c>
    </row>
    <row r="973" spans="1:11" x14ac:dyDescent="0.35">
      <c r="A973">
        <v>2022</v>
      </c>
      <c r="B973" t="s">
        <v>17</v>
      </c>
      <c r="C973" t="s">
        <v>37</v>
      </c>
      <c r="D973" t="s">
        <v>16</v>
      </c>
      <c r="E973">
        <v>34320</v>
      </c>
      <c r="F973" t="s">
        <v>9</v>
      </c>
      <c r="G973">
        <v>34320</v>
      </c>
      <c r="H973" t="s">
        <v>10</v>
      </c>
      <c r="I973">
        <v>100</v>
      </c>
      <c r="J973" t="s">
        <v>10</v>
      </c>
      <c r="K973" t="s">
        <v>11</v>
      </c>
    </row>
    <row r="974" spans="1:11" x14ac:dyDescent="0.35">
      <c r="A974">
        <v>2022</v>
      </c>
      <c r="B974" t="s">
        <v>6</v>
      </c>
      <c r="C974" t="s">
        <v>1</v>
      </c>
      <c r="D974" t="s">
        <v>45</v>
      </c>
      <c r="E974">
        <v>48000</v>
      </c>
      <c r="F974" t="s">
        <v>98</v>
      </c>
      <c r="G974">
        <v>9289</v>
      </c>
      <c r="H974" t="s">
        <v>99</v>
      </c>
      <c r="I974">
        <v>100</v>
      </c>
      <c r="J974" t="s">
        <v>99</v>
      </c>
      <c r="K974" t="s">
        <v>14</v>
      </c>
    </row>
    <row r="975" spans="1:11" x14ac:dyDescent="0.35">
      <c r="A975">
        <v>2023</v>
      </c>
      <c r="B975" t="s">
        <v>0</v>
      </c>
      <c r="C975" t="s">
        <v>1</v>
      </c>
      <c r="D975" t="s">
        <v>57</v>
      </c>
      <c r="E975">
        <v>70000</v>
      </c>
      <c r="F975" t="s">
        <v>3</v>
      </c>
      <c r="G975">
        <v>75116</v>
      </c>
      <c r="H975" t="s">
        <v>37</v>
      </c>
      <c r="I975">
        <v>100</v>
      </c>
      <c r="J975" t="s">
        <v>37</v>
      </c>
      <c r="K975" t="s">
        <v>5</v>
      </c>
    </row>
    <row r="976" spans="1:11" x14ac:dyDescent="0.35">
      <c r="A976">
        <v>2022</v>
      </c>
      <c r="B976" t="s">
        <v>33</v>
      </c>
      <c r="C976" t="s">
        <v>1</v>
      </c>
      <c r="D976" t="s">
        <v>58</v>
      </c>
      <c r="E976">
        <v>106000</v>
      </c>
      <c r="F976" t="s">
        <v>9</v>
      </c>
      <c r="G976">
        <v>106000</v>
      </c>
      <c r="H976" t="s">
        <v>96</v>
      </c>
      <c r="I976">
        <v>0</v>
      </c>
      <c r="J976" t="s">
        <v>100</v>
      </c>
      <c r="K976" t="s">
        <v>5</v>
      </c>
    </row>
    <row r="977" spans="1:11" x14ac:dyDescent="0.35">
      <c r="A977">
        <v>2023</v>
      </c>
      <c r="B977" t="s">
        <v>0</v>
      </c>
      <c r="C977" t="s">
        <v>1</v>
      </c>
      <c r="D977" t="s">
        <v>16</v>
      </c>
      <c r="E977">
        <v>175000</v>
      </c>
      <c r="F977" t="s">
        <v>9</v>
      </c>
      <c r="G977">
        <v>175000</v>
      </c>
      <c r="H977" t="s">
        <v>10</v>
      </c>
      <c r="I977">
        <v>100</v>
      </c>
      <c r="J977" t="s">
        <v>10</v>
      </c>
      <c r="K977" t="s">
        <v>14</v>
      </c>
    </row>
    <row r="978" spans="1:11" x14ac:dyDescent="0.35">
      <c r="A978">
        <v>2023</v>
      </c>
      <c r="B978" t="s">
        <v>0</v>
      </c>
      <c r="C978" t="s">
        <v>1</v>
      </c>
      <c r="D978" t="s">
        <v>16</v>
      </c>
      <c r="E978">
        <v>130000</v>
      </c>
      <c r="F978" t="s">
        <v>9</v>
      </c>
      <c r="G978">
        <v>130000</v>
      </c>
      <c r="H978" t="s">
        <v>10</v>
      </c>
      <c r="I978">
        <v>100</v>
      </c>
      <c r="J978" t="s">
        <v>10</v>
      </c>
      <c r="K978" t="s">
        <v>14</v>
      </c>
    </row>
    <row r="979" spans="1:11" x14ac:dyDescent="0.35">
      <c r="A979">
        <v>2023</v>
      </c>
      <c r="B979" t="s">
        <v>0</v>
      </c>
      <c r="C979" t="s">
        <v>1</v>
      </c>
      <c r="D979" t="s">
        <v>16</v>
      </c>
      <c r="E979">
        <v>122000</v>
      </c>
      <c r="F979" t="s">
        <v>9</v>
      </c>
      <c r="G979">
        <v>122000</v>
      </c>
      <c r="H979" t="s">
        <v>10</v>
      </c>
      <c r="I979">
        <v>100</v>
      </c>
      <c r="J979" t="s">
        <v>10</v>
      </c>
      <c r="K979" t="s">
        <v>14</v>
      </c>
    </row>
    <row r="980" spans="1:11" x14ac:dyDescent="0.35">
      <c r="A980">
        <v>2023</v>
      </c>
      <c r="B980" t="s">
        <v>0</v>
      </c>
      <c r="C980" t="s">
        <v>1</v>
      </c>
      <c r="D980" t="s">
        <v>16</v>
      </c>
      <c r="E980">
        <v>93800</v>
      </c>
      <c r="F980" t="s">
        <v>9</v>
      </c>
      <c r="G980">
        <v>93800</v>
      </c>
      <c r="H980" t="s">
        <v>10</v>
      </c>
      <c r="I980">
        <v>100</v>
      </c>
      <c r="J980" t="s">
        <v>10</v>
      </c>
      <c r="K980" t="s">
        <v>14</v>
      </c>
    </row>
    <row r="981" spans="1:11" x14ac:dyDescent="0.35">
      <c r="A981">
        <v>2023</v>
      </c>
      <c r="B981" t="s">
        <v>0</v>
      </c>
      <c r="C981" t="s">
        <v>1</v>
      </c>
      <c r="D981" t="s">
        <v>58</v>
      </c>
      <c r="E981">
        <v>150000</v>
      </c>
      <c r="F981" t="s">
        <v>9</v>
      </c>
      <c r="G981">
        <v>150000</v>
      </c>
      <c r="H981" t="s">
        <v>95</v>
      </c>
      <c r="I981">
        <v>100</v>
      </c>
      <c r="J981" t="s">
        <v>95</v>
      </c>
      <c r="K981" t="s">
        <v>14</v>
      </c>
    </row>
    <row r="982" spans="1:11" x14ac:dyDescent="0.35">
      <c r="A982">
        <v>2023</v>
      </c>
      <c r="B982" t="s">
        <v>0</v>
      </c>
      <c r="C982" t="s">
        <v>1</v>
      </c>
      <c r="D982" t="s">
        <v>58</v>
      </c>
      <c r="E982">
        <v>90000</v>
      </c>
      <c r="F982" t="s">
        <v>9</v>
      </c>
      <c r="G982">
        <v>90000</v>
      </c>
      <c r="H982" t="s">
        <v>95</v>
      </c>
      <c r="I982">
        <v>100</v>
      </c>
      <c r="J982" t="s">
        <v>95</v>
      </c>
      <c r="K982" t="s">
        <v>14</v>
      </c>
    </row>
    <row r="983" spans="1:11" x14ac:dyDescent="0.35">
      <c r="A983">
        <v>2023</v>
      </c>
      <c r="B983" t="s">
        <v>0</v>
      </c>
      <c r="C983" t="s">
        <v>1</v>
      </c>
      <c r="D983" t="s">
        <v>16</v>
      </c>
      <c r="E983">
        <v>165000</v>
      </c>
      <c r="F983" t="s">
        <v>9</v>
      </c>
      <c r="G983">
        <v>165000</v>
      </c>
      <c r="H983" t="s">
        <v>10</v>
      </c>
      <c r="I983">
        <v>100</v>
      </c>
      <c r="J983" t="s">
        <v>10</v>
      </c>
      <c r="K983" t="s">
        <v>14</v>
      </c>
    </row>
    <row r="984" spans="1:11" x14ac:dyDescent="0.35">
      <c r="A984">
        <v>2023</v>
      </c>
      <c r="B984" t="s">
        <v>0</v>
      </c>
      <c r="C984" t="s">
        <v>1</v>
      </c>
      <c r="D984" t="s">
        <v>16</v>
      </c>
      <c r="E984">
        <v>112000</v>
      </c>
      <c r="F984" t="s">
        <v>9</v>
      </c>
      <c r="G984">
        <v>112000</v>
      </c>
      <c r="H984" t="s">
        <v>10</v>
      </c>
      <c r="I984">
        <v>100</v>
      </c>
      <c r="J984" t="s">
        <v>10</v>
      </c>
      <c r="K984" t="s">
        <v>14</v>
      </c>
    </row>
    <row r="985" spans="1:11" x14ac:dyDescent="0.35">
      <c r="A985">
        <v>2023</v>
      </c>
      <c r="B985" t="s">
        <v>17</v>
      </c>
      <c r="C985" t="s">
        <v>1</v>
      </c>
      <c r="D985" t="s">
        <v>27</v>
      </c>
      <c r="E985">
        <v>220000</v>
      </c>
      <c r="F985" t="s">
        <v>9</v>
      </c>
      <c r="G985">
        <v>220000</v>
      </c>
      <c r="H985" t="s">
        <v>10</v>
      </c>
      <c r="I985">
        <v>0</v>
      </c>
      <c r="J985" t="s">
        <v>10</v>
      </c>
      <c r="K985" t="s">
        <v>14</v>
      </c>
    </row>
    <row r="986" spans="1:11" x14ac:dyDescent="0.35">
      <c r="A986">
        <v>2023</v>
      </c>
      <c r="B986" t="s">
        <v>0</v>
      </c>
      <c r="C986" t="s">
        <v>1</v>
      </c>
      <c r="D986" t="s">
        <v>101</v>
      </c>
      <c r="E986">
        <v>67000</v>
      </c>
      <c r="F986" t="s">
        <v>3</v>
      </c>
      <c r="G986">
        <v>71897</v>
      </c>
      <c r="H986" t="s">
        <v>20</v>
      </c>
      <c r="I986">
        <v>100</v>
      </c>
      <c r="J986" t="s">
        <v>20</v>
      </c>
      <c r="K986" t="s">
        <v>14</v>
      </c>
    </row>
    <row r="987" spans="1:11" x14ac:dyDescent="0.35">
      <c r="A987">
        <v>2023</v>
      </c>
      <c r="B987" t="s">
        <v>17</v>
      </c>
      <c r="C987" t="s">
        <v>1</v>
      </c>
      <c r="D987" t="s">
        <v>39</v>
      </c>
      <c r="E987">
        <v>60000</v>
      </c>
      <c r="F987" t="s">
        <v>3</v>
      </c>
      <c r="G987">
        <v>64385</v>
      </c>
      <c r="H987" t="s">
        <v>20</v>
      </c>
      <c r="I987">
        <v>0</v>
      </c>
      <c r="J987" t="s">
        <v>20</v>
      </c>
      <c r="K987" t="s">
        <v>14</v>
      </c>
    </row>
    <row r="988" spans="1:11" x14ac:dyDescent="0.35">
      <c r="A988">
        <v>2023</v>
      </c>
      <c r="B988" t="s">
        <v>0</v>
      </c>
      <c r="C988" t="s">
        <v>1</v>
      </c>
      <c r="D988" t="s">
        <v>24</v>
      </c>
      <c r="E988">
        <v>204500</v>
      </c>
      <c r="F988" t="s">
        <v>9</v>
      </c>
      <c r="G988">
        <v>204500</v>
      </c>
      <c r="H988" t="s">
        <v>10</v>
      </c>
      <c r="I988">
        <v>0</v>
      </c>
      <c r="J988" t="s">
        <v>10</v>
      </c>
      <c r="K988" t="s">
        <v>14</v>
      </c>
    </row>
    <row r="989" spans="1:11" x14ac:dyDescent="0.35">
      <c r="A989">
        <v>2023</v>
      </c>
      <c r="B989" t="s">
        <v>0</v>
      </c>
      <c r="C989" t="s">
        <v>1</v>
      </c>
      <c r="D989" t="s">
        <v>24</v>
      </c>
      <c r="E989">
        <v>142200</v>
      </c>
      <c r="F989" t="s">
        <v>9</v>
      </c>
      <c r="G989">
        <v>142200</v>
      </c>
      <c r="H989" t="s">
        <v>10</v>
      </c>
      <c r="I989">
        <v>0</v>
      </c>
      <c r="J989" t="s">
        <v>10</v>
      </c>
      <c r="K989" t="s">
        <v>14</v>
      </c>
    </row>
    <row r="990" spans="1:11" x14ac:dyDescent="0.35">
      <c r="A990">
        <v>2023</v>
      </c>
      <c r="B990" t="s">
        <v>0</v>
      </c>
      <c r="C990" t="s">
        <v>1</v>
      </c>
      <c r="D990" t="s">
        <v>16</v>
      </c>
      <c r="E990">
        <v>1300000</v>
      </c>
      <c r="F990" t="s">
        <v>31</v>
      </c>
      <c r="G990">
        <v>15806</v>
      </c>
      <c r="H990" t="s">
        <v>32</v>
      </c>
      <c r="I990">
        <v>100</v>
      </c>
      <c r="J990" t="s">
        <v>32</v>
      </c>
      <c r="K990" t="s">
        <v>11</v>
      </c>
    </row>
    <row r="991" spans="1:11" x14ac:dyDescent="0.35">
      <c r="A991">
        <v>2023</v>
      </c>
      <c r="B991" t="s">
        <v>6</v>
      </c>
      <c r="C991" t="s">
        <v>1</v>
      </c>
      <c r="D991" t="s">
        <v>24</v>
      </c>
      <c r="E991">
        <v>200000</v>
      </c>
      <c r="F991" t="s">
        <v>9</v>
      </c>
      <c r="G991">
        <v>200000</v>
      </c>
      <c r="H991" t="s">
        <v>10</v>
      </c>
      <c r="I991">
        <v>0</v>
      </c>
      <c r="J991" t="s">
        <v>10</v>
      </c>
      <c r="K991" t="s">
        <v>14</v>
      </c>
    </row>
    <row r="992" spans="1:11" x14ac:dyDescent="0.35">
      <c r="A992">
        <v>2023</v>
      </c>
      <c r="B992" t="s">
        <v>6</v>
      </c>
      <c r="C992" t="s">
        <v>1</v>
      </c>
      <c r="D992" t="s">
        <v>24</v>
      </c>
      <c r="E992">
        <v>175000</v>
      </c>
      <c r="F992" t="s">
        <v>9</v>
      </c>
      <c r="G992">
        <v>175000</v>
      </c>
      <c r="H992" t="s">
        <v>10</v>
      </c>
      <c r="I992">
        <v>0</v>
      </c>
      <c r="J992" t="s">
        <v>10</v>
      </c>
      <c r="K992" t="s">
        <v>14</v>
      </c>
    </row>
    <row r="993" spans="1:11" x14ac:dyDescent="0.35">
      <c r="A993">
        <v>2023</v>
      </c>
      <c r="B993" t="s">
        <v>0</v>
      </c>
      <c r="C993" t="s">
        <v>1</v>
      </c>
      <c r="D993" t="s">
        <v>26</v>
      </c>
      <c r="E993">
        <v>185900</v>
      </c>
      <c r="F993" t="s">
        <v>9</v>
      </c>
      <c r="G993">
        <v>185900</v>
      </c>
      <c r="H993" t="s">
        <v>10</v>
      </c>
      <c r="I993">
        <v>0</v>
      </c>
      <c r="J993" t="s">
        <v>10</v>
      </c>
      <c r="K993" t="s">
        <v>14</v>
      </c>
    </row>
    <row r="994" spans="1:11" x14ac:dyDescent="0.35">
      <c r="A994">
        <v>2023</v>
      </c>
      <c r="B994" t="s">
        <v>0</v>
      </c>
      <c r="C994" t="s">
        <v>1</v>
      </c>
      <c r="D994" t="s">
        <v>26</v>
      </c>
      <c r="E994">
        <v>129300</v>
      </c>
      <c r="F994" t="s">
        <v>9</v>
      </c>
      <c r="G994">
        <v>129300</v>
      </c>
      <c r="H994" t="s">
        <v>10</v>
      </c>
      <c r="I994">
        <v>0</v>
      </c>
      <c r="J994" t="s">
        <v>10</v>
      </c>
      <c r="K994" t="s">
        <v>14</v>
      </c>
    </row>
    <row r="995" spans="1:11" x14ac:dyDescent="0.35">
      <c r="A995">
        <v>2023</v>
      </c>
      <c r="B995" t="s">
        <v>0</v>
      </c>
      <c r="C995" t="s">
        <v>1</v>
      </c>
      <c r="D995" t="s">
        <v>16</v>
      </c>
      <c r="E995">
        <v>185900</v>
      </c>
      <c r="F995" t="s">
        <v>9</v>
      </c>
      <c r="G995">
        <v>185900</v>
      </c>
      <c r="H995" t="s">
        <v>10</v>
      </c>
      <c r="I995">
        <v>0</v>
      </c>
      <c r="J995" t="s">
        <v>10</v>
      </c>
      <c r="K995" t="s">
        <v>14</v>
      </c>
    </row>
    <row r="996" spans="1:11" x14ac:dyDescent="0.35">
      <c r="A996">
        <v>2023</v>
      </c>
      <c r="B996" t="s">
        <v>0</v>
      </c>
      <c r="C996" t="s">
        <v>1</v>
      </c>
      <c r="D996" t="s">
        <v>16</v>
      </c>
      <c r="E996">
        <v>121700</v>
      </c>
      <c r="F996" t="s">
        <v>9</v>
      </c>
      <c r="G996">
        <v>121700</v>
      </c>
      <c r="H996" t="s">
        <v>10</v>
      </c>
      <c r="I996">
        <v>0</v>
      </c>
      <c r="J996" t="s">
        <v>10</v>
      </c>
      <c r="K996" t="s">
        <v>14</v>
      </c>
    </row>
    <row r="997" spans="1:11" x14ac:dyDescent="0.35">
      <c r="A997">
        <v>2023</v>
      </c>
      <c r="B997" t="s">
        <v>0</v>
      </c>
      <c r="C997" t="s">
        <v>1</v>
      </c>
      <c r="D997" t="s">
        <v>24</v>
      </c>
      <c r="E997">
        <v>204500</v>
      </c>
      <c r="F997" t="s">
        <v>9</v>
      </c>
      <c r="G997">
        <v>204500</v>
      </c>
      <c r="H997" t="s">
        <v>10</v>
      </c>
      <c r="I997">
        <v>0</v>
      </c>
      <c r="J997" t="s">
        <v>10</v>
      </c>
      <c r="K997" t="s">
        <v>14</v>
      </c>
    </row>
    <row r="998" spans="1:11" x14ac:dyDescent="0.35">
      <c r="A998">
        <v>2023</v>
      </c>
      <c r="B998" t="s">
        <v>0</v>
      </c>
      <c r="C998" t="s">
        <v>1</v>
      </c>
      <c r="D998" t="s">
        <v>24</v>
      </c>
      <c r="E998">
        <v>142200</v>
      </c>
      <c r="F998" t="s">
        <v>9</v>
      </c>
      <c r="G998">
        <v>142200</v>
      </c>
      <c r="H998" t="s">
        <v>10</v>
      </c>
      <c r="I998">
        <v>0</v>
      </c>
      <c r="J998" t="s">
        <v>10</v>
      </c>
      <c r="K998" t="s">
        <v>14</v>
      </c>
    </row>
    <row r="999" spans="1:11" x14ac:dyDescent="0.35">
      <c r="A999">
        <v>2023</v>
      </c>
      <c r="B999" t="s">
        <v>6</v>
      </c>
      <c r="C999" t="s">
        <v>1</v>
      </c>
      <c r="D999" t="s">
        <v>12</v>
      </c>
      <c r="E999">
        <v>40000</v>
      </c>
      <c r="F999" t="s">
        <v>9</v>
      </c>
      <c r="G999">
        <v>40000</v>
      </c>
      <c r="H999" t="s">
        <v>52</v>
      </c>
      <c r="I999">
        <v>50</v>
      </c>
      <c r="J999" t="s">
        <v>52</v>
      </c>
      <c r="K999" t="s">
        <v>5</v>
      </c>
    </row>
    <row r="1000" spans="1:11" x14ac:dyDescent="0.35">
      <c r="A1000">
        <v>2023</v>
      </c>
      <c r="B1000" t="s">
        <v>0</v>
      </c>
      <c r="C1000" t="s">
        <v>1</v>
      </c>
      <c r="D1000" t="s">
        <v>93</v>
      </c>
      <c r="E1000">
        <v>1000000</v>
      </c>
      <c r="F1000" t="s">
        <v>102</v>
      </c>
      <c r="G1000">
        <v>29453</v>
      </c>
      <c r="H1000" t="s">
        <v>103</v>
      </c>
      <c r="I1000">
        <v>50</v>
      </c>
      <c r="J1000" t="s">
        <v>103</v>
      </c>
      <c r="K1000" t="s">
        <v>14</v>
      </c>
    </row>
    <row r="1001" spans="1:11" x14ac:dyDescent="0.35">
      <c r="A1001">
        <v>2023</v>
      </c>
      <c r="B1001" t="s">
        <v>0</v>
      </c>
      <c r="C1001" t="s">
        <v>1</v>
      </c>
      <c r="D1001" t="s">
        <v>16</v>
      </c>
      <c r="E1001">
        <v>180180</v>
      </c>
      <c r="F1001" t="s">
        <v>9</v>
      </c>
      <c r="G1001">
        <v>180180</v>
      </c>
      <c r="H1001" t="s">
        <v>10</v>
      </c>
      <c r="I1001">
        <v>0</v>
      </c>
      <c r="J1001" t="s">
        <v>10</v>
      </c>
      <c r="K1001" t="s">
        <v>14</v>
      </c>
    </row>
    <row r="1002" spans="1:11" x14ac:dyDescent="0.35">
      <c r="A1002">
        <v>2023</v>
      </c>
      <c r="B1002" t="s">
        <v>0</v>
      </c>
      <c r="C1002" t="s">
        <v>1</v>
      </c>
      <c r="D1002" t="s">
        <v>16</v>
      </c>
      <c r="E1002">
        <v>106020</v>
      </c>
      <c r="F1002" t="s">
        <v>9</v>
      </c>
      <c r="G1002">
        <v>106020</v>
      </c>
      <c r="H1002" t="s">
        <v>10</v>
      </c>
      <c r="I1002">
        <v>0</v>
      </c>
      <c r="J1002" t="s">
        <v>10</v>
      </c>
      <c r="K1002" t="s">
        <v>14</v>
      </c>
    </row>
    <row r="1003" spans="1:11" x14ac:dyDescent="0.35">
      <c r="A1003">
        <v>2023</v>
      </c>
      <c r="B1003" t="s">
        <v>0</v>
      </c>
      <c r="C1003" t="s">
        <v>1</v>
      </c>
      <c r="D1003" t="s">
        <v>12</v>
      </c>
      <c r="E1003">
        <v>136000</v>
      </c>
      <c r="F1003" t="s">
        <v>9</v>
      </c>
      <c r="G1003">
        <v>136000</v>
      </c>
      <c r="H1003" t="s">
        <v>10</v>
      </c>
      <c r="I1003">
        <v>100</v>
      </c>
      <c r="J1003" t="s">
        <v>10</v>
      </c>
      <c r="K1003" t="s">
        <v>14</v>
      </c>
    </row>
    <row r="1004" spans="1:11" x14ac:dyDescent="0.35">
      <c r="A1004">
        <v>2023</v>
      </c>
      <c r="B1004" t="s">
        <v>0</v>
      </c>
      <c r="C1004" t="s">
        <v>1</v>
      </c>
      <c r="D1004" t="s">
        <v>12</v>
      </c>
      <c r="E1004">
        <v>104000</v>
      </c>
      <c r="F1004" t="s">
        <v>9</v>
      </c>
      <c r="G1004">
        <v>104000</v>
      </c>
      <c r="H1004" t="s">
        <v>10</v>
      </c>
      <c r="I1004">
        <v>100</v>
      </c>
      <c r="J1004" t="s">
        <v>10</v>
      </c>
      <c r="K1004" t="s">
        <v>14</v>
      </c>
    </row>
    <row r="1005" spans="1:11" x14ac:dyDescent="0.35">
      <c r="A1005">
        <v>2023</v>
      </c>
      <c r="B1005" t="s">
        <v>0</v>
      </c>
      <c r="C1005" t="s">
        <v>1</v>
      </c>
      <c r="D1005" t="s">
        <v>16</v>
      </c>
      <c r="E1005">
        <v>125000</v>
      </c>
      <c r="F1005" t="s">
        <v>9</v>
      </c>
      <c r="G1005">
        <v>125000</v>
      </c>
      <c r="H1005" t="s">
        <v>10</v>
      </c>
      <c r="I1005">
        <v>0</v>
      </c>
      <c r="J1005" t="s">
        <v>10</v>
      </c>
      <c r="K1005" t="s">
        <v>14</v>
      </c>
    </row>
    <row r="1006" spans="1:11" x14ac:dyDescent="0.35">
      <c r="A1006">
        <v>2023</v>
      </c>
      <c r="B1006" t="s">
        <v>0</v>
      </c>
      <c r="C1006" t="s">
        <v>1</v>
      </c>
      <c r="D1006" t="s">
        <v>16</v>
      </c>
      <c r="E1006">
        <v>110000</v>
      </c>
      <c r="F1006" t="s">
        <v>9</v>
      </c>
      <c r="G1006">
        <v>110000</v>
      </c>
      <c r="H1006" t="s">
        <v>10</v>
      </c>
      <c r="I1006">
        <v>0</v>
      </c>
      <c r="J1006" t="s">
        <v>10</v>
      </c>
      <c r="K1006" t="s">
        <v>14</v>
      </c>
    </row>
    <row r="1007" spans="1:11" x14ac:dyDescent="0.35">
      <c r="A1007">
        <v>2023</v>
      </c>
      <c r="B1007" t="s">
        <v>0</v>
      </c>
      <c r="C1007" t="s">
        <v>1</v>
      </c>
      <c r="D1007" t="s">
        <v>24</v>
      </c>
      <c r="E1007">
        <v>153400</v>
      </c>
      <c r="F1007" t="s">
        <v>9</v>
      </c>
      <c r="G1007">
        <v>153400</v>
      </c>
      <c r="H1007" t="s">
        <v>10</v>
      </c>
      <c r="I1007">
        <v>0</v>
      </c>
      <c r="J1007" t="s">
        <v>10</v>
      </c>
      <c r="K1007" t="s">
        <v>14</v>
      </c>
    </row>
    <row r="1008" spans="1:11" x14ac:dyDescent="0.35">
      <c r="A1008">
        <v>2023</v>
      </c>
      <c r="B1008" t="s">
        <v>0</v>
      </c>
      <c r="C1008" t="s">
        <v>1</v>
      </c>
      <c r="D1008" t="s">
        <v>24</v>
      </c>
      <c r="E1008">
        <v>122700</v>
      </c>
      <c r="F1008" t="s">
        <v>9</v>
      </c>
      <c r="G1008">
        <v>122700</v>
      </c>
      <c r="H1008" t="s">
        <v>10</v>
      </c>
      <c r="I1008">
        <v>0</v>
      </c>
      <c r="J1008" t="s">
        <v>10</v>
      </c>
      <c r="K1008" t="s">
        <v>14</v>
      </c>
    </row>
    <row r="1009" spans="1:11" x14ac:dyDescent="0.35">
      <c r="A1009">
        <v>2023</v>
      </c>
      <c r="B1009" t="s">
        <v>33</v>
      </c>
      <c r="C1009" t="s">
        <v>1</v>
      </c>
      <c r="D1009" t="s">
        <v>26</v>
      </c>
      <c r="E1009">
        <v>310000</v>
      </c>
      <c r="F1009" t="s">
        <v>9</v>
      </c>
      <c r="G1009">
        <v>310000</v>
      </c>
      <c r="H1009" t="s">
        <v>10</v>
      </c>
      <c r="I1009">
        <v>100</v>
      </c>
      <c r="J1009" t="s">
        <v>10</v>
      </c>
      <c r="K1009" t="s">
        <v>14</v>
      </c>
    </row>
    <row r="1010" spans="1:11" x14ac:dyDescent="0.35">
      <c r="A1010">
        <v>2023</v>
      </c>
      <c r="B1010" t="s">
        <v>33</v>
      </c>
      <c r="C1010" t="s">
        <v>1</v>
      </c>
      <c r="D1010" t="s">
        <v>26</v>
      </c>
      <c r="E1010">
        <v>239000</v>
      </c>
      <c r="F1010" t="s">
        <v>9</v>
      </c>
      <c r="G1010">
        <v>239000</v>
      </c>
      <c r="H1010" t="s">
        <v>10</v>
      </c>
      <c r="I1010">
        <v>100</v>
      </c>
      <c r="J1010" t="s">
        <v>10</v>
      </c>
      <c r="K1010" t="s">
        <v>14</v>
      </c>
    </row>
    <row r="1011" spans="1:11" x14ac:dyDescent="0.35">
      <c r="A1011">
        <v>2023</v>
      </c>
      <c r="B1011" t="s">
        <v>0</v>
      </c>
      <c r="C1011" t="s">
        <v>1</v>
      </c>
      <c r="D1011" t="s">
        <v>16</v>
      </c>
      <c r="E1011">
        <v>152380</v>
      </c>
      <c r="F1011" t="s">
        <v>9</v>
      </c>
      <c r="G1011">
        <v>152380</v>
      </c>
      <c r="H1011" t="s">
        <v>10</v>
      </c>
      <c r="I1011">
        <v>0</v>
      </c>
      <c r="J1011" t="s">
        <v>10</v>
      </c>
      <c r="K1011" t="s">
        <v>14</v>
      </c>
    </row>
    <row r="1012" spans="1:11" x14ac:dyDescent="0.35">
      <c r="A1012">
        <v>2023</v>
      </c>
      <c r="B1012" t="s">
        <v>0</v>
      </c>
      <c r="C1012" t="s">
        <v>1</v>
      </c>
      <c r="D1012" t="s">
        <v>16</v>
      </c>
      <c r="E1012">
        <v>121904</v>
      </c>
      <c r="F1012" t="s">
        <v>9</v>
      </c>
      <c r="G1012">
        <v>121904</v>
      </c>
      <c r="H1012" t="s">
        <v>10</v>
      </c>
      <c r="I1012">
        <v>0</v>
      </c>
      <c r="J1012" t="s">
        <v>10</v>
      </c>
      <c r="K1012" t="s">
        <v>14</v>
      </c>
    </row>
    <row r="1013" spans="1:11" x14ac:dyDescent="0.35">
      <c r="A1013">
        <v>2023</v>
      </c>
      <c r="B1013" t="s">
        <v>0</v>
      </c>
      <c r="C1013" t="s">
        <v>1</v>
      </c>
      <c r="D1013" t="s">
        <v>12</v>
      </c>
      <c r="E1013">
        <v>185900</v>
      </c>
      <c r="F1013" t="s">
        <v>9</v>
      </c>
      <c r="G1013">
        <v>185900</v>
      </c>
      <c r="H1013" t="s">
        <v>10</v>
      </c>
      <c r="I1013">
        <v>0</v>
      </c>
      <c r="J1013" t="s">
        <v>10</v>
      </c>
      <c r="K1013" t="s">
        <v>14</v>
      </c>
    </row>
    <row r="1014" spans="1:11" x14ac:dyDescent="0.35">
      <c r="A1014">
        <v>2023</v>
      </c>
      <c r="B1014" t="s">
        <v>0</v>
      </c>
      <c r="C1014" t="s">
        <v>1</v>
      </c>
      <c r="D1014" t="s">
        <v>12</v>
      </c>
      <c r="E1014">
        <v>129300</v>
      </c>
      <c r="F1014" t="s">
        <v>9</v>
      </c>
      <c r="G1014">
        <v>129300</v>
      </c>
      <c r="H1014" t="s">
        <v>10</v>
      </c>
      <c r="I1014">
        <v>0</v>
      </c>
      <c r="J1014" t="s">
        <v>10</v>
      </c>
      <c r="K1014" t="s">
        <v>14</v>
      </c>
    </row>
    <row r="1015" spans="1:11" x14ac:dyDescent="0.35">
      <c r="A1015">
        <v>2023</v>
      </c>
      <c r="B1015" t="s">
        <v>0</v>
      </c>
      <c r="C1015" t="s">
        <v>1</v>
      </c>
      <c r="D1015" t="s">
        <v>24</v>
      </c>
      <c r="E1015">
        <v>247500</v>
      </c>
      <c r="F1015" t="s">
        <v>9</v>
      </c>
      <c r="G1015">
        <v>247500</v>
      </c>
      <c r="H1015" t="s">
        <v>10</v>
      </c>
      <c r="I1015">
        <v>0</v>
      </c>
      <c r="J1015" t="s">
        <v>10</v>
      </c>
      <c r="K1015" t="s">
        <v>14</v>
      </c>
    </row>
    <row r="1016" spans="1:11" x14ac:dyDescent="0.35">
      <c r="A1016">
        <v>2023</v>
      </c>
      <c r="B1016" t="s">
        <v>0</v>
      </c>
      <c r="C1016" t="s">
        <v>1</v>
      </c>
      <c r="D1016" t="s">
        <v>24</v>
      </c>
      <c r="E1016">
        <v>172200</v>
      </c>
      <c r="F1016" t="s">
        <v>9</v>
      </c>
      <c r="G1016">
        <v>172200</v>
      </c>
      <c r="H1016" t="s">
        <v>10</v>
      </c>
      <c r="I1016">
        <v>0</v>
      </c>
      <c r="J1016" t="s">
        <v>10</v>
      </c>
      <c r="K1016" t="s">
        <v>14</v>
      </c>
    </row>
    <row r="1017" spans="1:11" x14ac:dyDescent="0.35">
      <c r="A1017">
        <v>2023</v>
      </c>
      <c r="B1017" t="s">
        <v>0</v>
      </c>
      <c r="C1017" t="s">
        <v>1</v>
      </c>
      <c r="D1017" t="s">
        <v>34</v>
      </c>
      <c r="E1017">
        <v>168400</v>
      </c>
      <c r="F1017" t="s">
        <v>9</v>
      </c>
      <c r="G1017">
        <v>168400</v>
      </c>
      <c r="H1017" t="s">
        <v>10</v>
      </c>
      <c r="I1017">
        <v>0</v>
      </c>
      <c r="J1017" t="s">
        <v>10</v>
      </c>
      <c r="K1017" t="s">
        <v>14</v>
      </c>
    </row>
    <row r="1018" spans="1:11" x14ac:dyDescent="0.35">
      <c r="A1018">
        <v>2023</v>
      </c>
      <c r="B1018" t="s">
        <v>0</v>
      </c>
      <c r="C1018" t="s">
        <v>1</v>
      </c>
      <c r="D1018" t="s">
        <v>34</v>
      </c>
      <c r="E1018">
        <v>105200</v>
      </c>
      <c r="F1018" t="s">
        <v>9</v>
      </c>
      <c r="G1018">
        <v>105200</v>
      </c>
      <c r="H1018" t="s">
        <v>10</v>
      </c>
      <c r="I1018">
        <v>0</v>
      </c>
      <c r="J1018" t="s">
        <v>10</v>
      </c>
      <c r="K1018" t="s">
        <v>14</v>
      </c>
    </row>
    <row r="1019" spans="1:11" x14ac:dyDescent="0.35">
      <c r="A1019">
        <v>2023</v>
      </c>
      <c r="B1019" t="s">
        <v>0</v>
      </c>
      <c r="C1019" t="s">
        <v>1</v>
      </c>
      <c r="D1019" t="s">
        <v>24</v>
      </c>
      <c r="E1019">
        <v>128280</v>
      </c>
      <c r="F1019" t="s">
        <v>9</v>
      </c>
      <c r="G1019">
        <v>128280</v>
      </c>
      <c r="H1019" t="s">
        <v>10</v>
      </c>
      <c r="I1019">
        <v>0</v>
      </c>
      <c r="J1019" t="s">
        <v>10</v>
      </c>
      <c r="K1019" t="s">
        <v>14</v>
      </c>
    </row>
    <row r="1020" spans="1:11" x14ac:dyDescent="0.35">
      <c r="A1020">
        <v>2023</v>
      </c>
      <c r="B1020" t="s">
        <v>0</v>
      </c>
      <c r="C1020" t="s">
        <v>1</v>
      </c>
      <c r="D1020" t="s">
        <v>24</v>
      </c>
      <c r="E1020">
        <v>106900</v>
      </c>
      <c r="F1020" t="s">
        <v>9</v>
      </c>
      <c r="G1020">
        <v>106900</v>
      </c>
      <c r="H1020" t="s">
        <v>10</v>
      </c>
      <c r="I1020">
        <v>0</v>
      </c>
      <c r="J1020" t="s">
        <v>10</v>
      </c>
      <c r="K1020" t="s">
        <v>14</v>
      </c>
    </row>
    <row r="1021" spans="1:11" x14ac:dyDescent="0.35">
      <c r="A1021">
        <v>2022</v>
      </c>
      <c r="B1021" t="s">
        <v>0</v>
      </c>
      <c r="C1021" t="s">
        <v>1</v>
      </c>
      <c r="D1021" t="s">
        <v>78</v>
      </c>
      <c r="E1021">
        <v>192000</v>
      </c>
      <c r="F1021" t="s">
        <v>9</v>
      </c>
      <c r="G1021">
        <v>192000</v>
      </c>
      <c r="H1021" t="s">
        <v>10</v>
      </c>
      <c r="I1021">
        <v>100</v>
      </c>
      <c r="J1021" t="s">
        <v>10</v>
      </c>
      <c r="K1021" t="s">
        <v>5</v>
      </c>
    </row>
    <row r="1022" spans="1:11" x14ac:dyDescent="0.35">
      <c r="A1022">
        <v>2023</v>
      </c>
      <c r="B1022" t="s">
        <v>6</v>
      </c>
      <c r="C1022" t="s">
        <v>1</v>
      </c>
      <c r="D1022" t="s">
        <v>26</v>
      </c>
      <c r="E1022">
        <v>140000</v>
      </c>
      <c r="F1022" t="s">
        <v>9</v>
      </c>
      <c r="G1022">
        <v>140000</v>
      </c>
      <c r="H1022" t="s">
        <v>10</v>
      </c>
      <c r="I1022">
        <v>0</v>
      </c>
      <c r="J1022" t="s">
        <v>10</v>
      </c>
      <c r="K1022" t="s">
        <v>14</v>
      </c>
    </row>
    <row r="1023" spans="1:11" x14ac:dyDescent="0.35">
      <c r="A1023">
        <v>2023</v>
      </c>
      <c r="B1023" t="s">
        <v>6</v>
      </c>
      <c r="C1023" t="s">
        <v>1</v>
      </c>
      <c r="D1023" t="s">
        <v>26</v>
      </c>
      <c r="E1023">
        <v>100000</v>
      </c>
      <c r="F1023" t="s">
        <v>9</v>
      </c>
      <c r="G1023">
        <v>100000</v>
      </c>
      <c r="H1023" t="s">
        <v>10</v>
      </c>
      <c r="I1023">
        <v>0</v>
      </c>
      <c r="J1023" t="s">
        <v>10</v>
      </c>
      <c r="K1023" t="s">
        <v>14</v>
      </c>
    </row>
    <row r="1024" spans="1:11" x14ac:dyDescent="0.35">
      <c r="A1024">
        <v>2023</v>
      </c>
      <c r="B1024" t="s">
        <v>0</v>
      </c>
      <c r="C1024" t="s">
        <v>1</v>
      </c>
      <c r="D1024" t="s">
        <v>19</v>
      </c>
      <c r="E1024">
        <v>100000</v>
      </c>
      <c r="F1024" t="s">
        <v>3</v>
      </c>
      <c r="G1024">
        <v>107309</v>
      </c>
      <c r="H1024" t="s">
        <v>20</v>
      </c>
      <c r="I1024">
        <v>100</v>
      </c>
      <c r="J1024" t="s">
        <v>20</v>
      </c>
      <c r="K1024" t="s">
        <v>11</v>
      </c>
    </row>
    <row r="1025" spans="1:11" x14ac:dyDescent="0.35">
      <c r="A1025">
        <v>2023</v>
      </c>
      <c r="B1025" t="s">
        <v>0</v>
      </c>
      <c r="C1025" t="s">
        <v>1</v>
      </c>
      <c r="D1025" t="s">
        <v>19</v>
      </c>
      <c r="E1025">
        <v>80000</v>
      </c>
      <c r="F1025" t="s">
        <v>3</v>
      </c>
      <c r="G1025">
        <v>85847</v>
      </c>
      <c r="H1025" t="s">
        <v>20</v>
      </c>
      <c r="I1025">
        <v>100</v>
      </c>
      <c r="J1025" t="s">
        <v>20</v>
      </c>
      <c r="K1025" t="s">
        <v>11</v>
      </c>
    </row>
    <row r="1026" spans="1:11" x14ac:dyDescent="0.35">
      <c r="A1026">
        <v>2023</v>
      </c>
      <c r="B1026" t="s">
        <v>0</v>
      </c>
      <c r="C1026" t="s">
        <v>1</v>
      </c>
      <c r="D1026" t="s">
        <v>24</v>
      </c>
      <c r="E1026">
        <v>275000</v>
      </c>
      <c r="F1026" t="s">
        <v>9</v>
      </c>
      <c r="G1026">
        <v>275000</v>
      </c>
      <c r="H1026" t="s">
        <v>20</v>
      </c>
      <c r="I1026">
        <v>0</v>
      </c>
      <c r="J1026" t="s">
        <v>20</v>
      </c>
      <c r="K1026" t="s">
        <v>14</v>
      </c>
    </row>
    <row r="1027" spans="1:11" x14ac:dyDescent="0.35">
      <c r="A1027">
        <v>2023</v>
      </c>
      <c r="B1027" t="s">
        <v>0</v>
      </c>
      <c r="C1027" t="s">
        <v>1</v>
      </c>
      <c r="D1027" t="s">
        <v>24</v>
      </c>
      <c r="E1027">
        <v>174000</v>
      </c>
      <c r="F1027" t="s">
        <v>9</v>
      </c>
      <c r="G1027">
        <v>174000</v>
      </c>
      <c r="H1027" t="s">
        <v>20</v>
      </c>
      <c r="I1027">
        <v>0</v>
      </c>
      <c r="J1027" t="s">
        <v>20</v>
      </c>
      <c r="K1027" t="s">
        <v>14</v>
      </c>
    </row>
    <row r="1028" spans="1:11" x14ac:dyDescent="0.35">
      <c r="A1028">
        <v>2023</v>
      </c>
      <c r="B1028" t="s">
        <v>0</v>
      </c>
      <c r="C1028" t="s">
        <v>1</v>
      </c>
      <c r="D1028" t="s">
        <v>26</v>
      </c>
      <c r="E1028">
        <v>139500</v>
      </c>
      <c r="F1028" t="s">
        <v>9</v>
      </c>
      <c r="G1028">
        <v>139500</v>
      </c>
      <c r="H1028" t="s">
        <v>10</v>
      </c>
      <c r="I1028">
        <v>0</v>
      </c>
      <c r="J1028" t="s">
        <v>10</v>
      </c>
      <c r="K1028" t="s">
        <v>14</v>
      </c>
    </row>
    <row r="1029" spans="1:11" x14ac:dyDescent="0.35">
      <c r="A1029">
        <v>2023</v>
      </c>
      <c r="B1029" t="s">
        <v>0</v>
      </c>
      <c r="C1029" t="s">
        <v>1</v>
      </c>
      <c r="D1029" t="s">
        <v>26</v>
      </c>
      <c r="E1029">
        <v>109400</v>
      </c>
      <c r="F1029" t="s">
        <v>9</v>
      </c>
      <c r="G1029">
        <v>109400</v>
      </c>
      <c r="H1029" t="s">
        <v>10</v>
      </c>
      <c r="I1029">
        <v>0</v>
      </c>
      <c r="J1029" t="s">
        <v>10</v>
      </c>
      <c r="K1029" t="s">
        <v>14</v>
      </c>
    </row>
    <row r="1030" spans="1:11" x14ac:dyDescent="0.35">
      <c r="A1030">
        <v>2023</v>
      </c>
      <c r="B1030" t="s">
        <v>0</v>
      </c>
      <c r="C1030" t="s">
        <v>1</v>
      </c>
      <c r="D1030" t="s">
        <v>24</v>
      </c>
      <c r="E1030">
        <v>139500</v>
      </c>
      <c r="F1030" t="s">
        <v>9</v>
      </c>
      <c r="G1030">
        <v>139500</v>
      </c>
      <c r="H1030" t="s">
        <v>10</v>
      </c>
      <c r="I1030">
        <v>0</v>
      </c>
      <c r="J1030" t="s">
        <v>10</v>
      </c>
      <c r="K1030" t="s">
        <v>14</v>
      </c>
    </row>
    <row r="1031" spans="1:11" x14ac:dyDescent="0.35">
      <c r="A1031">
        <v>2023</v>
      </c>
      <c r="B1031" t="s">
        <v>0</v>
      </c>
      <c r="C1031" t="s">
        <v>1</v>
      </c>
      <c r="D1031" t="s">
        <v>24</v>
      </c>
      <c r="E1031">
        <v>109400</v>
      </c>
      <c r="F1031" t="s">
        <v>9</v>
      </c>
      <c r="G1031">
        <v>109400</v>
      </c>
      <c r="H1031" t="s">
        <v>10</v>
      </c>
      <c r="I1031">
        <v>0</v>
      </c>
      <c r="J1031" t="s">
        <v>10</v>
      </c>
      <c r="K1031" t="s">
        <v>14</v>
      </c>
    </row>
    <row r="1032" spans="1:11" x14ac:dyDescent="0.35">
      <c r="A1032">
        <v>2023</v>
      </c>
      <c r="B1032" t="s">
        <v>0</v>
      </c>
      <c r="C1032" t="s">
        <v>1</v>
      </c>
      <c r="D1032" t="s">
        <v>16</v>
      </c>
      <c r="E1032">
        <v>170500</v>
      </c>
      <c r="F1032" t="s">
        <v>9</v>
      </c>
      <c r="G1032">
        <v>170500</v>
      </c>
      <c r="H1032" t="s">
        <v>10</v>
      </c>
      <c r="I1032">
        <v>100</v>
      </c>
      <c r="J1032" t="s">
        <v>10</v>
      </c>
      <c r="K1032" t="s">
        <v>14</v>
      </c>
    </row>
    <row r="1033" spans="1:11" x14ac:dyDescent="0.35">
      <c r="A1033">
        <v>2023</v>
      </c>
      <c r="B1033" t="s">
        <v>0</v>
      </c>
      <c r="C1033" t="s">
        <v>1</v>
      </c>
      <c r="D1033" t="s">
        <v>16</v>
      </c>
      <c r="E1033">
        <v>85000</v>
      </c>
      <c r="F1033" t="s">
        <v>9</v>
      </c>
      <c r="G1033">
        <v>85000</v>
      </c>
      <c r="H1033" t="s">
        <v>10</v>
      </c>
      <c r="I1033">
        <v>100</v>
      </c>
      <c r="J1033" t="s">
        <v>10</v>
      </c>
      <c r="K1033" t="s">
        <v>14</v>
      </c>
    </row>
    <row r="1034" spans="1:11" x14ac:dyDescent="0.35">
      <c r="A1034">
        <v>2023</v>
      </c>
      <c r="B1034" t="s">
        <v>0</v>
      </c>
      <c r="C1034" t="s">
        <v>1</v>
      </c>
      <c r="D1034" t="s">
        <v>59</v>
      </c>
      <c r="E1034">
        <v>60027</v>
      </c>
      <c r="F1034" t="s">
        <v>47</v>
      </c>
      <c r="G1034">
        <v>72946</v>
      </c>
      <c r="H1034" t="s">
        <v>22</v>
      </c>
      <c r="I1034">
        <v>0</v>
      </c>
      <c r="J1034" t="s">
        <v>22</v>
      </c>
      <c r="K1034" t="s">
        <v>14</v>
      </c>
    </row>
    <row r="1035" spans="1:11" x14ac:dyDescent="0.35">
      <c r="A1035">
        <v>2023</v>
      </c>
      <c r="B1035" t="s">
        <v>0</v>
      </c>
      <c r="C1035" t="s">
        <v>1</v>
      </c>
      <c r="D1035" t="s">
        <v>59</v>
      </c>
      <c r="E1035">
        <v>44737</v>
      </c>
      <c r="F1035" t="s">
        <v>47</v>
      </c>
      <c r="G1035">
        <v>54365</v>
      </c>
      <c r="H1035" t="s">
        <v>22</v>
      </c>
      <c r="I1035">
        <v>0</v>
      </c>
      <c r="J1035" t="s">
        <v>22</v>
      </c>
      <c r="K1035" t="s">
        <v>14</v>
      </c>
    </row>
    <row r="1036" spans="1:11" x14ac:dyDescent="0.35">
      <c r="A1036">
        <v>2023</v>
      </c>
      <c r="B1036" t="s">
        <v>33</v>
      </c>
      <c r="C1036" t="s">
        <v>1</v>
      </c>
      <c r="D1036" t="s">
        <v>104</v>
      </c>
      <c r="E1036">
        <v>131899</v>
      </c>
      <c r="F1036" t="s">
        <v>47</v>
      </c>
      <c r="G1036">
        <v>160288</v>
      </c>
      <c r="H1036" t="s">
        <v>22</v>
      </c>
      <c r="I1036">
        <v>0</v>
      </c>
      <c r="J1036" t="s">
        <v>22</v>
      </c>
      <c r="K1036" t="s">
        <v>14</v>
      </c>
    </row>
    <row r="1037" spans="1:11" x14ac:dyDescent="0.35">
      <c r="A1037">
        <v>2023</v>
      </c>
      <c r="B1037" t="s">
        <v>33</v>
      </c>
      <c r="C1037" t="s">
        <v>1</v>
      </c>
      <c r="D1037" t="s">
        <v>104</v>
      </c>
      <c r="E1037">
        <v>104891</v>
      </c>
      <c r="F1037" t="s">
        <v>47</v>
      </c>
      <c r="G1037">
        <v>127467</v>
      </c>
      <c r="H1037" t="s">
        <v>22</v>
      </c>
      <c r="I1037">
        <v>0</v>
      </c>
      <c r="J1037" t="s">
        <v>22</v>
      </c>
      <c r="K1037" t="s">
        <v>14</v>
      </c>
    </row>
    <row r="1038" spans="1:11" x14ac:dyDescent="0.35">
      <c r="A1038">
        <v>2023</v>
      </c>
      <c r="B1038" t="s">
        <v>0</v>
      </c>
      <c r="C1038" t="s">
        <v>1</v>
      </c>
      <c r="D1038" t="s">
        <v>26</v>
      </c>
      <c r="E1038">
        <v>80000</v>
      </c>
      <c r="F1038" t="s">
        <v>9</v>
      </c>
      <c r="G1038">
        <v>80000</v>
      </c>
      <c r="H1038" t="s">
        <v>10</v>
      </c>
      <c r="I1038">
        <v>0</v>
      </c>
      <c r="J1038" t="s">
        <v>10</v>
      </c>
      <c r="K1038" t="s">
        <v>14</v>
      </c>
    </row>
    <row r="1039" spans="1:11" x14ac:dyDescent="0.35">
      <c r="A1039">
        <v>2023</v>
      </c>
      <c r="B1039" t="s">
        <v>0</v>
      </c>
      <c r="C1039" t="s">
        <v>1</v>
      </c>
      <c r="D1039" t="s">
        <v>26</v>
      </c>
      <c r="E1039">
        <v>65000</v>
      </c>
      <c r="F1039" t="s">
        <v>9</v>
      </c>
      <c r="G1039">
        <v>65000</v>
      </c>
      <c r="H1039" t="s">
        <v>10</v>
      </c>
      <c r="I1039">
        <v>0</v>
      </c>
      <c r="J1039" t="s">
        <v>10</v>
      </c>
      <c r="K1039" t="s">
        <v>14</v>
      </c>
    </row>
    <row r="1040" spans="1:11" x14ac:dyDescent="0.35">
      <c r="A1040">
        <v>2023</v>
      </c>
      <c r="B1040" t="s">
        <v>0</v>
      </c>
      <c r="C1040" t="s">
        <v>1</v>
      </c>
      <c r="D1040" t="s">
        <v>26</v>
      </c>
      <c r="E1040">
        <v>124740</v>
      </c>
      <c r="F1040" t="s">
        <v>9</v>
      </c>
      <c r="G1040">
        <v>124740</v>
      </c>
      <c r="H1040" t="s">
        <v>10</v>
      </c>
      <c r="I1040">
        <v>0</v>
      </c>
      <c r="J1040" t="s">
        <v>10</v>
      </c>
      <c r="K1040" t="s">
        <v>14</v>
      </c>
    </row>
    <row r="1041" spans="1:11" x14ac:dyDescent="0.35">
      <c r="A1041">
        <v>2023</v>
      </c>
      <c r="B1041" t="s">
        <v>0</v>
      </c>
      <c r="C1041" t="s">
        <v>1</v>
      </c>
      <c r="D1041" t="s">
        <v>26</v>
      </c>
      <c r="E1041">
        <v>65488</v>
      </c>
      <c r="F1041" t="s">
        <v>9</v>
      </c>
      <c r="G1041">
        <v>65488</v>
      </c>
      <c r="H1041" t="s">
        <v>10</v>
      </c>
      <c r="I1041">
        <v>0</v>
      </c>
      <c r="J1041" t="s">
        <v>10</v>
      </c>
      <c r="K1041" t="s">
        <v>14</v>
      </c>
    </row>
    <row r="1042" spans="1:11" x14ac:dyDescent="0.35">
      <c r="A1042">
        <v>2023</v>
      </c>
      <c r="B1042" t="s">
        <v>0</v>
      </c>
      <c r="C1042" t="s">
        <v>1</v>
      </c>
      <c r="D1042" t="s">
        <v>28</v>
      </c>
      <c r="E1042">
        <v>72200</v>
      </c>
      <c r="F1042" t="s">
        <v>9</v>
      </c>
      <c r="G1042">
        <v>72200</v>
      </c>
      <c r="H1042" t="s">
        <v>10</v>
      </c>
      <c r="I1042">
        <v>0</v>
      </c>
      <c r="J1042" t="s">
        <v>10</v>
      </c>
      <c r="K1042" t="s">
        <v>14</v>
      </c>
    </row>
    <row r="1043" spans="1:11" x14ac:dyDescent="0.35">
      <c r="A1043">
        <v>2023</v>
      </c>
      <c r="B1043" t="s">
        <v>0</v>
      </c>
      <c r="C1043" t="s">
        <v>1</v>
      </c>
      <c r="D1043" t="s">
        <v>28</v>
      </c>
      <c r="E1043">
        <v>64980</v>
      </c>
      <c r="F1043" t="s">
        <v>9</v>
      </c>
      <c r="G1043">
        <v>64980</v>
      </c>
      <c r="H1043" t="s">
        <v>10</v>
      </c>
      <c r="I1043">
        <v>0</v>
      </c>
      <c r="J1043" t="s">
        <v>10</v>
      </c>
      <c r="K1043" t="s">
        <v>14</v>
      </c>
    </row>
    <row r="1044" spans="1:11" x14ac:dyDescent="0.35">
      <c r="A1044">
        <v>2023</v>
      </c>
      <c r="B1044" t="s">
        <v>0</v>
      </c>
      <c r="C1044" t="s">
        <v>1</v>
      </c>
      <c r="D1044" t="s">
        <v>26</v>
      </c>
      <c r="E1044">
        <v>153600</v>
      </c>
      <c r="F1044" t="s">
        <v>9</v>
      </c>
      <c r="G1044">
        <v>153600</v>
      </c>
      <c r="H1044" t="s">
        <v>10</v>
      </c>
      <c r="I1044">
        <v>0</v>
      </c>
      <c r="J1044" t="s">
        <v>10</v>
      </c>
      <c r="K1044" t="s">
        <v>14</v>
      </c>
    </row>
    <row r="1045" spans="1:11" x14ac:dyDescent="0.35">
      <c r="A1045">
        <v>2023</v>
      </c>
      <c r="B1045" t="s">
        <v>0</v>
      </c>
      <c r="C1045" t="s">
        <v>1</v>
      </c>
      <c r="D1045" t="s">
        <v>26</v>
      </c>
      <c r="E1045">
        <v>106800</v>
      </c>
      <c r="F1045" t="s">
        <v>9</v>
      </c>
      <c r="G1045">
        <v>106800</v>
      </c>
      <c r="H1045" t="s">
        <v>10</v>
      </c>
      <c r="I1045">
        <v>0</v>
      </c>
      <c r="J1045" t="s">
        <v>10</v>
      </c>
      <c r="K1045" t="s">
        <v>14</v>
      </c>
    </row>
    <row r="1046" spans="1:11" x14ac:dyDescent="0.35">
      <c r="A1046">
        <v>2023</v>
      </c>
      <c r="B1046" t="s">
        <v>0</v>
      </c>
      <c r="C1046" t="s">
        <v>1</v>
      </c>
      <c r="D1046" t="s">
        <v>16</v>
      </c>
      <c r="E1046">
        <v>179975</v>
      </c>
      <c r="F1046" t="s">
        <v>9</v>
      </c>
      <c r="G1046">
        <v>179975</v>
      </c>
      <c r="H1046" t="s">
        <v>10</v>
      </c>
      <c r="I1046">
        <v>100</v>
      </c>
      <c r="J1046" t="s">
        <v>10</v>
      </c>
      <c r="K1046" t="s">
        <v>14</v>
      </c>
    </row>
    <row r="1047" spans="1:11" x14ac:dyDescent="0.35">
      <c r="A1047">
        <v>2023</v>
      </c>
      <c r="B1047" t="s">
        <v>0</v>
      </c>
      <c r="C1047" t="s">
        <v>1</v>
      </c>
      <c r="D1047" t="s">
        <v>16</v>
      </c>
      <c r="E1047">
        <v>86466</v>
      </c>
      <c r="F1047" t="s">
        <v>9</v>
      </c>
      <c r="G1047">
        <v>86466</v>
      </c>
      <c r="H1047" t="s">
        <v>10</v>
      </c>
      <c r="I1047">
        <v>100</v>
      </c>
      <c r="J1047" t="s">
        <v>10</v>
      </c>
      <c r="K1047" t="s">
        <v>14</v>
      </c>
    </row>
    <row r="1048" spans="1:11" x14ac:dyDescent="0.35">
      <c r="A1048">
        <v>2023</v>
      </c>
      <c r="B1048" t="s">
        <v>0</v>
      </c>
      <c r="C1048" t="s">
        <v>1</v>
      </c>
      <c r="D1048" t="s">
        <v>26</v>
      </c>
      <c r="E1048">
        <v>120000</v>
      </c>
      <c r="F1048" t="s">
        <v>9</v>
      </c>
      <c r="G1048">
        <v>120000</v>
      </c>
      <c r="H1048" t="s">
        <v>10</v>
      </c>
      <c r="I1048">
        <v>0</v>
      </c>
      <c r="J1048" t="s">
        <v>10</v>
      </c>
      <c r="K1048" t="s">
        <v>14</v>
      </c>
    </row>
    <row r="1049" spans="1:11" x14ac:dyDescent="0.35">
      <c r="A1049">
        <v>2023</v>
      </c>
      <c r="B1049" t="s">
        <v>0</v>
      </c>
      <c r="C1049" t="s">
        <v>1</v>
      </c>
      <c r="D1049" t="s">
        <v>26</v>
      </c>
      <c r="E1049">
        <v>90000</v>
      </c>
      <c r="F1049" t="s">
        <v>9</v>
      </c>
      <c r="G1049">
        <v>90000</v>
      </c>
      <c r="H1049" t="s">
        <v>10</v>
      </c>
      <c r="I1049">
        <v>0</v>
      </c>
      <c r="J1049" t="s">
        <v>10</v>
      </c>
      <c r="K1049" t="s">
        <v>14</v>
      </c>
    </row>
    <row r="1050" spans="1:11" x14ac:dyDescent="0.35">
      <c r="A1050">
        <v>2023</v>
      </c>
      <c r="B1050" t="s">
        <v>6</v>
      </c>
      <c r="C1050" t="s">
        <v>1</v>
      </c>
      <c r="D1050" t="s">
        <v>105</v>
      </c>
      <c r="E1050">
        <v>42000</v>
      </c>
      <c r="F1050" t="s">
        <v>47</v>
      </c>
      <c r="G1050">
        <v>51039</v>
      </c>
      <c r="H1050" t="s">
        <v>22</v>
      </c>
      <c r="I1050">
        <v>0</v>
      </c>
      <c r="J1050" t="s">
        <v>22</v>
      </c>
      <c r="K1050" t="s">
        <v>14</v>
      </c>
    </row>
    <row r="1051" spans="1:11" x14ac:dyDescent="0.35">
      <c r="A1051">
        <v>2023</v>
      </c>
      <c r="B1051" t="s">
        <v>6</v>
      </c>
      <c r="C1051" t="s">
        <v>1</v>
      </c>
      <c r="D1051" t="s">
        <v>105</v>
      </c>
      <c r="E1051">
        <v>35000</v>
      </c>
      <c r="F1051" t="s">
        <v>47</v>
      </c>
      <c r="G1051">
        <v>42533</v>
      </c>
      <c r="H1051" t="s">
        <v>22</v>
      </c>
      <c r="I1051">
        <v>0</v>
      </c>
      <c r="J1051" t="s">
        <v>22</v>
      </c>
      <c r="K1051" t="s">
        <v>14</v>
      </c>
    </row>
    <row r="1052" spans="1:11" x14ac:dyDescent="0.35">
      <c r="A1052">
        <v>2023</v>
      </c>
      <c r="B1052" t="s">
        <v>0</v>
      </c>
      <c r="C1052" t="s">
        <v>1</v>
      </c>
      <c r="D1052" t="s">
        <v>12</v>
      </c>
      <c r="E1052">
        <v>149076</v>
      </c>
      <c r="F1052" t="s">
        <v>9</v>
      </c>
      <c r="G1052">
        <v>149076</v>
      </c>
      <c r="H1052" t="s">
        <v>10</v>
      </c>
      <c r="I1052">
        <v>0</v>
      </c>
      <c r="J1052" t="s">
        <v>10</v>
      </c>
      <c r="K1052" t="s">
        <v>14</v>
      </c>
    </row>
    <row r="1053" spans="1:11" x14ac:dyDescent="0.35">
      <c r="A1053">
        <v>2023</v>
      </c>
      <c r="B1053" t="s">
        <v>0</v>
      </c>
      <c r="C1053" t="s">
        <v>1</v>
      </c>
      <c r="D1053" t="s">
        <v>12</v>
      </c>
      <c r="E1053">
        <v>82365</v>
      </c>
      <c r="F1053" t="s">
        <v>9</v>
      </c>
      <c r="G1053">
        <v>82365</v>
      </c>
      <c r="H1053" t="s">
        <v>10</v>
      </c>
      <c r="I1053">
        <v>0</v>
      </c>
      <c r="J1053" t="s">
        <v>10</v>
      </c>
      <c r="K1053" t="s">
        <v>14</v>
      </c>
    </row>
    <row r="1054" spans="1:11" x14ac:dyDescent="0.35">
      <c r="A1054">
        <v>2023</v>
      </c>
      <c r="B1054" t="s">
        <v>0</v>
      </c>
      <c r="C1054" t="s">
        <v>1</v>
      </c>
      <c r="D1054" t="s">
        <v>16</v>
      </c>
      <c r="E1054">
        <v>169000</v>
      </c>
      <c r="F1054" t="s">
        <v>9</v>
      </c>
      <c r="G1054">
        <v>169000</v>
      </c>
      <c r="H1054" t="s">
        <v>10</v>
      </c>
      <c r="I1054">
        <v>0</v>
      </c>
      <c r="J1054" t="s">
        <v>10</v>
      </c>
      <c r="K1054" t="s">
        <v>14</v>
      </c>
    </row>
    <row r="1055" spans="1:11" x14ac:dyDescent="0.35">
      <c r="A1055">
        <v>2023</v>
      </c>
      <c r="B1055" t="s">
        <v>0</v>
      </c>
      <c r="C1055" t="s">
        <v>1</v>
      </c>
      <c r="D1055" t="s">
        <v>16</v>
      </c>
      <c r="E1055">
        <v>110600</v>
      </c>
      <c r="F1055" t="s">
        <v>9</v>
      </c>
      <c r="G1055">
        <v>110600</v>
      </c>
      <c r="H1055" t="s">
        <v>10</v>
      </c>
      <c r="I1055">
        <v>0</v>
      </c>
      <c r="J1055" t="s">
        <v>10</v>
      </c>
      <c r="K1055" t="s">
        <v>14</v>
      </c>
    </row>
    <row r="1056" spans="1:11" x14ac:dyDescent="0.35">
      <c r="A1056">
        <v>2023</v>
      </c>
      <c r="B1056" t="s">
        <v>0</v>
      </c>
      <c r="C1056" t="s">
        <v>1</v>
      </c>
      <c r="D1056" t="s">
        <v>58</v>
      </c>
      <c r="E1056">
        <v>175000</v>
      </c>
      <c r="F1056" t="s">
        <v>9</v>
      </c>
      <c r="G1056">
        <v>175000</v>
      </c>
      <c r="H1056" t="s">
        <v>10</v>
      </c>
      <c r="I1056">
        <v>0</v>
      </c>
      <c r="J1056" t="s">
        <v>10</v>
      </c>
      <c r="K1056" t="s">
        <v>14</v>
      </c>
    </row>
    <row r="1057" spans="1:11" x14ac:dyDescent="0.35">
      <c r="A1057">
        <v>2023</v>
      </c>
      <c r="B1057" t="s">
        <v>0</v>
      </c>
      <c r="C1057" t="s">
        <v>1</v>
      </c>
      <c r="D1057" t="s">
        <v>58</v>
      </c>
      <c r="E1057">
        <v>120000</v>
      </c>
      <c r="F1057" t="s">
        <v>9</v>
      </c>
      <c r="G1057">
        <v>120000</v>
      </c>
      <c r="H1057" t="s">
        <v>10</v>
      </c>
      <c r="I1057">
        <v>0</v>
      </c>
      <c r="J1057" t="s">
        <v>10</v>
      </c>
      <c r="K1057" t="s">
        <v>14</v>
      </c>
    </row>
    <row r="1058" spans="1:11" x14ac:dyDescent="0.35">
      <c r="A1058">
        <v>2023</v>
      </c>
      <c r="B1058" t="s">
        <v>0</v>
      </c>
      <c r="C1058" t="s">
        <v>1</v>
      </c>
      <c r="D1058" t="s">
        <v>16</v>
      </c>
      <c r="E1058">
        <v>230000</v>
      </c>
      <c r="F1058" t="s">
        <v>9</v>
      </c>
      <c r="G1058">
        <v>230000</v>
      </c>
      <c r="H1058" t="s">
        <v>10</v>
      </c>
      <c r="I1058">
        <v>0</v>
      </c>
      <c r="J1058" t="s">
        <v>10</v>
      </c>
      <c r="K1058" t="s">
        <v>14</v>
      </c>
    </row>
    <row r="1059" spans="1:11" x14ac:dyDescent="0.35">
      <c r="A1059">
        <v>2023</v>
      </c>
      <c r="B1059" t="s">
        <v>0</v>
      </c>
      <c r="C1059" t="s">
        <v>1</v>
      </c>
      <c r="D1059" t="s">
        <v>16</v>
      </c>
      <c r="E1059">
        <v>180000</v>
      </c>
      <c r="F1059" t="s">
        <v>9</v>
      </c>
      <c r="G1059">
        <v>180000</v>
      </c>
      <c r="H1059" t="s">
        <v>10</v>
      </c>
      <c r="I1059">
        <v>0</v>
      </c>
      <c r="J1059" t="s">
        <v>10</v>
      </c>
      <c r="K1059" t="s">
        <v>14</v>
      </c>
    </row>
    <row r="1060" spans="1:11" x14ac:dyDescent="0.35">
      <c r="A1060">
        <v>2023</v>
      </c>
      <c r="B1060" t="s">
        <v>0</v>
      </c>
      <c r="C1060" t="s">
        <v>1</v>
      </c>
      <c r="D1060" t="s">
        <v>16</v>
      </c>
      <c r="E1060">
        <v>153600</v>
      </c>
      <c r="F1060" t="s">
        <v>9</v>
      </c>
      <c r="G1060">
        <v>153600</v>
      </c>
      <c r="H1060" t="s">
        <v>10</v>
      </c>
      <c r="I1060">
        <v>0</v>
      </c>
      <c r="J1060" t="s">
        <v>10</v>
      </c>
      <c r="K1060" t="s">
        <v>14</v>
      </c>
    </row>
    <row r="1061" spans="1:11" x14ac:dyDescent="0.35">
      <c r="A1061">
        <v>2023</v>
      </c>
      <c r="B1061" t="s">
        <v>0</v>
      </c>
      <c r="C1061" t="s">
        <v>1</v>
      </c>
      <c r="D1061" t="s">
        <v>16</v>
      </c>
      <c r="E1061">
        <v>106800</v>
      </c>
      <c r="F1061" t="s">
        <v>9</v>
      </c>
      <c r="G1061">
        <v>106800</v>
      </c>
      <c r="H1061" t="s">
        <v>10</v>
      </c>
      <c r="I1061">
        <v>0</v>
      </c>
      <c r="J1061" t="s">
        <v>10</v>
      </c>
      <c r="K1061" t="s">
        <v>14</v>
      </c>
    </row>
    <row r="1062" spans="1:11" x14ac:dyDescent="0.35">
      <c r="A1062">
        <v>2023</v>
      </c>
      <c r="B1062" t="s">
        <v>0</v>
      </c>
      <c r="C1062" t="s">
        <v>1</v>
      </c>
      <c r="D1062" t="s">
        <v>59</v>
      </c>
      <c r="E1062">
        <v>140000</v>
      </c>
      <c r="F1062" t="s">
        <v>9</v>
      </c>
      <c r="G1062">
        <v>140000</v>
      </c>
      <c r="H1062" t="s">
        <v>10</v>
      </c>
      <c r="I1062">
        <v>0</v>
      </c>
      <c r="J1062" t="s">
        <v>10</v>
      </c>
      <c r="K1062" t="s">
        <v>14</v>
      </c>
    </row>
    <row r="1063" spans="1:11" x14ac:dyDescent="0.35">
      <c r="A1063">
        <v>2023</v>
      </c>
      <c r="B1063" t="s">
        <v>0</v>
      </c>
      <c r="C1063" t="s">
        <v>1</v>
      </c>
      <c r="D1063" t="s">
        <v>59</v>
      </c>
      <c r="E1063">
        <v>120000</v>
      </c>
      <c r="F1063" t="s">
        <v>9</v>
      </c>
      <c r="G1063">
        <v>120000</v>
      </c>
      <c r="H1063" t="s">
        <v>10</v>
      </c>
      <c r="I1063">
        <v>0</v>
      </c>
      <c r="J1063" t="s">
        <v>10</v>
      </c>
      <c r="K1063" t="s">
        <v>14</v>
      </c>
    </row>
    <row r="1064" spans="1:11" x14ac:dyDescent="0.35">
      <c r="A1064">
        <v>2023</v>
      </c>
      <c r="B1064" t="s">
        <v>0</v>
      </c>
      <c r="C1064" t="s">
        <v>1</v>
      </c>
      <c r="D1064" t="s">
        <v>97</v>
      </c>
      <c r="E1064">
        <v>205920</v>
      </c>
      <c r="F1064" t="s">
        <v>9</v>
      </c>
      <c r="G1064">
        <v>205920</v>
      </c>
      <c r="H1064" t="s">
        <v>10</v>
      </c>
      <c r="I1064">
        <v>0</v>
      </c>
      <c r="J1064" t="s">
        <v>10</v>
      </c>
      <c r="K1064" t="s">
        <v>14</v>
      </c>
    </row>
    <row r="1065" spans="1:11" x14ac:dyDescent="0.35">
      <c r="A1065">
        <v>2023</v>
      </c>
      <c r="B1065" t="s">
        <v>0</v>
      </c>
      <c r="C1065" t="s">
        <v>1</v>
      </c>
      <c r="D1065" t="s">
        <v>97</v>
      </c>
      <c r="E1065">
        <v>171600</v>
      </c>
      <c r="F1065" t="s">
        <v>9</v>
      </c>
      <c r="G1065">
        <v>171600</v>
      </c>
      <c r="H1065" t="s">
        <v>10</v>
      </c>
      <c r="I1065">
        <v>0</v>
      </c>
      <c r="J1065" t="s">
        <v>10</v>
      </c>
      <c r="K1065" t="s">
        <v>14</v>
      </c>
    </row>
    <row r="1066" spans="1:11" x14ac:dyDescent="0.35">
      <c r="A1066">
        <v>2023</v>
      </c>
      <c r="B1066" t="s">
        <v>0</v>
      </c>
      <c r="C1066" t="s">
        <v>1</v>
      </c>
      <c r="D1066" t="s">
        <v>16</v>
      </c>
      <c r="E1066">
        <v>165000</v>
      </c>
      <c r="F1066" t="s">
        <v>9</v>
      </c>
      <c r="G1066">
        <v>165000</v>
      </c>
      <c r="H1066" t="s">
        <v>10</v>
      </c>
      <c r="I1066">
        <v>100</v>
      </c>
      <c r="J1066" t="s">
        <v>10</v>
      </c>
      <c r="K1066" t="s">
        <v>14</v>
      </c>
    </row>
    <row r="1067" spans="1:11" x14ac:dyDescent="0.35">
      <c r="A1067">
        <v>2023</v>
      </c>
      <c r="B1067" t="s">
        <v>0</v>
      </c>
      <c r="C1067" t="s">
        <v>1</v>
      </c>
      <c r="D1067" t="s">
        <v>16</v>
      </c>
      <c r="E1067">
        <v>125000</v>
      </c>
      <c r="F1067" t="s">
        <v>9</v>
      </c>
      <c r="G1067">
        <v>125000</v>
      </c>
      <c r="H1067" t="s">
        <v>10</v>
      </c>
      <c r="I1067">
        <v>100</v>
      </c>
      <c r="J1067" t="s">
        <v>10</v>
      </c>
      <c r="K1067" t="s">
        <v>14</v>
      </c>
    </row>
    <row r="1068" spans="1:11" x14ac:dyDescent="0.35">
      <c r="A1068">
        <v>2023</v>
      </c>
      <c r="B1068" t="s">
        <v>0</v>
      </c>
      <c r="C1068" t="s">
        <v>1</v>
      </c>
      <c r="D1068" t="s">
        <v>26</v>
      </c>
      <c r="E1068">
        <v>265000</v>
      </c>
      <c r="F1068" t="s">
        <v>9</v>
      </c>
      <c r="G1068">
        <v>265000</v>
      </c>
      <c r="H1068" t="s">
        <v>10</v>
      </c>
      <c r="I1068">
        <v>0</v>
      </c>
      <c r="J1068" t="s">
        <v>10</v>
      </c>
      <c r="K1068" t="s">
        <v>14</v>
      </c>
    </row>
    <row r="1069" spans="1:11" x14ac:dyDescent="0.35">
      <c r="A1069">
        <v>2023</v>
      </c>
      <c r="B1069" t="s">
        <v>0</v>
      </c>
      <c r="C1069" t="s">
        <v>1</v>
      </c>
      <c r="D1069" t="s">
        <v>26</v>
      </c>
      <c r="E1069">
        <v>185000</v>
      </c>
      <c r="F1069" t="s">
        <v>9</v>
      </c>
      <c r="G1069">
        <v>185000</v>
      </c>
      <c r="H1069" t="s">
        <v>10</v>
      </c>
      <c r="I1069">
        <v>0</v>
      </c>
      <c r="J1069" t="s">
        <v>10</v>
      </c>
      <c r="K1069" t="s">
        <v>14</v>
      </c>
    </row>
    <row r="1070" spans="1:11" x14ac:dyDescent="0.35">
      <c r="A1070">
        <v>2023</v>
      </c>
      <c r="B1070" t="s">
        <v>6</v>
      </c>
      <c r="C1070" t="s">
        <v>1</v>
      </c>
      <c r="D1070" t="s">
        <v>38</v>
      </c>
      <c r="E1070">
        <v>130000</v>
      </c>
      <c r="F1070" t="s">
        <v>9</v>
      </c>
      <c r="G1070">
        <v>130000</v>
      </c>
      <c r="H1070" t="s">
        <v>10</v>
      </c>
      <c r="I1070">
        <v>0</v>
      </c>
      <c r="J1070" t="s">
        <v>10</v>
      </c>
      <c r="K1070" t="s">
        <v>14</v>
      </c>
    </row>
    <row r="1071" spans="1:11" x14ac:dyDescent="0.35">
      <c r="A1071">
        <v>2022</v>
      </c>
      <c r="B1071" t="s">
        <v>17</v>
      </c>
      <c r="C1071" t="s">
        <v>1</v>
      </c>
      <c r="D1071" t="s">
        <v>12</v>
      </c>
      <c r="E1071">
        <v>168000</v>
      </c>
      <c r="F1071" t="s">
        <v>9</v>
      </c>
      <c r="G1071">
        <v>168000</v>
      </c>
      <c r="H1071" t="s">
        <v>10</v>
      </c>
      <c r="I1071">
        <v>100</v>
      </c>
      <c r="J1071" t="s">
        <v>10</v>
      </c>
      <c r="K1071" t="s">
        <v>14</v>
      </c>
    </row>
    <row r="1072" spans="1:11" x14ac:dyDescent="0.35">
      <c r="A1072">
        <v>2023</v>
      </c>
      <c r="B1072" t="s">
        <v>6</v>
      </c>
      <c r="C1072" t="s">
        <v>1</v>
      </c>
      <c r="D1072" t="s">
        <v>72</v>
      </c>
      <c r="E1072">
        <v>36000</v>
      </c>
      <c r="F1072" t="s">
        <v>3</v>
      </c>
      <c r="G1072">
        <v>38631</v>
      </c>
      <c r="H1072" t="s">
        <v>4</v>
      </c>
      <c r="I1072">
        <v>50</v>
      </c>
      <c r="J1072" t="s">
        <v>4</v>
      </c>
      <c r="K1072" t="s">
        <v>5</v>
      </c>
    </row>
    <row r="1073" spans="1:11" x14ac:dyDescent="0.35">
      <c r="A1073">
        <v>2023</v>
      </c>
      <c r="B1073" t="s">
        <v>0</v>
      </c>
      <c r="C1073" t="s">
        <v>1</v>
      </c>
      <c r="D1073" t="s">
        <v>16</v>
      </c>
      <c r="E1073">
        <v>95000</v>
      </c>
      <c r="F1073" t="s">
        <v>9</v>
      </c>
      <c r="G1073">
        <v>95000</v>
      </c>
      <c r="H1073" t="s">
        <v>10</v>
      </c>
      <c r="I1073">
        <v>0</v>
      </c>
      <c r="J1073" t="s">
        <v>10</v>
      </c>
      <c r="K1073" t="s">
        <v>14</v>
      </c>
    </row>
    <row r="1074" spans="1:11" x14ac:dyDescent="0.35">
      <c r="A1074">
        <v>2023</v>
      </c>
      <c r="B1074" t="s">
        <v>0</v>
      </c>
      <c r="C1074" t="s">
        <v>1</v>
      </c>
      <c r="D1074" t="s">
        <v>16</v>
      </c>
      <c r="E1074">
        <v>85500</v>
      </c>
      <c r="F1074" t="s">
        <v>9</v>
      </c>
      <c r="G1074">
        <v>85500</v>
      </c>
      <c r="H1074" t="s">
        <v>10</v>
      </c>
      <c r="I1074">
        <v>0</v>
      </c>
      <c r="J1074" t="s">
        <v>10</v>
      </c>
      <c r="K1074" t="s">
        <v>14</v>
      </c>
    </row>
    <row r="1075" spans="1:11" x14ac:dyDescent="0.35">
      <c r="A1075">
        <v>2023</v>
      </c>
      <c r="B1075" t="s">
        <v>0</v>
      </c>
      <c r="C1075" t="s">
        <v>1</v>
      </c>
      <c r="D1075" t="s">
        <v>12</v>
      </c>
      <c r="E1075">
        <v>147100</v>
      </c>
      <c r="F1075" t="s">
        <v>9</v>
      </c>
      <c r="G1075">
        <v>147100</v>
      </c>
      <c r="H1075" t="s">
        <v>10</v>
      </c>
      <c r="I1075">
        <v>0</v>
      </c>
      <c r="J1075" t="s">
        <v>10</v>
      </c>
      <c r="K1075" t="s">
        <v>14</v>
      </c>
    </row>
    <row r="1076" spans="1:11" x14ac:dyDescent="0.35">
      <c r="A1076">
        <v>2023</v>
      </c>
      <c r="B1076" t="s">
        <v>0</v>
      </c>
      <c r="C1076" t="s">
        <v>1</v>
      </c>
      <c r="D1076" t="s">
        <v>12</v>
      </c>
      <c r="E1076">
        <v>90700</v>
      </c>
      <c r="F1076" t="s">
        <v>9</v>
      </c>
      <c r="G1076">
        <v>90700</v>
      </c>
      <c r="H1076" t="s">
        <v>10</v>
      </c>
      <c r="I1076">
        <v>0</v>
      </c>
      <c r="J1076" t="s">
        <v>10</v>
      </c>
      <c r="K1076" t="s">
        <v>14</v>
      </c>
    </row>
    <row r="1077" spans="1:11" x14ac:dyDescent="0.35">
      <c r="A1077">
        <v>2023</v>
      </c>
      <c r="B1077" t="s">
        <v>0</v>
      </c>
      <c r="C1077" t="s">
        <v>1</v>
      </c>
      <c r="D1077" t="s">
        <v>26</v>
      </c>
      <c r="E1077">
        <v>167580</v>
      </c>
      <c r="F1077" t="s">
        <v>9</v>
      </c>
      <c r="G1077">
        <v>167580</v>
      </c>
      <c r="H1077" t="s">
        <v>10</v>
      </c>
      <c r="I1077">
        <v>0</v>
      </c>
      <c r="J1077" t="s">
        <v>10</v>
      </c>
      <c r="K1077" t="s">
        <v>14</v>
      </c>
    </row>
    <row r="1078" spans="1:11" x14ac:dyDescent="0.35">
      <c r="A1078">
        <v>2023</v>
      </c>
      <c r="B1078" t="s">
        <v>0</v>
      </c>
      <c r="C1078" t="s">
        <v>1</v>
      </c>
      <c r="D1078" t="s">
        <v>26</v>
      </c>
      <c r="E1078">
        <v>87980</v>
      </c>
      <c r="F1078" t="s">
        <v>9</v>
      </c>
      <c r="G1078">
        <v>87980</v>
      </c>
      <c r="H1078" t="s">
        <v>10</v>
      </c>
      <c r="I1078">
        <v>0</v>
      </c>
      <c r="J1078" t="s">
        <v>10</v>
      </c>
      <c r="K1078" t="s">
        <v>14</v>
      </c>
    </row>
    <row r="1079" spans="1:11" x14ac:dyDescent="0.35">
      <c r="A1079">
        <v>2023</v>
      </c>
      <c r="B1079" t="s">
        <v>0</v>
      </c>
      <c r="C1079" t="s">
        <v>1</v>
      </c>
      <c r="D1079" t="s">
        <v>26</v>
      </c>
      <c r="E1079">
        <v>202000</v>
      </c>
      <c r="F1079" t="s">
        <v>9</v>
      </c>
      <c r="G1079">
        <v>202000</v>
      </c>
      <c r="H1079" t="s">
        <v>10</v>
      </c>
      <c r="I1079">
        <v>100</v>
      </c>
      <c r="J1079" t="s">
        <v>10</v>
      </c>
      <c r="K1079" t="s">
        <v>14</v>
      </c>
    </row>
    <row r="1080" spans="1:11" x14ac:dyDescent="0.35">
      <c r="A1080">
        <v>2023</v>
      </c>
      <c r="B1080" t="s">
        <v>0</v>
      </c>
      <c r="C1080" t="s">
        <v>1</v>
      </c>
      <c r="D1080" t="s">
        <v>26</v>
      </c>
      <c r="E1080">
        <v>135000</v>
      </c>
      <c r="F1080" t="s">
        <v>9</v>
      </c>
      <c r="G1080">
        <v>135000</v>
      </c>
      <c r="H1080" t="s">
        <v>10</v>
      </c>
      <c r="I1080">
        <v>100</v>
      </c>
      <c r="J1080" t="s">
        <v>10</v>
      </c>
      <c r="K1080" t="s">
        <v>14</v>
      </c>
    </row>
    <row r="1081" spans="1:11" x14ac:dyDescent="0.35">
      <c r="A1081">
        <v>2023</v>
      </c>
      <c r="B1081" t="s">
        <v>0</v>
      </c>
      <c r="C1081" t="s">
        <v>1</v>
      </c>
      <c r="D1081" t="s">
        <v>26</v>
      </c>
      <c r="E1081">
        <v>163800</v>
      </c>
      <c r="F1081" t="s">
        <v>9</v>
      </c>
      <c r="G1081">
        <v>163800</v>
      </c>
      <c r="H1081" t="s">
        <v>10</v>
      </c>
      <c r="I1081">
        <v>0</v>
      </c>
      <c r="J1081" t="s">
        <v>10</v>
      </c>
      <c r="K1081" t="s">
        <v>14</v>
      </c>
    </row>
    <row r="1082" spans="1:11" x14ac:dyDescent="0.35">
      <c r="A1082">
        <v>2023</v>
      </c>
      <c r="B1082" t="s">
        <v>0</v>
      </c>
      <c r="C1082" t="s">
        <v>1</v>
      </c>
      <c r="D1082" t="s">
        <v>26</v>
      </c>
      <c r="E1082">
        <v>126000</v>
      </c>
      <c r="F1082" t="s">
        <v>9</v>
      </c>
      <c r="G1082">
        <v>126000</v>
      </c>
      <c r="H1082" t="s">
        <v>10</v>
      </c>
      <c r="I1082">
        <v>0</v>
      </c>
      <c r="J1082" t="s">
        <v>10</v>
      </c>
      <c r="K1082" t="s">
        <v>14</v>
      </c>
    </row>
    <row r="1083" spans="1:11" x14ac:dyDescent="0.35">
      <c r="A1083">
        <v>2023</v>
      </c>
      <c r="B1083" t="s">
        <v>0</v>
      </c>
      <c r="C1083" t="s">
        <v>1</v>
      </c>
      <c r="D1083" t="s">
        <v>24</v>
      </c>
      <c r="E1083">
        <v>163800</v>
      </c>
      <c r="F1083" t="s">
        <v>9</v>
      </c>
      <c r="G1083">
        <v>163800</v>
      </c>
      <c r="H1083" t="s">
        <v>10</v>
      </c>
      <c r="I1083">
        <v>0</v>
      </c>
      <c r="J1083" t="s">
        <v>10</v>
      </c>
      <c r="K1083" t="s">
        <v>14</v>
      </c>
    </row>
    <row r="1084" spans="1:11" x14ac:dyDescent="0.35">
      <c r="A1084">
        <v>2023</v>
      </c>
      <c r="B1084" t="s">
        <v>0</v>
      </c>
      <c r="C1084" t="s">
        <v>1</v>
      </c>
      <c r="D1084" t="s">
        <v>24</v>
      </c>
      <c r="E1084">
        <v>126000</v>
      </c>
      <c r="F1084" t="s">
        <v>9</v>
      </c>
      <c r="G1084">
        <v>126000</v>
      </c>
      <c r="H1084" t="s">
        <v>10</v>
      </c>
      <c r="I1084">
        <v>0</v>
      </c>
      <c r="J1084" t="s">
        <v>10</v>
      </c>
      <c r="K1084" t="s">
        <v>14</v>
      </c>
    </row>
    <row r="1085" spans="1:11" x14ac:dyDescent="0.35">
      <c r="A1085">
        <v>2023</v>
      </c>
      <c r="B1085" t="s">
        <v>0</v>
      </c>
      <c r="C1085" t="s">
        <v>1</v>
      </c>
      <c r="D1085" t="s">
        <v>26</v>
      </c>
      <c r="E1085">
        <v>104000</v>
      </c>
      <c r="F1085" t="s">
        <v>9</v>
      </c>
      <c r="G1085">
        <v>104000</v>
      </c>
      <c r="H1085" t="s">
        <v>10</v>
      </c>
      <c r="I1085">
        <v>100</v>
      </c>
      <c r="J1085" t="s">
        <v>10</v>
      </c>
      <c r="K1085" t="s">
        <v>14</v>
      </c>
    </row>
    <row r="1086" spans="1:11" x14ac:dyDescent="0.35">
      <c r="A1086">
        <v>2023</v>
      </c>
      <c r="B1086" t="s">
        <v>0</v>
      </c>
      <c r="C1086" t="s">
        <v>1</v>
      </c>
      <c r="D1086" t="s">
        <v>26</v>
      </c>
      <c r="E1086">
        <v>65000</v>
      </c>
      <c r="F1086" t="s">
        <v>9</v>
      </c>
      <c r="G1086">
        <v>65000</v>
      </c>
      <c r="H1086" t="s">
        <v>10</v>
      </c>
      <c r="I1086">
        <v>100</v>
      </c>
      <c r="J1086" t="s">
        <v>10</v>
      </c>
      <c r="K1086" t="s">
        <v>14</v>
      </c>
    </row>
    <row r="1087" spans="1:11" x14ac:dyDescent="0.35">
      <c r="A1087">
        <v>2023</v>
      </c>
      <c r="B1087" t="s">
        <v>0</v>
      </c>
      <c r="C1087" t="s">
        <v>1</v>
      </c>
      <c r="D1087" t="s">
        <v>19</v>
      </c>
      <c r="E1087">
        <v>230000</v>
      </c>
      <c r="F1087" t="s">
        <v>9</v>
      </c>
      <c r="G1087">
        <v>230000</v>
      </c>
      <c r="H1087" t="s">
        <v>10</v>
      </c>
      <c r="I1087">
        <v>0</v>
      </c>
      <c r="J1087" t="s">
        <v>10</v>
      </c>
      <c r="K1087" t="s">
        <v>14</v>
      </c>
    </row>
    <row r="1088" spans="1:11" x14ac:dyDescent="0.35">
      <c r="A1088">
        <v>2023</v>
      </c>
      <c r="B1088" t="s">
        <v>0</v>
      </c>
      <c r="C1088" t="s">
        <v>1</v>
      </c>
      <c r="D1088" t="s">
        <v>19</v>
      </c>
      <c r="E1088">
        <v>148000</v>
      </c>
      <c r="F1088" t="s">
        <v>9</v>
      </c>
      <c r="G1088">
        <v>148000</v>
      </c>
      <c r="H1088" t="s">
        <v>10</v>
      </c>
      <c r="I1088">
        <v>0</v>
      </c>
      <c r="J1088" t="s">
        <v>10</v>
      </c>
      <c r="K1088" t="s">
        <v>14</v>
      </c>
    </row>
    <row r="1089" spans="1:11" x14ac:dyDescent="0.35">
      <c r="A1089">
        <v>2023</v>
      </c>
      <c r="B1089" t="s">
        <v>0</v>
      </c>
      <c r="C1089" t="s">
        <v>1</v>
      </c>
      <c r="D1089" t="s">
        <v>24</v>
      </c>
      <c r="E1089">
        <v>269000</v>
      </c>
      <c r="F1089" t="s">
        <v>9</v>
      </c>
      <c r="G1089">
        <v>269000</v>
      </c>
      <c r="H1089" t="s">
        <v>13</v>
      </c>
      <c r="I1089">
        <v>100</v>
      </c>
      <c r="J1089" t="s">
        <v>13</v>
      </c>
      <c r="K1089" t="s">
        <v>14</v>
      </c>
    </row>
    <row r="1090" spans="1:11" x14ac:dyDescent="0.35">
      <c r="A1090">
        <v>2023</v>
      </c>
      <c r="B1090" t="s">
        <v>0</v>
      </c>
      <c r="C1090" t="s">
        <v>1</v>
      </c>
      <c r="D1090" t="s">
        <v>24</v>
      </c>
      <c r="E1090">
        <v>158000</v>
      </c>
      <c r="F1090" t="s">
        <v>9</v>
      </c>
      <c r="G1090">
        <v>158000</v>
      </c>
      <c r="H1090" t="s">
        <v>13</v>
      </c>
      <c r="I1090">
        <v>100</v>
      </c>
      <c r="J1090" t="s">
        <v>13</v>
      </c>
      <c r="K1090" t="s">
        <v>14</v>
      </c>
    </row>
    <row r="1091" spans="1:11" x14ac:dyDescent="0.35">
      <c r="A1091">
        <v>2023</v>
      </c>
      <c r="B1091" t="s">
        <v>0</v>
      </c>
      <c r="C1091" t="s">
        <v>1</v>
      </c>
      <c r="D1091" t="s">
        <v>21</v>
      </c>
      <c r="E1091">
        <v>197000</v>
      </c>
      <c r="F1091" t="s">
        <v>9</v>
      </c>
      <c r="G1091">
        <v>197000</v>
      </c>
      <c r="H1091" t="s">
        <v>10</v>
      </c>
      <c r="I1091">
        <v>0</v>
      </c>
      <c r="J1091" t="s">
        <v>10</v>
      </c>
      <c r="K1091" t="s">
        <v>14</v>
      </c>
    </row>
    <row r="1092" spans="1:11" x14ac:dyDescent="0.35">
      <c r="A1092">
        <v>2023</v>
      </c>
      <c r="B1092" t="s">
        <v>0</v>
      </c>
      <c r="C1092" t="s">
        <v>1</v>
      </c>
      <c r="D1092" t="s">
        <v>21</v>
      </c>
      <c r="E1092">
        <v>106000</v>
      </c>
      <c r="F1092" t="s">
        <v>9</v>
      </c>
      <c r="G1092">
        <v>106000</v>
      </c>
      <c r="H1092" t="s">
        <v>10</v>
      </c>
      <c r="I1092">
        <v>0</v>
      </c>
      <c r="J1092" t="s">
        <v>10</v>
      </c>
      <c r="K1092" t="s">
        <v>14</v>
      </c>
    </row>
    <row r="1093" spans="1:11" x14ac:dyDescent="0.35">
      <c r="A1093">
        <v>2023</v>
      </c>
      <c r="B1093" t="s">
        <v>6</v>
      </c>
      <c r="C1093" t="s">
        <v>1</v>
      </c>
      <c r="D1093" t="s">
        <v>106</v>
      </c>
      <c r="E1093">
        <v>150000</v>
      </c>
      <c r="F1093" t="s">
        <v>9</v>
      </c>
      <c r="G1093">
        <v>150000</v>
      </c>
      <c r="H1093" t="s">
        <v>10</v>
      </c>
      <c r="I1093">
        <v>100</v>
      </c>
      <c r="J1093" t="s">
        <v>10</v>
      </c>
      <c r="K1093" t="s">
        <v>14</v>
      </c>
    </row>
    <row r="1094" spans="1:11" x14ac:dyDescent="0.35">
      <c r="A1094">
        <v>2023</v>
      </c>
      <c r="B1094" t="s">
        <v>6</v>
      </c>
      <c r="C1094" t="s">
        <v>1</v>
      </c>
      <c r="D1094" t="s">
        <v>106</v>
      </c>
      <c r="E1094">
        <v>100000</v>
      </c>
      <c r="F1094" t="s">
        <v>9</v>
      </c>
      <c r="G1094">
        <v>100000</v>
      </c>
      <c r="H1094" t="s">
        <v>10</v>
      </c>
      <c r="I1094">
        <v>100</v>
      </c>
      <c r="J1094" t="s">
        <v>10</v>
      </c>
      <c r="K1094" t="s">
        <v>14</v>
      </c>
    </row>
    <row r="1095" spans="1:11" x14ac:dyDescent="0.35">
      <c r="A1095">
        <v>2023</v>
      </c>
      <c r="B1095" t="s">
        <v>0</v>
      </c>
      <c r="C1095" t="s">
        <v>1</v>
      </c>
      <c r="D1095" t="s">
        <v>26</v>
      </c>
      <c r="E1095">
        <v>290000</v>
      </c>
      <c r="F1095" t="s">
        <v>9</v>
      </c>
      <c r="G1095">
        <v>290000</v>
      </c>
      <c r="H1095" t="s">
        <v>10</v>
      </c>
      <c r="I1095">
        <v>100</v>
      </c>
      <c r="J1095" t="s">
        <v>10</v>
      </c>
      <c r="K1095" t="s">
        <v>14</v>
      </c>
    </row>
    <row r="1096" spans="1:11" x14ac:dyDescent="0.35">
      <c r="A1096">
        <v>2023</v>
      </c>
      <c r="B1096" t="s">
        <v>0</v>
      </c>
      <c r="C1096" t="s">
        <v>1</v>
      </c>
      <c r="D1096" t="s">
        <v>26</v>
      </c>
      <c r="E1096">
        <v>210000</v>
      </c>
      <c r="F1096" t="s">
        <v>9</v>
      </c>
      <c r="G1096">
        <v>210000</v>
      </c>
      <c r="H1096" t="s">
        <v>10</v>
      </c>
      <c r="I1096">
        <v>100</v>
      </c>
      <c r="J1096" t="s">
        <v>10</v>
      </c>
      <c r="K1096" t="s">
        <v>14</v>
      </c>
    </row>
    <row r="1097" spans="1:11" x14ac:dyDescent="0.35">
      <c r="A1097">
        <v>2023</v>
      </c>
      <c r="B1097" t="s">
        <v>0</v>
      </c>
      <c r="C1097" t="s">
        <v>1</v>
      </c>
      <c r="D1097" t="s">
        <v>26</v>
      </c>
      <c r="E1097">
        <v>192000</v>
      </c>
      <c r="F1097" t="s">
        <v>9</v>
      </c>
      <c r="G1097">
        <v>192000</v>
      </c>
      <c r="H1097" t="s">
        <v>10</v>
      </c>
      <c r="I1097">
        <v>0</v>
      </c>
      <c r="J1097" t="s">
        <v>10</v>
      </c>
      <c r="K1097" t="s">
        <v>14</v>
      </c>
    </row>
    <row r="1098" spans="1:11" x14ac:dyDescent="0.35">
      <c r="A1098">
        <v>2023</v>
      </c>
      <c r="B1098" t="s">
        <v>0</v>
      </c>
      <c r="C1098" t="s">
        <v>1</v>
      </c>
      <c r="D1098" t="s">
        <v>26</v>
      </c>
      <c r="E1098">
        <v>172800</v>
      </c>
      <c r="F1098" t="s">
        <v>9</v>
      </c>
      <c r="G1098">
        <v>172800</v>
      </c>
      <c r="H1098" t="s">
        <v>10</v>
      </c>
      <c r="I1098">
        <v>0</v>
      </c>
      <c r="J1098" t="s">
        <v>10</v>
      </c>
      <c r="K1098" t="s">
        <v>14</v>
      </c>
    </row>
    <row r="1099" spans="1:11" x14ac:dyDescent="0.35">
      <c r="A1099">
        <v>2023</v>
      </c>
      <c r="B1099" t="s">
        <v>0</v>
      </c>
      <c r="C1099" t="s">
        <v>1</v>
      </c>
      <c r="D1099" t="s">
        <v>12</v>
      </c>
      <c r="E1099">
        <v>300240</v>
      </c>
      <c r="F1099" t="s">
        <v>9</v>
      </c>
      <c r="G1099">
        <v>300240</v>
      </c>
      <c r="H1099" t="s">
        <v>10</v>
      </c>
      <c r="I1099">
        <v>0</v>
      </c>
      <c r="J1099" t="s">
        <v>10</v>
      </c>
      <c r="K1099" t="s">
        <v>14</v>
      </c>
    </row>
    <row r="1100" spans="1:11" x14ac:dyDescent="0.35">
      <c r="A1100">
        <v>2023</v>
      </c>
      <c r="B1100" t="s">
        <v>0</v>
      </c>
      <c r="C1100" t="s">
        <v>1</v>
      </c>
      <c r="D1100" t="s">
        <v>12</v>
      </c>
      <c r="E1100">
        <v>200160</v>
      </c>
      <c r="F1100" t="s">
        <v>9</v>
      </c>
      <c r="G1100">
        <v>200160</v>
      </c>
      <c r="H1100" t="s">
        <v>10</v>
      </c>
      <c r="I1100">
        <v>0</v>
      </c>
      <c r="J1100" t="s">
        <v>10</v>
      </c>
      <c r="K1100" t="s">
        <v>14</v>
      </c>
    </row>
    <row r="1101" spans="1:11" x14ac:dyDescent="0.35">
      <c r="A1101">
        <v>2023</v>
      </c>
      <c r="B1101" t="s">
        <v>0</v>
      </c>
      <c r="C1101" t="s">
        <v>1</v>
      </c>
      <c r="D1101" t="s">
        <v>12</v>
      </c>
      <c r="E1101">
        <v>300240</v>
      </c>
      <c r="F1101" t="s">
        <v>9</v>
      </c>
      <c r="G1101">
        <v>300240</v>
      </c>
      <c r="H1101" t="s">
        <v>10</v>
      </c>
      <c r="I1101">
        <v>0</v>
      </c>
      <c r="J1101" t="s">
        <v>10</v>
      </c>
      <c r="K1101" t="s">
        <v>14</v>
      </c>
    </row>
    <row r="1102" spans="1:11" x14ac:dyDescent="0.35">
      <c r="A1102">
        <v>2023</v>
      </c>
      <c r="B1102" t="s">
        <v>0</v>
      </c>
      <c r="C1102" t="s">
        <v>1</v>
      </c>
      <c r="D1102" t="s">
        <v>12</v>
      </c>
      <c r="E1102">
        <v>200160</v>
      </c>
      <c r="F1102" t="s">
        <v>9</v>
      </c>
      <c r="G1102">
        <v>200160</v>
      </c>
      <c r="H1102" t="s">
        <v>10</v>
      </c>
      <c r="I1102">
        <v>0</v>
      </c>
      <c r="J1102" t="s">
        <v>10</v>
      </c>
      <c r="K1102" t="s">
        <v>14</v>
      </c>
    </row>
    <row r="1103" spans="1:11" x14ac:dyDescent="0.35">
      <c r="A1103">
        <v>2023</v>
      </c>
      <c r="B1103" t="s">
        <v>0</v>
      </c>
      <c r="C1103" t="s">
        <v>1</v>
      </c>
      <c r="D1103" t="s">
        <v>21</v>
      </c>
      <c r="E1103">
        <v>175000</v>
      </c>
      <c r="F1103" t="s">
        <v>9</v>
      </c>
      <c r="G1103">
        <v>175000</v>
      </c>
      <c r="H1103" t="s">
        <v>10</v>
      </c>
      <c r="I1103">
        <v>0</v>
      </c>
      <c r="J1103" t="s">
        <v>10</v>
      </c>
      <c r="K1103" t="s">
        <v>14</v>
      </c>
    </row>
    <row r="1104" spans="1:11" x14ac:dyDescent="0.35">
      <c r="A1104">
        <v>2023</v>
      </c>
      <c r="B1104" t="s">
        <v>0</v>
      </c>
      <c r="C1104" t="s">
        <v>1</v>
      </c>
      <c r="D1104" t="s">
        <v>21</v>
      </c>
      <c r="E1104">
        <v>140000</v>
      </c>
      <c r="F1104" t="s">
        <v>9</v>
      </c>
      <c r="G1104">
        <v>140000</v>
      </c>
      <c r="H1104" t="s">
        <v>10</v>
      </c>
      <c r="I1104">
        <v>0</v>
      </c>
      <c r="J1104" t="s">
        <v>10</v>
      </c>
      <c r="K1104" t="s">
        <v>14</v>
      </c>
    </row>
    <row r="1105" spans="1:11" x14ac:dyDescent="0.35">
      <c r="A1105">
        <v>2023</v>
      </c>
      <c r="B1105" t="s">
        <v>0</v>
      </c>
      <c r="C1105" t="s">
        <v>1</v>
      </c>
      <c r="D1105" t="s">
        <v>59</v>
      </c>
      <c r="E1105">
        <v>169000</v>
      </c>
      <c r="F1105" t="s">
        <v>9</v>
      </c>
      <c r="G1105">
        <v>169000</v>
      </c>
      <c r="H1105" t="s">
        <v>10</v>
      </c>
      <c r="I1105">
        <v>0</v>
      </c>
      <c r="J1105" t="s">
        <v>10</v>
      </c>
      <c r="K1105" t="s">
        <v>14</v>
      </c>
    </row>
    <row r="1106" spans="1:11" x14ac:dyDescent="0.35">
      <c r="A1106">
        <v>2023</v>
      </c>
      <c r="B1106" t="s">
        <v>0</v>
      </c>
      <c r="C1106" t="s">
        <v>1</v>
      </c>
      <c r="D1106" t="s">
        <v>59</v>
      </c>
      <c r="E1106">
        <v>100000</v>
      </c>
      <c r="F1106" t="s">
        <v>9</v>
      </c>
      <c r="G1106">
        <v>100000</v>
      </c>
      <c r="H1106" t="s">
        <v>10</v>
      </c>
      <c r="I1106">
        <v>0</v>
      </c>
      <c r="J1106" t="s">
        <v>10</v>
      </c>
      <c r="K1106" t="s">
        <v>14</v>
      </c>
    </row>
    <row r="1107" spans="1:11" x14ac:dyDescent="0.35">
      <c r="A1107">
        <v>2023</v>
      </c>
      <c r="B1107" t="s">
        <v>0</v>
      </c>
      <c r="C1107" t="s">
        <v>1</v>
      </c>
      <c r="D1107" t="s">
        <v>12</v>
      </c>
      <c r="E1107">
        <v>370000</v>
      </c>
      <c r="F1107" t="s">
        <v>9</v>
      </c>
      <c r="G1107">
        <v>370000</v>
      </c>
      <c r="H1107" t="s">
        <v>10</v>
      </c>
      <c r="I1107">
        <v>0</v>
      </c>
      <c r="J1107" t="s">
        <v>10</v>
      </c>
      <c r="K1107" t="s">
        <v>14</v>
      </c>
    </row>
    <row r="1108" spans="1:11" x14ac:dyDescent="0.35">
      <c r="A1108">
        <v>2023</v>
      </c>
      <c r="B1108" t="s">
        <v>0</v>
      </c>
      <c r="C1108" t="s">
        <v>1</v>
      </c>
      <c r="D1108" t="s">
        <v>12</v>
      </c>
      <c r="E1108">
        <v>245000</v>
      </c>
      <c r="F1108" t="s">
        <v>9</v>
      </c>
      <c r="G1108">
        <v>245000</v>
      </c>
      <c r="H1108" t="s">
        <v>10</v>
      </c>
      <c r="I1108">
        <v>0</v>
      </c>
      <c r="J1108" t="s">
        <v>10</v>
      </c>
      <c r="K1108" t="s">
        <v>14</v>
      </c>
    </row>
    <row r="1109" spans="1:11" x14ac:dyDescent="0.35">
      <c r="A1109">
        <v>2023</v>
      </c>
      <c r="B1109" t="s">
        <v>6</v>
      </c>
      <c r="C1109" t="s">
        <v>1</v>
      </c>
      <c r="D1109" t="s">
        <v>26</v>
      </c>
      <c r="E1109">
        <v>95000</v>
      </c>
      <c r="F1109" t="s">
        <v>47</v>
      </c>
      <c r="G1109">
        <v>115447</v>
      </c>
      <c r="H1109" t="s">
        <v>22</v>
      </c>
      <c r="I1109">
        <v>100</v>
      </c>
      <c r="J1109" t="s">
        <v>22</v>
      </c>
      <c r="K1109" t="s">
        <v>5</v>
      </c>
    </row>
    <row r="1110" spans="1:11" x14ac:dyDescent="0.35">
      <c r="A1110">
        <v>2023</v>
      </c>
      <c r="B1110" t="s">
        <v>0</v>
      </c>
      <c r="C1110" t="s">
        <v>1</v>
      </c>
      <c r="D1110" t="s">
        <v>16</v>
      </c>
      <c r="E1110">
        <v>110000</v>
      </c>
      <c r="F1110" t="s">
        <v>9</v>
      </c>
      <c r="G1110">
        <v>110000</v>
      </c>
      <c r="H1110" t="s">
        <v>10</v>
      </c>
      <c r="I1110">
        <v>100</v>
      </c>
      <c r="J1110" t="s">
        <v>10</v>
      </c>
      <c r="K1110" t="s">
        <v>11</v>
      </c>
    </row>
    <row r="1111" spans="1:11" x14ac:dyDescent="0.35">
      <c r="A1111">
        <v>2023</v>
      </c>
      <c r="B1111" t="s">
        <v>0</v>
      </c>
      <c r="C1111" t="s">
        <v>1</v>
      </c>
      <c r="D1111" t="s">
        <v>16</v>
      </c>
      <c r="E1111">
        <v>80000</v>
      </c>
      <c r="F1111" t="s">
        <v>9</v>
      </c>
      <c r="G1111">
        <v>80000</v>
      </c>
      <c r="H1111" t="s">
        <v>10</v>
      </c>
      <c r="I1111">
        <v>100</v>
      </c>
      <c r="J1111" t="s">
        <v>10</v>
      </c>
      <c r="K1111" t="s">
        <v>11</v>
      </c>
    </row>
    <row r="1112" spans="1:11" x14ac:dyDescent="0.35">
      <c r="A1112">
        <v>2023</v>
      </c>
      <c r="B1112" t="s">
        <v>17</v>
      </c>
      <c r="C1112" t="s">
        <v>1</v>
      </c>
      <c r="D1112" t="s">
        <v>16</v>
      </c>
      <c r="E1112">
        <v>55000</v>
      </c>
      <c r="F1112" t="s">
        <v>9</v>
      </c>
      <c r="G1112">
        <v>55000</v>
      </c>
      <c r="H1112" t="s">
        <v>10</v>
      </c>
      <c r="I1112">
        <v>0</v>
      </c>
      <c r="J1112" t="s">
        <v>10</v>
      </c>
      <c r="K1112" t="s">
        <v>14</v>
      </c>
    </row>
    <row r="1113" spans="1:11" x14ac:dyDescent="0.35">
      <c r="A1113">
        <v>2023</v>
      </c>
      <c r="B1113" t="s">
        <v>17</v>
      </c>
      <c r="C1113" t="s">
        <v>1</v>
      </c>
      <c r="D1113" t="s">
        <v>16</v>
      </c>
      <c r="E1113">
        <v>48000</v>
      </c>
      <c r="F1113" t="s">
        <v>9</v>
      </c>
      <c r="G1113">
        <v>48000</v>
      </c>
      <c r="H1113" t="s">
        <v>10</v>
      </c>
      <c r="I1113">
        <v>0</v>
      </c>
      <c r="J1113" t="s">
        <v>10</v>
      </c>
      <c r="K1113" t="s">
        <v>14</v>
      </c>
    </row>
    <row r="1114" spans="1:11" x14ac:dyDescent="0.35">
      <c r="A1114">
        <v>2023</v>
      </c>
      <c r="B1114" t="s">
        <v>0</v>
      </c>
      <c r="C1114" t="s">
        <v>1</v>
      </c>
      <c r="D1114" t="s">
        <v>16</v>
      </c>
      <c r="E1114">
        <v>95000</v>
      </c>
      <c r="F1114" t="s">
        <v>9</v>
      </c>
      <c r="G1114">
        <v>95000</v>
      </c>
      <c r="H1114" t="s">
        <v>10</v>
      </c>
      <c r="I1114">
        <v>0</v>
      </c>
      <c r="J1114" t="s">
        <v>10</v>
      </c>
      <c r="K1114" t="s">
        <v>14</v>
      </c>
    </row>
    <row r="1115" spans="1:11" x14ac:dyDescent="0.35">
      <c r="A1115">
        <v>2023</v>
      </c>
      <c r="B1115" t="s">
        <v>0</v>
      </c>
      <c r="C1115" t="s">
        <v>1</v>
      </c>
      <c r="D1115" t="s">
        <v>16</v>
      </c>
      <c r="E1115">
        <v>85000</v>
      </c>
      <c r="F1115" t="s">
        <v>9</v>
      </c>
      <c r="G1115">
        <v>85000</v>
      </c>
      <c r="H1115" t="s">
        <v>10</v>
      </c>
      <c r="I1115">
        <v>0</v>
      </c>
      <c r="J1115" t="s">
        <v>10</v>
      </c>
      <c r="K1115" t="s">
        <v>14</v>
      </c>
    </row>
    <row r="1116" spans="1:11" x14ac:dyDescent="0.35">
      <c r="A1116">
        <v>2023</v>
      </c>
      <c r="B1116" t="s">
        <v>0</v>
      </c>
      <c r="C1116" t="s">
        <v>1</v>
      </c>
      <c r="D1116" t="s">
        <v>26</v>
      </c>
      <c r="E1116">
        <v>137500</v>
      </c>
      <c r="F1116" t="s">
        <v>9</v>
      </c>
      <c r="G1116">
        <v>137500</v>
      </c>
      <c r="H1116" t="s">
        <v>10</v>
      </c>
      <c r="I1116">
        <v>100</v>
      </c>
      <c r="J1116" t="s">
        <v>10</v>
      </c>
      <c r="K1116" t="s">
        <v>14</v>
      </c>
    </row>
    <row r="1117" spans="1:11" x14ac:dyDescent="0.35">
      <c r="A1117">
        <v>2023</v>
      </c>
      <c r="B1117" t="s">
        <v>0</v>
      </c>
      <c r="C1117" t="s">
        <v>1</v>
      </c>
      <c r="D1117" t="s">
        <v>26</v>
      </c>
      <c r="E1117">
        <v>81500</v>
      </c>
      <c r="F1117" t="s">
        <v>9</v>
      </c>
      <c r="G1117">
        <v>81500</v>
      </c>
      <c r="H1117" t="s">
        <v>10</v>
      </c>
      <c r="I1117">
        <v>100</v>
      </c>
      <c r="J1117" t="s">
        <v>10</v>
      </c>
      <c r="K1117" t="s">
        <v>14</v>
      </c>
    </row>
    <row r="1118" spans="1:11" x14ac:dyDescent="0.35">
      <c r="A1118">
        <v>2023</v>
      </c>
      <c r="B1118" t="s">
        <v>0</v>
      </c>
      <c r="C1118" t="s">
        <v>1</v>
      </c>
      <c r="D1118" t="s">
        <v>24</v>
      </c>
      <c r="E1118">
        <v>323300</v>
      </c>
      <c r="F1118" t="s">
        <v>9</v>
      </c>
      <c r="G1118">
        <v>323300</v>
      </c>
      <c r="H1118" t="s">
        <v>10</v>
      </c>
      <c r="I1118">
        <v>0</v>
      </c>
      <c r="J1118" t="s">
        <v>10</v>
      </c>
      <c r="K1118" t="s">
        <v>14</v>
      </c>
    </row>
    <row r="1119" spans="1:11" x14ac:dyDescent="0.35">
      <c r="A1119">
        <v>2023</v>
      </c>
      <c r="B1119" t="s">
        <v>0</v>
      </c>
      <c r="C1119" t="s">
        <v>1</v>
      </c>
      <c r="D1119" t="s">
        <v>24</v>
      </c>
      <c r="E1119">
        <v>184700</v>
      </c>
      <c r="F1119" t="s">
        <v>9</v>
      </c>
      <c r="G1119">
        <v>184700</v>
      </c>
      <c r="H1119" t="s">
        <v>10</v>
      </c>
      <c r="I1119">
        <v>0</v>
      </c>
      <c r="J1119" t="s">
        <v>10</v>
      </c>
      <c r="K1119" t="s">
        <v>14</v>
      </c>
    </row>
    <row r="1120" spans="1:11" x14ac:dyDescent="0.35">
      <c r="A1120">
        <v>2021</v>
      </c>
      <c r="B1120" t="s">
        <v>6</v>
      </c>
      <c r="C1120" t="s">
        <v>1</v>
      </c>
      <c r="D1120" t="s">
        <v>72</v>
      </c>
      <c r="E1120">
        <v>30000</v>
      </c>
      <c r="F1120" t="s">
        <v>9</v>
      </c>
      <c r="G1120">
        <v>30000</v>
      </c>
      <c r="H1120" t="s">
        <v>76</v>
      </c>
      <c r="I1120">
        <v>0</v>
      </c>
      <c r="J1120" t="s">
        <v>76</v>
      </c>
      <c r="K1120" t="s">
        <v>11</v>
      </c>
    </row>
    <row r="1121" spans="1:11" x14ac:dyDescent="0.35">
      <c r="A1121">
        <v>2023</v>
      </c>
      <c r="B1121" t="s">
        <v>0</v>
      </c>
      <c r="C1121" t="s">
        <v>1</v>
      </c>
      <c r="D1121" t="s">
        <v>24</v>
      </c>
      <c r="E1121">
        <v>186000</v>
      </c>
      <c r="F1121" t="s">
        <v>9</v>
      </c>
      <c r="G1121">
        <v>186000</v>
      </c>
      <c r="H1121" t="s">
        <v>10</v>
      </c>
      <c r="I1121">
        <v>100</v>
      </c>
      <c r="J1121" t="s">
        <v>10</v>
      </c>
      <c r="K1121" t="s">
        <v>14</v>
      </c>
    </row>
    <row r="1122" spans="1:11" x14ac:dyDescent="0.35">
      <c r="A1122">
        <v>2023</v>
      </c>
      <c r="B1122" t="s">
        <v>0</v>
      </c>
      <c r="C1122" t="s">
        <v>1</v>
      </c>
      <c r="D1122" t="s">
        <v>24</v>
      </c>
      <c r="E1122">
        <v>153088</v>
      </c>
      <c r="F1122" t="s">
        <v>9</v>
      </c>
      <c r="G1122">
        <v>153088</v>
      </c>
      <c r="H1122" t="s">
        <v>10</v>
      </c>
      <c r="I1122">
        <v>100</v>
      </c>
      <c r="J1122" t="s">
        <v>10</v>
      </c>
      <c r="K1122" t="s">
        <v>14</v>
      </c>
    </row>
    <row r="1123" spans="1:11" x14ac:dyDescent="0.35">
      <c r="A1123">
        <v>2023</v>
      </c>
      <c r="B1123" t="s">
        <v>6</v>
      </c>
      <c r="C1123" t="s">
        <v>1</v>
      </c>
      <c r="D1123" t="s">
        <v>83</v>
      </c>
      <c r="E1123">
        <v>190000</v>
      </c>
      <c r="F1123" t="s">
        <v>9</v>
      </c>
      <c r="G1123">
        <v>190000</v>
      </c>
      <c r="H1123" t="s">
        <v>10</v>
      </c>
      <c r="I1123">
        <v>100</v>
      </c>
      <c r="J1123" t="s">
        <v>10</v>
      </c>
      <c r="K1123" t="s">
        <v>14</v>
      </c>
    </row>
    <row r="1124" spans="1:11" x14ac:dyDescent="0.35">
      <c r="A1124">
        <v>2023</v>
      </c>
      <c r="B1124" t="s">
        <v>6</v>
      </c>
      <c r="C1124" t="s">
        <v>1</v>
      </c>
      <c r="D1124" t="s">
        <v>83</v>
      </c>
      <c r="E1124">
        <v>160000</v>
      </c>
      <c r="F1124" t="s">
        <v>9</v>
      </c>
      <c r="G1124">
        <v>160000</v>
      </c>
      <c r="H1124" t="s">
        <v>10</v>
      </c>
      <c r="I1124">
        <v>100</v>
      </c>
      <c r="J1124" t="s">
        <v>10</v>
      </c>
      <c r="K1124" t="s">
        <v>14</v>
      </c>
    </row>
    <row r="1125" spans="1:11" x14ac:dyDescent="0.35">
      <c r="A1125">
        <v>2023</v>
      </c>
      <c r="B1125" t="s">
        <v>0</v>
      </c>
      <c r="C1125" t="s">
        <v>1</v>
      </c>
      <c r="D1125" t="s">
        <v>24</v>
      </c>
      <c r="E1125">
        <v>200000</v>
      </c>
      <c r="F1125" t="s">
        <v>9</v>
      </c>
      <c r="G1125">
        <v>200000</v>
      </c>
      <c r="H1125" t="s">
        <v>10</v>
      </c>
      <c r="I1125">
        <v>100</v>
      </c>
      <c r="J1125" t="s">
        <v>10</v>
      </c>
      <c r="K1125" t="s">
        <v>14</v>
      </c>
    </row>
    <row r="1126" spans="1:11" x14ac:dyDescent="0.35">
      <c r="A1126">
        <v>2023</v>
      </c>
      <c r="B1126" t="s">
        <v>0</v>
      </c>
      <c r="C1126" t="s">
        <v>1</v>
      </c>
      <c r="D1126" t="s">
        <v>24</v>
      </c>
      <c r="E1126">
        <v>150000</v>
      </c>
      <c r="F1126" t="s">
        <v>9</v>
      </c>
      <c r="G1126">
        <v>150000</v>
      </c>
      <c r="H1126" t="s">
        <v>10</v>
      </c>
      <c r="I1126">
        <v>100</v>
      </c>
      <c r="J1126" t="s">
        <v>10</v>
      </c>
      <c r="K1126" t="s">
        <v>14</v>
      </c>
    </row>
    <row r="1127" spans="1:11" x14ac:dyDescent="0.35">
      <c r="A1127">
        <v>2023</v>
      </c>
      <c r="B1127" t="s">
        <v>6</v>
      </c>
      <c r="C1127" t="s">
        <v>1</v>
      </c>
      <c r="D1127" t="s">
        <v>83</v>
      </c>
      <c r="E1127">
        <v>190000</v>
      </c>
      <c r="F1127" t="s">
        <v>9</v>
      </c>
      <c r="G1127">
        <v>190000</v>
      </c>
      <c r="H1127" t="s">
        <v>10</v>
      </c>
      <c r="I1127">
        <v>0</v>
      </c>
      <c r="J1127" t="s">
        <v>10</v>
      </c>
      <c r="K1127" t="s">
        <v>14</v>
      </c>
    </row>
    <row r="1128" spans="1:11" x14ac:dyDescent="0.35">
      <c r="A1128">
        <v>2023</v>
      </c>
      <c r="B1128" t="s">
        <v>6</v>
      </c>
      <c r="C1128" t="s">
        <v>1</v>
      </c>
      <c r="D1128" t="s">
        <v>83</v>
      </c>
      <c r="E1128">
        <v>183310</v>
      </c>
      <c r="F1128" t="s">
        <v>9</v>
      </c>
      <c r="G1128">
        <v>183310</v>
      </c>
      <c r="H1128" t="s">
        <v>10</v>
      </c>
      <c r="I1128">
        <v>0</v>
      </c>
      <c r="J1128" t="s">
        <v>10</v>
      </c>
      <c r="K1128" t="s">
        <v>14</v>
      </c>
    </row>
    <row r="1129" spans="1:11" x14ac:dyDescent="0.35">
      <c r="A1129">
        <v>2023</v>
      </c>
      <c r="B1129" t="s">
        <v>0</v>
      </c>
      <c r="C1129" t="s">
        <v>1</v>
      </c>
      <c r="D1129" t="s">
        <v>24</v>
      </c>
      <c r="E1129">
        <v>240000</v>
      </c>
      <c r="F1129" t="s">
        <v>9</v>
      </c>
      <c r="G1129">
        <v>240000</v>
      </c>
      <c r="H1129" t="s">
        <v>10</v>
      </c>
      <c r="I1129">
        <v>100</v>
      </c>
      <c r="J1129" t="s">
        <v>10</v>
      </c>
      <c r="K1129" t="s">
        <v>14</v>
      </c>
    </row>
    <row r="1130" spans="1:11" x14ac:dyDescent="0.35">
      <c r="A1130">
        <v>2023</v>
      </c>
      <c r="B1130" t="s">
        <v>0</v>
      </c>
      <c r="C1130" t="s">
        <v>1</v>
      </c>
      <c r="D1130" t="s">
        <v>24</v>
      </c>
      <c r="E1130">
        <v>180000</v>
      </c>
      <c r="F1130" t="s">
        <v>9</v>
      </c>
      <c r="G1130">
        <v>180000</v>
      </c>
      <c r="H1130" t="s">
        <v>10</v>
      </c>
      <c r="I1130">
        <v>100</v>
      </c>
      <c r="J1130" t="s">
        <v>10</v>
      </c>
      <c r="K1130" t="s">
        <v>14</v>
      </c>
    </row>
    <row r="1131" spans="1:11" x14ac:dyDescent="0.35">
      <c r="A1131">
        <v>2023</v>
      </c>
      <c r="B1131" t="s">
        <v>0</v>
      </c>
      <c r="C1131" t="s">
        <v>1</v>
      </c>
      <c r="D1131" t="s">
        <v>24</v>
      </c>
      <c r="E1131">
        <v>200000</v>
      </c>
      <c r="F1131" t="s">
        <v>9</v>
      </c>
      <c r="G1131">
        <v>200000</v>
      </c>
      <c r="H1131" t="s">
        <v>10</v>
      </c>
      <c r="I1131">
        <v>100</v>
      </c>
      <c r="J1131" t="s">
        <v>10</v>
      </c>
      <c r="K1131" t="s">
        <v>14</v>
      </c>
    </row>
    <row r="1132" spans="1:11" x14ac:dyDescent="0.35">
      <c r="A1132">
        <v>2023</v>
      </c>
      <c r="B1132" t="s">
        <v>0</v>
      </c>
      <c r="C1132" t="s">
        <v>1</v>
      </c>
      <c r="D1132" t="s">
        <v>24</v>
      </c>
      <c r="E1132">
        <v>150000</v>
      </c>
      <c r="F1132" t="s">
        <v>9</v>
      </c>
      <c r="G1132">
        <v>150000</v>
      </c>
      <c r="H1132" t="s">
        <v>10</v>
      </c>
      <c r="I1132">
        <v>100</v>
      </c>
      <c r="J1132" t="s">
        <v>10</v>
      </c>
      <c r="K1132" t="s">
        <v>14</v>
      </c>
    </row>
    <row r="1133" spans="1:11" x14ac:dyDescent="0.35">
      <c r="A1133">
        <v>2023</v>
      </c>
      <c r="B1133" t="s">
        <v>0</v>
      </c>
      <c r="C1133" t="s">
        <v>1</v>
      </c>
      <c r="D1133" t="s">
        <v>58</v>
      </c>
      <c r="E1133">
        <v>299500</v>
      </c>
      <c r="F1133" t="s">
        <v>9</v>
      </c>
      <c r="G1133">
        <v>299500</v>
      </c>
      <c r="H1133" t="s">
        <v>10</v>
      </c>
      <c r="I1133">
        <v>0</v>
      </c>
      <c r="J1133" t="s">
        <v>10</v>
      </c>
      <c r="K1133" t="s">
        <v>14</v>
      </c>
    </row>
    <row r="1134" spans="1:11" x14ac:dyDescent="0.35">
      <c r="A1134">
        <v>2023</v>
      </c>
      <c r="B1134" t="s">
        <v>0</v>
      </c>
      <c r="C1134" t="s">
        <v>1</v>
      </c>
      <c r="D1134" t="s">
        <v>58</v>
      </c>
      <c r="E1134">
        <v>245100</v>
      </c>
      <c r="F1134" t="s">
        <v>9</v>
      </c>
      <c r="G1134">
        <v>245100</v>
      </c>
      <c r="H1134" t="s">
        <v>10</v>
      </c>
      <c r="I1134">
        <v>0</v>
      </c>
      <c r="J1134" t="s">
        <v>10</v>
      </c>
      <c r="K1134" t="s">
        <v>14</v>
      </c>
    </row>
    <row r="1135" spans="1:11" x14ac:dyDescent="0.35">
      <c r="A1135">
        <v>2023</v>
      </c>
      <c r="B1135" t="s">
        <v>0</v>
      </c>
      <c r="C1135" t="s">
        <v>1</v>
      </c>
      <c r="D1135" t="s">
        <v>26</v>
      </c>
      <c r="E1135">
        <v>144000</v>
      </c>
      <c r="F1135" t="s">
        <v>9</v>
      </c>
      <c r="G1135">
        <v>144000</v>
      </c>
      <c r="H1135" t="s">
        <v>10</v>
      </c>
      <c r="I1135">
        <v>100</v>
      </c>
      <c r="J1135" t="s">
        <v>10</v>
      </c>
      <c r="K1135" t="s">
        <v>14</v>
      </c>
    </row>
    <row r="1136" spans="1:11" x14ac:dyDescent="0.35">
      <c r="A1136">
        <v>2023</v>
      </c>
      <c r="B1136" t="s">
        <v>0</v>
      </c>
      <c r="C1136" t="s">
        <v>1</v>
      </c>
      <c r="D1136" t="s">
        <v>26</v>
      </c>
      <c r="E1136">
        <v>66000</v>
      </c>
      <c r="F1136" t="s">
        <v>9</v>
      </c>
      <c r="G1136">
        <v>66000</v>
      </c>
      <c r="H1136" t="s">
        <v>10</v>
      </c>
      <c r="I1136">
        <v>100</v>
      </c>
      <c r="J1136" t="s">
        <v>10</v>
      </c>
      <c r="K1136" t="s">
        <v>14</v>
      </c>
    </row>
    <row r="1137" spans="1:11" x14ac:dyDescent="0.35">
      <c r="A1137">
        <v>2023</v>
      </c>
      <c r="B1137" t="s">
        <v>6</v>
      </c>
      <c r="C1137" t="s">
        <v>1</v>
      </c>
      <c r="D1137" t="s">
        <v>24</v>
      </c>
      <c r="E1137">
        <v>148500</v>
      </c>
      <c r="F1137" t="s">
        <v>9</v>
      </c>
      <c r="G1137">
        <v>148500</v>
      </c>
      <c r="H1137" t="s">
        <v>10</v>
      </c>
      <c r="I1137">
        <v>0</v>
      </c>
      <c r="J1137" t="s">
        <v>10</v>
      </c>
      <c r="K1137" t="s">
        <v>14</v>
      </c>
    </row>
    <row r="1138" spans="1:11" x14ac:dyDescent="0.35">
      <c r="A1138">
        <v>2023</v>
      </c>
      <c r="B1138" t="s">
        <v>6</v>
      </c>
      <c r="C1138" t="s">
        <v>1</v>
      </c>
      <c r="D1138" t="s">
        <v>24</v>
      </c>
      <c r="E1138">
        <v>126277</v>
      </c>
      <c r="F1138" t="s">
        <v>9</v>
      </c>
      <c r="G1138">
        <v>126277</v>
      </c>
      <c r="H1138" t="s">
        <v>10</v>
      </c>
      <c r="I1138">
        <v>0</v>
      </c>
      <c r="J1138" t="s">
        <v>10</v>
      </c>
      <c r="K1138" t="s">
        <v>14</v>
      </c>
    </row>
    <row r="1139" spans="1:11" x14ac:dyDescent="0.35">
      <c r="A1139">
        <v>2023</v>
      </c>
      <c r="B1139" t="s">
        <v>0</v>
      </c>
      <c r="C1139" t="s">
        <v>1</v>
      </c>
      <c r="D1139" t="s">
        <v>34</v>
      </c>
      <c r="E1139">
        <v>228000</v>
      </c>
      <c r="F1139" t="s">
        <v>9</v>
      </c>
      <c r="G1139">
        <v>228000</v>
      </c>
      <c r="H1139" t="s">
        <v>10</v>
      </c>
      <c r="I1139">
        <v>0</v>
      </c>
      <c r="J1139" t="s">
        <v>10</v>
      </c>
      <c r="K1139" t="s">
        <v>14</v>
      </c>
    </row>
    <row r="1140" spans="1:11" x14ac:dyDescent="0.35">
      <c r="A1140">
        <v>2023</v>
      </c>
      <c r="B1140" t="s">
        <v>0</v>
      </c>
      <c r="C1140" t="s">
        <v>1</v>
      </c>
      <c r="D1140" t="s">
        <v>34</v>
      </c>
      <c r="E1140">
        <v>120000</v>
      </c>
      <c r="F1140" t="s">
        <v>9</v>
      </c>
      <c r="G1140">
        <v>120000</v>
      </c>
      <c r="H1140" t="s">
        <v>10</v>
      </c>
      <c r="I1140">
        <v>0</v>
      </c>
      <c r="J1140" t="s">
        <v>10</v>
      </c>
      <c r="K1140" t="s">
        <v>14</v>
      </c>
    </row>
    <row r="1141" spans="1:11" x14ac:dyDescent="0.35">
      <c r="A1141">
        <v>2023</v>
      </c>
      <c r="B1141" t="s">
        <v>0</v>
      </c>
      <c r="C1141" t="s">
        <v>1</v>
      </c>
      <c r="D1141" t="s">
        <v>107</v>
      </c>
      <c r="E1141">
        <v>180000</v>
      </c>
      <c r="F1141" t="s">
        <v>9</v>
      </c>
      <c r="G1141">
        <v>180000</v>
      </c>
      <c r="H1141" t="s">
        <v>10</v>
      </c>
      <c r="I1141">
        <v>0</v>
      </c>
      <c r="J1141" t="s">
        <v>10</v>
      </c>
      <c r="K1141" t="s">
        <v>14</v>
      </c>
    </row>
    <row r="1142" spans="1:11" x14ac:dyDescent="0.35">
      <c r="A1142">
        <v>2023</v>
      </c>
      <c r="B1142" t="s">
        <v>0</v>
      </c>
      <c r="C1142" t="s">
        <v>1</v>
      </c>
      <c r="D1142" t="s">
        <v>107</v>
      </c>
      <c r="E1142">
        <v>90000</v>
      </c>
      <c r="F1142" t="s">
        <v>9</v>
      </c>
      <c r="G1142">
        <v>90000</v>
      </c>
      <c r="H1142" t="s">
        <v>10</v>
      </c>
      <c r="I1142">
        <v>0</v>
      </c>
      <c r="J1142" t="s">
        <v>10</v>
      </c>
      <c r="K1142" t="s">
        <v>14</v>
      </c>
    </row>
    <row r="1143" spans="1:11" x14ac:dyDescent="0.35">
      <c r="A1143">
        <v>2023</v>
      </c>
      <c r="B1143" t="s">
        <v>0</v>
      </c>
      <c r="C1143" t="s">
        <v>1</v>
      </c>
      <c r="D1143" t="s">
        <v>12</v>
      </c>
      <c r="E1143">
        <v>126500</v>
      </c>
      <c r="F1143" t="s">
        <v>9</v>
      </c>
      <c r="G1143">
        <v>126500</v>
      </c>
      <c r="H1143" t="s">
        <v>10</v>
      </c>
      <c r="I1143">
        <v>0</v>
      </c>
      <c r="J1143" t="s">
        <v>10</v>
      </c>
      <c r="K1143" t="s">
        <v>14</v>
      </c>
    </row>
    <row r="1144" spans="1:11" x14ac:dyDescent="0.35">
      <c r="A1144">
        <v>2023</v>
      </c>
      <c r="B1144" t="s">
        <v>0</v>
      </c>
      <c r="C1144" t="s">
        <v>1</v>
      </c>
      <c r="D1144" t="s">
        <v>12</v>
      </c>
      <c r="E1144">
        <v>78000</v>
      </c>
      <c r="F1144" t="s">
        <v>9</v>
      </c>
      <c r="G1144">
        <v>78000</v>
      </c>
      <c r="H1144" t="s">
        <v>10</v>
      </c>
      <c r="I1144">
        <v>0</v>
      </c>
      <c r="J1144" t="s">
        <v>10</v>
      </c>
      <c r="K1144" t="s">
        <v>14</v>
      </c>
    </row>
    <row r="1145" spans="1:11" x14ac:dyDescent="0.35">
      <c r="A1145">
        <v>2023</v>
      </c>
      <c r="B1145" t="s">
        <v>0</v>
      </c>
      <c r="C1145" t="s">
        <v>1</v>
      </c>
      <c r="D1145" t="s">
        <v>26</v>
      </c>
      <c r="E1145">
        <v>180000</v>
      </c>
      <c r="F1145" t="s">
        <v>9</v>
      </c>
      <c r="G1145">
        <v>180000</v>
      </c>
      <c r="H1145" t="s">
        <v>10</v>
      </c>
      <c r="I1145">
        <v>0</v>
      </c>
      <c r="J1145" t="s">
        <v>10</v>
      </c>
      <c r="K1145" t="s">
        <v>14</v>
      </c>
    </row>
    <row r="1146" spans="1:11" x14ac:dyDescent="0.35">
      <c r="A1146">
        <v>2023</v>
      </c>
      <c r="B1146" t="s">
        <v>0</v>
      </c>
      <c r="C1146" t="s">
        <v>1</v>
      </c>
      <c r="D1146" t="s">
        <v>26</v>
      </c>
      <c r="E1146">
        <v>160000</v>
      </c>
      <c r="F1146" t="s">
        <v>9</v>
      </c>
      <c r="G1146">
        <v>160000</v>
      </c>
      <c r="H1146" t="s">
        <v>10</v>
      </c>
      <c r="I1146">
        <v>0</v>
      </c>
      <c r="J1146" t="s">
        <v>10</v>
      </c>
      <c r="K1146" t="s">
        <v>14</v>
      </c>
    </row>
    <row r="1147" spans="1:11" x14ac:dyDescent="0.35">
      <c r="A1147">
        <v>2023</v>
      </c>
      <c r="B1147" t="s">
        <v>0</v>
      </c>
      <c r="C1147" t="s">
        <v>1</v>
      </c>
      <c r="D1147" t="s">
        <v>107</v>
      </c>
      <c r="E1147">
        <v>272000</v>
      </c>
      <c r="F1147" t="s">
        <v>9</v>
      </c>
      <c r="G1147">
        <v>272000</v>
      </c>
      <c r="H1147" t="s">
        <v>10</v>
      </c>
      <c r="I1147">
        <v>0</v>
      </c>
      <c r="J1147" t="s">
        <v>10</v>
      </c>
      <c r="K1147" t="s">
        <v>14</v>
      </c>
    </row>
    <row r="1148" spans="1:11" x14ac:dyDescent="0.35">
      <c r="A1148">
        <v>2023</v>
      </c>
      <c r="B1148" t="s">
        <v>0</v>
      </c>
      <c r="C1148" t="s">
        <v>1</v>
      </c>
      <c r="D1148" t="s">
        <v>107</v>
      </c>
      <c r="E1148">
        <v>170000</v>
      </c>
      <c r="F1148" t="s">
        <v>9</v>
      </c>
      <c r="G1148">
        <v>170000</v>
      </c>
      <c r="H1148" t="s">
        <v>10</v>
      </c>
      <c r="I1148">
        <v>0</v>
      </c>
      <c r="J1148" t="s">
        <v>10</v>
      </c>
      <c r="K1148" t="s">
        <v>14</v>
      </c>
    </row>
    <row r="1149" spans="1:11" x14ac:dyDescent="0.35">
      <c r="A1149">
        <v>2023</v>
      </c>
      <c r="B1149" t="s">
        <v>6</v>
      </c>
      <c r="C1149" t="s">
        <v>1</v>
      </c>
      <c r="D1149" t="s">
        <v>16</v>
      </c>
      <c r="E1149">
        <v>80000</v>
      </c>
      <c r="F1149" t="s">
        <v>9</v>
      </c>
      <c r="G1149">
        <v>80000</v>
      </c>
      <c r="H1149" t="s">
        <v>10</v>
      </c>
      <c r="I1149">
        <v>0</v>
      </c>
      <c r="J1149" t="s">
        <v>10</v>
      </c>
      <c r="K1149" t="s">
        <v>14</v>
      </c>
    </row>
    <row r="1150" spans="1:11" x14ac:dyDescent="0.35">
      <c r="A1150">
        <v>2023</v>
      </c>
      <c r="B1150" t="s">
        <v>6</v>
      </c>
      <c r="C1150" t="s">
        <v>1</v>
      </c>
      <c r="D1150" t="s">
        <v>16</v>
      </c>
      <c r="E1150">
        <v>60000</v>
      </c>
      <c r="F1150" t="s">
        <v>9</v>
      </c>
      <c r="G1150">
        <v>60000</v>
      </c>
      <c r="H1150" t="s">
        <v>10</v>
      </c>
      <c r="I1150">
        <v>0</v>
      </c>
      <c r="J1150" t="s">
        <v>10</v>
      </c>
      <c r="K1150" t="s">
        <v>14</v>
      </c>
    </row>
    <row r="1151" spans="1:11" x14ac:dyDescent="0.35">
      <c r="A1151">
        <v>2023</v>
      </c>
      <c r="B1151" t="s">
        <v>0</v>
      </c>
      <c r="C1151" t="s">
        <v>1</v>
      </c>
      <c r="D1151" t="s">
        <v>26</v>
      </c>
      <c r="E1151">
        <v>259000</v>
      </c>
      <c r="F1151" t="s">
        <v>9</v>
      </c>
      <c r="G1151">
        <v>259000</v>
      </c>
      <c r="H1151" t="s">
        <v>10</v>
      </c>
      <c r="I1151">
        <v>100</v>
      </c>
      <c r="J1151" t="s">
        <v>10</v>
      </c>
      <c r="K1151" t="s">
        <v>14</v>
      </c>
    </row>
    <row r="1152" spans="1:11" x14ac:dyDescent="0.35">
      <c r="A1152">
        <v>2023</v>
      </c>
      <c r="B1152" t="s">
        <v>0</v>
      </c>
      <c r="C1152" t="s">
        <v>1</v>
      </c>
      <c r="D1152" t="s">
        <v>26</v>
      </c>
      <c r="E1152">
        <v>146000</v>
      </c>
      <c r="F1152" t="s">
        <v>9</v>
      </c>
      <c r="G1152">
        <v>146000</v>
      </c>
      <c r="H1152" t="s">
        <v>10</v>
      </c>
      <c r="I1152">
        <v>100</v>
      </c>
      <c r="J1152" t="s">
        <v>10</v>
      </c>
      <c r="K1152" t="s">
        <v>14</v>
      </c>
    </row>
    <row r="1153" spans="1:11" x14ac:dyDescent="0.35">
      <c r="A1153">
        <v>2023</v>
      </c>
      <c r="B1153" t="s">
        <v>0</v>
      </c>
      <c r="C1153" t="s">
        <v>1</v>
      </c>
      <c r="D1153" t="s">
        <v>26</v>
      </c>
      <c r="E1153">
        <v>200000</v>
      </c>
      <c r="F1153" t="s">
        <v>9</v>
      </c>
      <c r="G1153">
        <v>200000</v>
      </c>
      <c r="H1153" t="s">
        <v>10</v>
      </c>
      <c r="I1153">
        <v>0</v>
      </c>
      <c r="J1153" t="s">
        <v>10</v>
      </c>
      <c r="K1153" t="s">
        <v>14</v>
      </c>
    </row>
    <row r="1154" spans="1:11" x14ac:dyDescent="0.35">
      <c r="A1154">
        <v>2023</v>
      </c>
      <c r="B1154" t="s">
        <v>0</v>
      </c>
      <c r="C1154" t="s">
        <v>1</v>
      </c>
      <c r="D1154" t="s">
        <v>26</v>
      </c>
      <c r="E1154">
        <v>160000</v>
      </c>
      <c r="F1154" t="s">
        <v>9</v>
      </c>
      <c r="G1154">
        <v>160000</v>
      </c>
      <c r="H1154" t="s">
        <v>10</v>
      </c>
      <c r="I1154">
        <v>0</v>
      </c>
      <c r="J1154" t="s">
        <v>10</v>
      </c>
      <c r="K1154" t="s">
        <v>14</v>
      </c>
    </row>
    <row r="1155" spans="1:11" x14ac:dyDescent="0.35">
      <c r="A1155">
        <v>2023</v>
      </c>
      <c r="B1155" t="s">
        <v>33</v>
      </c>
      <c r="C1155" t="s">
        <v>1</v>
      </c>
      <c r="D1155" t="s">
        <v>26</v>
      </c>
      <c r="E1155">
        <v>310000</v>
      </c>
      <c r="F1155" t="s">
        <v>9</v>
      </c>
      <c r="G1155">
        <v>310000</v>
      </c>
      <c r="H1155" t="s">
        <v>10</v>
      </c>
      <c r="I1155">
        <v>100</v>
      </c>
      <c r="J1155" t="s">
        <v>10</v>
      </c>
      <c r="K1155" t="s">
        <v>14</v>
      </c>
    </row>
    <row r="1156" spans="1:11" x14ac:dyDescent="0.35">
      <c r="A1156">
        <v>2023</v>
      </c>
      <c r="B1156" t="s">
        <v>33</v>
      </c>
      <c r="C1156" t="s">
        <v>1</v>
      </c>
      <c r="D1156" t="s">
        <v>26</v>
      </c>
      <c r="E1156">
        <v>239000</v>
      </c>
      <c r="F1156" t="s">
        <v>9</v>
      </c>
      <c r="G1156">
        <v>239000</v>
      </c>
      <c r="H1156" t="s">
        <v>10</v>
      </c>
      <c r="I1156">
        <v>100</v>
      </c>
      <c r="J1156" t="s">
        <v>10</v>
      </c>
      <c r="K1156" t="s">
        <v>14</v>
      </c>
    </row>
    <row r="1157" spans="1:11" x14ac:dyDescent="0.35">
      <c r="A1157">
        <v>2023</v>
      </c>
      <c r="B1157" t="s">
        <v>0</v>
      </c>
      <c r="C1157" t="s">
        <v>1</v>
      </c>
      <c r="D1157" t="s">
        <v>16</v>
      </c>
      <c r="E1157">
        <v>142000</v>
      </c>
      <c r="F1157" t="s">
        <v>9</v>
      </c>
      <c r="G1157">
        <v>142000</v>
      </c>
      <c r="H1157" t="s">
        <v>10</v>
      </c>
      <c r="I1157">
        <v>100</v>
      </c>
      <c r="J1157" t="s">
        <v>10</v>
      </c>
      <c r="K1157" t="s">
        <v>14</v>
      </c>
    </row>
    <row r="1158" spans="1:11" x14ac:dyDescent="0.35">
      <c r="A1158">
        <v>2023</v>
      </c>
      <c r="B1158" t="s">
        <v>0</v>
      </c>
      <c r="C1158" t="s">
        <v>1</v>
      </c>
      <c r="D1158" t="s">
        <v>16</v>
      </c>
      <c r="E1158">
        <v>95000</v>
      </c>
      <c r="F1158" t="s">
        <v>9</v>
      </c>
      <c r="G1158">
        <v>95000</v>
      </c>
      <c r="H1158" t="s">
        <v>10</v>
      </c>
      <c r="I1158">
        <v>100</v>
      </c>
      <c r="J1158" t="s">
        <v>10</v>
      </c>
      <c r="K1158" t="s">
        <v>14</v>
      </c>
    </row>
    <row r="1159" spans="1:11" x14ac:dyDescent="0.35">
      <c r="A1159">
        <v>2023</v>
      </c>
      <c r="B1159" t="s">
        <v>0</v>
      </c>
      <c r="C1159" t="s">
        <v>1</v>
      </c>
      <c r="D1159" t="s">
        <v>12</v>
      </c>
      <c r="E1159">
        <v>155000</v>
      </c>
      <c r="F1159" t="s">
        <v>9</v>
      </c>
      <c r="G1159">
        <v>155000</v>
      </c>
      <c r="H1159" t="s">
        <v>10</v>
      </c>
      <c r="I1159">
        <v>0</v>
      </c>
      <c r="J1159" t="s">
        <v>10</v>
      </c>
      <c r="K1159" t="s">
        <v>14</v>
      </c>
    </row>
    <row r="1160" spans="1:11" x14ac:dyDescent="0.35">
      <c r="A1160">
        <v>2023</v>
      </c>
      <c r="B1160" t="s">
        <v>0</v>
      </c>
      <c r="C1160" t="s">
        <v>1</v>
      </c>
      <c r="D1160" t="s">
        <v>12</v>
      </c>
      <c r="E1160">
        <v>139500</v>
      </c>
      <c r="F1160" t="s">
        <v>9</v>
      </c>
      <c r="G1160">
        <v>139500</v>
      </c>
      <c r="H1160" t="s">
        <v>10</v>
      </c>
      <c r="I1160">
        <v>0</v>
      </c>
      <c r="J1160" t="s">
        <v>10</v>
      </c>
      <c r="K1160" t="s">
        <v>14</v>
      </c>
    </row>
    <row r="1161" spans="1:11" x14ac:dyDescent="0.35">
      <c r="A1161">
        <v>2023</v>
      </c>
      <c r="B1161" t="s">
        <v>6</v>
      </c>
      <c r="C1161" t="s">
        <v>1</v>
      </c>
      <c r="D1161" t="s">
        <v>26</v>
      </c>
      <c r="E1161">
        <v>140000</v>
      </c>
      <c r="F1161" t="s">
        <v>9</v>
      </c>
      <c r="G1161">
        <v>140000</v>
      </c>
      <c r="H1161" t="s">
        <v>10</v>
      </c>
      <c r="I1161">
        <v>100</v>
      </c>
      <c r="J1161" t="s">
        <v>10</v>
      </c>
      <c r="K1161" t="s">
        <v>14</v>
      </c>
    </row>
    <row r="1162" spans="1:11" x14ac:dyDescent="0.35">
      <c r="A1162">
        <v>2023</v>
      </c>
      <c r="B1162" t="s">
        <v>6</v>
      </c>
      <c r="C1162" t="s">
        <v>1</v>
      </c>
      <c r="D1162" t="s">
        <v>26</v>
      </c>
      <c r="E1162">
        <v>120000</v>
      </c>
      <c r="F1162" t="s">
        <v>9</v>
      </c>
      <c r="G1162">
        <v>120000</v>
      </c>
      <c r="H1162" t="s">
        <v>10</v>
      </c>
      <c r="I1162">
        <v>100</v>
      </c>
      <c r="J1162" t="s">
        <v>10</v>
      </c>
      <c r="K1162" t="s">
        <v>14</v>
      </c>
    </row>
    <row r="1163" spans="1:11" x14ac:dyDescent="0.35">
      <c r="A1163">
        <v>2023</v>
      </c>
      <c r="B1163" t="s">
        <v>0</v>
      </c>
      <c r="C1163" t="s">
        <v>1</v>
      </c>
      <c r="D1163" t="s">
        <v>26</v>
      </c>
      <c r="E1163">
        <v>259000</v>
      </c>
      <c r="F1163" t="s">
        <v>9</v>
      </c>
      <c r="G1163">
        <v>259000</v>
      </c>
      <c r="H1163" t="s">
        <v>10</v>
      </c>
      <c r="I1163">
        <v>100</v>
      </c>
      <c r="J1163" t="s">
        <v>10</v>
      </c>
      <c r="K1163" t="s">
        <v>14</v>
      </c>
    </row>
    <row r="1164" spans="1:11" x14ac:dyDescent="0.35">
      <c r="A1164">
        <v>2023</v>
      </c>
      <c r="B1164" t="s">
        <v>0</v>
      </c>
      <c r="C1164" t="s">
        <v>1</v>
      </c>
      <c r="D1164" t="s">
        <v>26</v>
      </c>
      <c r="E1164">
        <v>146000</v>
      </c>
      <c r="F1164" t="s">
        <v>9</v>
      </c>
      <c r="G1164">
        <v>146000</v>
      </c>
      <c r="H1164" t="s">
        <v>10</v>
      </c>
      <c r="I1164">
        <v>100</v>
      </c>
      <c r="J1164" t="s">
        <v>10</v>
      </c>
      <c r="K1164" t="s">
        <v>14</v>
      </c>
    </row>
    <row r="1165" spans="1:11" x14ac:dyDescent="0.35">
      <c r="A1165">
        <v>2023</v>
      </c>
      <c r="B1165" t="s">
        <v>6</v>
      </c>
      <c r="C1165" t="s">
        <v>1</v>
      </c>
      <c r="D1165" t="s">
        <v>16</v>
      </c>
      <c r="E1165">
        <v>90000</v>
      </c>
      <c r="F1165" t="s">
        <v>47</v>
      </c>
      <c r="G1165">
        <v>109371</v>
      </c>
      <c r="H1165" t="s">
        <v>108</v>
      </c>
      <c r="I1165">
        <v>0</v>
      </c>
      <c r="J1165" t="s">
        <v>108</v>
      </c>
      <c r="K1165" t="s">
        <v>14</v>
      </c>
    </row>
    <row r="1166" spans="1:11" x14ac:dyDescent="0.35">
      <c r="A1166">
        <v>2023</v>
      </c>
      <c r="B1166" t="s">
        <v>6</v>
      </c>
      <c r="C1166" t="s">
        <v>1</v>
      </c>
      <c r="D1166" t="s">
        <v>16</v>
      </c>
      <c r="E1166">
        <v>60000</v>
      </c>
      <c r="F1166" t="s">
        <v>47</v>
      </c>
      <c r="G1166">
        <v>72914</v>
      </c>
      <c r="H1166" t="s">
        <v>108</v>
      </c>
      <c r="I1166">
        <v>0</v>
      </c>
      <c r="J1166" t="s">
        <v>108</v>
      </c>
      <c r="K1166" t="s">
        <v>14</v>
      </c>
    </row>
    <row r="1167" spans="1:11" x14ac:dyDescent="0.35">
      <c r="A1167">
        <v>2023</v>
      </c>
      <c r="B1167" t="s">
        <v>17</v>
      </c>
      <c r="C1167" t="s">
        <v>37</v>
      </c>
      <c r="D1167" t="s">
        <v>16</v>
      </c>
      <c r="E1167">
        <v>78000</v>
      </c>
      <c r="F1167" t="s">
        <v>109</v>
      </c>
      <c r="G1167">
        <v>17779</v>
      </c>
      <c r="H1167" t="s">
        <v>110</v>
      </c>
      <c r="I1167">
        <v>100</v>
      </c>
      <c r="J1167" t="s">
        <v>32</v>
      </c>
      <c r="K1167" t="s">
        <v>5</v>
      </c>
    </row>
    <row r="1168" spans="1:11" x14ac:dyDescent="0.35">
      <c r="A1168">
        <v>2023</v>
      </c>
      <c r="B1168" t="s">
        <v>17</v>
      </c>
      <c r="C1168" t="s">
        <v>1</v>
      </c>
      <c r="D1168" t="s">
        <v>12</v>
      </c>
      <c r="E1168">
        <v>101400</v>
      </c>
      <c r="F1168" t="s">
        <v>98</v>
      </c>
      <c r="G1168">
        <v>19522</v>
      </c>
      <c r="H1168" t="s">
        <v>99</v>
      </c>
      <c r="I1168">
        <v>100</v>
      </c>
      <c r="J1168" t="s">
        <v>99</v>
      </c>
      <c r="K1168" t="s">
        <v>5</v>
      </c>
    </row>
    <row r="1169" spans="1:11" x14ac:dyDescent="0.35">
      <c r="A1169">
        <v>2023</v>
      </c>
      <c r="B1169" t="s">
        <v>0</v>
      </c>
      <c r="C1169" t="s">
        <v>1</v>
      </c>
      <c r="D1169" t="s">
        <v>90</v>
      </c>
      <c r="E1169">
        <v>247500</v>
      </c>
      <c r="F1169" t="s">
        <v>9</v>
      </c>
      <c r="G1169">
        <v>247500</v>
      </c>
      <c r="H1169" t="s">
        <v>10</v>
      </c>
      <c r="I1169">
        <v>0</v>
      </c>
      <c r="J1169" t="s">
        <v>10</v>
      </c>
      <c r="K1169" t="s">
        <v>14</v>
      </c>
    </row>
    <row r="1170" spans="1:11" x14ac:dyDescent="0.35">
      <c r="A1170">
        <v>2023</v>
      </c>
      <c r="B1170" t="s">
        <v>0</v>
      </c>
      <c r="C1170" t="s">
        <v>1</v>
      </c>
      <c r="D1170" t="s">
        <v>90</v>
      </c>
      <c r="E1170">
        <v>172200</v>
      </c>
      <c r="F1170" t="s">
        <v>9</v>
      </c>
      <c r="G1170">
        <v>172200</v>
      </c>
      <c r="H1170" t="s">
        <v>10</v>
      </c>
      <c r="I1170">
        <v>0</v>
      </c>
      <c r="J1170" t="s">
        <v>10</v>
      </c>
      <c r="K1170" t="s">
        <v>14</v>
      </c>
    </row>
    <row r="1171" spans="1:11" x14ac:dyDescent="0.35">
      <c r="A1171">
        <v>2023</v>
      </c>
      <c r="B1171" t="s">
        <v>0</v>
      </c>
      <c r="C1171" t="s">
        <v>1</v>
      </c>
      <c r="D1171" t="s">
        <v>12</v>
      </c>
      <c r="E1171">
        <v>225000</v>
      </c>
      <c r="F1171" t="s">
        <v>9</v>
      </c>
      <c r="G1171">
        <v>225000</v>
      </c>
      <c r="H1171" t="s">
        <v>10</v>
      </c>
      <c r="I1171">
        <v>0</v>
      </c>
      <c r="J1171" t="s">
        <v>10</v>
      </c>
      <c r="K1171" t="s">
        <v>14</v>
      </c>
    </row>
    <row r="1172" spans="1:11" x14ac:dyDescent="0.35">
      <c r="A1172">
        <v>2023</v>
      </c>
      <c r="B1172" t="s">
        <v>0</v>
      </c>
      <c r="C1172" t="s">
        <v>1</v>
      </c>
      <c r="D1172" t="s">
        <v>12</v>
      </c>
      <c r="E1172">
        <v>156400</v>
      </c>
      <c r="F1172" t="s">
        <v>9</v>
      </c>
      <c r="G1172">
        <v>156400</v>
      </c>
      <c r="H1172" t="s">
        <v>10</v>
      </c>
      <c r="I1172">
        <v>0</v>
      </c>
      <c r="J1172" t="s">
        <v>10</v>
      </c>
      <c r="K1172" t="s">
        <v>14</v>
      </c>
    </row>
    <row r="1173" spans="1:11" x14ac:dyDescent="0.35">
      <c r="A1173">
        <v>2023</v>
      </c>
      <c r="B1173" t="s">
        <v>0</v>
      </c>
      <c r="C1173" t="s">
        <v>1</v>
      </c>
      <c r="D1173" t="s">
        <v>26</v>
      </c>
      <c r="E1173">
        <v>139500</v>
      </c>
      <c r="F1173" t="s">
        <v>9</v>
      </c>
      <c r="G1173">
        <v>139500</v>
      </c>
      <c r="H1173" t="s">
        <v>10</v>
      </c>
      <c r="I1173">
        <v>0</v>
      </c>
      <c r="J1173" t="s">
        <v>10</v>
      </c>
      <c r="K1173" t="s">
        <v>14</v>
      </c>
    </row>
    <row r="1174" spans="1:11" x14ac:dyDescent="0.35">
      <c r="A1174">
        <v>2023</v>
      </c>
      <c r="B1174" t="s">
        <v>0</v>
      </c>
      <c r="C1174" t="s">
        <v>1</v>
      </c>
      <c r="D1174" t="s">
        <v>26</v>
      </c>
      <c r="E1174">
        <v>109400</v>
      </c>
      <c r="F1174" t="s">
        <v>9</v>
      </c>
      <c r="G1174">
        <v>109400</v>
      </c>
      <c r="H1174" t="s">
        <v>10</v>
      </c>
      <c r="I1174">
        <v>0</v>
      </c>
      <c r="J1174" t="s">
        <v>10</v>
      </c>
      <c r="K1174" t="s">
        <v>14</v>
      </c>
    </row>
    <row r="1175" spans="1:11" x14ac:dyDescent="0.35">
      <c r="A1175">
        <v>2023</v>
      </c>
      <c r="B1175" t="s">
        <v>6</v>
      </c>
      <c r="C1175" t="s">
        <v>1</v>
      </c>
      <c r="D1175" t="s">
        <v>26</v>
      </c>
      <c r="E1175">
        <v>125000</v>
      </c>
      <c r="F1175" t="s">
        <v>9</v>
      </c>
      <c r="G1175">
        <v>125000</v>
      </c>
      <c r="H1175" t="s">
        <v>10</v>
      </c>
      <c r="I1175">
        <v>0</v>
      </c>
      <c r="J1175" t="s">
        <v>10</v>
      </c>
      <c r="K1175" t="s">
        <v>14</v>
      </c>
    </row>
    <row r="1176" spans="1:11" x14ac:dyDescent="0.35">
      <c r="A1176">
        <v>2023</v>
      </c>
      <c r="B1176" t="s">
        <v>6</v>
      </c>
      <c r="C1176" t="s">
        <v>1</v>
      </c>
      <c r="D1176" t="s">
        <v>26</v>
      </c>
      <c r="E1176">
        <v>90000</v>
      </c>
      <c r="F1176" t="s">
        <v>9</v>
      </c>
      <c r="G1176">
        <v>90000</v>
      </c>
      <c r="H1176" t="s">
        <v>10</v>
      </c>
      <c r="I1176">
        <v>0</v>
      </c>
      <c r="J1176" t="s">
        <v>10</v>
      </c>
      <c r="K1176" t="s">
        <v>14</v>
      </c>
    </row>
    <row r="1177" spans="1:11" x14ac:dyDescent="0.35">
      <c r="A1177">
        <v>2023</v>
      </c>
      <c r="B1177" t="s">
        <v>0</v>
      </c>
      <c r="C1177" t="s">
        <v>1</v>
      </c>
      <c r="D1177" t="s">
        <v>97</v>
      </c>
      <c r="E1177">
        <v>100000</v>
      </c>
      <c r="F1177" t="s">
        <v>3</v>
      </c>
      <c r="G1177">
        <v>107309</v>
      </c>
      <c r="H1177" t="s">
        <v>52</v>
      </c>
      <c r="I1177">
        <v>100</v>
      </c>
      <c r="J1177" t="s">
        <v>52</v>
      </c>
      <c r="K1177" t="s">
        <v>14</v>
      </c>
    </row>
    <row r="1178" spans="1:11" x14ac:dyDescent="0.35">
      <c r="A1178">
        <v>2023</v>
      </c>
      <c r="B1178" t="s">
        <v>0</v>
      </c>
      <c r="C1178" t="s">
        <v>1</v>
      </c>
      <c r="D1178" t="s">
        <v>97</v>
      </c>
      <c r="E1178">
        <v>70000</v>
      </c>
      <c r="F1178" t="s">
        <v>3</v>
      </c>
      <c r="G1178">
        <v>75116</v>
      </c>
      <c r="H1178" t="s">
        <v>52</v>
      </c>
      <c r="I1178">
        <v>100</v>
      </c>
      <c r="J1178" t="s">
        <v>52</v>
      </c>
      <c r="K1178" t="s">
        <v>14</v>
      </c>
    </row>
    <row r="1179" spans="1:11" x14ac:dyDescent="0.35">
      <c r="A1179">
        <v>2023</v>
      </c>
      <c r="B1179" t="s">
        <v>0</v>
      </c>
      <c r="C1179" t="s">
        <v>1</v>
      </c>
      <c r="D1179" t="s">
        <v>12</v>
      </c>
      <c r="E1179">
        <v>185900</v>
      </c>
      <c r="F1179" t="s">
        <v>9</v>
      </c>
      <c r="G1179">
        <v>185900</v>
      </c>
      <c r="H1179" t="s">
        <v>10</v>
      </c>
      <c r="I1179">
        <v>0</v>
      </c>
      <c r="J1179" t="s">
        <v>10</v>
      </c>
      <c r="K1179" t="s">
        <v>14</v>
      </c>
    </row>
    <row r="1180" spans="1:11" x14ac:dyDescent="0.35">
      <c r="A1180">
        <v>2023</v>
      </c>
      <c r="B1180" t="s">
        <v>0</v>
      </c>
      <c r="C1180" t="s">
        <v>1</v>
      </c>
      <c r="D1180" t="s">
        <v>12</v>
      </c>
      <c r="E1180">
        <v>129300</v>
      </c>
      <c r="F1180" t="s">
        <v>9</v>
      </c>
      <c r="G1180">
        <v>129300</v>
      </c>
      <c r="H1180" t="s">
        <v>10</v>
      </c>
      <c r="I1180">
        <v>0</v>
      </c>
      <c r="J1180" t="s">
        <v>10</v>
      </c>
      <c r="K1180" t="s">
        <v>14</v>
      </c>
    </row>
    <row r="1181" spans="1:11" x14ac:dyDescent="0.35">
      <c r="A1181">
        <v>2023</v>
      </c>
      <c r="B1181" t="s">
        <v>0</v>
      </c>
      <c r="C1181" t="s">
        <v>1</v>
      </c>
      <c r="D1181" t="s">
        <v>24</v>
      </c>
      <c r="E1181">
        <v>139500</v>
      </c>
      <c r="F1181" t="s">
        <v>9</v>
      </c>
      <c r="G1181">
        <v>139500</v>
      </c>
      <c r="H1181" t="s">
        <v>10</v>
      </c>
      <c r="I1181">
        <v>0</v>
      </c>
      <c r="J1181" t="s">
        <v>10</v>
      </c>
      <c r="K1181" t="s">
        <v>14</v>
      </c>
    </row>
    <row r="1182" spans="1:11" x14ac:dyDescent="0.35">
      <c r="A1182">
        <v>2023</v>
      </c>
      <c r="B1182" t="s">
        <v>0</v>
      </c>
      <c r="C1182" t="s">
        <v>1</v>
      </c>
      <c r="D1182" t="s">
        <v>24</v>
      </c>
      <c r="E1182">
        <v>109400</v>
      </c>
      <c r="F1182" t="s">
        <v>9</v>
      </c>
      <c r="G1182">
        <v>109400</v>
      </c>
      <c r="H1182" t="s">
        <v>10</v>
      </c>
      <c r="I1182">
        <v>0</v>
      </c>
      <c r="J1182" t="s">
        <v>10</v>
      </c>
      <c r="K1182" t="s">
        <v>14</v>
      </c>
    </row>
    <row r="1183" spans="1:11" x14ac:dyDescent="0.35">
      <c r="A1183">
        <v>2023</v>
      </c>
      <c r="B1183" t="s">
        <v>0</v>
      </c>
      <c r="C1183" t="s">
        <v>1</v>
      </c>
      <c r="D1183" t="s">
        <v>16</v>
      </c>
      <c r="E1183">
        <v>120000</v>
      </c>
      <c r="F1183" t="s">
        <v>9</v>
      </c>
      <c r="G1183">
        <v>120000</v>
      </c>
      <c r="H1183" t="s">
        <v>10</v>
      </c>
      <c r="I1183">
        <v>100</v>
      </c>
      <c r="J1183" t="s">
        <v>10</v>
      </c>
      <c r="K1183" t="s">
        <v>14</v>
      </c>
    </row>
    <row r="1184" spans="1:11" x14ac:dyDescent="0.35">
      <c r="A1184">
        <v>2023</v>
      </c>
      <c r="B1184" t="s">
        <v>0</v>
      </c>
      <c r="C1184" t="s">
        <v>1</v>
      </c>
      <c r="D1184" t="s">
        <v>16</v>
      </c>
      <c r="E1184">
        <v>75000</v>
      </c>
      <c r="F1184" t="s">
        <v>9</v>
      </c>
      <c r="G1184">
        <v>75000</v>
      </c>
      <c r="H1184" t="s">
        <v>10</v>
      </c>
      <c r="I1184">
        <v>100</v>
      </c>
      <c r="J1184" t="s">
        <v>10</v>
      </c>
      <c r="K1184" t="s">
        <v>14</v>
      </c>
    </row>
    <row r="1185" spans="1:11" x14ac:dyDescent="0.35">
      <c r="A1185">
        <v>2023</v>
      </c>
      <c r="B1185" t="s">
        <v>0</v>
      </c>
      <c r="C1185" t="s">
        <v>1</v>
      </c>
      <c r="D1185" t="s">
        <v>16</v>
      </c>
      <c r="E1185">
        <v>169000</v>
      </c>
      <c r="F1185" t="s">
        <v>9</v>
      </c>
      <c r="G1185">
        <v>169000</v>
      </c>
      <c r="H1185" t="s">
        <v>10</v>
      </c>
      <c r="I1185">
        <v>0</v>
      </c>
      <c r="J1185" t="s">
        <v>10</v>
      </c>
      <c r="K1185" t="s">
        <v>14</v>
      </c>
    </row>
    <row r="1186" spans="1:11" x14ac:dyDescent="0.35">
      <c r="A1186">
        <v>2023</v>
      </c>
      <c r="B1186" t="s">
        <v>0</v>
      </c>
      <c r="C1186" t="s">
        <v>1</v>
      </c>
      <c r="D1186" t="s">
        <v>16</v>
      </c>
      <c r="E1186">
        <v>110600</v>
      </c>
      <c r="F1186" t="s">
        <v>9</v>
      </c>
      <c r="G1186">
        <v>110600</v>
      </c>
      <c r="H1186" t="s">
        <v>10</v>
      </c>
      <c r="I1186">
        <v>0</v>
      </c>
      <c r="J1186" t="s">
        <v>10</v>
      </c>
      <c r="K1186" t="s">
        <v>14</v>
      </c>
    </row>
    <row r="1187" spans="1:11" x14ac:dyDescent="0.35">
      <c r="A1187">
        <v>2023</v>
      </c>
      <c r="B1187" t="s">
        <v>0</v>
      </c>
      <c r="C1187" t="s">
        <v>1</v>
      </c>
      <c r="D1187" t="s">
        <v>24</v>
      </c>
      <c r="E1187">
        <v>288000</v>
      </c>
      <c r="F1187" t="s">
        <v>9</v>
      </c>
      <c r="G1187">
        <v>288000</v>
      </c>
      <c r="H1187" t="s">
        <v>10</v>
      </c>
      <c r="I1187">
        <v>100</v>
      </c>
      <c r="J1187" t="s">
        <v>10</v>
      </c>
      <c r="K1187" t="s">
        <v>14</v>
      </c>
    </row>
    <row r="1188" spans="1:11" x14ac:dyDescent="0.35">
      <c r="A1188">
        <v>2023</v>
      </c>
      <c r="B1188" t="s">
        <v>0</v>
      </c>
      <c r="C1188" t="s">
        <v>1</v>
      </c>
      <c r="D1188" t="s">
        <v>24</v>
      </c>
      <c r="E1188">
        <v>140000</v>
      </c>
      <c r="F1188" t="s">
        <v>9</v>
      </c>
      <c r="G1188">
        <v>140000</v>
      </c>
      <c r="H1188" t="s">
        <v>10</v>
      </c>
      <c r="I1188">
        <v>100</v>
      </c>
      <c r="J1188" t="s">
        <v>10</v>
      </c>
      <c r="K1188" t="s">
        <v>14</v>
      </c>
    </row>
    <row r="1189" spans="1:11" x14ac:dyDescent="0.35">
      <c r="A1189">
        <v>2023</v>
      </c>
      <c r="B1189" t="s">
        <v>0</v>
      </c>
      <c r="C1189" t="s">
        <v>1</v>
      </c>
      <c r="D1189" t="s">
        <v>24</v>
      </c>
      <c r="E1189">
        <v>288000</v>
      </c>
      <c r="F1189" t="s">
        <v>9</v>
      </c>
      <c r="G1189">
        <v>288000</v>
      </c>
      <c r="H1189" t="s">
        <v>10</v>
      </c>
      <c r="I1189">
        <v>100</v>
      </c>
      <c r="J1189" t="s">
        <v>10</v>
      </c>
      <c r="K1189" t="s">
        <v>14</v>
      </c>
    </row>
    <row r="1190" spans="1:11" x14ac:dyDescent="0.35">
      <c r="A1190">
        <v>2023</v>
      </c>
      <c r="B1190" t="s">
        <v>0</v>
      </c>
      <c r="C1190" t="s">
        <v>1</v>
      </c>
      <c r="D1190" t="s">
        <v>24</v>
      </c>
      <c r="E1190">
        <v>140000</v>
      </c>
      <c r="F1190" t="s">
        <v>9</v>
      </c>
      <c r="G1190">
        <v>140000</v>
      </c>
      <c r="H1190" t="s">
        <v>10</v>
      </c>
      <c r="I1190">
        <v>100</v>
      </c>
      <c r="J1190" t="s">
        <v>10</v>
      </c>
      <c r="K1190" t="s">
        <v>14</v>
      </c>
    </row>
    <row r="1191" spans="1:11" x14ac:dyDescent="0.35">
      <c r="A1191">
        <v>2023</v>
      </c>
      <c r="B1191" t="s">
        <v>6</v>
      </c>
      <c r="C1191" t="s">
        <v>1</v>
      </c>
      <c r="D1191" t="s">
        <v>26</v>
      </c>
      <c r="E1191">
        <v>120000</v>
      </c>
      <c r="F1191" t="s">
        <v>9</v>
      </c>
      <c r="G1191">
        <v>120000</v>
      </c>
      <c r="H1191" t="s">
        <v>10</v>
      </c>
      <c r="I1191">
        <v>0</v>
      </c>
      <c r="J1191" t="s">
        <v>10</v>
      </c>
      <c r="K1191" t="s">
        <v>14</v>
      </c>
    </row>
    <row r="1192" spans="1:11" x14ac:dyDescent="0.35">
      <c r="A1192">
        <v>2023</v>
      </c>
      <c r="B1192" t="s">
        <v>6</v>
      </c>
      <c r="C1192" t="s">
        <v>1</v>
      </c>
      <c r="D1192" t="s">
        <v>26</v>
      </c>
      <c r="E1192">
        <v>90000</v>
      </c>
      <c r="F1192" t="s">
        <v>9</v>
      </c>
      <c r="G1192">
        <v>90000</v>
      </c>
      <c r="H1192" t="s">
        <v>10</v>
      </c>
      <c r="I1192">
        <v>0</v>
      </c>
      <c r="J1192" t="s">
        <v>10</v>
      </c>
      <c r="K1192" t="s">
        <v>14</v>
      </c>
    </row>
    <row r="1193" spans="1:11" x14ac:dyDescent="0.35">
      <c r="A1193">
        <v>2023</v>
      </c>
      <c r="B1193" t="s">
        <v>6</v>
      </c>
      <c r="C1193" t="s">
        <v>1</v>
      </c>
      <c r="D1193" t="s">
        <v>90</v>
      </c>
      <c r="E1193">
        <v>60000</v>
      </c>
      <c r="F1193" t="s">
        <v>47</v>
      </c>
      <c r="G1193">
        <v>72914</v>
      </c>
      <c r="H1193" t="s">
        <v>22</v>
      </c>
      <c r="I1193">
        <v>0</v>
      </c>
      <c r="J1193" t="s">
        <v>22</v>
      </c>
      <c r="K1193" t="s">
        <v>14</v>
      </c>
    </row>
    <row r="1194" spans="1:11" x14ac:dyDescent="0.35">
      <c r="A1194">
        <v>2023</v>
      </c>
      <c r="B1194" t="s">
        <v>6</v>
      </c>
      <c r="C1194" t="s">
        <v>1</v>
      </c>
      <c r="D1194" t="s">
        <v>90</v>
      </c>
      <c r="E1194">
        <v>50000</v>
      </c>
      <c r="F1194" t="s">
        <v>47</v>
      </c>
      <c r="G1194">
        <v>60761</v>
      </c>
      <c r="H1194" t="s">
        <v>22</v>
      </c>
      <c r="I1194">
        <v>0</v>
      </c>
      <c r="J1194" t="s">
        <v>22</v>
      </c>
      <c r="K1194" t="s">
        <v>14</v>
      </c>
    </row>
    <row r="1195" spans="1:11" x14ac:dyDescent="0.35">
      <c r="A1195">
        <v>2023</v>
      </c>
      <c r="B1195" t="s">
        <v>0</v>
      </c>
      <c r="C1195" t="s">
        <v>1</v>
      </c>
      <c r="D1195" t="s">
        <v>12</v>
      </c>
      <c r="E1195">
        <v>215050</v>
      </c>
      <c r="F1195" t="s">
        <v>9</v>
      </c>
      <c r="G1195">
        <v>215050</v>
      </c>
      <c r="H1195" t="s">
        <v>10</v>
      </c>
      <c r="I1195">
        <v>100</v>
      </c>
      <c r="J1195" t="s">
        <v>10</v>
      </c>
      <c r="K1195" t="s">
        <v>14</v>
      </c>
    </row>
    <row r="1196" spans="1:11" x14ac:dyDescent="0.35">
      <c r="A1196">
        <v>2023</v>
      </c>
      <c r="B1196" t="s">
        <v>0</v>
      </c>
      <c r="C1196" t="s">
        <v>1</v>
      </c>
      <c r="D1196" t="s">
        <v>12</v>
      </c>
      <c r="E1196">
        <v>156400</v>
      </c>
      <c r="F1196" t="s">
        <v>9</v>
      </c>
      <c r="G1196">
        <v>156400</v>
      </c>
      <c r="H1196" t="s">
        <v>10</v>
      </c>
      <c r="I1196">
        <v>100</v>
      </c>
      <c r="J1196" t="s">
        <v>10</v>
      </c>
      <c r="K1196" t="s">
        <v>14</v>
      </c>
    </row>
    <row r="1197" spans="1:11" x14ac:dyDescent="0.35">
      <c r="A1197">
        <v>2023</v>
      </c>
      <c r="B1197" t="s">
        <v>0</v>
      </c>
      <c r="C1197" t="s">
        <v>1</v>
      </c>
      <c r="D1197" t="s">
        <v>34</v>
      </c>
      <c r="E1197">
        <v>198000</v>
      </c>
      <c r="F1197" t="s">
        <v>9</v>
      </c>
      <c r="G1197">
        <v>198000</v>
      </c>
      <c r="H1197" t="s">
        <v>10</v>
      </c>
      <c r="I1197">
        <v>100</v>
      </c>
      <c r="J1197" t="s">
        <v>10</v>
      </c>
      <c r="K1197" t="s">
        <v>14</v>
      </c>
    </row>
    <row r="1198" spans="1:11" x14ac:dyDescent="0.35">
      <c r="A1198">
        <v>2023</v>
      </c>
      <c r="B1198" t="s">
        <v>0</v>
      </c>
      <c r="C1198" t="s">
        <v>1</v>
      </c>
      <c r="D1198" t="s">
        <v>34</v>
      </c>
      <c r="E1198">
        <v>114000</v>
      </c>
      <c r="F1198" t="s">
        <v>9</v>
      </c>
      <c r="G1198">
        <v>114000</v>
      </c>
      <c r="H1198" t="s">
        <v>10</v>
      </c>
      <c r="I1198">
        <v>100</v>
      </c>
      <c r="J1198" t="s">
        <v>10</v>
      </c>
      <c r="K1198" t="s">
        <v>14</v>
      </c>
    </row>
    <row r="1199" spans="1:11" x14ac:dyDescent="0.35">
      <c r="A1199">
        <v>2023</v>
      </c>
      <c r="B1199" t="s">
        <v>17</v>
      </c>
      <c r="C1199" t="s">
        <v>1</v>
      </c>
      <c r="D1199" t="s">
        <v>16</v>
      </c>
      <c r="E1199">
        <v>75000</v>
      </c>
      <c r="F1199" t="s">
        <v>9</v>
      </c>
      <c r="G1199">
        <v>75000</v>
      </c>
      <c r="H1199" t="s">
        <v>10</v>
      </c>
      <c r="I1199">
        <v>100</v>
      </c>
      <c r="J1199" t="s">
        <v>10</v>
      </c>
      <c r="K1199" t="s">
        <v>14</v>
      </c>
    </row>
    <row r="1200" spans="1:11" x14ac:dyDescent="0.35">
      <c r="A1200">
        <v>2023</v>
      </c>
      <c r="B1200" t="s">
        <v>17</v>
      </c>
      <c r="C1200" t="s">
        <v>1</v>
      </c>
      <c r="D1200" t="s">
        <v>16</v>
      </c>
      <c r="E1200">
        <v>60000</v>
      </c>
      <c r="F1200" t="s">
        <v>9</v>
      </c>
      <c r="G1200">
        <v>60000</v>
      </c>
      <c r="H1200" t="s">
        <v>10</v>
      </c>
      <c r="I1200">
        <v>100</v>
      </c>
      <c r="J1200" t="s">
        <v>10</v>
      </c>
      <c r="K1200" t="s">
        <v>14</v>
      </c>
    </row>
    <row r="1201" spans="1:11" x14ac:dyDescent="0.35">
      <c r="A1201">
        <v>2023</v>
      </c>
      <c r="B1201" t="s">
        <v>0</v>
      </c>
      <c r="C1201" t="s">
        <v>1</v>
      </c>
      <c r="D1201" t="s">
        <v>24</v>
      </c>
      <c r="E1201">
        <v>204500</v>
      </c>
      <c r="F1201" t="s">
        <v>9</v>
      </c>
      <c r="G1201">
        <v>204500</v>
      </c>
      <c r="H1201" t="s">
        <v>10</v>
      </c>
      <c r="I1201">
        <v>0</v>
      </c>
      <c r="J1201" t="s">
        <v>10</v>
      </c>
      <c r="K1201" t="s">
        <v>14</v>
      </c>
    </row>
    <row r="1202" spans="1:11" x14ac:dyDescent="0.35">
      <c r="A1202">
        <v>2023</v>
      </c>
      <c r="B1202" t="s">
        <v>0</v>
      </c>
      <c r="C1202" t="s">
        <v>1</v>
      </c>
      <c r="D1202" t="s">
        <v>24</v>
      </c>
      <c r="E1202">
        <v>142200</v>
      </c>
      <c r="F1202" t="s">
        <v>9</v>
      </c>
      <c r="G1202">
        <v>142200</v>
      </c>
      <c r="H1202" t="s">
        <v>10</v>
      </c>
      <c r="I1202">
        <v>0</v>
      </c>
      <c r="J1202" t="s">
        <v>10</v>
      </c>
      <c r="K1202" t="s">
        <v>14</v>
      </c>
    </row>
    <row r="1203" spans="1:11" x14ac:dyDescent="0.35">
      <c r="A1203">
        <v>2023</v>
      </c>
      <c r="B1203" t="s">
        <v>0</v>
      </c>
      <c r="C1203" t="s">
        <v>1</v>
      </c>
      <c r="D1203" t="s">
        <v>12</v>
      </c>
      <c r="E1203">
        <v>209300</v>
      </c>
      <c r="F1203" t="s">
        <v>9</v>
      </c>
      <c r="G1203">
        <v>209300</v>
      </c>
      <c r="H1203" t="s">
        <v>10</v>
      </c>
      <c r="I1203">
        <v>100</v>
      </c>
      <c r="J1203" t="s">
        <v>10</v>
      </c>
      <c r="K1203" t="s">
        <v>14</v>
      </c>
    </row>
    <row r="1204" spans="1:11" x14ac:dyDescent="0.35">
      <c r="A1204">
        <v>2023</v>
      </c>
      <c r="B1204" t="s">
        <v>0</v>
      </c>
      <c r="C1204" t="s">
        <v>1</v>
      </c>
      <c r="D1204" t="s">
        <v>12</v>
      </c>
      <c r="E1204">
        <v>182200</v>
      </c>
      <c r="F1204" t="s">
        <v>9</v>
      </c>
      <c r="G1204">
        <v>182200</v>
      </c>
      <c r="H1204" t="s">
        <v>10</v>
      </c>
      <c r="I1204">
        <v>100</v>
      </c>
      <c r="J1204" t="s">
        <v>10</v>
      </c>
      <c r="K1204" t="s">
        <v>14</v>
      </c>
    </row>
    <row r="1205" spans="1:11" x14ac:dyDescent="0.35">
      <c r="A1205">
        <v>2023</v>
      </c>
      <c r="B1205" t="s">
        <v>0</v>
      </c>
      <c r="C1205" t="s">
        <v>1</v>
      </c>
      <c r="D1205" t="s">
        <v>59</v>
      </c>
      <c r="E1205">
        <v>140000</v>
      </c>
      <c r="F1205" t="s">
        <v>9</v>
      </c>
      <c r="G1205">
        <v>140000</v>
      </c>
      <c r="H1205" t="s">
        <v>10</v>
      </c>
      <c r="I1205">
        <v>0</v>
      </c>
      <c r="J1205" t="s">
        <v>10</v>
      </c>
      <c r="K1205" t="s">
        <v>14</v>
      </c>
    </row>
    <row r="1206" spans="1:11" x14ac:dyDescent="0.35">
      <c r="A1206">
        <v>2023</v>
      </c>
      <c r="B1206" t="s">
        <v>0</v>
      </c>
      <c r="C1206" t="s">
        <v>1</v>
      </c>
      <c r="D1206" t="s">
        <v>59</v>
      </c>
      <c r="E1206">
        <v>120000</v>
      </c>
      <c r="F1206" t="s">
        <v>9</v>
      </c>
      <c r="G1206">
        <v>120000</v>
      </c>
      <c r="H1206" t="s">
        <v>10</v>
      </c>
      <c r="I1206">
        <v>0</v>
      </c>
      <c r="J1206" t="s">
        <v>10</v>
      </c>
      <c r="K1206" t="s">
        <v>14</v>
      </c>
    </row>
    <row r="1207" spans="1:11" x14ac:dyDescent="0.35">
      <c r="A1207">
        <v>2022</v>
      </c>
      <c r="B1207" t="s">
        <v>17</v>
      </c>
      <c r="C1207" t="s">
        <v>1</v>
      </c>
      <c r="D1207" t="s">
        <v>12</v>
      </c>
      <c r="E1207">
        <v>85000</v>
      </c>
      <c r="F1207" t="s">
        <v>9</v>
      </c>
      <c r="G1207">
        <v>85000</v>
      </c>
      <c r="H1207" t="s">
        <v>10</v>
      </c>
      <c r="I1207">
        <v>0</v>
      </c>
      <c r="J1207" t="s">
        <v>10</v>
      </c>
      <c r="K1207" t="s">
        <v>14</v>
      </c>
    </row>
    <row r="1208" spans="1:11" x14ac:dyDescent="0.35">
      <c r="A1208">
        <v>2023</v>
      </c>
      <c r="B1208" t="s">
        <v>6</v>
      </c>
      <c r="C1208" t="s">
        <v>1</v>
      </c>
      <c r="D1208" t="s">
        <v>24</v>
      </c>
      <c r="E1208">
        <v>40000</v>
      </c>
      <c r="F1208" t="s">
        <v>47</v>
      </c>
      <c r="G1208">
        <v>48609</v>
      </c>
      <c r="H1208" t="s">
        <v>22</v>
      </c>
      <c r="I1208">
        <v>100</v>
      </c>
      <c r="J1208" t="s">
        <v>22</v>
      </c>
      <c r="K1208" t="s">
        <v>14</v>
      </c>
    </row>
    <row r="1209" spans="1:11" x14ac:dyDescent="0.35">
      <c r="A1209">
        <v>2023</v>
      </c>
      <c r="B1209" t="s">
        <v>17</v>
      </c>
      <c r="C1209" t="s">
        <v>1</v>
      </c>
      <c r="D1209" t="s">
        <v>19</v>
      </c>
      <c r="E1209">
        <v>120000</v>
      </c>
      <c r="F1209" t="s">
        <v>9</v>
      </c>
      <c r="G1209">
        <v>120000</v>
      </c>
      <c r="H1209" t="s">
        <v>22</v>
      </c>
      <c r="I1209">
        <v>100</v>
      </c>
      <c r="J1209" t="s">
        <v>22</v>
      </c>
      <c r="K1209" t="s">
        <v>14</v>
      </c>
    </row>
    <row r="1210" spans="1:11" x14ac:dyDescent="0.35">
      <c r="A1210">
        <v>2023</v>
      </c>
      <c r="B1210" t="s">
        <v>17</v>
      </c>
      <c r="C1210" t="s">
        <v>1</v>
      </c>
      <c r="D1210" t="s">
        <v>19</v>
      </c>
      <c r="E1210">
        <v>60000</v>
      </c>
      <c r="F1210" t="s">
        <v>9</v>
      </c>
      <c r="G1210">
        <v>60000</v>
      </c>
      <c r="H1210" t="s">
        <v>22</v>
      </c>
      <c r="I1210">
        <v>100</v>
      </c>
      <c r="J1210" t="s">
        <v>22</v>
      </c>
      <c r="K1210" t="s">
        <v>14</v>
      </c>
    </row>
    <row r="1211" spans="1:11" x14ac:dyDescent="0.35">
      <c r="A1211">
        <v>2023</v>
      </c>
      <c r="B1211" t="s">
        <v>0</v>
      </c>
      <c r="C1211" t="s">
        <v>1</v>
      </c>
      <c r="D1211" t="s">
        <v>24</v>
      </c>
      <c r="E1211">
        <v>147100</v>
      </c>
      <c r="F1211" t="s">
        <v>9</v>
      </c>
      <c r="G1211">
        <v>147100</v>
      </c>
      <c r="H1211" t="s">
        <v>10</v>
      </c>
      <c r="I1211">
        <v>0</v>
      </c>
      <c r="J1211" t="s">
        <v>10</v>
      </c>
      <c r="K1211" t="s">
        <v>14</v>
      </c>
    </row>
    <row r="1212" spans="1:11" x14ac:dyDescent="0.35">
      <c r="A1212">
        <v>2023</v>
      </c>
      <c r="B1212" t="s">
        <v>0</v>
      </c>
      <c r="C1212" t="s">
        <v>1</v>
      </c>
      <c r="D1212" t="s">
        <v>24</v>
      </c>
      <c r="E1212">
        <v>90700</v>
      </c>
      <c r="F1212" t="s">
        <v>9</v>
      </c>
      <c r="G1212">
        <v>90700</v>
      </c>
      <c r="H1212" t="s">
        <v>10</v>
      </c>
      <c r="I1212">
        <v>0</v>
      </c>
      <c r="J1212" t="s">
        <v>10</v>
      </c>
      <c r="K1212" t="s">
        <v>14</v>
      </c>
    </row>
    <row r="1213" spans="1:11" x14ac:dyDescent="0.35">
      <c r="A1213">
        <v>2023</v>
      </c>
      <c r="B1213" t="s">
        <v>0</v>
      </c>
      <c r="C1213" t="s">
        <v>1</v>
      </c>
      <c r="D1213" t="s">
        <v>26</v>
      </c>
      <c r="E1213">
        <v>230000</v>
      </c>
      <c r="F1213" t="s">
        <v>9</v>
      </c>
      <c r="G1213">
        <v>230000</v>
      </c>
      <c r="H1213" t="s">
        <v>10</v>
      </c>
      <c r="I1213">
        <v>0</v>
      </c>
      <c r="J1213" t="s">
        <v>10</v>
      </c>
      <c r="K1213" t="s">
        <v>14</v>
      </c>
    </row>
    <row r="1214" spans="1:11" x14ac:dyDescent="0.35">
      <c r="A1214">
        <v>2023</v>
      </c>
      <c r="B1214" t="s">
        <v>0</v>
      </c>
      <c r="C1214" t="s">
        <v>1</v>
      </c>
      <c r="D1214" t="s">
        <v>26</v>
      </c>
      <c r="E1214">
        <v>170000</v>
      </c>
      <c r="F1214" t="s">
        <v>9</v>
      </c>
      <c r="G1214">
        <v>170000</v>
      </c>
      <c r="H1214" t="s">
        <v>10</v>
      </c>
      <c r="I1214">
        <v>0</v>
      </c>
      <c r="J1214" t="s">
        <v>10</v>
      </c>
      <c r="K1214" t="s">
        <v>14</v>
      </c>
    </row>
    <row r="1215" spans="1:11" x14ac:dyDescent="0.35">
      <c r="A1215">
        <v>2023</v>
      </c>
      <c r="B1215" t="s">
        <v>0</v>
      </c>
      <c r="C1215" t="s">
        <v>1</v>
      </c>
      <c r="D1215" t="s">
        <v>16</v>
      </c>
      <c r="E1215">
        <v>227000</v>
      </c>
      <c r="F1215" t="s">
        <v>9</v>
      </c>
      <c r="G1215">
        <v>227000</v>
      </c>
      <c r="H1215" t="s">
        <v>10</v>
      </c>
      <c r="I1215">
        <v>0</v>
      </c>
      <c r="J1215" t="s">
        <v>10</v>
      </c>
      <c r="K1215" t="s">
        <v>14</v>
      </c>
    </row>
    <row r="1216" spans="1:11" x14ac:dyDescent="0.35">
      <c r="A1216">
        <v>2023</v>
      </c>
      <c r="B1216" t="s">
        <v>0</v>
      </c>
      <c r="C1216" t="s">
        <v>1</v>
      </c>
      <c r="D1216" t="s">
        <v>16</v>
      </c>
      <c r="E1216">
        <v>108000</v>
      </c>
      <c r="F1216" t="s">
        <v>9</v>
      </c>
      <c r="G1216">
        <v>108000</v>
      </c>
      <c r="H1216" t="s">
        <v>10</v>
      </c>
      <c r="I1216">
        <v>0</v>
      </c>
      <c r="J1216" t="s">
        <v>10</v>
      </c>
      <c r="K1216" t="s">
        <v>14</v>
      </c>
    </row>
    <row r="1217" spans="1:11" x14ac:dyDescent="0.35">
      <c r="A1217">
        <v>2023</v>
      </c>
      <c r="B1217" t="s">
        <v>0</v>
      </c>
      <c r="C1217" t="s">
        <v>1</v>
      </c>
      <c r="D1217" t="s">
        <v>26</v>
      </c>
      <c r="E1217">
        <v>180000</v>
      </c>
      <c r="F1217" t="s">
        <v>9</v>
      </c>
      <c r="G1217">
        <v>180000</v>
      </c>
      <c r="H1217" t="s">
        <v>10</v>
      </c>
      <c r="I1217">
        <v>100</v>
      </c>
      <c r="J1217" t="s">
        <v>10</v>
      </c>
      <c r="K1217" t="s">
        <v>14</v>
      </c>
    </row>
    <row r="1218" spans="1:11" x14ac:dyDescent="0.35">
      <c r="A1218">
        <v>2023</v>
      </c>
      <c r="B1218" t="s">
        <v>0</v>
      </c>
      <c r="C1218" t="s">
        <v>1</v>
      </c>
      <c r="D1218" t="s">
        <v>26</v>
      </c>
      <c r="E1218">
        <v>160000</v>
      </c>
      <c r="F1218" t="s">
        <v>9</v>
      </c>
      <c r="G1218">
        <v>160000</v>
      </c>
      <c r="H1218" t="s">
        <v>10</v>
      </c>
      <c r="I1218">
        <v>100</v>
      </c>
      <c r="J1218" t="s">
        <v>10</v>
      </c>
      <c r="K1218" t="s">
        <v>14</v>
      </c>
    </row>
    <row r="1219" spans="1:11" x14ac:dyDescent="0.35">
      <c r="A1219">
        <v>2023</v>
      </c>
      <c r="B1219" t="s">
        <v>0</v>
      </c>
      <c r="C1219" t="s">
        <v>1</v>
      </c>
      <c r="D1219" t="s">
        <v>34</v>
      </c>
      <c r="E1219">
        <v>180000</v>
      </c>
      <c r="F1219" t="s">
        <v>9</v>
      </c>
      <c r="G1219">
        <v>180000</v>
      </c>
      <c r="H1219" t="s">
        <v>10</v>
      </c>
      <c r="I1219">
        <v>100</v>
      </c>
      <c r="J1219" t="s">
        <v>10</v>
      </c>
      <c r="K1219" t="s">
        <v>14</v>
      </c>
    </row>
    <row r="1220" spans="1:11" x14ac:dyDescent="0.35">
      <c r="A1220">
        <v>2023</v>
      </c>
      <c r="B1220" t="s">
        <v>0</v>
      </c>
      <c r="C1220" t="s">
        <v>1</v>
      </c>
      <c r="D1220" t="s">
        <v>34</v>
      </c>
      <c r="E1220">
        <v>160000</v>
      </c>
      <c r="F1220" t="s">
        <v>9</v>
      </c>
      <c r="G1220">
        <v>160000</v>
      </c>
      <c r="H1220" t="s">
        <v>10</v>
      </c>
      <c r="I1220">
        <v>100</v>
      </c>
      <c r="J1220" t="s">
        <v>10</v>
      </c>
      <c r="K1220" t="s">
        <v>14</v>
      </c>
    </row>
    <row r="1221" spans="1:11" x14ac:dyDescent="0.35">
      <c r="A1221">
        <v>2023</v>
      </c>
      <c r="B1221" t="s">
        <v>0</v>
      </c>
      <c r="C1221" t="s">
        <v>1</v>
      </c>
      <c r="D1221" t="s">
        <v>26</v>
      </c>
      <c r="E1221">
        <v>180000</v>
      </c>
      <c r="F1221" t="s">
        <v>9</v>
      </c>
      <c r="G1221">
        <v>180000</v>
      </c>
      <c r="H1221" t="s">
        <v>10</v>
      </c>
      <c r="I1221">
        <v>0</v>
      </c>
      <c r="J1221" t="s">
        <v>10</v>
      </c>
      <c r="K1221" t="s">
        <v>14</v>
      </c>
    </row>
    <row r="1222" spans="1:11" x14ac:dyDescent="0.35">
      <c r="A1222">
        <v>2023</v>
      </c>
      <c r="B1222" t="s">
        <v>0</v>
      </c>
      <c r="C1222" t="s">
        <v>1</v>
      </c>
      <c r="D1222" t="s">
        <v>26</v>
      </c>
      <c r="E1222">
        <v>130000</v>
      </c>
      <c r="F1222" t="s">
        <v>9</v>
      </c>
      <c r="G1222">
        <v>130000</v>
      </c>
      <c r="H1222" t="s">
        <v>10</v>
      </c>
      <c r="I1222">
        <v>0</v>
      </c>
      <c r="J1222" t="s">
        <v>10</v>
      </c>
      <c r="K1222" t="s">
        <v>14</v>
      </c>
    </row>
    <row r="1223" spans="1:11" x14ac:dyDescent="0.35">
      <c r="A1223">
        <v>2023</v>
      </c>
      <c r="B1223" t="s">
        <v>0</v>
      </c>
      <c r="C1223" t="s">
        <v>1</v>
      </c>
      <c r="D1223" t="s">
        <v>16</v>
      </c>
      <c r="E1223">
        <v>52000</v>
      </c>
      <c r="F1223" t="s">
        <v>3</v>
      </c>
      <c r="G1223">
        <v>55800</v>
      </c>
      <c r="H1223" t="s">
        <v>4</v>
      </c>
      <c r="I1223">
        <v>100</v>
      </c>
      <c r="J1223" t="s">
        <v>4</v>
      </c>
      <c r="K1223" t="s">
        <v>14</v>
      </c>
    </row>
    <row r="1224" spans="1:11" x14ac:dyDescent="0.35">
      <c r="A1224">
        <v>2023</v>
      </c>
      <c r="B1224" t="s">
        <v>0</v>
      </c>
      <c r="C1224" t="s">
        <v>1</v>
      </c>
      <c r="D1224" t="s">
        <v>16</v>
      </c>
      <c r="E1224">
        <v>48000</v>
      </c>
      <c r="F1224" t="s">
        <v>3</v>
      </c>
      <c r="G1224">
        <v>51508</v>
      </c>
      <c r="H1224" t="s">
        <v>4</v>
      </c>
      <c r="I1224">
        <v>100</v>
      </c>
      <c r="J1224" t="s">
        <v>4</v>
      </c>
      <c r="K1224" t="s">
        <v>14</v>
      </c>
    </row>
    <row r="1225" spans="1:11" x14ac:dyDescent="0.35">
      <c r="A1225">
        <v>2023</v>
      </c>
      <c r="B1225" t="s">
        <v>17</v>
      </c>
      <c r="C1225" t="s">
        <v>1</v>
      </c>
      <c r="D1225" t="s">
        <v>16</v>
      </c>
      <c r="E1225">
        <v>60000</v>
      </c>
      <c r="F1225" t="s">
        <v>9</v>
      </c>
      <c r="G1225">
        <v>60000</v>
      </c>
      <c r="H1225" t="s">
        <v>10</v>
      </c>
      <c r="I1225">
        <v>100</v>
      </c>
      <c r="J1225" t="s">
        <v>10</v>
      </c>
      <c r="K1225" t="s">
        <v>5</v>
      </c>
    </row>
    <row r="1226" spans="1:11" x14ac:dyDescent="0.35">
      <c r="A1226">
        <v>2023</v>
      </c>
      <c r="B1226" t="s">
        <v>17</v>
      </c>
      <c r="C1226" t="s">
        <v>1</v>
      </c>
      <c r="D1226" t="s">
        <v>16</v>
      </c>
      <c r="E1226">
        <v>50000</v>
      </c>
      <c r="F1226" t="s">
        <v>9</v>
      </c>
      <c r="G1226">
        <v>50000</v>
      </c>
      <c r="H1226" t="s">
        <v>111</v>
      </c>
      <c r="I1226">
        <v>50</v>
      </c>
      <c r="J1226" t="s">
        <v>10</v>
      </c>
      <c r="K1226" t="s">
        <v>5</v>
      </c>
    </row>
    <row r="1227" spans="1:11" x14ac:dyDescent="0.35">
      <c r="A1227">
        <v>2023</v>
      </c>
      <c r="B1227" t="s">
        <v>0</v>
      </c>
      <c r="C1227" t="s">
        <v>1</v>
      </c>
      <c r="D1227" t="s">
        <v>26</v>
      </c>
      <c r="E1227">
        <v>226700</v>
      </c>
      <c r="F1227" t="s">
        <v>9</v>
      </c>
      <c r="G1227">
        <v>226700</v>
      </c>
      <c r="H1227" t="s">
        <v>10</v>
      </c>
      <c r="I1227">
        <v>0</v>
      </c>
      <c r="J1227" t="s">
        <v>10</v>
      </c>
      <c r="K1227" t="s">
        <v>14</v>
      </c>
    </row>
    <row r="1228" spans="1:11" x14ac:dyDescent="0.35">
      <c r="A1228">
        <v>2023</v>
      </c>
      <c r="B1228" t="s">
        <v>0</v>
      </c>
      <c r="C1228" t="s">
        <v>1</v>
      </c>
      <c r="D1228" t="s">
        <v>26</v>
      </c>
      <c r="E1228">
        <v>133300</v>
      </c>
      <c r="F1228" t="s">
        <v>9</v>
      </c>
      <c r="G1228">
        <v>133300</v>
      </c>
      <c r="H1228" t="s">
        <v>10</v>
      </c>
      <c r="I1228">
        <v>0</v>
      </c>
      <c r="J1228" t="s">
        <v>10</v>
      </c>
      <c r="K1228" t="s">
        <v>14</v>
      </c>
    </row>
    <row r="1229" spans="1:11" x14ac:dyDescent="0.35">
      <c r="A1229">
        <v>2023</v>
      </c>
      <c r="B1229" t="s">
        <v>0</v>
      </c>
      <c r="C1229" t="s">
        <v>1</v>
      </c>
      <c r="D1229" t="s">
        <v>26</v>
      </c>
      <c r="E1229">
        <v>252000</v>
      </c>
      <c r="F1229" t="s">
        <v>9</v>
      </c>
      <c r="G1229">
        <v>252000</v>
      </c>
      <c r="H1229" t="s">
        <v>10</v>
      </c>
      <c r="I1229">
        <v>0</v>
      </c>
      <c r="J1229" t="s">
        <v>10</v>
      </c>
      <c r="K1229" t="s">
        <v>14</v>
      </c>
    </row>
    <row r="1230" spans="1:11" x14ac:dyDescent="0.35">
      <c r="A1230">
        <v>2023</v>
      </c>
      <c r="B1230" t="s">
        <v>0</v>
      </c>
      <c r="C1230" t="s">
        <v>1</v>
      </c>
      <c r="D1230" t="s">
        <v>26</v>
      </c>
      <c r="E1230">
        <v>129000</v>
      </c>
      <c r="F1230" t="s">
        <v>9</v>
      </c>
      <c r="G1230">
        <v>129000</v>
      </c>
      <c r="H1230" t="s">
        <v>10</v>
      </c>
      <c r="I1230">
        <v>0</v>
      </c>
      <c r="J1230" t="s">
        <v>10</v>
      </c>
      <c r="K1230" t="s">
        <v>14</v>
      </c>
    </row>
    <row r="1231" spans="1:11" x14ac:dyDescent="0.35">
      <c r="A1231">
        <v>2023</v>
      </c>
      <c r="B1231" t="s">
        <v>0</v>
      </c>
      <c r="C1231" t="s">
        <v>1</v>
      </c>
      <c r="D1231" t="s">
        <v>112</v>
      </c>
      <c r="E1231">
        <v>124999</v>
      </c>
      <c r="F1231" t="s">
        <v>47</v>
      </c>
      <c r="G1231">
        <v>151902</v>
      </c>
      <c r="H1231" t="s">
        <v>22</v>
      </c>
      <c r="I1231">
        <v>100</v>
      </c>
      <c r="J1231" t="s">
        <v>22</v>
      </c>
      <c r="K1231" t="s">
        <v>5</v>
      </c>
    </row>
    <row r="1232" spans="1:11" x14ac:dyDescent="0.35">
      <c r="A1232">
        <v>2023</v>
      </c>
      <c r="B1232" t="s">
        <v>17</v>
      </c>
      <c r="C1232" t="s">
        <v>1</v>
      </c>
      <c r="D1232" t="s">
        <v>12</v>
      </c>
      <c r="E1232">
        <v>800000</v>
      </c>
      <c r="F1232" t="s">
        <v>31</v>
      </c>
      <c r="G1232">
        <v>9727</v>
      </c>
      <c r="H1232" t="s">
        <v>32</v>
      </c>
      <c r="I1232">
        <v>0</v>
      </c>
      <c r="J1232" t="s">
        <v>32</v>
      </c>
      <c r="K1232" t="s">
        <v>5</v>
      </c>
    </row>
    <row r="1233" spans="1:11" x14ac:dyDescent="0.35">
      <c r="A1233">
        <v>2023</v>
      </c>
      <c r="B1233" t="s">
        <v>0</v>
      </c>
      <c r="C1233" t="s">
        <v>1</v>
      </c>
      <c r="D1233" t="s">
        <v>16</v>
      </c>
      <c r="E1233">
        <v>80000</v>
      </c>
      <c r="F1233" t="s">
        <v>9</v>
      </c>
      <c r="G1233">
        <v>80000</v>
      </c>
      <c r="H1233" t="s">
        <v>10</v>
      </c>
      <c r="I1233">
        <v>0</v>
      </c>
      <c r="J1233" t="s">
        <v>10</v>
      </c>
      <c r="K1233" t="s">
        <v>14</v>
      </c>
    </row>
    <row r="1234" spans="1:11" x14ac:dyDescent="0.35">
      <c r="A1234">
        <v>2023</v>
      </c>
      <c r="B1234" t="s">
        <v>0</v>
      </c>
      <c r="C1234" t="s">
        <v>1</v>
      </c>
      <c r="D1234" t="s">
        <v>16</v>
      </c>
      <c r="E1234">
        <v>52500</v>
      </c>
      <c r="F1234" t="s">
        <v>9</v>
      </c>
      <c r="G1234">
        <v>52500</v>
      </c>
      <c r="H1234" t="s">
        <v>10</v>
      </c>
      <c r="I1234">
        <v>0</v>
      </c>
      <c r="J1234" t="s">
        <v>10</v>
      </c>
      <c r="K1234" t="s">
        <v>14</v>
      </c>
    </row>
    <row r="1235" spans="1:11" x14ac:dyDescent="0.35">
      <c r="A1235">
        <v>2023</v>
      </c>
      <c r="B1235" t="s">
        <v>0</v>
      </c>
      <c r="C1235" t="s">
        <v>1</v>
      </c>
      <c r="D1235" t="s">
        <v>26</v>
      </c>
      <c r="E1235">
        <v>250000</v>
      </c>
      <c r="F1235" t="s">
        <v>9</v>
      </c>
      <c r="G1235">
        <v>250000</v>
      </c>
      <c r="H1235" t="s">
        <v>10</v>
      </c>
      <c r="I1235">
        <v>100</v>
      </c>
      <c r="J1235" t="s">
        <v>10</v>
      </c>
      <c r="K1235" t="s">
        <v>14</v>
      </c>
    </row>
    <row r="1236" spans="1:11" x14ac:dyDescent="0.35">
      <c r="A1236">
        <v>2023</v>
      </c>
      <c r="B1236" t="s">
        <v>0</v>
      </c>
      <c r="C1236" t="s">
        <v>1</v>
      </c>
      <c r="D1236" t="s">
        <v>26</v>
      </c>
      <c r="E1236">
        <v>162500</v>
      </c>
      <c r="F1236" t="s">
        <v>9</v>
      </c>
      <c r="G1236">
        <v>162500</v>
      </c>
      <c r="H1236" t="s">
        <v>10</v>
      </c>
      <c r="I1236">
        <v>100</v>
      </c>
      <c r="J1236" t="s">
        <v>10</v>
      </c>
      <c r="K1236" t="s">
        <v>14</v>
      </c>
    </row>
    <row r="1237" spans="1:11" x14ac:dyDescent="0.35">
      <c r="A1237">
        <v>2023</v>
      </c>
      <c r="B1237" t="s">
        <v>17</v>
      </c>
      <c r="C1237" t="s">
        <v>1</v>
      </c>
      <c r="D1237" t="s">
        <v>16</v>
      </c>
      <c r="E1237">
        <v>85000</v>
      </c>
      <c r="F1237" t="s">
        <v>9</v>
      </c>
      <c r="G1237">
        <v>85000</v>
      </c>
      <c r="H1237" t="s">
        <v>10</v>
      </c>
      <c r="I1237">
        <v>100</v>
      </c>
      <c r="J1237" t="s">
        <v>10</v>
      </c>
      <c r="K1237" t="s">
        <v>14</v>
      </c>
    </row>
    <row r="1238" spans="1:11" x14ac:dyDescent="0.35">
      <c r="A1238">
        <v>2023</v>
      </c>
      <c r="B1238" t="s">
        <v>17</v>
      </c>
      <c r="C1238" t="s">
        <v>1</v>
      </c>
      <c r="D1238" t="s">
        <v>16</v>
      </c>
      <c r="E1238">
        <v>75000</v>
      </c>
      <c r="F1238" t="s">
        <v>9</v>
      </c>
      <c r="G1238">
        <v>75000</v>
      </c>
      <c r="H1238" t="s">
        <v>10</v>
      </c>
      <c r="I1238">
        <v>100</v>
      </c>
      <c r="J1238" t="s">
        <v>10</v>
      </c>
      <c r="K1238" t="s">
        <v>14</v>
      </c>
    </row>
    <row r="1239" spans="1:11" x14ac:dyDescent="0.35">
      <c r="A1239">
        <v>2023</v>
      </c>
      <c r="B1239" t="s">
        <v>0</v>
      </c>
      <c r="C1239" t="s">
        <v>1</v>
      </c>
      <c r="D1239" t="s">
        <v>16</v>
      </c>
      <c r="E1239">
        <v>153600</v>
      </c>
      <c r="F1239" t="s">
        <v>9</v>
      </c>
      <c r="G1239">
        <v>153600</v>
      </c>
      <c r="H1239" t="s">
        <v>10</v>
      </c>
      <c r="I1239">
        <v>0</v>
      </c>
      <c r="J1239" t="s">
        <v>10</v>
      </c>
      <c r="K1239" t="s">
        <v>14</v>
      </c>
    </row>
    <row r="1240" spans="1:11" x14ac:dyDescent="0.35">
      <c r="A1240">
        <v>2023</v>
      </c>
      <c r="B1240" t="s">
        <v>0</v>
      </c>
      <c r="C1240" t="s">
        <v>1</v>
      </c>
      <c r="D1240" t="s">
        <v>16</v>
      </c>
      <c r="E1240">
        <v>106800</v>
      </c>
      <c r="F1240" t="s">
        <v>9</v>
      </c>
      <c r="G1240">
        <v>106800</v>
      </c>
      <c r="H1240" t="s">
        <v>10</v>
      </c>
      <c r="I1240">
        <v>0</v>
      </c>
      <c r="J1240" t="s">
        <v>10</v>
      </c>
      <c r="K1240" t="s">
        <v>14</v>
      </c>
    </row>
    <row r="1241" spans="1:11" x14ac:dyDescent="0.35">
      <c r="A1241">
        <v>2023</v>
      </c>
      <c r="B1241" t="s">
        <v>6</v>
      </c>
      <c r="C1241" t="s">
        <v>1</v>
      </c>
      <c r="D1241" t="s">
        <v>16</v>
      </c>
      <c r="E1241">
        <v>165000</v>
      </c>
      <c r="F1241" t="s">
        <v>9</v>
      </c>
      <c r="G1241">
        <v>165000</v>
      </c>
      <c r="H1241" t="s">
        <v>10</v>
      </c>
      <c r="I1241">
        <v>0</v>
      </c>
      <c r="J1241" t="s">
        <v>10</v>
      </c>
      <c r="K1241" t="s">
        <v>14</v>
      </c>
    </row>
    <row r="1242" spans="1:11" x14ac:dyDescent="0.35">
      <c r="A1242">
        <v>2023</v>
      </c>
      <c r="B1242" t="s">
        <v>6</v>
      </c>
      <c r="C1242" t="s">
        <v>1</v>
      </c>
      <c r="D1242" t="s">
        <v>16</v>
      </c>
      <c r="E1242">
        <v>124000</v>
      </c>
      <c r="F1242" t="s">
        <v>9</v>
      </c>
      <c r="G1242">
        <v>124000</v>
      </c>
      <c r="H1242" t="s">
        <v>10</v>
      </c>
      <c r="I1242">
        <v>0</v>
      </c>
      <c r="J1242" t="s">
        <v>10</v>
      </c>
      <c r="K1242" t="s">
        <v>14</v>
      </c>
    </row>
    <row r="1243" spans="1:11" x14ac:dyDescent="0.35">
      <c r="A1243">
        <v>2023</v>
      </c>
      <c r="B1243" t="s">
        <v>0</v>
      </c>
      <c r="C1243" t="s">
        <v>1</v>
      </c>
      <c r="D1243" t="s">
        <v>16</v>
      </c>
      <c r="E1243">
        <v>115934</v>
      </c>
      <c r="F1243" t="s">
        <v>9</v>
      </c>
      <c r="G1243">
        <v>115934</v>
      </c>
      <c r="H1243" t="s">
        <v>10</v>
      </c>
      <c r="I1243">
        <v>100</v>
      </c>
      <c r="J1243" t="s">
        <v>10</v>
      </c>
      <c r="K1243" t="s">
        <v>14</v>
      </c>
    </row>
    <row r="1244" spans="1:11" x14ac:dyDescent="0.35">
      <c r="A1244">
        <v>2023</v>
      </c>
      <c r="B1244" t="s">
        <v>0</v>
      </c>
      <c r="C1244" t="s">
        <v>1</v>
      </c>
      <c r="D1244" t="s">
        <v>16</v>
      </c>
      <c r="E1244">
        <v>81666</v>
      </c>
      <c r="F1244" t="s">
        <v>9</v>
      </c>
      <c r="G1244">
        <v>81666</v>
      </c>
      <c r="H1244" t="s">
        <v>10</v>
      </c>
      <c r="I1244">
        <v>100</v>
      </c>
      <c r="J1244" t="s">
        <v>10</v>
      </c>
      <c r="K1244" t="s">
        <v>14</v>
      </c>
    </row>
    <row r="1245" spans="1:11" x14ac:dyDescent="0.35">
      <c r="A1245">
        <v>2023</v>
      </c>
      <c r="B1245" t="s">
        <v>0</v>
      </c>
      <c r="C1245" t="s">
        <v>1</v>
      </c>
      <c r="D1245" t="s">
        <v>26</v>
      </c>
      <c r="E1245">
        <v>167580</v>
      </c>
      <c r="F1245" t="s">
        <v>9</v>
      </c>
      <c r="G1245">
        <v>167580</v>
      </c>
      <c r="H1245" t="s">
        <v>10</v>
      </c>
      <c r="I1245">
        <v>0</v>
      </c>
      <c r="J1245" t="s">
        <v>10</v>
      </c>
      <c r="K1245" t="s">
        <v>14</v>
      </c>
    </row>
    <row r="1246" spans="1:11" x14ac:dyDescent="0.35">
      <c r="A1246">
        <v>2023</v>
      </c>
      <c r="B1246" t="s">
        <v>0</v>
      </c>
      <c r="C1246" t="s">
        <v>1</v>
      </c>
      <c r="D1246" t="s">
        <v>26</v>
      </c>
      <c r="E1246">
        <v>87980</v>
      </c>
      <c r="F1246" t="s">
        <v>9</v>
      </c>
      <c r="G1246">
        <v>87980</v>
      </c>
      <c r="H1246" t="s">
        <v>10</v>
      </c>
      <c r="I1246">
        <v>0</v>
      </c>
      <c r="J1246" t="s">
        <v>10</v>
      </c>
      <c r="K1246" t="s">
        <v>14</v>
      </c>
    </row>
    <row r="1247" spans="1:11" x14ac:dyDescent="0.35">
      <c r="A1247">
        <v>2023</v>
      </c>
      <c r="B1247" t="s">
        <v>0</v>
      </c>
      <c r="C1247" t="s">
        <v>1</v>
      </c>
      <c r="D1247" t="s">
        <v>26</v>
      </c>
      <c r="E1247">
        <v>250000</v>
      </c>
      <c r="F1247" t="s">
        <v>9</v>
      </c>
      <c r="G1247">
        <v>250000</v>
      </c>
      <c r="H1247" t="s">
        <v>10</v>
      </c>
      <c r="I1247">
        <v>100</v>
      </c>
      <c r="J1247" t="s">
        <v>10</v>
      </c>
      <c r="K1247" t="s">
        <v>14</v>
      </c>
    </row>
    <row r="1248" spans="1:11" x14ac:dyDescent="0.35">
      <c r="A1248">
        <v>2023</v>
      </c>
      <c r="B1248" t="s">
        <v>0</v>
      </c>
      <c r="C1248" t="s">
        <v>1</v>
      </c>
      <c r="D1248" t="s">
        <v>26</v>
      </c>
      <c r="E1248">
        <v>63000</v>
      </c>
      <c r="F1248" t="s">
        <v>9</v>
      </c>
      <c r="G1248">
        <v>63000</v>
      </c>
      <c r="H1248" t="s">
        <v>10</v>
      </c>
      <c r="I1248">
        <v>100</v>
      </c>
      <c r="J1248" t="s">
        <v>10</v>
      </c>
      <c r="K1248" t="s">
        <v>14</v>
      </c>
    </row>
    <row r="1249" spans="1:11" x14ac:dyDescent="0.35">
      <c r="A1249">
        <v>2023</v>
      </c>
      <c r="B1249" t="s">
        <v>0</v>
      </c>
      <c r="C1249" t="s">
        <v>1</v>
      </c>
      <c r="D1249" t="s">
        <v>41</v>
      </c>
      <c r="E1249">
        <v>253750</v>
      </c>
      <c r="F1249" t="s">
        <v>9</v>
      </c>
      <c r="G1249">
        <v>253750</v>
      </c>
      <c r="H1249" t="s">
        <v>4</v>
      </c>
      <c r="I1249">
        <v>0</v>
      </c>
      <c r="J1249" t="s">
        <v>4</v>
      </c>
      <c r="K1249" t="s">
        <v>14</v>
      </c>
    </row>
    <row r="1250" spans="1:11" x14ac:dyDescent="0.35">
      <c r="A1250">
        <v>2023</v>
      </c>
      <c r="B1250" t="s">
        <v>0</v>
      </c>
      <c r="C1250" t="s">
        <v>1</v>
      </c>
      <c r="D1250" t="s">
        <v>41</v>
      </c>
      <c r="E1250">
        <v>169200</v>
      </c>
      <c r="F1250" t="s">
        <v>9</v>
      </c>
      <c r="G1250">
        <v>169200</v>
      </c>
      <c r="H1250" t="s">
        <v>4</v>
      </c>
      <c r="I1250">
        <v>0</v>
      </c>
      <c r="J1250" t="s">
        <v>4</v>
      </c>
      <c r="K1250" t="s">
        <v>14</v>
      </c>
    </row>
    <row r="1251" spans="1:11" x14ac:dyDescent="0.35">
      <c r="A1251">
        <v>2023</v>
      </c>
      <c r="B1251" t="s">
        <v>0</v>
      </c>
      <c r="C1251" t="s">
        <v>1</v>
      </c>
      <c r="D1251" t="s">
        <v>41</v>
      </c>
      <c r="E1251">
        <v>253750</v>
      </c>
      <c r="F1251" t="s">
        <v>9</v>
      </c>
      <c r="G1251">
        <v>253750</v>
      </c>
      <c r="H1251" t="s">
        <v>4</v>
      </c>
      <c r="I1251">
        <v>0</v>
      </c>
      <c r="J1251" t="s">
        <v>4</v>
      </c>
      <c r="K1251" t="s">
        <v>14</v>
      </c>
    </row>
    <row r="1252" spans="1:11" x14ac:dyDescent="0.35">
      <c r="A1252">
        <v>2023</v>
      </c>
      <c r="B1252" t="s">
        <v>0</v>
      </c>
      <c r="C1252" t="s">
        <v>1</v>
      </c>
      <c r="D1252" t="s">
        <v>41</v>
      </c>
      <c r="E1252">
        <v>169200</v>
      </c>
      <c r="F1252" t="s">
        <v>9</v>
      </c>
      <c r="G1252">
        <v>169200</v>
      </c>
      <c r="H1252" t="s">
        <v>4</v>
      </c>
      <c r="I1252">
        <v>0</v>
      </c>
      <c r="J1252" t="s">
        <v>4</v>
      </c>
      <c r="K1252" t="s">
        <v>14</v>
      </c>
    </row>
    <row r="1253" spans="1:11" x14ac:dyDescent="0.35">
      <c r="A1253">
        <v>2023</v>
      </c>
      <c r="B1253" t="s">
        <v>6</v>
      </c>
      <c r="C1253" t="s">
        <v>1</v>
      </c>
      <c r="D1253" t="s">
        <v>12</v>
      </c>
      <c r="E1253">
        <v>170000</v>
      </c>
      <c r="F1253" t="s">
        <v>9</v>
      </c>
      <c r="G1253">
        <v>170000</v>
      </c>
      <c r="H1253" t="s">
        <v>10</v>
      </c>
      <c r="I1253">
        <v>0</v>
      </c>
      <c r="J1253" t="s">
        <v>10</v>
      </c>
      <c r="K1253" t="s">
        <v>14</v>
      </c>
    </row>
    <row r="1254" spans="1:11" x14ac:dyDescent="0.35">
      <c r="A1254">
        <v>2023</v>
      </c>
      <c r="B1254" t="s">
        <v>6</v>
      </c>
      <c r="C1254" t="s">
        <v>1</v>
      </c>
      <c r="D1254" t="s">
        <v>12</v>
      </c>
      <c r="E1254">
        <v>120000</v>
      </c>
      <c r="F1254" t="s">
        <v>9</v>
      </c>
      <c r="G1254">
        <v>120000</v>
      </c>
      <c r="H1254" t="s">
        <v>10</v>
      </c>
      <c r="I1254">
        <v>0</v>
      </c>
      <c r="J1254" t="s">
        <v>10</v>
      </c>
      <c r="K1254" t="s">
        <v>14</v>
      </c>
    </row>
    <row r="1255" spans="1:11" x14ac:dyDescent="0.35">
      <c r="A1255">
        <v>2023</v>
      </c>
      <c r="B1255" t="s">
        <v>0</v>
      </c>
      <c r="C1255" t="s">
        <v>1</v>
      </c>
      <c r="D1255" t="s">
        <v>26</v>
      </c>
      <c r="E1255">
        <v>124740</v>
      </c>
      <c r="F1255" t="s">
        <v>9</v>
      </c>
      <c r="G1255">
        <v>124740</v>
      </c>
      <c r="H1255" t="s">
        <v>10</v>
      </c>
      <c r="I1255">
        <v>0</v>
      </c>
      <c r="J1255" t="s">
        <v>10</v>
      </c>
      <c r="K1255" t="s">
        <v>14</v>
      </c>
    </row>
    <row r="1256" spans="1:11" x14ac:dyDescent="0.35">
      <c r="A1256">
        <v>2023</v>
      </c>
      <c r="B1256" t="s">
        <v>0</v>
      </c>
      <c r="C1256" t="s">
        <v>1</v>
      </c>
      <c r="D1256" t="s">
        <v>26</v>
      </c>
      <c r="E1256">
        <v>65488</v>
      </c>
      <c r="F1256" t="s">
        <v>9</v>
      </c>
      <c r="G1256">
        <v>65488</v>
      </c>
      <c r="H1256" t="s">
        <v>10</v>
      </c>
      <c r="I1256">
        <v>0</v>
      </c>
      <c r="J1256" t="s">
        <v>10</v>
      </c>
      <c r="K1256" t="s">
        <v>14</v>
      </c>
    </row>
    <row r="1257" spans="1:11" x14ac:dyDescent="0.35">
      <c r="A1257">
        <v>2023</v>
      </c>
      <c r="B1257" t="s">
        <v>0</v>
      </c>
      <c r="C1257" t="s">
        <v>1</v>
      </c>
      <c r="D1257" t="s">
        <v>26</v>
      </c>
      <c r="E1257">
        <v>213580</v>
      </c>
      <c r="F1257" t="s">
        <v>9</v>
      </c>
      <c r="G1257">
        <v>213580</v>
      </c>
      <c r="H1257" t="s">
        <v>10</v>
      </c>
      <c r="I1257">
        <v>100</v>
      </c>
      <c r="J1257" t="s">
        <v>10</v>
      </c>
      <c r="K1257" t="s">
        <v>14</v>
      </c>
    </row>
    <row r="1258" spans="1:11" x14ac:dyDescent="0.35">
      <c r="A1258">
        <v>2023</v>
      </c>
      <c r="B1258" t="s">
        <v>0</v>
      </c>
      <c r="C1258" t="s">
        <v>1</v>
      </c>
      <c r="D1258" t="s">
        <v>26</v>
      </c>
      <c r="E1258">
        <v>163625</v>
      </c>
      <c r="F1258" t="s">
        <v>9</v>
      </c>
      <c r="G1258">
        <v>163625</v>
      </c>
      <c r="H1258" t="s">
        <v>10</v>
      </c>
      <c r="I1258">
        <v>100</v>
      </c>
      <c r="J1258" t="s">
        <v>10</v>
      </c>
      <c r="K1258" t="s">
        <v>14</v>
      </c>
    </row>
    <row r="1259" spans="1:11" x14ac:dyDescent="0.35">
      <c r="A1259">
        <v>2023</v>
      </c>
      <c r="B1259" t="s">
        <v>17</v>
      </c>
      <c r="C1259" t="s">
        <v>1</v>
      </c>
      <c r="D1259" t="s">
        <v>26</v>
      </c>
      <c r="E1259">
        <v>12000</v>
      </c>
      <c r="F1259" t="s">
        <v>9</v>
      </c>
      <c r="G1259">
        <v>12000</v>
      </c>
      <c r="H1259" t="s">
        <v>113</v>
      </c>
      <c r="I1259">
        <v>0</v>
      </c>
      <c r="J1259" t="s">
        <v>113</v>
      </c>
      <c r="K1259" t="s">
        <v>5</v>
      </c>
    </row>
    <row r="1260" spans="1:11" x14ac:dyDescent="0.35">
      <c r="A1260">
        <v>2022</v>
      </c>
      <c r="B1260" t="s">
        <v>0</v>
      </c>
      <c r="C1260" t="s">
        <v>1</v>
      </c>
      <c r="D1260" t="s">
        <v>107</v>
      </c>
      <c r="E1260">
        <v>375000</v>
      </c>
      <c r="F1260" t="s">
        <v>9</v>
      </c>
      <c r="G1260">
        <v>375000</v>
      </c>
      <c r="H1260" t="s">
        <v>10</v>
      </c>
      <c r="I1260">
        <v>100</v>
      </c>
      <c r="J1260" t="s">
        <v>10</v>
      </c>
      <c r="K1260" t="s">
        <v>14</v>
      </c>
    </row>
    <row r="1261" spans="1:11" x14ac:dyDescent="0.35">
      <c r="A1261">
        <v>2023</v>
      </c>
      <c r="B1261" t="s">
        <v>0</v>
      </c>
      <c r="C1261" t="s">
        <v>1</v>
      </c>
      <c r="D1261" t="s">
        <v>26</v>
      </c>
      <c r="E1261">
        <v>95000</v>
      </c>
      <c r="F1261" t="s">
        <v>3</v>
      </c>
      <c r="G1261">
        <v>101943</v>
      </c>
      <c r="H1261" t="s">
        <v>68</v>
      </c>
      <c r="I1261">
        <v>100</v>
      </c>
      <c r="J1261" t="s">
        <v>68</v>
      </c>
      <c r="K1261" t="s">
        <v>14</v>
      </c>
    </row>
    <row r="1262" spans="1:11" x14ac:dyDescent="0.35">
      <c r="A1262">
        <v>2023</v>
      </c>
      <c r="B1262" t="s">
        <v>6</v>
      </c>
      <c r="C1262" t="s">
        <v>1</v>
      </c>
      <c r="D1262" t="s">
        <v>114</v>
      </c>
      <c r="E1262">
        <v>1350000</v>
      </c>
      <c r="F1262" t="s">
        <v>31</v>
      </c>
      <c r="G1262">
        <v>16414</v>
      </c>
      <c r="H1262" t="s">
        <v>32</v>
      </c>
      <c r="I1262">
        <v>100</v>
      </c>
      <c r="J1262" t="s">
        <v>32</v>
      </c>
      <c r="K1262" t="s">
        <v>5</v>
      </c>
    </row>
    <row r="1263" spans="1:11" x14ac:dyDescent="0.35">
      <c r="A1263">
        <v>2023</v>
      </c>
      <c r="B1263" t="s">
        <v>0</v>
      </c>
      <c r="C1263" t="s">
        <v>1</v>
      </c>
      <c r="D1263" t="s">
        <v>24</v>
      </c>
      <c r="E1263">
        <v>220000</v>
      </c>
      <c r="F1263" t="s">
        <v>9</v>
      </c>
      <c r="G1263">
        <v>220000</v>
      </c>
      <c r="H1263" t="s">
        <v>10</v>
      </c>
      <c r="I1263">
        <v>0</v>
      </c>
      <c r="J1263" t="s">
        <v>10</v>
      </c>
      <c r="K1263" t="s">
        <v>14</v>
      </c>
    </row>
    <row r="1264" spans="1:11" x14ac:dyDescent="0.35">
      <c r="A1264">
        <v>2023</v>
      </c>
      <c r="B1264" t="s">
        <v>0</v>
      </c>
      <c r="C1264" t="s">
        <v>1</v>
      </c>
      <c r="D1264" t="s">
        <v>24</v>
      </c>
      <c r="E1264">
        <v>170000</v>
      </c>
      <c r="F1264" t="s">
        <v>9</v>
      </c>
      <c r="G1264">
        <v>170000</v>
      </c>
      <c r="H1264" t="s">
        <v>10</v>
      </c>
      <c r="I1264">
        <v>0</v>
      </c>
      <c r="J1264" t="s">
        <v>10</v>
      </c>
      <c r="K1264" t="s">
        <v>14</v>
      </c>
    </row>
    <row r="1265" spans="1:11" x14ac:dyDescent="0.35">
      <c r="A1265">
        <v>2023</v>
      </c>
      <c r="B1265" t="s">
        <v>33</v>
      </c>
      <c r="C1265" t="s">
        <v>1</v>
      </c>
      <c r="D1265" t="s">
        <v>26</v>
      </c>
      <c r="E1265">
        <v>235000</v>
      </c>
      <c r="F1265" t="s">
        <v>9</v>
      </c>
      <c r="G1265">
        <v>235000</v>
      </c>
      <c r="H1265" t="s">
        <v>10</v>
      </c>
      <c r="I1265">
        <v>0</v>
      </c>
      <c r="J1265" t="s">
        <v>10</v>
      </c>
      <c r="K1265" t="s">
        <v>14</v>
      </c>
    </row>
    <row r="1266" spans="1:11" x14ac:dyDescent="0.35">
      <c r="A1266">
        <v>2023</v>
      </c>
      <c r="B1266" t="s">
        <v>33</v>
      </c>
      <c r="C1266" t="s">
        <v>1</v>
      </c>
      <c r="D1266" t="s">
        <v>26</v>
      </c>
      <c r="E1266">
        <v>210000</v>
      </c>
      <c r="F1266" t="s">
        <v>9</v>
      </c>
      <c r="G1266">
        <v>210000</v>
      </c>
      <c r="H1266" t="s">
        <v>10</v>
      </c>
      <c r="I1266">
        <v>0</v>
      </c>
      <c r="J1266" t="s">
        <v>10</v>
      </c>
      <c r="K1266" t="s">
        <v>14</v>
      </c>
    </row>
    <row r="1267" spans="1:11" x14ac:dyDescent="0.35">
      <c r="A1267">
        <v>2023</v>
      </c>
      <c r="B1267" t="s">
        <v>0</v>
      </c>
      <c r="C1267" t="s">
        <v>1</v>
      </c>
      <c r="D1267" t="s">
        <v>34</v>
      </c>
      <c r="E1267">
        <v>180000</v>
      </c>
      <c r="F1267" t="s">
        <v>9</v>
      </c>
      <c r="G1267">
        <v>180000</v>
      </c>
      <c r="H1267" t="s">
        <v>10</v>
      </c>
      <c r="I1267">
        <v>100</v>
      </c>
      <c r="J1267" t="s">
        <v>10</v>
      </c>
      <c r="K1267" t="s">
        <v>14</v>
      </c>
    </row>
    <row r="1268" spans="1:11" x14ac:dyDescent="0.35">
      <c r="A1268">
        <v>2023</v>
      </c>
      <c r="B1268" t="s">
        <v>0</v>
      </c>
      <c r="C1268" t="s">
        <v>1</v>
      </c>
      <c r="D1268" t="s">
        <v>34</v>
      </c>
      <c r="E1268">
        <v>115000</v>
      </c>
      <c r="F1268" t="s">
        <v>9</v>
      </c>
      <c r="G1268">
        <v>115000</v>
      </c>
      <c r="H1268" t="s">
        <v>10</v>
      </c>
      <c r="I1268">
        <v>100</v>
      </c>
      <c r="J1268" t="s">
        <v>10</v>
      </c>
      <c r="K1268" t="s">
        <v>14</v>
      </c>
    </row>
    <row r="1269" spans="1:11" x14ac:dyDescent="0.35">
      <c r="A1269">
        <v>2023</v>
      </c>
      <c r="B1269" t="s">
        <v>0</v>
      </c>
      <c r="C1269" t="s">
        <v>1</v>
      </c>
      <c r="D1269" t="s">
        <v>34</v>
      </c>
      <c r="E1269">
        <v>200000</v>
      </c>
      <c r="F1269" t="s">
        <v>9</v>
      </c>
      <c r="G1269">
        <v>200000</v>
      </c>
      <c r="H1269" t="s">
        <v>10</v>
      </c>
      <c r="I1269">
        <v>100</v>
      </c>
      <c r="J1269" t="s">
        <v>10</v>
      </c>
      <c r="K1269" t="s">
        <v>14</v>
      </c>
    </row>
    <row r="1270" spans="1:11" x14ac:dyDescent="0.35">
      <c r="A1270">
        <v>2023</v>
      </c>
      <c r="B1270" t="s">
        <v>0</v>
      </c>
      <c r="C1270" t="s">
        <v>1</v>
      </c>
      <c r="D1270" t="s">
        <v>34</v>
      </c>
      <c r="E1270">
        <v>115000</v>
      </c>
      <c r="F1270" t="s">
        <v>9</v>
      </c>
      <c r="G1270">
        <v>115000</v>
      </c>
      <c r="H1270" t="s">
        <v>10</v>
      </c>
      <c r="I1270">
        <v>100</v>
      </c>
      <c r="J1270" t="s">
        <v>10</v>
      </c>
      <c r="K1270" t="s">
        <v>14</v>
      </c>
    </row>
    <row r="1271" spans="1:11" x14ac:dyDescent="0.35">
      <c r="A1271">
        <v>2023</v>
      </c>
      <c r="B1271" t="s">
        <v>0</v>
      </c>
      <c r="C1271" t="s">
        <v>1</v>
      </c>
      <c r="D1271" t="s">
        <v>58</v>
      </c>
      <c r="E1271">
        <v>231250</v>
      </c>
      <c r="F1271" t="s">
        <v>9</v>
      </c>
      <c r="G1271">
        <v>231250</v>
      </c>
      <c r="H1271" t="s">
        <v>10</v>
      </c>
      <c r="I1271">
        <v>100</v>
      </c>
      <c r="J1271" t="s">
        <v>10</v>
      </c>
      <c r="K1271" t="s">
        <v>14</v>
      </c>
    </row>
    <row r="1272" spans="1:11" x14ac:dyDescent="0.35">
      <c r="A1272">
        <v>2023</v>
      </c>
      <c r="B1272" t="s">
        <v>0</v>
      </c>
      <c r="C1272" t="s">
        <v>1</v>
      </c>
      <c r="D1272" t="s">
        <v>58</v>
      </c>
      <c r="E1272">
        <v>138750</v>
      </c>
      <c r="F1272" t="s">
        <v>9</v>
      </c>
      <c r="G1272">
        <v>138750</v>
      </c>
      <c r="H1272" t="s">
        <v>10</v>
      </c>
      <c r="I1272">
        <v>100</v>
      </c>
      <c r="J1272" t="s">
        <v>10</v>
      </c>
      <c r="K1272" t="s">
        <v>14</v>
      </c>
    </row>
    <row r="1273" spans="1:11" x14ac:dyDescent="0.35">
      <c r="A1273">
        <v>2023</v>
      </c>
      <c r="B1273" t="s">
        <v>0</v>
      </c>
      <c r="C1273" t="s">
        <v>1</v>
      </c>
      <c r="D1273" t="s">
        <v>24</v>
      </c>
      <c r="E1273">
        <v>284310</v>
      </c>
      <c r="F1273" t="s">
        <v>9</v>
      </c>
      <c r="G1273">
        <v>284310</v>
      </c>
      <c r="H1273" t="s">
        <v>10</v>
      </c>
      <c r="I1273">
        <v>0</v>
      </c>
      <c r="J1273" t="s">
        <v>10</v>
      </c>
      <c r="K1273" t="s">
        <v>14</v>
      </c>
    </row>
    <row r="1274" spans="1:11" x14ac:dyDescent="0.35">
      <c r="A1274">
        <v>2023</v>
      </c>
      <c r="B1274" t="s">
        <v>0</v>
      </c>
      <c r="C1274" t="s">
        <v>1</v>
      </c>
      <c r="D1274" t="s">
        <v>24</v>
      </c>
      <c r="E1274">
        <v>153090</v>
      </c>
      <c r="F1274" t="s">
        <v>9</v>
      </c>
      <c r="G1274">
        <v>153090</v>
      </c>
      <c r="H1274" t="s">
        <v>10</v>
      </c>
      <c r="I1274">
        <v>0</v>
      </c>
      <c r="J1274" t="s">
        <v>10</v>
      </c>
      <c r="K1274" t="s">
        <v>14</v>
      </c>
    </row>
    <row r="1275" spans="1:11" x14ac:dyDescent="0.35">
      <c r="A1275">
        <v>2023</v>
      </c>
      <c r="B1275" t="s">
        <v>0</v>
      </c>
      <c r="C1275" t="s">
        <v>1</v>
      </c>
      <c r="D1275" t="s">
        <v>26</v>
      </c>
      <c r="E1275">
        <v>160000</v>
      </c>
      <c r="F1275" t="s">
        <v>9</v>
      </c>
      <c r="G1275">
        <v>160000</v>
      </c>
      <c r="H1275" t="s">
        <v>10</v>
      </c>
      <c r="I1275">
        <v>100</v>
      </c>
      <c r="J1275" t="s">
        <v>10</v>
      </c>
      <c r="K1275" t="s">
        <v>14</v>
      </c>
    </row>
    <row r="1276" spans="1:11" x14ac:dyDescent="0.35">
      <c r="A1276">
        <v>2023</v>
      </c>
      <c r="B1276" t="s">
        <v>0</v>
      </c>
      <c r="C1276" t="s">
        <v>1</v>
      </c>
      <c r="D1276" t="s">
        <v>26</v>
      </c>
      <c r="E1276">
        <v>75000</v>
      </c>
      <c r="F1276" t="s">
        <v>9</v>
      </c>
      <c r="G1276">
        <v>75000</v>
      </c>
      <c r="H1276" t="s">
        <v>10</v>
      </c>
      <c r="I1276">
        <v>100</v>
      </c>
      <c r="J1276" t="s">
        <v>10</v>
      </c>
      <c r="K1276" t="s">
        <v>14</v>
      </c>
    </row>
    <row r="1277" spans="1:11" x14ac:dyDescent="0.35">
      <c r="A1277">
        <v>2023</v>
      </c>
      <c r="B1277" t="s">
        <v>6</v>
      </c>
      <c r="C1277" t="s">
        <v>1</v>
      </c>
      <c r="D1277" t="s">
        <v>16</v>
      </c>
      <c r="E1277">
        <v>125000</v>
      </c>
      <c r="F1277" t="s">
        <v>9</v>
      </c>
      <c r="G1277">
        <v>125000</v>
      </c>
      <c r="H1277" t="s">
        <v>10</v>
      </c>
      <c r="I1277">
        <v>0</v>
      </c>
      <c r="J1277" t="s">
        <v>10</v>
      </c>
      <c r="K1277" t="s">
        <v>14</v>
      </c>
    </row>
    <row r="1278" spans="1:11" x14ac:dyDescent="0.35">
      <c r="A1278">
        <v>2023</v>
      </c>
      <c r="B1278" t="s">
        <v>6</v>
      </c>
      <c r="C1278" t="s">
        <v>1</v>
      </c>
      <c r="D1278" t="s">
        <v>16</v>
      </c>
      <c r="E1278">
        <v>105000</v>
      </c>
      <c r="F1278" t="s">
        <v>9</v>
      </c>
      <c r="G1278">
        <v>105000</v>
      </c>
      <c r="H1278" t="s">
        <v>10</v>
      </c>
      <c r="I1278">
        <v>0</v>
      </c>
      <c r="J1278" t="s">
        <v>10</v>
      </c>
      <c r="K1278" t="s">
        <v>14</v>
      </c>
    </row>
    <row r="1279" spans="1:11" x14ac:dyDescent="0.35">
      <c r="A1279">
        <v>2023</v>
      </c>
      <c r="B1279" t="s">
        <v>6</v>
      </c>
      <c r="C1279" t="s">
        <v>1</v>
      </c>
      <c r="D1279" t="s">
        <v>16</v>
      </c>
      <c r="E1279">
        <v>90000</v>
      </c>
      <c r="F1279" t="s">
        <v>47</v>
      </c>
      <c r="G1279">
        <v>109371</v>
      </c>
      <c r="H1279" t="s">
        <v>22</v>
      </c>
      <c r="I1279">
        <v>0</v>
      </c>
      <c r="J1279" t="s">
        <v>22</v>
      </c>
      <c r="K1279" t="s">
        <v>14</v>
      </c>
    </row>
    <row r="1280" spans="1:11" x14ac:dyDescent="0.35">
      <c r="A1280">
        <v>2023</v>
      </c>
      <c r="B1280" t="s">
        <v>6</v>
      </c>
      <c r="C1280" t="s">
        <v>1</v>
      </c>
      <c r="D1280" t="s">
        <v>16</v>
      </c>
      <c r="E1280">
        <v>70000</v>
      </c>
      <c r="F1280" t="s">
        <v>47</v>
      </c>
      <c r="G1280">
        <v>85066</v>
      </c>
      <c r="H1280" t="s">
        <v>22</v>
      </c>
      <c r="I1280">
        <v>0</v>
      </c>
      <c r="J1280" t="s">
        <v>22</v>
      </c>
      <c r="K1280" t="s">
        <v>14</v>
      </c>
    </row>
    <row r="1281" spans="1:11" x14ac:dyDescent="0.35">
      <c r="A1281">
        <v>2023</v>
      </c>
      <c r="B1281" t="s">
        <v>17</v>
      </c>
      <c r="C1281" t="s">
        <v>1</v>
      </c>
      <c r="D1281" t="s">
        <v>16</v>
      </c>
      <c r="E1281">
        <v>55000</v>
      </c>
      <c r="F1281" t="s">
        <v>9</v>
      </c>
      <c r="G1281">
        <v>55000</v>
      </c>
      <c r="H1281" t="s">
        <v>10</v>
      </c>
      <c r="I1281">
        <v>0</v>
      </c>
      <c r="J1281" t="s">
        <v>10</v>
      </c>
      <c r="K1281" t="s">
        <v>14</v>
      </c>
    </row>
    <row r="1282" spans="1:11" x14ac:dyDescent="0.35">
      <c r="A1282">
        <v>2023</v>
      </c>
      <c r="B1282" t="s">
        <v>17</v>
      </c>
      <c r="C1282" t="s">
        <v>1</v>
      </c>
      <c r="D1282" t="s">
        <v>16</v>
      </c>
      <c r="E1282">
        <v>48000</v>
      </c>
      <c r="F1282" t="s">
        <v>9</v>
      </c>
      <c r="G1282">
        <v>48000</v>
      </c>
      <c r="H1282" t="s">
        <v>10</v>
      </c>
      <c r="I1282">
        <v>0</v>
      </c>
      <c r="J1282" t="s">
        <v>10</v>
      </c>
      <c r="K1282" t="s">
        <v>14</v>
      </c>
    </row>
    <row r="1283" spans="1:11" x14ac:dyDescent="0.35">
      <c r="A1283">
        <v>2023</v>
      </c>
      <c r="B1283" t="s">
        <v>17</v>
      </c>
      <c r="C1283" t="s">
        <v>1</v>
      </c>
      <c r="D1283" t="s">
        <v>16</v>
      </c>
      <c r="E1283">
        <v>100000</v>
      </c>
      <c r="F1283" t="s">
        <v>9</v>
      </c>
      <c r="G1283">
        <v>100000</v>
      </c>
      <c r="H1283" t="s">
        <v>10</v>
      </c>
      <c r="I1283">
        <v>50</v>
      </c>
      <c r="J1283" t="s">
        <v>10</v>
      </c>
      <c r="K1283" t="s">
        <v>14</v>
      </c>
    </row>
    <row r="1284" spans="1:11" x14ac:dyDescent="0.35">
      <c r="A1284">
        <v>2023</v>
      </c>
      <c r="B1284" t="s">
        <v>0</v>
      </c>
      <c r="C1284" t="s">
        <v>1</v>
      </c>
      <c r="D1284" t="s">
        <v>90</v>
      </c>
      <c r="E1284">
        <v>225900</v>
      </c>
      <c r="F1284" t="s">
        <v>9</v>
      </c>
      <c r="G1284">
        <v>225900</v>
      </c>
      <c r="H1284" t="s">
        <v>10</v>
      </c>
      <c r="I1284">
        <v>0</v>
      </c>
      <c r="J1284" t="s">
        <v>10</v>
      </c>
      <c r="K1284" t="s">
        <v>14</v>
      </c>
    </row>
    <row r="1285" spans="1:11" x14ac:dyDescent="0.35">
      <c r="A1285">
        <v>2023</v>
      </c>
      <c r="B1285" t="s">
        <v>0</v>
      </c>
      <c r="C1285" t="s">
        <v>1</v>
      </c>
      <c r="D1285" t="s">
        <v>90</v>
      </c>
      <c r="E1285">
        <v>156400</v>
      </c>
      <c r="F1285" t="s">
        <v>9</v>
      </c>
      <c r="G1285">
        <v>156400</v>
      </c>
      <c r="H1285" t="s">
        <v>10</v>
      </c>
      <c r="I1285">
        <v>0</v>
      </c>
      <c r="J1285" t="s">
        <v>10</v>
      </c>
      <c r="K1285" t="s">
        <v>14</v>
      </c>
    </row>
    <row r="1286" spans="1:11" x14ac:dyDescent="0.35">
      <c r="A1286">
        <v>2023</v>
      </c>
      <c r="B1286" t="s">
        <v>0</v>
      </c>
      <c r="C1286" t="s">
        <v>1</v>
      </c>
      <c r="D1286" t="s">
        <v>26</v>
      </c>
      <c r="E1286">
        <v>250000</v>
      </c>
      <c r="F1286" t="s">
        <v>9</v>
      </c>
      <c r="G1286">
        <v>250000</v>
      </c>
      <c r="H1286" t="s">
        <v>10</v>
      </c>
      <c r="I1286">
        <v>100</v>
      </c>
      <c r="J1286" t="s">
        <v>10</v>
      </c>
      <c r="K1286" t="s">
        <v>14</v>
      </c>
    </row>
    <row r="1287" spans="1:11" x14ac:dyDescent="0.35">
      <c r="A1287">
        <v>2023</v>
      </c>
      <c r="B1287" t="s">
        <v>0</v>
      </c>
      <c r="C1287" t="s">
        <v>1</v>
      </c>
      <c r="D1287" t="s">
        <v>26</v>
      </c>
      <c r="E1287">
        <v>162500</v>
      </c>
      <c r="F1287" t="s">
        <v>9</v>
      </c>
      <c r="G1287">
        <v>162500</v>
      </c>
      <c r="H1287" t="s">
        <v>10</v>
      </c>
      <c r="I1287">
        <v>100</v>
      </c>
      <c r="J1287" t="s">
        <v>10</v>
      </c>
      <c r="K1287" t="s">
        <v>14</v>
      </c>
    </row>
    <row r="1288" spans="1:11" x14ac:dyDescent="0.35">
      <c r="A1288">
        <v>2023</v>
      </c>
      <c r="B1288" t="s">
        <v>0</v>
      </c>
      <c r="C1288" t="s">
        <v>1</v>
      </c>
      <c r="D1288" t="s">
        <v>24</v>
      </c>
      <c r="E1288">
        <v>318300</v>
      </c>
      <c r="F1288" t="s">
        <v>9</v>
      </c>
      <c r="G1288">
        <v>318300</v>
      </c>
      <c r="H1288" t="s">
        <v>10</v>
      </c>
      <c r="I1288">
        <v>100</v>
      </c>
      <c r="J1288" t="s">
        <v>10</v>
      </c>
      <c r="K1288" t="s">
        <v>14</v>
      </c>
    </row>
    <row r="1289" spans="1:11" x14ac:dyDescent="0.35">
      <c r="A1289">
        <v>2023</v>
      </c>
      <c r="B1289" t="s">
        <v>0</v>
      </c>
      <c r="C1289" t="s">
        <v>1</v>
      </c>
      <c r="D1289" t="s">
        <v>24</v>
      </c>
      <c r="E1289">
        <v>188800</v>
      </c>
      <c r="F1289" t="s">
        <v>9</v>
      </c>
      <c r="G1289">
        <v>188800</v>
      </c>
      <c r="H1289" t="s">
        <v>10</v>
      </c>
      <c r="I1289">
        <v>100</v>
      </c>
      <c r="J1289" t="s">
        <v>10</v>
      </c>
      <c r="K1289" t="s">
        <v>14</v>
      </c>
    </row>
    <row r="1290" spans="1:11" x14ac:dyDescent="0.35">
      <c r="A1290">
        <v>2023</v>
      </c>
      <c r="B1290" t="s">
        <v>0</v>
      </c>
      <c r="C1290" t="s">
        <v>1</v>
      </c>
      <c r="D1290" t="s">
        <v>16</v>
      </c>
      <c r="E1290">
        <v>385000</v>
      </c>
      <c r="F1290" t="s">
        <v>9</v>
      </c>
      <c r="G1290">
        <v>385000</v>
      </c>
      <c r="H1290" t="s">
        <v>10</v>
      </c>
      <c r="I1290">
        <v>0</v>
      </c>
      <c r="J1290" t="s">
        <v>10</v>
      </c>
      <c r="K1290" t="s">
        <v>14</v>
      </c>
    </row>
    <row r="1291" spans="1:11" x14ac:dyDescent="0.35">
      <c r="A1291">
        <v>2023</v>
      </c>
      <c r="B1291" t="s">
        <v>0</v>
      </c>
      <c r="C1291" t="s">
        <v>1</v>
      </c>
      <c r="D1291" t="s">
        <v>16</v>
      </c>
      <c r="E1291">
        <v>60000</v>
      </c>
      <c r="F1291" t="s">
        <v>9</v>
      </c>
      <c r="G1291">
        <v>60000</v>
      </c>
      <c r="H1291" t="s">
        <v>10</v>
      </c>
      <c r="I1291">
        <v>0</v>
      </c>
      <c r="J1291" t="s">
        <v>10</v>
      </c>
      <c r="K1291" t="s">
        <v>14</v>
      </c>
    </row>
    <row r="1292" spans="1:11" x14ac:dyDescent="0.35">
      <c r="A1292">
        <v>2023</v>
      </c>
      <c r="B1292" t="s">
        <v>6</v>
      </c>
      <c r="C1292" t="s">
        <v>1</v>
      </c>
      <c r="D1292" t="s">
        <v>16</v>
      </c>
      <c r="E1292">
        <v>110000</v>
      </c>
      <c r="F1292" t="s">
        <v>9</v>
      </c>
      <c r="G1292">
        <v>110000</v>
      </c>
      <c r="H1292" t="s">
        <v>10</v>
      </c>
      <c r="I1292">
        <v>100</v>
      </c>
      <c r="J1292" t="s">
        <v>10</v>
      </c>
      <c r="K1292" t="s">
        <v>14</v>
      </c>
    </row>
    <row r="1293" spans="1:11" x14ac:dyDescent="0.35">
      <c r="A1293">
        <v>2023</v>
      </c>
      <c r="B1293" t="s">
        <v>6</v>
      </c>
      <c r="C1293" t="s">
        <v>1</v>
      </c>
      <c r="D1293" t="s">
        <v>16</v>
      </c>
      <c r="E1293">
        <v>95000</v>
      </c>
      <c r="F1293" t="s">
        <v>9</v>
      </c>
      <c r="G1293">
        <v>95000</v>
      </c>
      <c r="H1293" t="s">
        <v>10</v>
      </c>
      <c r="I1293">
        <v>100</v>
      </c>
      <c r="J1293" t="s">
        <v>10</v>
      </c>
      <c r="K1293" t="s">
        <v>14</v>
      </c>
    </row>
    <row r="1294" spans="1:11" x14ac:dyDescent="0.35">
      <c r="A1294">
        <v>2023</v>
      </c>
      <c r="B1294" t="s">
        <v>0</v>
      </c>
      <c r="C1294" t="s">
        <v>1</v>
      </c>
      <c r="D1294" t="s">
        <v>12</v>
      </c>
      <c r="E1294">
        <v>145000</v>
      </c>
      <c r="F1294" t="s">
        <v>9</v>
      </c>
      <c r="G1294">
        <v>145000</v>
      </c>
      <c r="H1294" t="s">
        <v>10</v>
      </c>
      <c r="I1294">
        <v>100</v>
      </c>
      <c r="J1294" t="s">
        <v>10</v>
      </c>
      <c r="K1294" t="s">
        <v>14</v>
      </c>
    </row>
    <row r="1295" spans="1:11" x14ac:dyDescent="0.35">
      <c r="A1295">
        <v>2023</v>
      </c>
      <c r="B1295" t="s">
        <v>0</v>
      </c>
      <c r="C1295" t="s">
        <v>1</v>
      </c>
      <c r="D1295" t="s">
        <v>12</v>
      </c>
      <c r="E1295">
        <v>135000</v>
      </c>
      <c r="F1295" t="s">
        <v>9</v>
      </c>
      <c r="G1295">
        <v>135000</v>
      </c>
      <c r="H1295" t="s">
        <v>10</v>
      </c>
      <c r="I1295">
        <v>100</v>
      </c>
      <c r="J1295" t="s">
        <v>10</v>
      </c>
      <c r="K1295" t="s">
        <v>14</v>
      </c>
    </row>
    <row r="1296" spans="1:11" x14ac:dyDescent="0.35">
      <c r="A1296">
        <v>2023</v>
      </c>
      <c r="B1296" t="s">
        <v>0</v>
      </c>
      <c r="C1296" t="s">
        <v>1</v>
      </c>
      <c r="D1296" t="s">
        <v>16</v>
      </c>
      <c r="E1296">
        <v>180180</v>
      </c>
      <c r="F1296" t="s">
        <v>9</v>
      </c>
      <c r="G1296">
        <v>180180</v>
      </c>
      <c r="H1296" t="s">
        <v>10</v>
      </c>
      <c r="I1296">
        <v>0</v>
      </c>
      <c r="J1296" t="s">
        <v>10</v>
      </c>
      <c r="K1296" t="s">
        <v>14</v>
      </c>
    </row>
    <row r="1297" spans="1:11" x14ac:dyDescent="0.35">
      <c r="A1297">
        <v>2023</v>
      </c>
      <c r="B1297" t="s">
        <v>0</v>
      </c>
      <c r="C1297" t="s">
        <v>1</v>
      </c>
      <c r="D1297" t="s">
        <v>16</v>
      </c>
      <c r="E1297">
        <v>106020</v>
      </c>
      <c r="F1297" t="s">
        <v>9</v>
      </c>
      <c r="G1297">
        <v>106020</v>
      </c>
      <c r="H1297" t="s">
        <v>10</v>
      </c>
      <c r="I1297">
        <v>0</v>
      </c>
      <c r="J1297" t="s">
        <v>10</v>
      </c>
      <c r="K1297" t="s">
        <v>14</v>
      </c>
    </row>
    <row r="1298" spans="1:11" x14ac:dyDescent="0.35">
      <c r="A1298">
        <v>2023</v>
      </c>
      <c r="B1298" t="s">
        <v>0</v>
      </c>
      <c r="C1298" t="s">
        <v>1</v>
      </c>
      <c r="D1298" t="s">
        <v>16</v>
      </c>
      <c r="E1298">
        <v>93919</v>
      </c>
      <c r="F1298" t="s">
        <v>9</v>
      </c>
      <c r="G1298">
        <v>93919</v>
      </c>
      <c r="H1298" t="s">
        <v>10</v>
      </c>
      <c r="I1298">
        <v>100</v>
      </c>
      <c r="J1298" t="s">
        <v>10</v>
      </c>
      <c r="K1298" t="s">
        <v>14</v>
      </c>
    </row>
    <row r="1299" spans="1:11" x14ac:dyDescent="0.35">
      <c r="A1299">
        <v>2023</v>
      </c>
      <c r="B1299" t="s">
        <v>0</v>
      </c>
      <c r="C1299" t="s">
        <v>1</v>
      </c>
      <c r="D1299" t="s">
        <v>16</v>
      </c>
      <c r="E1299">
        <v>51962</v>
      </c>
      <c r="F1299" t="s">
        <v>9</v>
      </c>
      <c r="G1299">
        <v>51962</v>
      </c>
      <c r="H1299" t="s">
        <v>10</v>
      </c>
      <c r="I1299">
        <v>100</v>
      </c>
      <c r="J1299" t="s">
        <v>10</v>
      </c>
      <c r="K1299" t="s">
        <v>14</v>
      </c>
    </row>
    <row r="1300" spans="1:11" x14ac:dyDescent="0.35">
      <c r="A1300">
        <v>2023</v>
      </c>
      <c r="B1300" t="s">
        <v>0</v>
      </c>
      <c r="C1300" t="s">
        <v>1</v>
      </c>
      <c r="D1300" t="s">
        <v>26</v>
      </c>
      <c r="E1300">
        <v>241871</v>
      </c>
      <c r="F1300" t="s">
        <v>9</v>
      </c>
      <c r="G1300">
        <v>241871</v>
      </c>
      <c r="H1300" t="s">
        <v>10</v>
      </c>
      <c r="I1300">
        <v>0</v>
      </c>
      <c r="J1300" t="s">
        <v>10</v>
      </c>
      <c r="K1300" t="s">
        <v>14</v>
      </c>
    </row>
    <row r="1301" spans="1:11" x14ac:dyDescent="0.35">
      <c r="A1301">
        <v>2023</v>
      </c>
      <c r="B1301" t="s">
        <v>0</v>
      </c>
      <c r="C1301" t="s">
        <v>1</v>
      </c>
      <c r="D1301" t="s">
        <v>26</v>
      </c>
      <c r="E1301">
        <v>133832</v>
      </c>
      <c r="F1301" t="s">
        <v>9</v>
      </c>
      <c r="G1301">
        <v>133832</v>
      </c>
      <c r="H1301" t="s">
        <v>10</v>
      </c>
      <c r="I1301">
        <v>0</v>
      </c>
      <c r="J1301" t="s">
        <v>10</v>
      </c>
      <c r="K1301" t="s">
        <v>14</v>
      </c>
    </row>
    <row r="1302" spans="1:11" x14ac:dyDescent="0.35">
      <c r="A1302">
        <v>2023</v>
      </c>
      <c r="B1302" t="s">
        <v>0</v>
      </c>
      <c r="C1302" t="s">
        <v>1</v>
      </c>
      <c r="D1302" t="s">
        <v>12</v>
      </c>
      <c r="E1302">
        <v>170000</v>
      </c>
      <c r="F1302" t="s">
        <v>9</v>
      </c>
      <c r="G1302">
        <v>170000</v>
      </c>
      <c r="H1302" t="s">
        <v>10</v>
      </c>
      <c r="I1302">
        <v>100</v>
      </c>
      <c r="J1302" t="s">
        <v>10</v>
      </c>
      <c r="K1302" t="s">
        <v>14</v>
      </c>
    </row>
    <row r="1303" spans="1:11" x14ac:dyDescent="0.35">
      <c r="A1303">
        <v>2023</v>
      </c>
      <c r="B1303" t="s">
        <v>0</v>
      </c>
      <c r="C1303" t="s">
        <v>1</v>
      </c>
      <c r="D1303" t="s">
        <v>12</v>
      </c>
      <c r="E1303">
        <v>90000</v>
      </c>
      <c r="F1303" t="s">
        <v>9</v>
      </c>
      <c r="G1303">
        <v>90000</v>
      </c>
      <c r="H1303" t="s">
        <v>10</v>
      </c>
      <c r="I1303">
        <v>100</v>
      </c>
      <c r="J1303" t="s">
        <v>10</v>
      </c>
      <c r="K1303" t="s">
        <v>14</v>
      </c>
    </row>
    <row r="1304" spans="1:11" x14ac:dyDescent="0.35">
      <c r="A1304">
        <v>2023</v>
      </c>
      <c r="B1304" t="s">
        <v>33</v>
      </c>
      <c r="C1304" t="s">
        <v>1</v>
      </c>
      <c r="D1304" t="s">
        <v>26</v>
      </c>
      <c r="E1304">
        <v>210914</v>
      </c>
      <c r="F1304" t="s">
        <v>9</v>
      </c>
      <c r="G1304">
        <v>210914</v>
      </c>
      <c r="H1304" t="s">
        <v>10</v>
      </c>
      <c r="I1304">
        <v>100</v>
      </c>
      <c r="J1304" t="s">
        <v>10</v>
      </c>
      <c r="K1304" t="s">
        <v>14</v>
      </c>
    </row>
    <row r="1305" spans="1:11" x14ac:dyDescent="0.35">
      <c r="A1305">
        <v>2023</v>
      </c>
      <c r="B1305" t="s">
        <v>33</v>
      </c>
      <c r="C1305" t="s">
        <v>1</v>
      </c>
      <c r="D1305" t="s">
        <v>26</v>
      </c>
      <c r="E1305">
        <v>116704</v>
      </c>
      <c r="F1305" t="s">
        <v>9</v>
      </c>
      <c r="G1305">
        <v>116704</v>
      </c>
      <c r="H1305" t="s">
        <v>10</v>
      </c>
      <c r="I1305">
        <v>100</v>
      </c>
      <c r="J1305" t="s">
        <v>10</v>
      </c>
      <c r="K1305" t="s">
        <v>14</v>
      </c>
    </row>
    <row r="1306" spans="1:11" x14ac:dyDescent="0.35">
      <c r="A1306">
        <v>2023</v>
      </c>
      <c r="B1306" t="s">
        <v>0</v>
      </c>
      <c r="C1306" t="s">
        <v>1</v>
      </c>
      <c r="D1306" t="s">
        <v>16</v>
      </c>
      <c r="E1306">
        <v>192500</v>
      </c>
      <c r="F1306" t="s">
        <v>9</v>
      </c>
      <c r="G1306">
        <v>192500</v>
      </c>
      <c r="H1306" t="s">
        <v>10</v>
      </c>
      <c r="I1306">
        <v>100</v>
      </c>
      <c r="J1306" t="s">
        <v>10</v>
      </c>
      <c r="K1306" t="s">
        <v>14</v>
      </c>
    </row>
    <row r="1307" spans="1:11" x14ac:dyDescent="0.35">
      <c r="A1307">
        <v>2023</v>
      </c>
      <c r="B1307" t="s">
        <v>0</v>
      </c>
      <c r="C1307" t="s">
        <v>1</v>
      </c>
      <c r="D1307" t="s">
        <v>16</v>
      </c>
      <c r="E1307">
        <v>140000</v>
      </c>
      <c r="F1307" t="s">
        <v>9</v>
      </c>
      <c r="G1307">
        <v>140000</v>
      </c>
      <c r="H1307" t="s">
        <v>10</v>
      </c>
      <c r="I1307">
        <v>100</v>
      </c>
      <c r="J1307" t="s">
        <v>10</v>
      </c>
      <c r="K1307" t="s">
        <v>14</v>
      </c>
    </row>
    <row r="1308" spans="1:11" x14ac:dyDescent="0.35">
      <c r="A1308">
        <v>2023</v>
      </c>
      <c r="B1308" t="s">
        <v>0</v>
      </c>
      <c r="C1308" t="s">
        <v>1</v>
      </c>
      <c r="D1308" t="s">
        <v>12</v>
      </c>
      <c r="E1308">
        <v>149076</v>
      </c>
      <c r="F1308" t="s">
        <v>9</v>
      </c>
      <c r="G1308">
        <v>149076</v>
      </c>
      <c r="H1308" t="s">
        <v>10</v>
      </c>
      <c r="I1308">
        <v>0</v>
      </c>
      <c r="J1308" t="s">
        <v>10</v>
      </c>
      <c r="K1308" t="s">
        <v>14</v>
      </c>
    </row>
    <row r="1309" spans="1:11" x14ac:dyDescent="0.35">
      <c r="A1309">
        <v>2023</v>
      </c>
      <c r="B1309" t="s">
        <v>0</v>
      </c>
      <c r="C1309" t="s">
        <v>1</v>
      </c>
      <c r="D1309" t="s">
        <v>12</v>
      </c>
      <c r="E1309">
        <v>82365</v>
      </c>
      <c r="F1309" t="s">
        <v>9</v>
      </c>
      <c r="G1309">
        <v>82365</v>
      </c>
      <c r="H1309" t="s">
        <v>10</v>
      </c>
      <c r="I1309">
        <v>0</v>
      </c>
      <c r="J1309" t="s">
        <v>10</v>
      </c>
      <c r="K1309" t="s">
        <v>14</v>
      </c>
    </row>
    <row r="1310" spans="1:11" x14ac:dyDescent="0.35">
      <c r="A1310">
        <v>2023</v>
      </c>
      <c r="B1310" t="s">
        <v>6</v>
      </c>
      <c r="C1310" t="s">
        <v>1</v>
      </c>
      <c r="D1310" t="s">
        <v>24</v>
      </c>
      <c r="E1310">
        <v>36000</v>
      </c>
      <c r="F1310" t="s">
        <v>9</v>
      </c>
      <c r="G1310">
        <v>36000</v>
      </c>
      <c r="H1310" t="s">
        <v>95</v>
      </c>
      <c r="I1310">
        <v>100</v>
      </c>
      <c r="J1310" t="s">
        <v>95</v>
      </c>
      <c r="K1310" t="s">
        <v>11</v>
      </c>
    </row>
    <row r="1311" spans="1:11" x14ac:dyDescent="0.35">
      <c r="A1311">
        <v>2023</v>
      </c>
      <c r="B1311" t="s">
        <v>0</v>
      </c>
      <c r="C1311" t="s">
        <v>1</v>
      </c>
      <c r="D1311" t="s">
        <v>12</v>
      </c>
      <c r="E1311">
        <v>175000</v>
      </c>
      <c r="F1311" t="s">
        <v>9</v>
      </c>
      <c r="G1311">
        <v>175000</v>
      </c>
      <c r="H1311" t="s">
        <v>10</v>
      </c>
      <c r="I1311">
        <v>0</v>
      </c>
      <c r="J1311" t="s">
        <v>10</v>
      </c>
      <c r="K1311" t="s">
        <v>14</v>
      </c>
    </row>
    <row r="1312" spans="1:11" x14ac:dyDescent="0.35">
      <c r="A1312">
        <v>2023</v>
      </c>
      <c r="B1312" t="s">
        <v>0</v>
      </c>
      <c r="C1312" t="s">
        <v>1</v>
      </c>
      <c r="D1312" t="s">
        <v>12</v>
      </c>
      <c r="E1312">
        <v>148750</v>
      </c>
      <c r="F1312" t="s">
        <v>9</v>
      </c>
      <c r="G1312">
        <v>148750</v>
      </c>
      <c r="H1312" t="s">
        <v>10</v>
      </c>
      <c r="I1312">
        <v>0</v>
      </c>
      <c r="J1312" t="s">
        <v>10</v>
      </c>
      <c r="K1312" t="s">
        <v>14</v>
      </c>
    </row>
    <row r="1313" spans="1:11" x14ac:dyDescent="0.35">
      <c r="A1313">
        <v>2023</v>
      </c>
      <c r="B1313" t="s">
        <v>0</v>
      </c>
      <c r="C1313" t="s">
        <v>1</v>
      </c>
      <c r="D1313" t="s">
        <v>41</v>
      </c>
      <c r="E1313">
        <v>370000</v>
      </c>
      <c r="F1313" t="s">
        <v>9</v>
      </c>
      <c r="G1313">
        <v>370000</v>
      </c>
      <c r="H1313" t="s">
        <v>10</v>
      </c>
      <c r="I1313">
        <v>0</v>
      </c>
      <c r="J1313" t="s">
        <v>10</v>
      </c>
      <c r="K1313" t="s">
        <v>14</v>
      </c>
    </row>
    <row r="1314" spans="1:11" x14ac:dyDescent="0.35">
      <c r="A1314">
        <v>2023</v>
      </c>
      <c r="B1314" t="s">
        <v>0</v>
      </c>
      <c r="C1314" t="s">
        <v>1</v>
      </c>
      <c r="D1314" t="s">
        <v>41</v>
      </c>
      <c r="E1314">
        <v>200000</v>
      </c>
      <c r="F1314" t="s">
        <v>9</v>
      </c>
      <c r="G1314">
        <v>200000</v>
      </c>
      <c r="H1314" t="s">
        <v>10</v>
      </c>
      <c r="I1314">
        <v>0</v>
      </c>
      <c r="J1314" t="s">
        <v>10</v>
      </c>
      <c r="K1314" t="s">
        <v>14</v>
      </c>
    </row>
    <row r="1315" spans="1:11" x14ac:dyDescent="0.35">
      <c r="A1315">
        <v>2023</v>
      </c>
      <c r="B1315" t="s">
        <v>0</v>
      </c>
      <c r="C1315" t="s">
        <v>1</v>
      </c>
      <c r="D1315" t="s">
        <v>12</v>
      </c>
      <c r="E1315">
        <v>235000</v>
      </c>
      <c r="F1315" t="s">
        <v>9</v>
      </c>
      <c r="G1315">
        <v>235000</v>
      </c>
      <c r="H1315" t="s">
        <v>10</v>
      </c>
      <c r="I1315">
        <v>100</v>
      </c>
      <c r="J1315" t="s">
        <v>10</v>
      </c>
      <c r="K1315" t="s">
        <v>14</v>
      </c>
    </row>
    <row r="1316" spans="1:11" x14ac:dyDescent="0.35">
      <c r="A1316">
        <v>2023</v>
      </c>
      <c r="B1316" t="s">
        <v>0</v>
      </c>
      <c r="C1316" t="s">
        <v>1</v>
      </c>
      <c r="D1316" t="s">
        <v>12</v>
      </c>
      <c r="E1316">
        <v>185000</v>
      </c>
      <c r="F1316" t="s">
        <v>9</v>
      </c>
      <c r="G1316">
        <v>185000</v>
      </c>
      <c r="H1316" t="s">
        <v>10</v>
      </c>
      <c r="I1316">
        <v>100</v>
      </c>
      <c r="J1316" t="s">
        <v>10</v>
      </c>
      <c r="K1316" t="s">
        <v>14</v>
      </c>
    </row>
    <row r="1317" spans="1:11" x14ac:dyDescent="0.35">
      <c r="A1317">
        <v>2023</v>
      </c>
      <c r="B1317" t="s">
        <v>6</v>
      </c>
      <c r="C1317" t="s">
        <v>1</v>
      </c>
      <c r="D1317" t="s">
        <v>24</v>
      </c>
      <c r="E1317">
        <v>100000</v>
      </c>
      <c r="F1317" t="s">
        <v>47</v>
      </c>
      <c r="G1317">
        <v>121523</v>
      </c>
      <c r="H1317" t="s">
        <v>22</v>
      </c>
      <c r="I1317">
        <v>0</v>
      </c>
      <c r="J1317" t="s">
        <v>22</v>
      </c>
      <c r="K1317" t="s">
        <v>14</v>
      </c>
    </row>
    <row r="1318" spans="1:11" x14ac:dyDescent="0.35">
      <c r="A1318">
        <v>2023</v>
      </c>
      <c r="B1318" t="s">
        <v>6</v>
      </c>
      <c r="C1318" t="s">
        <v>1</v>
      </c>
      <c r="D1318" t="s">
        <v>24</v>
      </c>
      <c r="E1318">
        <v>80000</v>
      </c>
      <c r="F1318" t="s">
        <v>47</v>
      </c>
      <c r="G1318">
        <v>97218</v>
      </c>
      <c r="H1318" t="s">
        <v>22</v>
      </c>
      <c r="I1318">
        <v>0</v>
      </c>
      <c r="J1318" t="s">
        <v>22</v>
      </c>
      <c r="K1318" t="s">
        <v>14</v>
      </c>
    </row>
    <row r="1319" spans="1:11" x14ac:dyDescent="0.35">
      <c r="A1319">
        <v>2023</v>
      </c>
      <c r="B1319" t="s">
        <v>0</v>
      </c>
      <c r="C1319" t="s">
        <v>1</v>
      </c>
      <c r="D1319" t="s">
        <v>12</v>
      </c>
      <c r="E1319">
        <v>216100</v>
      </c>
      <c r="F1319" t="s">
        <v>9</v>
      </c>
      <c r="G1319">
        <v>216100</v>
      </c>
      <c r="H1319" t="s">
        <v>10</v>
      </c>
      <c r="I1319">
        <v>0</v>
      </c>
      <c r="J1319" t="s">
        <v>10</v>
      </c>
      <c r="K1319" t="s">
        <v>14</v>
      </c>
    </row>
    <row r="1320" spans="1:11" x14ac:dyDescent="0.35">
      <c r="A1320">
        <v>2023</v>
      </c>
      <c r="B1320" t="s">
        <v>0</v>
      </c>
      <c r="C1320" t="s">
        <v>1</v>
      </c>
      <c r="D1320" t="s">
        <v>12</v>
      </c>
      <c r="E1320">
        <v>140800</v>
      </c>
      <c r="F1320" t="s">
        <v>9</v>
      </c>
      <c r="G1320">
        <v>140800</v>
      </c>
      <c r="H1320" t="s">
        <v>10</v>
      </c>
      <c r="I1320">
        <v>0</v>
      </c>
      <c r="J1320" t="s">
        <v>10</v>
      </c>
      <c r="K1320" t="s">
        <v>14</v>
      </c>
    </row>
    <row r="1321" spans="1:11" x14ac:dyDescent="0.35">
      <c r="A1321">
        <v>2023</v>
      </c>
      <c r="B1321" t="s">
        <v>6</v>
      </c>
      <c r="C1321" t="s">
        <v>1</v>
      </c>
      <c r="D1321" t="s">
        <v>24</v>
      </c>
      <c r="E1321">
        <v>120000</v>
      </c>
      <c r="F1321" t="s">
        <v>47</v>
      </c>
      <c r="G1321">
        <v>145828</v>
      </c>
      <c r="H1321" t="s">
        <v>22</v>
      </c>
      <c r="I1321">
        <v>0</v>
      </c>
      <c r="J1321" t="s">
        <v>22</v>
      </c>
      <c r="K1321" t="s">
        <v>14</v>
      </c>
    </row>
    <row r="1322" spans="1:11" x14ac:dyDescent="0.35">
      <c r="A1322">
        <v>2023</v>
      </c>
      <c r="B1322" t="s">
        <v>6</v>
      </c>
      <c r="C1322" t="s">
        <v>1</v>
      </c>
      <c r="D1322" t="s">
        <v>24</v>
      </c>
      <c r="E1322">
        <v>100000</v>
      </c>
      <c r="F1322" t="s">
        <v>47</v>
      </c>
      <c r="G1322">
        <v>121523</v>
      </c>
      <c r="H1322" t="s">
        <v>22</v>
      </c>
      <c r="I1322">
        <v>0</v>
      </c>
      <c r="J1322" t="s">
        <v>22</v>
      </c>
      <c r="K1322" t="s">
        <v>14</v>
      </c>
    </row>
    <row r="1323" spans="1:11" x14ac:dyDescent="0.35">
      <c r="A1323">
        <v>2023</v>
      </c>
      <c r="B1323" t="s">
        <v>0</v>
      </c>
      <c r="C1323" t="s">
        <v>1</v>
      </c>
      <c r="D1323" t="s">
        <v>115</v>
      </c>
      <c r="E1323">
        <v>50000</v>
      </c>
      <c r="F1323" t="s">
        <v>3</v>
      </c>
      <c r="G1323">
        <v>53654</v>
      </c>
      <c r="H1323" t="s">
        <v>40</v>
      </c>
      <c r="I1323">
        <v>100</v>
      </c>
      <c r="J1323" t="s">
        <v>13</v>
      </c>
      <c r="K1323" t="s">
        <v>5</v>
      </c>
    </row>
    <row r="1324" spans="1:11" x14ac:dyDescent="0.35">
      <c r="A1324">
        <v>2023</v>
      </c>
      <c r="B1324" t="s">
        <v>17</v>
      </c>
      <c r="C1324" t="s">
        <v>1</v>
      </c>
      <c r="D1324" t="s">
        <v>12</v>
      </c>
      <c r="E1324">
        <v>110000</v>
      </c>
      <c r="F1324" t="s">
        <v>9</v>
      </c>
      <c r="G1324">
        <v>110000</v>
      </c>
      <c r="H1324" t="s">
        <v>10</v>
      </c>
      <c r="I1324">
        <v>50</v>
      </c>
      <c r="J1324" t="s">
        <v>10</v>
      </c>
      <c r="K1324" t="s">
        <v>11</v>
      </c>
    </row>
    <row r="1325" spans="1:11" x14ac:dyDescent="0.35">
      <c r="A1325">
        <v>2023</v>
      </c>
      <c r="B1325" t="s">
        <v>0</v>
      </c>
      <c r="C1325" t="s">
        <v>1</v>
      </c>
      <c r="D1325" t="s">
        <v>26</v>
      </c>
      <c r="E1325">
        <v>128000</v>
      </c>
      <c r="F1325" t="s">
        <v>9</v>
      </c>
      <c r="G1325">
        <v>128000</v>
      </c>
      <c r="H1325" t="s">
        <v>10</v>
      </c>
      <c r="I1325">
        <v>0</v>
      </c>
      <c r="J1325" t="s">
        <v>10</v>
      </c>
      <c r="K1325" t="s">
        <v>14</v>
      </c>
    </row>
    <row r="1326" spans="1:11" x14ac:dyDescent="0.35">
      <c r="A1326">
        <v>2023</v>
      </c>
      <c r="B1326" t="s">
        <v>0</v>
      </c>
      <c r="C1326" t="s">
        <v>1</v>
      </c>
      <c r="D1326" t="s">
        <v>26</v>
      </c>
      <c r="E1326">
        <v>81500</v>
      </c>
      <c r="F1326" t="s">
        <v>9</v>
      </c>
      <c r="G1326">
        <v>81500</v>
      </c>
      <c r="H1326" t="s">
        <v>10</v>
      </c>
      <c r="I1326">
        <v>0</v>
      </c>
      <c r="J1326" t="s">
        <v>10</v>
      </c>
      <c r="K1326" t="s">
        <v>14</v>
      </c>
    </row>
    <row r="1327" spans="1:11" x14ac:dyDescent="0.35">
      <c r="A1327">
        <v>2023</v>
      </c>
      <c r="B1327" t="s">
        <v>6</v>
      </c>
      <c r="C1327" t="s">
        <v>1</v>
      </c>
      <c r="D1327" t="s">
        <v>26</v>
      </c>
      <c r="E1327">
        <v>55000</v>
      </c>
      <c r="F1327" t="s">
        <v>47</v>
      </c>
      <c r="G1327">
        <v>66837</v>
      </c>
      <c r="H1327" t="s">
        <v>22</v>
      </c>
      <c r="I1327">
        <v>100</v>
      </c>
      <c r="J1327" t="s">
        <v>22</v>
      </c>
      <c r="K1327" t="s">
        <v>14</v>
      </c>
    </row>
    <row r="1328" spans="1:11" x14ac:dyDescent="0.35">
      <c r="A1328">
        <v>2023</v>
      </c>
      <c r="B1328" t="s">
        <v>6</v>
      </c>
      <c r="C1328" t="s">
        <v>1</v>
      </c>
      <c r="D1328" t="s">
        <v>26</v>
      </c>
      <c r="E1328">
        <v>52000</v>
      </c>
      <c r="F1328" t="s">
        <v>47</v>
      </c>
      <c r="G1328">
        <v>63192</v>
      </c>
      <c r="H1328" t="s">
        <v>22</v>
      </c>
      <c r="I1328">
        <v>100</v>
      </c>
      <c r="J1328" t="s">
        <v>22</v>
      </c>
      <c r="K1328" t="s">
        <v>14</v>
      </c>
    </row>
    <row r="1329" spans="1:11" x14ac:dyDescent="0.35">
      <c r="A1329">
        <v>2023</v>
      </c>
      <c r="B1329" t="s">
        <v>6</v>
      </c>
      <c r="C1329" t="s">
        <v>1</v>
      </c>
      <c r="D1329" t="s">
        <v>16</v>
      </c>
      <c r="E1329">
        <v>50000</v>
      </c>
      <c r="F1329" t="s">
        <v>47</v>
      </c>
      <c r="G1329">
        <v>60761</v>
      </c>
      <c r="H1329" t="s">
        <v>22</v>
      </c>
      <c r="I1329">
        <v>0</v>
      </c>
      <c r="J1329" t="s">
        <v>22</v>
      </c>
      <c r="K1329" t="s">
        <v>14</v>
      </c>
    </row>
    <row r="1330" spans="1:11" x14ac:dyDescent="0.35">
      <c r="A1330">
        <v>2023</v>
      </c>
      <c r="B1330" t="s">
        <v>6</v>
      </c>
      <c r="C1330" t="s">
        <v>1</v>
      </c>
      <c r="D1330" t="s">
        <v>16</v>
      </c>
      <c r="E1330">
        <v>45000</v>
      </c>
      <c r="F1330" t="s">
        <v>47</v>
      </c>
      <c r="G1330">
        <v>54685</v>
      </c>
      <c r="H1330" t="s">
        <v>22</v>
      </c>
      <c r="I1330">
        <v>0</v>
      </c>
      <c r="J1330" t="s">
        <v>22</v>
      </c>
      <c r="K1330" t="s">
        <v>14</v>
      </c>
    </row>
    <row r="1331" spans="1:11" x14ac:dyDescent="0.35">
      <c r="A1331">
        <v>2023</v>
      </c>
      <c r="B1331" t="s">
        <v>33</v>
      </c>
      <c r="C1331" t="s">
        <v>1</v>
      </c>
      <c r="D1331" t="s">
        <v>26</v>
      </c>
      <c r="E1331">
        <v>284000</v>
      </c>
      <c r="F1331" t="s">
        <v>9</v>
      </c>
      <c r="G1331">
        <v>284000</v>
      </c>
      <c r="H1331" t="s">
        <v>10</v>
      </c>
      <c r="I1331">
        <v>100</v>
      </c>
      <c r="J1331" t="s">
        <v>10</v>
      </c>
      <c r="K1331" t="s">
        <v>14</v>
      </c>
    </row>
    <row r="1332" spans="1:11" x14ac:dyDescent="0.35">
      <c r="A1332">
        <v>2023</v>
      </c>
      <c r="B1332" t="s">
        <v>33</v>
      </c>
      <c r="C1332" t="s">
        <v>1</v>
      </c>
      <c r="D1332" t="s">
        <v>26</v>
      </c>
      <c r="E1332">
        <v>236000</v>
      </c>
      <c r="F1332" t="s">
        <v>9</v>
      </c>
      <c r="G1332">
        <v>236000</v>
      </c>
      <c r="H1332" t="s">
        <v>10</v>
      </c>
      <c r="I1332">
        <v>100</v>
      </c>
      <c r="J1332" t="s">
        <v>10</v>
      </c>
      <c r="K1332" t="s">
        <v>14</v>
      </c>
    </row>
    <row r="1333" spans="1:11" x14ac:dyDescent="0.35">
      <c r="A1333">
        <v>2023</v>
      </c>
      <c r="B1333" t="s">
        <v>0</v>
      </c>
      <c r="C1333" t="s">
        <v>1</v>
      </c>
      <c r="D1333" t="s">
        <v>41</v>
      </c>
      <c r="E1333">
        <v>248100</v>
      </c>
      <c r="F1333" t="s">
        <v>9</v>
      </c>
      <c r="G1333">
        <v>248100</v>
      </c>
      <c r="H1333" t="s">
        <v>13</v>
      </c>
      <c r="I1333">
        <v>0</v>
      </c>
      <c r="J1333" t="s">
        <v>13</v>
      </c>
      <c r="K1333" t="s">
        <v>14</v>
      </c>
    </row>
    <row r="1334" spans="1:11" x14ac:dyDescent="0.35">
      <c r="A1334">
        <v>2023</v>
      </c>
      <c r="B1334" t="s">
        <v>0</v>
      </c>
      <c r="C1334" t="s">
        <v>1</v>
      </c>
      <c r="D1334" t="s">
        <v>41</v>
      </c>
      <c r="E1334">
        <v>145900</v>
      </c>
      <c r="F1334" t="s">
        <v>9</v>
      </c>
      <c r="G1334">
        <v>145900</v>
      </c>
      <c r="H1334" t="s">
        <v>13</v>
      </c>
      <c r="I1334">
        <v>0</v>
      </c>
      <c r="J1334" t="s">
        <v>13</v>
      </c>
      <c r="K1334" t="s">
        <v>14</v>
      </c>
    </row>
    <row r="1335" spans="1:11" x14ac:dyDescent="0.35">
      <c r="A1335">
        <v>2023</v>
      </c>
      <c r="B1335" t="s">
        <v>0</v>
      </c>
      <c r="C1335" t="s">
        <v>1</v>
      </c>
      <c r="D1335" t="s">
        <v>19</v>
      </c>
      <c r="E1335">
        <v>155850</v>
      </c>
      <c r="F1335" t="s">
        <v>9</v>
      </c>
      <c r="G1335">
        <v>155850</v>
      </c>
      <c r="H1335" t="s">
        <v>10</v>
      </c>
      <c r="I1335">
        <v>0</v>
      </c>
      <c r="J1335" t="s">
        <v>10</v>
      </c>
      <c r="K1335" t="s">
        <v>14</v>
      </c>
    </row>
    <row r="1336" spans="1:11" x14ac:dyDescent="0.35">
      <c r="A1336">
        <v>2023</v>
      </c>
      <c r="B1336" t="s">
        <v>0</v>
      </c>
      <c r="C1336" t="s">
        <v>1</v>
      </c>
      <c r="D1336" t="s">
        <v>19</v>
      </c>
      <c r="E1336">
        <v>102544</v>
      </c>
      <c r="F1336" t="s">
        <v>9</v>
      </c>
      <c r="G1336">
        <v>102544</v>
      </c>
      <c r="H1336" t="s">
        <v>10</v>
      </c>
      <c r="I1336">
        <v>0</v>
      </c>
      <c r="J1336" t="s">
        <v>10</v>
      </c>
      <c r="K1336" t="s">
        <v>14</v>
      </c>
    </row>
    <row r="1337" spans="1:11" x14ac:dyDescent="0.35">
      <c r="A1337">
        <v>2023</v>
      </c>
      <c r="B1337" t="s">
        <v>6</v>
      </c>
      <c r="C1337" t="s">
        <v>1</v>
      </c>
      <c r="D1337" t="s">
        <v>12</v>
      </c>
      <c r="E1337">
        <v>151410</v>
      </c>
      <c r="F1337" t="s">
        <v>9</v>
      </c>
      <c r="G1337">
        <v>151410</v>
      </c>
      <c r="H1337" t="s">
        <v>10</v>
      </c>
      <c r="I1337">
        <v>100</v>
      </c>
      <c r="J1337" t="s">
        <v>10</v>
      </c>
      <c r="K1337" t="s">
        <v>14</v>
      </c>
    </row>
    <row r="1338" spans="1:11" x14ac:dyDescent="0.35">
      <c r="A1338">
        <v>2023</v>
      </c>
      <c r="B1338" t="s">
        <v>6</v>
      </c>
      <c r="C1338" t="s">
        <v>1</v>
      </c>
      <c r="D1338" t="s">
        <v>12</v>
      </c>
      <c r="E1338">
        <v>115360</v>
      </c>
      <c r="F1338" t="s">
        <v>9</v>
      </c>
      <c r="G1338">
        <v>115360</v>
      </c>
      <c r="H1338" t="s">
        <v>10</v>
      </c>
      <c r="I1338">
        <v>100</v>
      </c>
      <c r="J1338" t="s">
        <v>10</v>
      </c>
      <c r="K1338" t="s">
        <v>14</v>
      </c>
    </row>
    <row r="1339" spans="1:11" x14ac:dyDescent="0.35">
      <c r="A1339">
        <v>2023</v>
      </c>
      <c r="B1339" t="s">
        <v>6</v>
      </c>
      <c r="C1339" t="s">
        <v>1</v>
      </c>
      <c r="D1339" t="s">
        <v>26</v>
      </c>
      <c r="E1339">
        <v>62000</v>
      </c>
      <c r="F1339" t="s">
        <v>3</v>
      </c>
      <c r="G1339">
        <v>66531</v>
      </c>
      <c r="H1339" t="s">
        <v>4</v>
      </c>
      <c r="I1339">
        <v>100</v>
      </c>
      <c r="J1339" t="s">
        <v>4</v>
      </c>
      <c r="K1339" t="s">
        <v>14</v>
      </c>
    </row>
    <row r="1340" spans="1:11" x14ac:dyDescent="0.35">
      <c r="A1340">
        <v>2023</v>
      </c>
      <c r="B1340" t="s">
        <v>6</v>
      </c>
      <c r="C1340" t="s">
        <v>1</v>
      </c>
      <c r="D1340" t="s">
        <v>26</v>
      </c>
      <c r="E1340">
        <v>55000</v>
      </c>
      <c r="F1340" t="s">
        <v>3</v>
      </c>
      <c r="G1340">
        <v>59020</v>
      </c>
      <c r="H1340" t="s">
        <v>4</v>
      </c>
      <c r="I1340">
        <v>100</v>
      </c>
      <c r="J1340" t="s">
        <v>4</v>
      </c>
      <c r="K1340" t="s">
        <v>14</v>
      </c>
    </row>
    <row r="1341" spans="1:11" x14ac:dyDescent="0.35">
      <c r="A1341">
        <v>2023</v>
      </c>
      <c r="B1341" t="s">
        <v>0</v>
      </c>
      <c r="C1341" t="s">
        <v>1</v>
      </c>
      <c r="D1341" t="s">
        <v>69</v>
      </c>
      <c r="E1341">
        <v>170000</v>
      </c>
      <c r="F1341" t="s">
        <v>60</v>
      </c>
      <c r="G1341">
        <v>125686</v>
      </c>
      <c r="H1341" t="s">
        <v>13</v>
      </c>
      <c r="I1341">
        <v>50</v>
      </c>
      <c r="J1341" t="s">
        <v>13</v>
      </c>
      <c r="K1341" t="s">
        <v>14</v>
      </c>
    </row>
    <row r="1342" spans="1:11" x14ac:dyDescent="0.35">
      <c r="A1342">
        <v>2023</v>
      </c>
      <c r="B1342" t="s">
        <v>0</v>
      </c>
      <c r="C1342" t="s">
        <v>1</v>
      </c>
      <c r="D1342" t="s">
        <v>116</v>
      </c>
      <c r="E1342">
        <v>100000</v>
      </c>
      <c r="F1342" t="s">
        <v>9</v>
      </c>
      <c r="G1342">
        <v>100000</v>
      </c>
      <c r="H1342" t="s">
        <v>40</v>
      </c>
      <c r="I1342">
        <v>50</v>
      </c>
      <c r="J1342" t="s">
        <v>40</v>
      </c>
      <c r="K1342" t="s">
        <v>5</v>
      </c>
    </row>
    <row r="1343" spans="1:11" x14ac:dyDescent="0.35">
      <c r="A1343">
        <v>2023</v>
      </c>
      <c r="B1343" t="s">
        <v>17</v>
      </c>
      <c r="C1343" t="s">
        <v>1</v>
      </c>
      <c r="D1343" t="s">
        <v>12</v>
      </c>
      <c r="E1343">
        <v>1050000</v>
      </c>
      <c r="F1343" t="s">
        <v>31</v>
      </c>
      <c r="G1343">
        <v>12767</v>
      </c>
      <c r="H1343" t="s">
        <v>32</v>
      </c>
      <c r="I1343">
        <v>50</v>
      </c>
      <c r="J1343" t="s">
        <v>32</v>
      </c>
      <c r="K1343" t="s">
        <v>5</v>
      </c>
    </row>
    <row r="1344" spans="1:11" x14ac:dyDescent="0.35">
      <c r="A1344">
        <v>2023</v>
      </c>
      <c r="B1344" t="s">
        <v>0</v>
      </c>
      <c r="C1344" t="s">
        <v>1</v>
      </c>
      <c r="D1344" t="s">
        <v>12</v>
      </c>
      <c r="E1344">
        <v>250000</v>
      </c>
      <c r="F1344" t="s">
        <v>9</v>
      </c>
      <c r="G1344">
        <v>250000</v>
      </c>
      <c r="H1344" t="s">
        <v>10</v>
      </c>
      <c r="I1344">
        <v>0</v>
      </c>
      <c r="J1344" t="s">
        <v>10</v>
      </c>
      <c r="K1344" t="s">
        <v>14</v>
      </c>
    </row>
    <row r="1345" spans="1:11" x14ac:dyDescent="0.35">
      <c r="A1345">
        <v>2023</v>
      </c>
      <c r="B1345" t="s">
        <v>0</v>
      </c>
      <c r="C1345" t="s">
        <v>1</v>
      </c>
      <c r="D1345" t="s">
        <v>12</v>
      </c>
      <c r="E1345">
        <v>162500</v>
      </c>
      <c r="F1345" t="s">
        <v>9</v>
      </c>
      <c r="G1345">
        <v>162500</v>
      </c>
      <c r="H1345" t="s">
        <v>10</v>
      </c>
      <c r="I1345">
        <v>0</v>
      </c>
      <c r="J1345" t="s">
        <v>10</v>
      </c>
      <c r="K1345" t="s">
        <v>14</v>
      </c>
    </row>
    <row r="1346" spans="1:11" x14ac:dyDescent="0.35">
      <c r="A1346">
        <v>2023</v>
      </c>
      <c r="B1346" t="s">
        <v>0</v>
      </c>
      <c r="C1346" t="s">
        <v>1</v>
      </c>
      <c r="D1346" t="s">
        <v>12</v>
      </c>
      <c r="E1346">
        <v>185000</v>
      </c>
      <c r="F1346" t="s">
        <v>9</v>
      </c>
      <c r="G1346">
        <v>185000</v>
      </c>
      <c r="H1346" t="s">
        <v>22</v>
      </c>
      <c r="I1346">
        <v>0</v>
      </c>
      <c r="J1346" t="s">
        <v>22</v>
      </c>
      <c r="K1346" t="s">
        <v>14</v>
      </c>
    </row>
    <row r="1347" spans="1:11" x14ac:dyDescent="0.35">
      <c r="A1347">
        <v>2023</v>
      </c>
      <c r="B1347" t="s">
        <v>0</v>
      </c>
      <c r="C1347" t="s">
        <v>1</v>
      </c>
      <c r="D1347" t="s">
        <v>12</v>
      </c>
      <c r="E1347">
        <v>120250</v>
      </c>
      <c r="F1347" t="s">
        <v>9</v>
      </c>
      <c r="G1347">
        <v>120250</v>
      </c>
      <c r="H1347" t="s">
        <v>22</v>
      </c>
      <c r="I1347">
        <v>0</v>
      </c>
      <c r="J1347" t="s">
        <v>22</v>
      </c>
      <c r="K1347" t="s">
        <v>14</v>
      </c>
    </row>
    <row r="1348" spans="1:11" x14ac:dyDescent="0.35">
      <c r="A1348">
        <v>2023</v>
      </c>
      <c r="B1348" t="s">
        <v>17</v>
      </c>
      <c r="C1348" t="s">
        <v>1</v>
      </c>
      <c r="D1348" t="s">
        <v>26</v>
      </c>
      <c r="E1348">
        <v>25000</v>
      </c>
      <c r="F1348" t="s">
        <v>3</v>
      </c>
      <c r="G1348">
        <v>26827</v>
      </c>
      <c r="H1348" t="s">
        <v>20</v>
      </c>
      <c r="I1348">
        <v>100</v>
      </c>
      <c r="J1348" t="s">
        <v>20</v>
      </c>
      <c r="K1348" t="s">
        <v>5</v>
      </c>
    </row>
    <row r="1349" spans="1:11" x14ac:dyDescent="0.35">
      <c r="A1349">
        <v>2022</v>
      </c>
      <c r="B1349" t="s">
        <v>17</v>
      </c>
      <c r="C1349" t="s">
        <v>1</v>
      </c>
      <c r="D1349" t="s">
        <v>12</v>
      </c>
      <c r="E1349">
        <v>180000</v>
      </c>
      <c r="F1349" t="s">
        <v>9</v>
      </c>
      <c r="G1349">
        <v>180000</v>
      </c>
      <c r="H1349" t="s">
        <v>10</v>
      </c>
      <c r="I1349">
        <v>100</v>
      </c>
      <c r="J1349" t="s">
        <v>10</v>
      </c>
      <c r="K1349" t="s">
        <v>14</v>
      </c>
    </row>
    <row r="1350" spans="1:11" x14ac:dyDescent="0.35">
      <c r="A1350">
        <v>2023</v>
      </c>
      <c r="B1350" t="s">
        <v>6</v>
      </c>
      <c r="C1350" t="s">
        <v>1</v>
      </c>
      <c r="D1350" t="s">
        <v>41</v>
      </c>
      <c r="E1350">
        <v>85000</v>
      </c>
      <c r="F1350" t="s">
        <v>9</v>
      </c>
      <c r="G1350">
        <v>85000</v>
      </c>
      <c r="H1350" t="s">
        <v>10</v>
      </c>
      <c r="I1350">
        <v>0</v>
      </c>
      <c r="J1350" t="s">
        <v>10</v>
      </c>
      <c r="K1350" t="s">
        <v>14</v>
      </c>
    </row>
    <row r="1351" spans="1:11" x14ac:dyDescent="0.35">
      <c r="A1351">
        <v>2023</v>
      </c>
      <c r="B1351" t="s">
        <v>6</v>
      </c>
      <c r="C1351" t="s">
        <v>1</v>
      </c>
      <c r="D1351" t="s">
        <v>41</v>
      </c>
      <c r="E1351">
        <v>70000</v>
      </c>
      <c r="F1351" t="s">
        <v>9</v>
      </c>
      <c r="G1351">
        <v>70000</v>
      </c>
      <c r="H1351" t="s">
        <v>10</v>
      </c>
      <c r="I1351">
        <v>0</v>
      </c>
      <c r="J1351" t="s">
        <v>10</v>
      </c>
      <c r="K1351" t="s">
        <v>14</v>
      </c>
    </row>
    <row r="1352" spans="1:11" x14ac:dyDescent="0.35">
      <c r="A1352">
        <v>2023</v>
      </c>
      <c r="B1352" t="s">
        <v>0</v>
      </c>
      <c r="C1352" t="s">
        <v>1</v>
      </c>
      <c r="D1352" t="s">
        <v>89</v>
      </c>
      <c r="E1352">
        <v>135000</v>
      </c>
      <c r="F1352" t="s">
        <v>9</v>
      </c>
      <c r="G1352">
        <v>135000</v>
      </c>
      <c r="H1352" t="s">
        <v>10</v>
      </c>
      <c r="I1352">
        <v>100</v>
      </c>
      <c r="J1352" t="s">
        <v>10</v>
      </c>
      <c r="K1352" t="s">
        <v>14</v>
      </c>
    </row>
    <row r="1353" spans="1:11" x14ac:dyDescent="0.35">
      <c r="A1353">
        <v>2023</v>
      </c>
      <c r="B1353" t="s">
        <v>0</v>
      </c>
      <c r="C1353" t="s">
        <v>1</v>
      </c>
      <c r="D1353" t="s">
        <v>89</v>
      </c>
      <c r="E1353">
        <v>100000</v>
      </c>
      <c r="F1353" t="s">
        <v>9</v>
      </c>
      <c r="G1353">
        <v>100000</v>
      </c>
      <c r="H1353" t="s">
        <v>10</v>
      </c>
      <c r="I1353">
        <v>100</v>
      </c>
      <c r="J1353" t="s">
        <v>10</v>
      </c>
      <c r="K1353" t="s">
        <v>14</v>
      </c>
    </row>
    <row r="1354" spans="1:11" x14ac:dyDescent="0.35">
      <c r="A1354">
        <v>2023</v>
      </c>
      <c r="B1354" t="s">
        <v>33</v>
      </c>
      <c r="C1354" t="s">
        <v>1</v>
      </c>
      <c r="D1354" t="s">
        <v>44</v>
      </c>
      <c r="E1354">
        <v>155000</v>
      </c>
      <c r="F1354" t="s">
        <v>9</v>
      </c>
      <c r="G1354">
        <v>155000</v>
      </c>
      <c r="H1354" t="s">
        <v>10</v>
      </c>
      <c r="I1354">
        <v>0</v>
      </c>
      <c r="J1354" t="s">
        <v>10</v>
      </c>
      <c r="K1354" t="s">
        <v>14</v>
      </c>
    </row>
    <row r="1355" spans="1:11" x14ac:dyDescent="0.35">
      <c r="A1355">
        <v>2023</v>
      </c>
      <c r="B1355" t="s">
        <v>33</v>
      </c>
      <c r="C1355" t="s">
        <v>1</v>
      </c>
      <c r="D1355" t="s">
        <v>44</v>
      </c>
      <c r="E1355">
        <v>140000</v>
      </c>
      <c r="F1355" t="s">
        <v>9</v>
      </c>
      <c r="G1355">
        <v>140000</v>
      </c>
      <c r="H1355" t="s">
        <v>10</v>
      </c>
      <c r="I1355">
        <v>0</v>
      </c>
      <c r="J1355" t="s">
        <v>10</v>
      </c>
      <c r="K1355" t="s">
        <v>14</v>
      </c>
    </row>
    <row r="1356" spans="1:11" x14ac:dyDescent="0.35">
      <c r="A1356">
        <v>2023</v>
      </c>
      <c r="B1356" t="s">
        <v>0</v>
      </c>
      <c r="C1356" t="s">
        <v>1</v>
      </c>
      <c r="D1356" t="s">
        <v>24</v>
      </c>
      <c r="E1356">
        <v>204500</v>
      </c>
      <c r="F1356" t="s">
        <v>9</v>
      </c>
      <c r="G1356">
        <v>204500</v>
      </c>
      <c r="H1356" t="s">
        <v>10</v>
      </c>
      <c r="I1356">
        <v>0</v>
      </c>
      <c r="J1356" t="s">
        <v>10</v>
      </c>
      <c r="K1356" t="s">
        <v>14</v>
      </c>
    </row>
    <row r="1357" spans="1:11" x14ac:dyDescent="0.35">
      <c r="A1357">
        <v>2023</v>
      </c>
      <c r="B1357" t="s">
        <v>0</v>
      </c>
      <c r="C1357" t="s">
        <v>1</v>
      </c>
      <c r="D1357" t="s">
        <v>24</v>
      </c>
      <c r="E1357">
        <v>142200</v>
      </c>
      <c r="F1357" t="s">
        <v>9</v>
      </c>
      <c r="G1357">
        <v>142200</v>
      </c>
      <c r="H1357" t="s">
        <v>10</v>
      </c>
      <c r="I1357">
        <v>0</v>
      </c>
      <c r="J1357" t="s">
        <v>10</v>
      </c>
      <c r="K1357" t="s">
        <v>14</v>
      </c>
    </row>
    <row r="1358" spans="1:11" x14ac:dyDescent="0.35">
      <c r="A1358">
        <v>2023</v>
      </c>
      <c r="B1358" t="s">
        <v>0</v>
      </c>
      <c r="C1358" t="s">
        <v>1</v>
      </c>
      <c r="D1358" t="s">
        <v>26</v>
      </c>
      <c r="E1358">
        <v>226700</v>
      </c>
      <c r="F1358" t="s">
        <v>9</v>
      </c>
      <c r="G1358">
        <v>226700</v>
      </c>
      <c r="H1358" t="s">
        <v>10</v>
      </c>
      <c r="I1358">
        <v>0</v>
      </c>
      <c r="J1358" t="s">
        <v>10</v>
      </c>
      <c r="K1358" t="s">
        <v>14</v>
      </c>
    </row>
    <row r="1359" spans="1:11" x14ac:dyDescent="0.35">
      <c r="A1359">
        <v>2023</v>
      </c>
      <c r="B1359" t="s">
        <v>0</v>
      </c>
      <c r="C1359" t="s">
        <v>1</v>
      </c>
      <c r="D1359" t="s">
        <v>26</v>
      </c>
      <c r="E1359">
        <v>133300</v>
      </c>
      <c r="F1359" t="s">
        <v>9</v>
      </c>
      <c r="G1359">
        <v>133300</v>
      </c>
      <c r="H1359" t="s">
        <v>10</v>
      </c>
      <c r="I1359">
        <v>0</v>
      </c>
      <c r="J1359" t="s">
        <v>10</v>
      </c>
      <c r="K1359" t="s">
        <v>14</v>
      </c>
    </row>
    <row r="1360" spans="1:11" x14ac:dyDescent="0.35">
      <c r="A1360">
        <v>2023</v>
      </c>
      <c r="B1360" t="s">
        <v>0</v>
      </c>
      <c r="C1360" t="s">
        <v>1</v>
      </c>
      <c r="D1360" t="s">
        <v>12</v>
      </c>
      <c r="E1360">
        <v>225000</v>
      </c>
      <c r="F1360" t="s">
        <v>9</v>
      </c>
      <c r="G1360">
        <v>225000</v>
      </c>
      <c r="H1360" t="s">
        <v>10</v>
      </c>
      <c r="I1360">
        <v>100</v>
      </c>
      <c r="J1360" t="s">
        <v>10</v>
      </c>
      <c r="K1360" t="s">
        <v>14</v>
      </c>
    </row>
    <row r="1361" spans="1:11" x14ac:dyDescent="0.35">
      <c r="A1361">
        <v>2023</v>
      </c>
      <c r="B1361" t="s">
        <v>0</v>
      </c>
      <c r="C1361" t="s">
        <v>1</v>
      </c>
      <c r="D1361" t="s">
        <v>12</v>
      </c>
      <c r="E1361">
        <v>156400</v>
      </c>
      <c r="F1361" t="s">
        <v>9</v>
      </c>
      <c r="G1361">
        <v>156400</v>
      </c>
      <c r="H1361" t="s">
        <v>10</v>
      </c>
      <c r="I1361">
        <v>100</v>
      </c>
      <c r="J1361" t="s">
        <v>10</v>
      </c>
      <c r="K1361" t="s">
        <v>14</v>
      </c>
    </row>
    <row r="1362" spans="1:11" x14ac:dyDescent="0.35">
      <c r="A1362">
        <v>2023</v>
      </c>
      <c r="B1362" t="s">
        <v>0</v>
      </c>
      <c r="C1362" t="s">
        <v>1</v>
      </c>
      <c r="D1362" t="s">
        <v>26</v>
      </c>
      <c r="E1362">
        <v>163800</v>
      </c>
      <c r="F1362" t="s">
        <v>9</v>
      </c>
      <c r="G1362">
        <v>163800</v>
      </c>
      <c r="H1362" t="s">
        <v>10</v>
      </c>
      <c r="I1362">
        <v>0</v>
      </c>
      <c r="J1362" t="s">
        <v>10</v>
      </c>
      <c r="K1362" t="s">
        <v>14</v>
      </c>
    </row>
    <row r="1363" spans="1:11" x14ac:dyDescent="0.35">
      <c r="A1363">
        <v>2023</v>
      </c>
      <c r="B1363" t="s">
        <v>0</v>
      </c>
      <c r="C1363" t="s">
        <v>1</v>
      </c>
      <c r="D1363" t="s">
        <v>26</v>
      </c>
      <c r="E1363">
        <v>126000</v>
      </c>
      <c r="F1363" t="s">
        <v>9</v>
      </c>
      <c r="G1363">
        <v>126000</v>
      </c>
      <c r="H1363" t="s">
        <v>10</v>
      </c>
      <c r="I1363">
        <v>0</v>
      </c>
      <c r="J1363" t="s">
        <v>10</v>
      </c>
      <c r="K1363" t="s">
        <v>14</v>
      </c>
    </row>
    <row r="1364" spans="1:11" x14ac:dyDescent="0.35">
      <c r="A1364">
        <v>2023</v>
      </c>
      <c r="B1364" t="s">
        <v>0</v>
      </c>
      <c r="C1364" t="s">
        <v>1</v>
      </c>
      <c r="D1364" t="s">
        <v>24</v>
      </c>
      <c r="E1364">
        <v>163800</v>
      </c>
      <c r="F1364" t="s">
        <v>9</v>
      </c>
      <c r="G1364">
        <v>163800</v>
      </c>
      <c r="H1364" t="s">
        <v>10</v>
      </c>
      <c r="I1364">
        <v>0</v>
      </c>
      <c r="J1364" t="s">
        <v>10</v>
      </c>
      <c r="K1364" t="s">
        <v>14</v>
      </c>
    </row>
    <row r="1365" spans="1:11" x14ac:dyDescent="0.35">
      <c r="A1365">
        <v>2023</v>
      </c>
      <c r="B1365" t="s">
        <v>0</v>
      </c>
      <c r="C1365" t="s">
        <v>1</v>
      </c>
      <c r="D1365" t="s">
        <v>24</v>
      </c>
      <c r="E1365">
        <v>126000</v>
      </c>
      <c r="F1365" t="s">
        <v>9</v>
      </c>
      <c r="G1365">
        <v>126000</v>
      </c>
      <c r="H1365" t="s">
        <v>10</v>
      </c>
      <c r="I1365">
        <v>0</v>
      </c>
      <c r="J1365" t="s">
        <v>10</v>
      </c>
      <c r="K1365" t="s">
        <v>14</v>
      </c>
    </row>
    <row r="1366" spans="1:11" x14ac:dyDescent="0.35">
      <c r="A1366">
        <v>2023</v>
      </c>
      <c r="B1366" t="s">
        <v>0</v>
      </c>
      <c r="C1366" t="s">
        <v>1</v>
      </c>
      <c r="D1366" t="s">
        <v>8</v>
      </c>
      <c r="E1366">
        <v>220000</v>
      </c>
      <c r="F1366" t="s">
        <v>9</v>
      </c>
      <c r="G1366">
        <v>220000</v>
      </c>
      <c r="H1366" t="s">
        <v>10</v>
      </c>
      <c r="I1366">
        <v>0</v>
      </c>
      <c r="J1366" t="s">
        <v>10</v>
      </c>
      <c r="K1366" t="s">
        <v>14</v>
      </c>
    </row>
    <row r="1367" spans="1:11" x14ac:dyDescent="0.35">
      <c r="A1367">
        <v>2023</v>
      </c>
      <c r="B1367" t="s">
        <v>0</v>
      </c>
      <c r="C1367" t="s">
        <v>1</v>
      </c>
      <c r="D1367" t="s">
        <v>8</v>
      </c>
      <c r="E1367">
        <v>150000</v>
      </c>
      <c r="F1367" t="s">
        <v>9</v>
      </c>
      <c r="G1367">
        <v>150000</v>
      </c>
      <c r="H1367" t="s">
        <v>10</v>
      </c>
      <c r="I1367">
        <v>0</v>
      </c>
      <c r="J1367" t="s">
        <v>10</v>
      </c>
      <c r="K1367" t="s">
        <v>14</v>
      </c>
    </row>
    <row r="1368" spans="1:11" x14ac:dyDescent="0.35">
      <c r="A1368">
        <v>2023</v>
      </c>
      <c r="B1368" t="s">
        <v>0</v>
      </c>
      <c r="C1368" t="s">
        <v>1</v>
      </c>
      <c r="D1368" t="s">
        <v>26</v>
      </c>
      <c r="E1368">
        <v>145000</v>
      </c>
      <c r="F1368" t="s">
        <v>9</v>
      </c>
      <c r="G1368">
        <v>145000</v>
      </c>
      <c r="H1368" t="s">
        <v>10</v>
      </c>
      <c r="I1368">
        <v>0</v>
      </c>
      <c r="J1368" t="s">
        <v>10</v>
      </c>
      <c r="K1368" t="s">
        <v>14</v>
      </c>
    </row>
    <row r="1369" spans="1:11" x14ac:dyDescent="0.35">
      <c r="A1369">
        <v>2023</v>
      </c>
      <c r="B1369" t="s">
        <v>0</v>
      </c>
      <c r="C1369" t="s">
        <v>1</v>
      </c>
      <c r="D1369" t="s">
        <v>26</v>
      </c>
      <c r="E1369">
        <v>115000</v>
      </c>
      <c r="F1369" t="s">
        <v>9</v>
      </c>
      <c r="G1369">
        <v>115000</v>
      </c>
      <c r="H1369" t="s">
        <v>10</v>
      </c>
      <c r="I1369">
        <v>0</v>
      </c>
      <c r="J1369" t="s">
        <v>10</v>
      </c>
      <c r="K1369" t="s">
        <v>14</v>
      </c>
    </row>
    <row r="1370" spans="1:11" x14ac:dyDescent="0.35">
      <c r="A1370">
        <v>2023</v>
      </c>
      <c r="B1370" t="s">
        <v>0</v>
      </c>
      <c r="C1370" t="s">
        <v>1</v>
      </c>
      <c r="D1370" t="s">
        <v>44</v>
      </c>
      <c r="E1370">
        <v>204500</v>
      </c>
      <c r="F1370" t="s">
        <v>9</v>
      </c>
      <c r="G1370">
        <v>204500</v>
      </c>
      <c r="H1370" t="s">
        <v>10</v>
      </c>
      <c r="I1370">
        <v>0</v>
      </c>
      <c r="J1370" t="s">
        <v>10</v>
      </c>
      <c r="K1370" t="s">
        <v>14</v>
      </c>
    </row>
    <row r="1371" spans="1:11" x14ac:dyDescent="0.35">
      <c r="A1371">
        <v>2023</v>
      </c>
      <c r="B1371" t="s">
        <v>0</v>
      </c>
      <c r="C1371" t="s">
        <v>1</v>
      </c>
      <c r="D1371" t="s">
        <v>44</v>
      </c>
      <c r="E1371">
        <v>138900</v>
      </c>
      <c r="F1371" t="s">
        <v>9</v>
      </c>
      <c r="G1371">
        <v>138900</v>
      </c>
      <c r="H1371" t="s">
        <v>10</v>
      </c>
      <c r="I1371">
        <v>0</v>
      </c>
      <c r="J1371" t="s">
        <v>10</v>
      </c>
      <c r="K1371" t="s">
        <v>14</v>
      </c>
    </row>
    <row r="1372" spans="1:11" x14ac:dyDescent="0.35">
      <c r="A1372">
        <v>2023</v>
      </c>
      <c r="B1372" t="s">
        <v>6</v>
      </c>
      <c r="C1372" t="s">
        <v>1</v>
      </c>
      <c r="D1372" t="s">
        <v>26</v>
      </c>
      <c r="E1372">
        <v>162500</v>
      </c>
      <c r="F1372" t="s">
        <v>9</v>
      </c>
      <c r="G1372">
        <v>162500</v>
      </c>
      <c r="H1372" t="s">
        <v>10</v>
      </c>
      <c r="I1372">
        <v>0</v>
      </c>
      <c r="J1372" t="s">
        <v>10</v>
      </c>
      <c r="K1372" t="s">
        <v>14</v>
      </c>
    </row>
    <row r="1373" spans="1:11" x14ac:dyDescent="0.35">
      <c r="A1373">
        <v>2023</v>
      </c>
      <c r="B1373" t="s">
        <v>6</v>
      </c>
      <c r="C1373" t="s">
        <v>1</v>
      </c>
      <c r="D1373" t="s">
        <v>26</v>
      </c>
      <c r="E1373">
        <v>130000</v>
      </c>
      <c r="F1373" t="s">
        <v>9</v>
      </c>
      <c r="G1373">
        <v>130000</v>
      </c>
      <c r="H1373" t="s">
        <v>10</v>
      </c>
      <c r="I1373">
        <v>0</v>
      </c>
      <c r="J1373" t="s">
        <v>10</v>
      </c>
      <c r="K1373" t="s">
        <v>14</v>
      </c>
    </row>
    <row r="1374" spans="1:11" x14ac:dyDescent="0.35">
      <c r="A1374">
        <v>2023</v>
      </c>
      <c r="B1374" t="s">
        <v>0</v>
      </c>
      <c r="C1374" t="s">
        <v>1</v>
      </c>
      <c r="D1374" t="s">
        <v>26</v>
      </c>
      <c r="E1374">
        <v>150000</v>
      </c>
      <c r="F1374" t="s">
        <v>9</v>
      </c>
      <c r="G1374">
        <v>150000</v>
      </c>
      <c r="H1374" t="s">
        <v>10</v>
      </c>
      <c r="I1374">
        <v>100</v>
      </c>
      <c r="J1374" t="s">
        <v>10</v>
      </c>
      <c r="K1374" t="s">
        <v>14</v>
      </c>
    </row>
    <row r="1375" spans="1:11" x14ac:dyDescent="0.35">
      <c r="A1375">
        <v>2023</v>
      </c>
      <c r="B1375" t="s">
        <v>0</v>
      </c>
      <c r="C1375" t="s">
        <v>1</v>
      </c>
      <c r="D1375" t="s">
        <v>26</v>
      </c>
      <c r="E1375">
        <v>107000</v>
      </c>
      <c r="F1375" t="s">
        <v>9</v>
      </c>
      <c r="G1375">
        <v>107000</v>
      </c>
      <c r="H1375" t="s">
        <v>10</v>
      </c>
      <c r="I1375">
        <v>100</v>
      </c>
      <c r="J1375" t="s">
        <v>10</v>
      </c>
      <c r="K1375" t="s">
        <v>14</v>
      </c>
    </row>
    <row r="1376" spans="1:11" x14ac:dyDescent="0.35">
      <c r="A1376">
        <v>2023</v>
      </c>
      <c r="B1376" t="s">
        <v>33</v>
      </c>
      <c r="C1376" t="s">
        <v>1</v>
      </c>
      <c r="D1376" t="s">
        <v>26</v>
      </c>
      <c r="E1376">
        <v>175000</v>
      </c>
      <c r="F1376" t="s">
        <v>9</v>
      </c>
      <c r="G1376">
        <v>175000</v>
      </c>
      <c r="H1376" t="s">
        <v>10</v>
      </c>
      <c r="I1376">
        <v>0</v>
      </c>
      <c r="J1376" t="s">
        <v>10</v>
      </c>
      <c r="K1376" t="s">
        <v>14</v>
      </c>
    </row>
    <row r="1377" spans="1:11" x14ac:dyDescent="0.35">
      <c r="A1377">
        <v>2023</v>
      </c>
      <c r="B1377" t="s">
        <v>33</v>
      </c>
      <c r="C1377" t="s">
        <v>1</v>
      </c>
      <c r="D1377" t="s">
        <v>26</v>
      </c>
      <c r="E1377">
        <v>110000</v>
      </c>
      <c r="F1377" t="s">
        <v>9</v>
      </c>
      <c r="G1377">
        <v>110000</v>
      </c>
      <c r="H1377" t="s">
        <v>10</v>
      </c>
      <c r="I1377">
        <v>0</v>
      </c>
      <c r="J1377" t="s">
        <v>10</v>
      </c>
      <c r="K1377" t="s">
        <v>14</v>
      </c>
    </row>
    <row r="1378" spans="1:11" x14ac:dyDescent="0.35">
      <c r="A1378">
        <v>2023</v>
      </c>
      <c r="B1378" t="s">
        <v>0</v>
      </c>
      <c r="C1378" t="s">
        <v>1</v>
      </c>
      <c r="D1378" t="s">
        <v>26</v>
      </c>
      <c r="E1378">
        <v>226700</v>
      </c>
      <c r="F1378" t="s">
        <v>9</v>
      </c>
      <c r="G1378">
        <v>226700</v>
      </c>
      <c r="H1378" t="s">
        <v>10</v>
      </c>
      <c r="I1378">
        <v>0</v>
      </c>
      <c r="J1378" t="s">
        <v>10</v>
      </c>
      <c r="K1378" t="s">
        <v>14</v>
      </c>
    </row>
    <row r="1379" spans="1:11" x14ac:dyDescent="0.35">
      <c r="A1379">
        <v>2023</v>
      </c>
      <c r="B1379" t="s">
        <v>0</v>
      </c>
      <c r="C1379" t="s">
        <v>1</v>
      </c>
      <c r="D1379" t="s">
        <v>26</v>
      </c>
      <c r="E1379">
        <v>133300</v>
      </c>
      <c r="F1379" t="s">
        <v>9</v>
      </c>
      <c r="G1379">
        <v>133300</v>
      </c>
      <c r="H1379" t="s">
        <v>10</v>
      </c>
      <c r="I1379">
        <v>0</v>
      </c>
      <c r="J1379" t="s">
        <v>10</v>
      </c>
      <c r="K1379" t="s">
        <v>14</v>
      </c>
    </row>
    <row r="1380" spans="1:11" x14ac:dyDescent="0.35">
      <c r="A1380">
        <v>2023</v>
      </c>
      <c r="B1380" t="s">
        <v>0</v>
      </c>
      <c r="C1380" t="s">
        <v>1</v>
      </c>
      <c r="D1380" t="s">
        <v>26</v>
      </c>
      <c r="E1380">
        <v>252000</v>
      </c>
      <c r="F1380" t="s">
        <v>9</v>
      </c>
      <c r="G1380">
        <v>252000</v>
      </c>
      <c r="H1380" t="s">
        <v>10</v>
      </c>
      <c r="I1380">
        <v>0</v>
      </c>
      <c r="J1380" t="s">
        <v>10</v>
      </c>
      <c r="K1380" t="s">
        <v>14</v>
      </c>
    </row>
    <row r="1381" spans="1:11" x14ac:dyDescent="0.35">
      <c r="A1381">
        <v>2023</v>
      </c>
      <c r="B1381" t="s">
        <v>0</v>
      </c>
      <c r="C1381" t="s">
        <v>1</v>
      </c>
      <c r="D1381" t="s">
        <v>26</v>
      </c>
      <c r="E1381">
        <v>129000</v>
      </c>
      <c r="F1381" t="s">
        <v>9</v>
      </c>
      <c r="G1381">
        <v>129000</v>
      </c>
      <c r="H1381" t="s">
        <v>10</v>
      </c>
      <c r="I1381">
        <v>0</v>
      </c>
      <c r="J1381" t="s">
        <v>10</v>
      </c>
      <c r="K1381" t="s">
        <v>14</v>
      </c>
    </row>
    <row r="1382" spans="1:11" x14ac:dyDescent="0.35">
      <c r="A1382">
        <v>2023</v>
      </c>
      <c r="B1382" t="s">
        <v>0</v>
      </c>
      <c r="C1382" t="s">
        <v>1</v>
      </c>
      <c r="D1382" t="s">
        <v>24</v>
      </c>
      <c r="E1382">
        <v>150000</v>
      </c>
      <c r="F1382" t="s">
        <v>9</v>
      </c>
      <c r="G1382">
        <v>150000</v>
      </c>
      <c r="H1382" t="s">
        <v>10</v>
      </c>
      <c r="I1382">
        <v>0</v>
      </c>
      <c r="J1382" t="s">
        <v>10</v>
      </c>
      <c r="K1382" t="s">
        <v>14</v>
      </c>
    </row>
    <row r="1383" spans="1:11" x14ac:dyDescent="0.35">
      <c r="A1383">
        <v>2023</v>
      </c>
      <c r="B1383" t="s">
        <v>0</v>
      </c>
      <c r="C1383" t="s">
        <v>1</v>
      </c>
      <c r="D1383" t="s">
        <v>24</v>
      </c>
      <c r="E1383">
        <v>125000</v>
      </c>
      <c r="F1383" t="s">
        <v>9</v>
      </c>
      <c r="G1383">
        <v>125000</v>
      </c>
      <c r="H1383" t="s">
        <v>10</v>
      </c>
      <c r="I1383">
        <v>0</v>
      </c>
      <c r="J1383" t="s">
        <v>10</v>
      </c>
      <c r="K1383" t="s">
        <v>14</v>
      </c>
    </row>
    <row r="1384" spans="1:11" x14ac:dyDescent="0.35">
      <c r="A1384">
        <v>2023</v>
      </c>
      <c r="B1384" t="s">
        <v>0</v>
      </c>
      <c r="C1384" t="s">
        <v>1</v>
      </c>
      <c r="D1384" t="s">
        <v>26</v>
      </c>
      <c r="E1384">
        <v>252000</v>
      </c>
      <c r="F1384" t="s">
        <v>9</v>
      </c>
      <c r="G1384">
        <v>252000</v>
      </c>
      <c r="H1384" t="s">
        <v>10</v>
      </c>
      <c r="I1384">
        <v>0</v>
      </c>
      <c r="J1384" t="s">
        <v>10</v>
      </c>
      <c r="K1384" t="s">
        <v>14</v>
      </c>
    </row>
    <row r="1385" spans="1:11" x14ac:dyDescent="0.35">
      <c r="A1385">
        <v>2023</v>
      </c>
      <c r="B1385" t="s">
        <v>0</v>
      </c>
      <c r="C1385" t="s">
        <v>1</v>
      </c>
      <c r="D1385" t="s">
        <v>26</v>
      </c>
      <c r="E1385">
        <v>129000</v>
      </c>
      <c r="F1385" t="s">
        <v>9</v>
      </c>
      <c r="G1385">
        <v>129000</v>
      </c>
      <c r="H1385" t="s">
        <v>10</v>
      </c>
      <c r="I1385">
        <v>0</v>
      </c>
      <c r="J1385" t="s">
        <v>10</v>
      </c>
      <c r="K1385" t="s">
        <v>14</v>
      </c>
    </row>
    <row r="1386" spans="1:11" x14ac:dyDescent="0.35">
      <c r="A1386">
        <v>2023</v>
      </c>
      <c r="B1386" t="s">
        <v>0</v>
      </c>
      <c r="C1386" t="s">
        <v>1</v>
      </c>
      <c r="D1386" t="s">
        <v>12</v>
      </c>
      <c r="E1386">
        <v>225000</v>
      </c>
      <c r="F1386" t="s">
        <v>9</v>
      </c>
      <c r="G1386">
        <v>225000</v>
      </c>
      <c r="H1386" t="s">
        <v>10</v>
      </c>
      <c r="I1386">
        <v>0</v>
      </c>
      <c r="J1386" t="s">
        <v>10</v>
      </c>
      <c r="K1386" t="s">
        <v>14</v>
      </c>
    </row>
    <row r="1387" spans="1:11" x14ac:dyDescent="0.35">
      <c r="A1387">
        <v>2023</v>
      </c>
      <c r="B1387" t="s">
        <v>0</v>
      </c>
      <c r="C1387" t="s">
        <v>1</v>
      </c>
      <c r="D1387" t="s">
        <v>12</v>
      </c>
      <c r="E1387">
        <v>156400</v>
      </c>
      <c r="F1387" t="s">
        <v>9</v>
      </c>
      <c r="G1387">
        <v>156400</v>
      </c>
      <c r="H1387" t="s">
        <v>10</v>
      </c>
      <c r="I1387">
        <v>0</v>
      </c>
      <c r="J1387" t="s">
        <v>10</v>
      </c>
      <c r="K1387" t="s">
        <v>14</v>
      </c>
    </row>
    <row r="1388" spans="1:11" x14ac:dyDescent="0.35">
      <c r="A1388">
        <v>2022</v>
      </c>
      <c r="B1388" t="s">
        <v>6</v>
      </c>
      <c r="C1388" t="s">
        <v>1</v>
      </c>
      <c r="D1388" t="s">
        <v>41</v>
      </c>
      <c r="E1388">
        <v>23000</v>
      </c>
      <c r="F1388" t="s">
        <v>9</v>
      </c>
      <c r="G1388">
        <v>23000</v>
      </c>
      <c r="H1388" t="s">
        <v>32</v>
      </c>
      <c r="I1388">
        <v>100</v>
      </c>
      <c r="J1388" t="s">
        <v>32</v>
      </c>
      <c r="K1388" t="s">
        <v>5</v>
      </c>
    </row>
    <row r="1389" spans="1:11" x14ac:dyDescent="0.35">
      <c r="A1389">
        <v>2023</v>
      </c>
      <c r="B1389" t="s">
        <v>6</v>
      </c>
      <c r="C1389" t="s">
        <v>1</v>
      </c>
      <c r="D1389" t="s">
        <v>24</v>
      </c>
      <c r="E1389">
        <v>110000</v>
      </c>
      <c r="F1389" t="s">
        <v>9</v>
      </c>
      <c r="G1389">
        <v>110000</v>
      </c>
      <c r="H1389" t="s">
        <v>10</v>
      </c>
      <c r="I1389">
        <v>100</v>
      </c>
      <c r="J1389" t="s">
        <v>10</v>
      </c>
      <c r="K1389" t="s">
        <v>5</v>
      </c>
    </row>
    <row r="1390" spans="1:11" x14ac:dyDescent="0.35">
      <c r="A1390">
        <v>2023</v>
      </c>
      <c r="B1390" t="s">
        <v>0</v>
      </c>
      <c r="C1390" t="s">
        <v>1</v>
      </c>
      <c r="D1390" t="s">
        <v>26</v>
      </c>
      <c r="E1390">
        <v>265000</v>
      </c>
      <c r="F1390" t="s">
        <v>9</v>
      </c>
      <c r="G1390">
        <v>265000</v>
      </c>
      <c r="H1390" t="s">
        <v>10</v>
      </c>
      <c r="I1390">
        <v>100</v>
      </c>
      <c r="J1390" t="s">
        <v>10</v>
      </c>
      <c r="K1390" t="s">
        <v>14</v>
      </c>
    </row>
    <row r="1391" spans="1:11" x14ac:dyDescent="0.35">
      <c r="A1391">
        <v>2023</v>
      </c>
      <c r="B1391" t="s">
        <v>0</v>
      </c>
      <c r="C1391" t="s">
        <v>1</v>
      </c>
      <c r="D1391" t="s">
        <v>26</v>
      </c>
      <c r="E1391">
        <v>182750</v>
      </c>
      <c r="F1391" t="s">
        <v>9</v>
      </c>
      <c r="G1391">
        <v>182750</v>
      </c>
      <c r="H1391" t="s">
        <v>10</v>
      </c>
      <c r="I1391">
        <v>100</v>
      </c>
      <c r="J1391" t="s">
        <v>10</v>
      </c>
      <c r="K1391" t="s">
        <v>14</v>
      </c>
    </row>
    <row r="1392" spans="1:11" x14ac:dyDescent="0.35">
      <c r="A1392">
        <v>2023</v>
      </c>
      <c r="B1392" t="s">
        <v>6</v>
      </c>
      <c r="C1392" t="s">
        <v>1</v>
      </c>
      <c r="D1392" t="s">
        <v>16</v>
      </c>
      <c r="E1392">
        <v>130000</v>
      </c>
      <c r="F1392" t="s">
        <v>9</v>
      </c>
      <c r="G1392">
        <v>130000</v>
      </c>
      <c r="H1392" t="s">
        <v>10</v>
      </c>
      <c r="I1392">
        <v>0</v>
      </c>
      <c r="J1392" t="s">
        <v>10</v>
      </c>
      <c r="K1392" t="s">
        <v>14</v>
      </c>
    </row>
    <row r="1393" spans="1:11" x14ac:dyDescent="0.35">
      <c r="A1393">
        <v>2023</v>
      </c>
      <c r="B1393" t="s">
        <v>6</v>
      </c>
      <c r="C1393" t="s">
        <v>1</v>
      </c>
      <c r="D1393" t="s">
        <v>16</v>
      </c>
      <c r="E1393">
        <v>100000</v>
      </c>
      <c r="F1393" t="s">
        <v>9</v>
      </c>
      <c r="G1393">
        <v>100000</v>
      </c>
      <c r="H1393" t="s">
        <v>10</v>
      </c>
      <c r="I1393">
        <v>0</v>
      </c>
      <c r="J1393" t="s">
        <v>10</v>
      </c>
      <c r="K1393" t="s">
        <v>14</v>
      </c>
    </row>
    <row r="1394" spans="1:11" x14ac:dyDescent="0.35">
      <c r="A1394">
        <v>2023</v>
      </c>
      <c r="B1394" t="s">
        <v>0</v>
      </c>
      <c r="C1394" t="s">
        <v>1</v>
      </c>
      <c r="D1394" t="s">
        <v>16</v>
      </c>
      <c r="E1394">
        <v>153600</v>
      </c>
      <c r="F1394" t="s">
        <v>9</v>
      </c>
      <c r="G1394">
        <v>153600</v>
      </c>
      <c r="H1394" t="s">
        <v>10</v>
      </c>
      <c r="I1394">
        <v>0</v>
      </c>
      <c r="J1394" t="s">
        <v>10</v>
      </c>
      <c r="K1394" t="s">
        <v>14</v>
      </c>
    </row>
    <row r="1395" spans="1:11" x14ac:dyDescent="0.35">
      <c r="A1395">
        <v>2023</v>
      </c>
      <c r="B1395" t="s">
        <v>0</v>
      </c>
      <c r="C1395" t="s">
        <v>1</v>
      </c>
      <c r="D1395" t="s">
        <v>16</v>
      </c>
      <c r="E1395">
        <v>106800</v>
      </c>
      <c r="F1395" t="s">
        <v>9</v>
      </c>
      <c r="G1395">
        <v>106800</v>
      </c>
      <c r="H1395" t="s">
        <v>10</v>
      </c>
      <c r="I1395">
        <v>0</v>
      </c>
      <c r="J1395" t="s">
        <v>10</v>
      </c>
      <c r="K1395" t="s">
        <v>14</v>
      </c>
    </row>
    <row r="1396" spans="1:11" x14ac:dyDescent="0.35">
      <c r="A1396">
        <v>2023</v>
      </c>
      <c r="B1396" t="s">
        <v>0</v>
      </c>
      <c r="C1396" t="s">
        <v>1</v>
      </c>
      <c r="D1396" t="s">
        <v>26</v>
      </c>
      <c r="E1396">
        <v>137500</v>
      </c>
      <c r="F1396" t="s">
        <v>9</v>
      </c>
      <c r="G1396">
        <v>137500</v>
      </c>
      <c r="H1396" t="s">
        <v>10</v>
      </c>
      <c r="I1396">
        <v>0</v>
      </c>
      <c r="J1396" t="s">
        <v>10</v>
      </c>
      <c r="K1396" t="s">
        <v>14</v>
      </c>
    </row>
    <row r="1397" spans="1:11" x14ac:dyDescent="0.35">
      <c r="A1397">
        <v>2023</v>
      </c>
      <c r="B1397" t="s">
        <v>0</v>
      </c>
      <c r="C1397" t="s">
        <v>1</v>
      </c>
      <c r="D1397" t="s">
        <v>26</v>
      </c>
      <c r="E1397">
        <v>81500</v>
      </c>
      <c r="F1397" t="s">
        <v>9</v>
      </c>
      <c r="G1397">
        <v>81500</v>
      </c>
      <c r="H1397" t="s">
        <v>10</v>
      </c>
      <c r="I1397">
        <v>0</v>
      </c>
      <c r="J1397" t="s">
        <v>10</v>
      </c>
      <c r="K1397" t="s">
        <v>14</v>
      </c>
    </row>
    <row r="1398" spans="1:11" x14ac:dyDescent="0.35">
      <c r="A1398">
        <v>2023</v>
      </c>
      <c r="B1398" t="s">
        <v>33</v>
      </c>
      <c r="C1398" t="s">
        <v>1</v>
      </c>
      <c r="D1398" t="s">
        <v>104</v>
      </c>
      <c r="E1398">
        <v>314100</v>
      </c>
      <c r="F1398" t="s">
        <v>9</v>
      </c>
      <c r="G1398">
        <v>314100</v>
      </c>
      <c r="H1398" t="s">
        <v>10</v>
      </c>
      <c r="I1398">
        <v>0</v>
      </c>
      <c r="J1398" t="s">
        <v>10</v>
      </c>
      <c r="K1398" t="s">
        <v>14</v>
      </c>
    </row>
    <row r="1399" spans="1:11" x14ac:dyDescent="0.35">
      <c r="A1399">
        <v>2023</v>
      </c>
      <c r="B1399" t="s">
        <v>33</v>
      </c>
      <c r="C1399" t="s">
        <v>1</v>
      </c>
      <c r="D1399" t="s">
        <v>104</v>
      </c>
      <c r="E1399">
        <v>195800</v>
      </c>
      <c r="F1399" t="s">
        <v>9</v>
      </c>
      <c r="G1399">
        <v>195800</v>
      </c>
      <c r="H1399" t="s">
        <v>10</v>
      </c>
      <c r="I1399">
        <v>0</v>
      </c>
      <c r="J1399" t="s">
        <v>10</v>
      </c>
      <c r="K1399" t="s">
        <v>14</v>
      </c>
    </row>
    <row r="1400" spans="1:11" x14ac:dyDescent="0.35">
      <c r="A1400">
        <v>2023</v>
      </c>
      <c r="B1400" t="s">
        <v>0</v>
      </c>
      <c r="C1400" t="s">
        <v>1</v>
      </c>
      <c r="D1400" t="s">
        <v>15</v>
      </c>
      <c r="E1400">
        <v>205000</v>
      </c>
      <c r="F1400" t="s">
        <v>9</v>
      </c>
      <c r="G1400">
        <v>205000</v>
      </c>
      <c r="H1400" t="s">
        <v>10</v>
      </c>
      <c r="I1400">
        <v>0</v>
      </c>
      <c r="J1400" t="s">
        <v>10</v>
      </c>
      <c r="K1400" t="s">
        <v>14</v>
      </c>
    </row>
    <row r="1401" spans="1:11" x14ac:dyDescent="0.35">
      <c r="A1401">
        <v>2023</v>
      </c>
      <c r="B1401" t="s">
        <v>0</v>
      </c>
      <c r="C1401" t="s">
        <v>1</v>
      </c>
      <c r="D1401" t="s">
        <v>15</v>
      </c>
      <c r="E1401">
        <v>180000</v>
      </c>
      <c r="F1401" t="s">
        <v>9</v>
      </c>
      <c r="G1401">
        <v>180000</v>
      </c>
      <c r="H1401" t="s">
        <v>10</v>
      </c>
      <c r="I1401">
        <v>0</v>
      </c>
      <c r="J1401" t="s">
        <v>10</v>
      </c>
      <c r="K1401" t="s">
        <v>14</v>
      </c>
    </row>
    <row r="1402" spans="1:11" x14ac:dyDescent="0.35">
      <c r="A1402">
        <v>2023</v>
      </c>
      <c r="B1402" t="s">
        <v>0</v>
      </c>
      <c r="C1402" t="s">
        <v>1</v>
      </c>
      <c r="D1402" t="s">
        <v>12</v>
      </c>
      <c r="E1402">
        <v>165000</v>
      </c>
      <c r="F1402" t="s">
        <v>9</v>
      </c>
      <c r="G1402">
        <v>165000</v>
      </c>
      <c r="H1402" t="s">
        <v>10</v>
      </c>
      <c r="I1402">
        <v>100</v>
      </c>
      <c r="J1402" t="s">
        <v>10</v>
      </c>
      <c r="K1402" t="s">
        <v>14</v>
      </c>
    </row>
    <row r="1403" spans="1:11" x14ac:dyDescent="0.35">
      <c r="A1403">
        <v>2023</v>
      </c>
      <c r="B1403" t="s">
        <v>0</v>
      </c>
      <c r="C1403" t="s">
        <v>1</v>
      </c>
      <c r="D1403" t="s">
        <v>12</v>
      </c>
      <c r="E1403">
        <v>144000</v>
      </c>
      <c r="F1403" t="s">
        <v>9</v>
      </c>
      <c r="G1403">
        <v>144000</v>
      </c>
      <c r="H1403" t="s">
        <v>10</v>
      </c>
      <c r="I1403">
        <v>100</v>
      </c>
      <c r="J1403" t="s">
        <v>10</v>
      </c>
      <c r="K1403" t="s">
        <v>14</v>
      </c>
    </row>
    <row r="1404" spans="1:11" x14ac:dyDescent="0.35">
      <c r="A1404">
        <v>2023</v>
      </c>
      <c r="B1404" t="s">
        <v>17</v>
      </c>
      <c r="C1404" t="s">
        <v>1</v>
      </c>
      <c r="D1404" t="s">
        <v>89</v>
      </c>
      <c r="E1404">
        <v>160000</v>
      </c>
      <c r="F1404" t="s">
        <v>9</v>
      </c>
      <c r="G1404">
        <v>160000</v>
      </c>
      <c r="H1404" t="s">
        <v>10</v>
      </c>
      <c r="I1404">
        <v>0</v>
      </c>
      <c r="J1404" t="s">
        <v>10</v>
      </c>
      <c r="K1404" t="s">
        <v>14</v>
      </c>
    </row>
    <row r="1405" spans="1:11" x14ac:dyDescent="0.35">
      <c r="A1405">
        <v>2023</v>
      </c>
      <c r="B1405" t="s">
        <v>17</v>
      </c>
      <c r="C1405" t="s">
        <v>1</v>
      </c>
      <c r="D1405" t="s">
        <v>89</v>
      </c>
      <c r="E1405">
        <v>100000</v>
      </c>
      <c r="F1405" t="s">
        <v>9</v>
      </c>
      <c r="G1405">
        <v>100000</v>
      </c>
      <c r="H1405" t="s">
        <v>10</v>
      </c>
      <c r="I1405">
        <v>0</v>
      </c>
      <c r="J1405" t="s">
        <v>10</v>
      </c>
      <c r="K1405" t="s">
        <v>14</v>
      </c>
    </row>
    <row r="1406" spans="1:11" x14ac:dyDescent="0.35">
      <c r="A1406">
        <v>2023</v>
      </c>
      <c r="B1406" t="s">
        <v>33</v>
      </c>
      <c r="C1406" t="s">
        <v>1</v>
      </c>
      <c r="D1406" t="s">
        <v>26</v>
      </c>
      <c r="E1406">
        <v>200000</v>
      </c>
      <c r="F1406" t="s">
        <v>9</v>
      </c>
      <c r="G1406">
        <v>200000</v>
      </c>
      <c r="H1406" t="s">
        <v>10</v>
      </c>
      <c r="I1406">
        <v>0</v>
      </c>
      <c r="J1406" t="s">
        <v>10</v>
      </c>
      <c r="K1406" t="s">
        <v>14</v>
      </c>
    </row>
    <row r="1407" spans="1:11" x14ac:dyDescent="0.35">
      <c r="A1407">
        <v>2023</v>
      </c>
      <c r="B1407" t="s">
        <v>33</v>
      </c>
      <c r="C1407" t="s">
        <v>1</v>
      </c>
      <c r="D1407" t="s">
        <v>26</v>
      </c>
      <c r="E1407">
        <v>145000</v>
      </c>
      <c r="F1407" t="s">
        <v>9</v>
      </c>
      <c r="G1407">
        <v>145000</v>
      </c>
      <c r="H1407" t="s">
        <v>10</v>
      </c>
      <c r="I1407">
        <v>0</v>
      </c>
      <c r="J1407" t="s">
        <v>10</v>
      </c>
      <c r="K1407" t="s">
        <v>14</v>
      </c>
    </row>
    <row r="1408" spans="1:11" x14ac:dyDescent="0.35">
      <c r="A1408">
        <v>2023</v>
      </c>
      <c r="B1408" t="s">
        <v>6</v>
      </c>
      <c r="C1408" t="s">
        <v>1</v>
      </c>
      <c r="D1408" t="s">
        <v>16</v>
      </c>
      <c r="E1408">
        <v>150000</v>
      </c>
      <c r="F1408" t="s">
        <v>9</v>
      </c>
      <c r="G1408">
        <v>150000</v>
      </c>
      <c r="H1408" t="s">
        <v>10</v>
      </c>
      <c r="I1408">
        <v>0</v>
      </c>
      <c r="J1408" t="s">
        <v>10</v>
      </c>
      <c r="K1408" t="s">
        <v>14</v>
      </c>
    </row>
    <row r="1409" spans="1:11" x14ac:dyDescent="0.35">
      <c r="A1409">
        <v>2023</v>
      </c>
      <c r="B1409" t="s">
        <v>6</v>
      </c>
      <c r="C1409" t="s">
        <v>1</v>
      </c>
      <c r="D1409" t="s">
        <v>16</v>
      </c>
      <c r="E1409">
        <v>100000</v>
      </c>
      <c r="F1409" t="s">
        <v>9</v>
      </c>
      <c r="G1409">
        <v>100000</v>
      </c>
      <c r="H1409" t="s">
        <v>10</v>
      </c>
      <c r="I1409">
        <v>0</v>
      </c>
      <c r="J1409" t="s">
        <v>10</v>
      </c>
      <c r="K1409" t="s">
        <v>14</v>
      </c>
    </row>
    <row r="1410" spans="1:11" x14ac:dyDescent="0.35">
      <c r="A1410">
        <v>2023</v>
      </c>
      <c r="B1410" t="s">
        <v>0</v>
      </c>
      <c r="C1410" t="s">
        <v>1</v>
      </c>
      <c r="D1410" t="s">
        <v>59</v>
      </c>
      <c r="E1410">
        <v>199000</v>
      </c>
      <c r="F1410" t="s">
        <v>9</v>
      </c>
      <c r="G1410">
        <v>199000</v>
      </c>
      <c r="H1410" t="s">
        <v>10</v>
      </c>
      <c r="I1410">
        <v>0</v>
      </c>
      <c r="J1410" t="s">
        <v>10</v>
      </c>
      <c r="K1410" t="s">
        <v>14</v>
      </c>
    </row>
    <row r="1411" spans="1:11" x14ac:dyDescent="0.35">
      <c r="A1411">
        <v>2023</v>
      </c>
      <c r="B1411" t="s">
        <v>0</v>
      </c>
      <c r="C1411" t="s">
        <v>1</v>
      </c>
      <c r="D1411" t="s">
        <v>59</v>
      </c>
      <c r="E1411">
        <v>112000</v>
      </c>
      <c r="F1411" t="s">
        <v>9</v>
      </c>
      <c r="G1411">
        <v>112000</v>
      </c>
      <c r="H1411" t="s">
        <v>10</v>
      </c>
      <c r="I1411">
        <v>0</v>
      </c>
      <c r="J1411" t="s">
        <v>10</v>
      </c>
      <c r="K1411" t="s">
        <v>14</v>
      </c>
    </row>
    <row r="1412" spans="1:11" x14ac:dyDescent="0.35">
      <c r="A1412">
        <v>2023</v>
      </c>
      <c r="B1412" t="s">
        <v>0</v>
      </c>
      <c r="C1412" t="s">
        <v>1</v>
      </c>
      <c r="D1412" t="s">
        <v>12</v>
      </c>
      <c r="E1412">
        <v>105000</v>
      </c>
      <c r="F1412" t="s">
        <v>9</v>
      </c>
      <c r="G1412">
        <v>105000</v>
      </c>
      <c r="H1412" t="s">
        <v>10</v>
      </c>
      <c r="I1412">
        <v>0</v>
      </c>
      <c r="J1412" t="s">
        <v>10</v>
      </c>
      <c r="K1412" t="s">
        <v>14</v>
      </c>
    </row>
    <row r="1413" spans="1:11" x14ac:dyDescent="0.35">
      <c r="A1413">
        <v>2023</v>
      </c>
      <c r="B1413" t="s">
        <v>0</v>
      </c>
      <c r="C1413" t="s">
        <v>1</v>
      </c>
      <c r="D1413" t="s">
        <v>12</v>
      </c>
      <c r="E1413">
        <v>70000</v>
      </c>
      <c r="F1413" t="s">
        <v>9</v>
      </c>
      <c r="G1413">
        <v>70000</v>
      </c>
      <c r="H1413" t="s">
        <v>10</v>
      </c>
      <c r="I1413">
        <v>0</v>
      </c>
      <c r="J1413" t="s">
        <v>10</v>
      </c>
      <c r="K1413" t="s">
        <v>14</v>
      </c>
    </row>
    <row r="1414" spans="1:11" x14ac:dyDescent="0.35">
      <c r="A1414">
        <v>2023</v>
      </c>
      <c r="B1414" t="s">
        <v>17</v>
      </c>
      <c r="C1414" t="s">
        <v>1</v>
      </c>
      <c r="D1414" t="s">
        <v>64</v>
      </c>
      <c r="E1414">
        <v>130000</v>
      </c>
      <c r="F1414" t="s">
        <v>9</v>
      </c>
      <c r="G1414">
        <v>130000</v>
      </c>
      <c r="H1414" t="s">
        <v>0</v>
      </c>
      <c r="I1414">
        <v>100</v>
      </c>
      <c r="J1414" t="s">
        <v>0</v>
      </c>
      <c r="K1414" t="s">
        <v>11</v>
      </c>
    </row>
    <row r="1415" spans="1:11" x14ac:dyDescent="0.35">
      <c r="A1415">
        <v>2023</v>
      </c>
      <c r="B1415" t="s">
        <v>0</v>
      </c>
      <c r="C1415" t="s">
        <v>1</v>
      </c>
      <c r="D1415" t="s">
        <v>16</v>
      </c>
      <c r="E1415">
        <v>180180</v>
      </c>
      <c r="F1415" t="s">
        <v>9</v>
      </c>
      <c r="G1415">
        <v>180180</v>
      </c>
      <c r="H1415" t="s">
        <v>10</v>
      </c>
      <c r="I1415">
        <v>0</v>
      </c>
      <c r="J1415" t="s">
        <v>10</v>
      </c>
      <c r="K1415" t="s">
        <v>14</v>
      </c>
    </row>
    <row r="1416" spans="1:11" x14ac:dyDescent="0.35">
      <c r="A1416">
        <v>2023</v>
      </c>
      <c r="B1416" t="s">
        <v>0</v>
      </c>
      <c r="C1416" t="s">
        <v>1</v>
      </c>
      <c r="D1416" t="s">
        <v>16</v>
      </c>
      <c r="E1416">
        <v>106020</v>
      </c>
      <c r="F1416" t="s">
        <v>9</v>
      </c>
      <c r="G1416">
        <v>106020</v>
      </c>
      <c r="H1416" t="s">
        <v>10</v>
      </c>
      <c r="I1416">
        <v>0</v>
      </c>
      <c r="J1416" t="s">
        <v>10</v>
      </c>
      <c r="K1416" t="s">
        <v>14</v>
      </c>
    </row>
    <row r="1417" spans="1:11" x14ac:dyDescent="0.35">
      <c r="A1417">
        <v>2023</v>
      </c>
      <c r="B1417" t="s">
        <v>17</v>
      </c>
      <c r="C1417" t="s">
        <v>1</v>
      </c>
      <c r="D1417" t="s">
        <v>26</v>
      </c>
      <c r="E1417">
        <v>160000</v>
      </c>
      <c r="F1417" t="s">
        <v>9</v>
      </c>
      <c r="G1417">
        <v>160000</v>
      </c>
      <c r="H1417" t="s">
        <v>10</v>
      </c>
      <c r="I1417">
        <v>0</v>
      </c>
      <c r="J1417" t="s">
        <v>10</v>
      </c>
      <c r="K1417" t="s">
        <v>14</v>
      </c>
    </row>
    <row r="1418" spans="1:11" x14ac:dyDescent="0.35">
      <c r="A1418">
        <v>2023</v>
      </c>
      <c r="B1418" t="s">
        <v>17</v>
      </c>
      <c r="C1418" t="s">
        <v>1</v>
      </c>
      <c r="D1418" t="s">
        <v>26</v>
      </c>
      <c r="E1418">
        <v>135000</v>
      </c>
      <c r="F1418" t="s">
        <v>9</v>
      </c>
      <c r="G1418">
        <v>135000</v>
      </c>
      <c r="H1418" t="s">
        <v>10</v>
      </c>
      <c r="I1418">
        <v>0</v>
      </c>
      <c r="J1418" t="s">
        <v>10</v>
      </c>
      <c r="K1418" t="s">
        <v>14</v>
      </c>
    </row>
    <row r="1419" spans="1:11" x14ac:dyDescent="0.35">
      <c r="A1419">
        <v>2023</v>
      </c>
      <c r="B1419" t="s">
        <v>0</v>
      </c>
      <c r="C1419" t="s">
        <v>1</v>
      </c>
      <c r="D1419" t="s">
        <v>12</v>
      </c>
      <c r="E1419">
        <v>183000</v>
      </c>
      <c r="F1419" t="s">
        <v>9</v>
      </c>
      <c r="G1419">
        <v>183000</v>
      </c>
      <c r="H1419" t="s">
        <v>10</v>
      </c>
      <c r="I1419">
        <v>0</v>
      </c>
      <c r="J1419" t="s">
        <v>10</v>
      </c>
      <c r="K1419" t="s">
        <v>14</v>
      </c>
    </row>
    <row r="1420" spans="1:11" x14ac:dyDescent="0.35">
      <c r="A1420">
        <v>2023</v>
      </c>
      <c r="B1420" t="s">
        <v>0</v>
      </c>
      <c r="C1420" t="s">
        <v>1</v>
      </c>
      <c r="D1420" t="s">
        <v>12</v>
      </c>
      <c r="E1420">
        <v>134000</v>
      </c>
      <c r="F1420" t="s">
        <v>9</v>
      </c>
      <c r="G1420">
        <v>134000</v>
      </c>
      <c r="H1420" t="s">
        <v>10</v>
      </c>
      <c r="I1420">
        <v>0</v>
      </c>
      <c r="J1420" t="s">
        <v>10</v>
      </c>
      <c r="K1420" t="s">
        <v>14</v>
      </c>
    </row>
    <row r="1421" spans="1:11" x14ac:dyDescent="0.35">
      <c r="A1421">
        <v>2023</v>
      </c>
      <c r="B1421" t="s">
        <v>0</v>
      </c>
      <c r="C1421" t="s">
        <v>1</v>
      </c>
      <c r="D1421" t="s">
        <v>24</v>
      </c>
      <c r="E1421">
        <v>220000</v>
      </c>
      <c r="F1421" t="s">
        <v>9</v>
      </c>
      <c r="G1421">
        <v>220000</v>
      </c>
      <c r="H1421" t="s">
        <v>10</v>
      </c>
      <c r="I1421">
        <v>0</v>
      </c>
      <c r="J1421" t="s">
        <v>10</v>
      </c>
      <c r="K1421" t="s">
        <v>14</v>
      </c>
    </row>
    <row r="1422" spans="1:11" x14ac:dyDescent="0.35">
      <c r="A1422">
        <v>2023</v>
      </c>
      <c r="B1422" t="s">
        <v>0</v>
      </c>
      <c r="C1422" t="s">
        <v>1</v>
      </c>
      <c r="D1422" t="s">
        <v>24</v>
      </c>
      <c r="E1422">
        <v>150000</v>
      </c>
      <c r="F1422" t="s">
        <v>9</v>
      </c>
      <c r="G1422">
        <v>150000</v>
      </c>
      <c r="H1422" t="s">
        <v>10</v>
      </c>
      <c r="I1422">
        <v>0</v>
      </c>
      <c r="J1422" t="s">
        <v>10</v>
      </c>
      <c r="K1422" t="s">
        <v>14</v>
      </c>
    </row>
    <row r="1423" spans="1:11" x14ac:dyDescent="0.35">
      <c r="A1423">
        <v>2023</v>
      </c>
      <c r="B1423" t="s">
        <v>0</v>
      </c>
      <c r="C1423" t="s">
        <v>1</v>
      </c>
      <c r="D1423" t="s">
        <v>15</v>
      </c>
      <c r="E1423">
        <v>350000</v>
      </c>
      <c r="F1423" t="s">
        <v>9</v>
      </c>
      <c r="G1423">
        <v>350000</v>
      </c>
      <c r="H1423" t="s">
        <v>10</v>
      </c>
      <c r="I1423">
        <v>0</v>
      </c>
      <c r="J1423" t="s">
        <v>10</v>
      </c>
      <c r="K1423" t="s">
        <v>5</v>
      </c>
    </row>
    <row r="1424" spans="1:11" x14ac:dyDescent="0.35">
      <c r="A1424">
        <v>2023</v>
      </c>
      <c r="B1424" t="s">
        <v>0</v>
      </c>
      <c r="C1424" t="s">
        <v>1</v>
      </c>
      <c r="D1424" t="s">
        <v>15</v>
      </c>
      <c r="E1424">
        <v>262500</v>
      </c>
      <c r="F1424" t="s">
        <v>9</v>
      </c>
      <c r="G1424">
        <v>262500</v>
      </c>
      <c r="H1424" t="s">
        <v>10</v>
      </c>
      <c r="I1424">
        <v>0</v>
      </c>
      <c r="J1424" t="s">
        <v>10</v>
      </c>
      <c r="K1424" t="s">
        <v>5</v>
      </c>
    </row>
    <row r="1425" spans="1:11" x14ac:dyDescent="0.35">
      <c r="A1425">
        <v>2023</v>
      </c>
      <c r="B1425" t="s">
        <v>0</v>
      </c>
      <c r="C1425" t="s">
        <v>1</v>
      </c>
      <c r="D1425" t="s">
        <v>16</v>
      </c>
      <c r="E1425">
        <v>122000</v>
      </c>
      <c r="F1425" t="s">
        <v>9</v>
      </c>
      <c r="G1425">
        <v>122000</v>
      </c>
      <c r="H1425" t="s">
        <v>10</v>
      </c>
      <c r="I1425">
        <v>0</v>
      </c>
      <c r="J1425" t="s">
        <v>10</v>
      </c>
      <c r="K1425" t="s">
        <v>14</v>
      </c>
    </row>
    <row r="1426" spans="1:11" x14ac:dyDescent="0.35">
      <c r="A1426">
        <v>2023</v>
      </c>
      <c r="B1426" t="s">
        <v>0</v>
      </c>
      <c r="C1426" t="s">
        <v>1</v>
      </c>
      <c r="D1426" t="s">
        <v>16</v>
      </c>
      <c r="E1426">
        <v>94000</v>
      </c>
      <c r="F1426" t="s">
        <v>9</v>
      </c>
      <c r="G1426">
        <v>94000</v>
      </c>
      <c r="H1426" t="s">
        <v>10</v>
      </c>
      <c r="I1426">
        <v>0</v>
      </c>
      <c r="J1426" t="s">
        <v>10</v>
      </c>
      <c r="K1426" t="s">
        <v>14</v>
      </c>
    </row>
    <row r="1427" spans="1:11" x14ac:dyDescent="0.35">
      <c r="A1427">
        <v>2023</v>
      </c>
      <c r="B1427" t="s">
        <v>0</v>
      </c>
      <c r="C1427" t="s">
        <v>1</v>
      </c>
      <c r="D1427" t="s">
        <v>24</v>
      </c>
      <c r="E1427">
        <v>276000</v>
      </c>
      <c r="F1427" t="s">
        <v>9</v>
      </c>
      <c r="G1427">
        <v>276000</v>
      </c>
      <c r="H1427" t="s">
        <v>10</v>
      </c>
      <c r="I1427">
        <v>0</v>
      </c>
      <c r="J1427" t="s">
        <v>10</v>
      </c>
      <c r="K1427" t="s">
        <v>14</v>
      </c>
    </row>
    <row r="1428" spans="1:11" x14ac:dyDescent="0.35">
      <c r="A1428">
        <v>2023</v>
      </c>
      <c r="B1428" t="s">
        <v>0</v>
      </c>
      <c r="C1428" t="s">
        <v>1</v>
      </c>
      <c r="D1428" t="s">
        <v>24</v>
      </c>
      <c r="E1428">
        <v>184000</v>
      </c>
      <c r="F1428" t="s">
        <v>9</v>
      </c>
      <c r="G1428">
        <v>184000</v>
      </c>
      <c r="H1428" t="s">
        <v>10</v>
      </c>
      <c r="I1428">
        <v>0</v>
      </c>
      <c r="J1428" t="s">
        <v>10</v>
      </c>
      <c r="K1428" t="s">
        <v>14</v>
      </c>
    </row>
    <row r="1429" spans="1:11" x14ac:dyDescent="0.35">
      <c r="A1429">
        <v>2023</v>
      </c>
      <c r="B1429" t="s">
        <v>33</v>
      </c>
      <c r="C1429" t="s">
        <v>1</v>
      </c>
      <c r="D1429" t="s">
        <v>26</v>
      </c>
      <c r="E1429">
        <v>310000</v>
      </c>
      <c r="F1429" t="s">
        <v>9</v>
      </c>
      <c r="G1429">
        <v>310000</v>
      </c>
      <c r="H1429" t="s">
        <v>10</v>
      </c>
      <c r="I1429">
        <v>100</v>
      </c>
      <c r="J1429" t="s">
        <v>10</v>
      </c>
      <c r="K1429" t="s">
        <v>14</v>
      </c>
    </row>
    <row r="1430" spans="1:11" x14ac:dyDescent="0.35">
      <c r="A1430">
        <v>2023</v>
      </c>
      <c r="B1430" t="s">
        <v>33</v>
      </c>
      <c r="C1430" t="s">
        <v>1</v>
      </c>
      <c r="D1430" t="s">
        <v>26</v>
      </c>
      <c r="E1430">
        <v>239000</v>
      </c>
      <c r="F1430" t="s">
        <v>9</v>
      </c>
      <c r="G1430">
        <v>239000</v>
      </c>
      <c r="H1430" t="s">
        <v>10</v>
      </c>
      <c r="I1430">
        <v>100</v>
      </c>
      <c r="J1430" t="s">
        <v>10</v>
      </c>
      <c r="K1430" t="s">
        <v>14</v>
      </c>
    </row>
    <row r="1431" spans="1:11" x14ac:dyDescent="0.35">
      <c r="A1431">
        <v>2023</v>
      </c>
      <c r="B1431" t="s">
        <v>0</v>
      </c>
      <c r="C1431" t="s">
        <v>1</v>
      </c>
      <c r="D1431" t="s">
        <v>12</v>
      </c>
      <c r="E1431">
        <v>225000</v>
      </c>
      <c r="F1431" t="s">
        <v>9</v>
      </c>
      <c r="G1431">
        <v>225000</v>
      </c>
      <c r="H1431" t="s">
        <v>10</v>
      </c>
      <c r="I1431">
        <v>100</v>
      </c>
      <c r="J1431" t="s">
        <v>10</v>
      </c>
      <c r="K1431" t="s">
        <v>14</v>
      </c>
    </row>
    <row r="1432" spans="1:11" x14ac:dyDescent="0.35">
      <c r="A1432">
        <v>2023</v>
      </c>
      <c r="B1432" t="s">
        <v>0</v>
      </c>
      <c r="C1432" t="s">
        <v>1</v>
      </c>
      <c r="D1432" t="s">
        <v>12</v>
      </c>
      <c r="E1432">
        <v>156400</v>
      </c>
      <c r="F1432" t="s">
        <v>9</v>
      </c>
      <c r="G1432">
        <v>156400</v>
      </c>
      <c r="H1432" t="s">
        <v>10</v>
      </c>
      <c r="I1432">
        <v>100</v>
      </c>
      <c r="J1432" t="s">
        <v>10</v>
      </c>
      <c r="K1432" t="s">
        <v>14</v>
      </c>
    </row>
    <row r="1433" spans="1:11" x14ac:dyDescent="0.35">
      <c r="A1433">
        <v>2023</v>
      </c>
      <c r="B1433" t="s">
        <v>6</v>
      </c>
      <c r="C1433" t="s">
        <v>1</v>
      </c>
      <c r="D1433" t="s">
        <v>24</v>
      </c>
      <c r="E1433">
        <v>180000</v>
      </c>
      <c r="F1433" t="s">
        <v>9</v>
      </c>
      <c r="G1433">
        <v>180000</v>
      </c>
      <c r="H1433" t="s">
        <v>10</v>
      </c>
      <c r="I1433">
        <v>100</v>
      </c>
      <c r="J1433" t="s">
        <v>10</v>
      </c>
      <c r="K1433" t="s">
        <v>14</v>
      </c>
    </row>
    <row r="1434" spans="1:11" x14ac:dyDescent="0.35">
      <c r="A1434">
        <v>2023</v>
      </c>
      <c r="B1434" t="s">
        <v>6</v>
      </c>
      <c r="C1434" t="s">
        <v>1</v>
      </c>
      <c r="D1434" t="s">
        <v>24</v>
      </c>
      <c r="E1434">
        <v>150000</v>
      </c>
      <c r="F1434" t="s">
        <v>9</v>
      </c>
      <c r="G1434">
        <v>150000</v>
      </c>
      <c r="H1434" t="s">
        <v>10</v>
      </c>
      <c r="I1434">
        <v>100</v>
      </c>
      <c r="J1434" t="s">
        <v>10</v>
      </c>
      <c r="K1434" t="s">
        <v>14</v>
      </c>
    </row>
    <row r="1435" spans="1:11" x14ac:dyDescent="0.35">
      <c r="A1435">
        <v>2023</v>
      </c>
      <c r="B1435" t="s">
        <v>0</v>
      </c>
      <c r="C1435" t="s">
        <v>1</v>
      </c>
      <c r="D1435" t="s">
        <v>12</v>
      </c>
      <c r="E1435">
        <v>228000</v>
      </c>
      <c r="F1435" t="s">
        <v>9</v>
      </c>
      <c r="G1435">
        <v>228000</v>
      </c>
      <c r="H1435" t="s">
        <v>10</v>
      </c>
      <c r="I1435">
        <v>0</v>
      </c>
      <c r="J1435" t="s">
        <v>10</v>
      </c>
      <c r="K1435" t="s">
        <v>14</v>
      </c>
    </row>
    <row r="1436" spans="1:11" x14ac:dyDescent="0.35">
      <c r="A1436">
        <v>2023</v>
      </c>
      <c r="B1436" t="s">
        <v>0</v>
      </c>
      <c r="C1436" t="s">
        <v>1</v>
      </c>
      <c r="D1436" t="s">
        <v>12</v>
      </c>
      <c r="E1436">
        <v>152000</v>
      </c>
      <c r="F1436" t="s">
        <v>9</v>
      </c>
      <c r="G1436">
        <v>152000</v>
      </c>
      <c r="H1436" t="s">
        <v>10</v>
      </c>
      <c r="I1436">
        <v>0</v>
      </c>
      <c r="J1436" t="s">
        <v>10</v>
      </c>
      <c r="K1436" t="s">
        <v>14</v>
      </c>
    </row>
    <row r="1437" spans="1:11" x14ac:dyDescent="0.35">
      <c r="A1437">
        <v>2023</v>
      </c>
      <c r="B1437" t="s">
        <v>0</v>
      </c>
      <c r="C1437" t="s">
        <v>1</v>
      </c>
      <c r="D1437" t="s">
        <v>12</v>
      </c>
      <c r="E1437">
        <v>209450</v>
      </c>
      <c r="F1437" t="s">
        <v>9</v>
      </c>
      <c r="G1437">
        <v>209450</v>
      </c>
      <c r="H1437" t="s">
        <v>10</v>
      </c>
      <c r="I1437">
        <v>100</v>
      </c>
      <c r="J1437" t="s">
        <v>10</v>
      </c>
      <c r="K1437" t="s">
        <v>14</v>
      </c>
    </row>
    <row r="1438" spans="1:11" x14ac:dyDescent="0.35">
      <c r="A1438">
        <v>2023</v>
      </c>
      <c r="B1438" t="s">
        <v>0</v>
      </c>
      <c r="C1438" t="s">
        <v>1</v>
      </c>
      <c r="D1438" t="s">
        <v>12</v>
      </c>
      <c r="E1438">
        <v>158677</v>
      </c>
      <c r="F1438" t="s">
        <v>9</v>
      </c>
      <c r="G1438">
        <v>158677</v>
      </c>
      <c r="H1438" t="s">
        <v>10</v>
      </c>
      <c r="I1438">
        <v>100</v>
      </c>
      <c r="J1438" t="s">
        <v>10</v>
      </c>
      <c r="K1438" t="s">
        <v>14</v>
      </c>
    </row>
    <row r="1439" spans="1:11" x14ac:dyDescent="0.35">
      <c r="A1439">
        <v>2023</v>
      </c>
      <c r="B1439" t="s">
        <v>0</v>
      </c>
      <c r="C1439" t="s">
        <v>1</v>
      </c>
      <c r="D1439" t="s">
        <v>16</v>
      </c>
      <c r="E1439">
        <v>175000</v>
      </c>
      <c r="F1439" t="s">
        <v>9</v>
      </c>
      <c r="G1439">
        <v>175000</v>
      </c>
      <c r="H1439" t="s">
        <v>10</v>
      </c>
      <c r="I1439">
        <v>0</v>
      </c>
      <c r="J1439" t="s">
        <v>10</v>
      </c>
      <c r="K1439" t="s">
        <v>14</v>
      </c>
    </row>
    <row r="1440" spans="1:11" x14ac:dyDescent="0.35">
      <c r="A1440">
        <v>2023</v>
      </c>
      <c r="B1440" t="s">
        <v>0</v>
      </c>
      <c r="C1440" t="s">
        <v>1</v>
      </c>
      <c r="D1440" t="s">
        <v>16</v>
      </c>
      <c r="E1440">
        <v>145000</v>
      </c>
      <c r="F1440" t="s">
        <v>9</v>
      </c>
      <c r="G1440">
        <v>145000</v>
      </c>
      <c r="H1440" t="s">
        <v>10</v>
      </c>
      <c r="I1440">
        <v>0</v>
      </c>
      <c r="J1440" t="s">
        <v>10</v>
      </c>
      <c r="K1440" t="s">
        <v>14</v>
      </c>
    </row>
    <row r="1441" spans="1:11" x14ac:dyDescent="0.35">
      <c r="A1441">
        <v>2023</v>
      </c>
      <c r="B1441" t="s">
        <v>0</v>
      </c>
      <c r="C1441" t="s">
        <v>1</v>
      </c>
      <c r="D1441" t="s">
        <v>26</v>
      </c>
      <c r="E1441">
        <v>240000</v>
      </c>
      <c r="F1441" t="s">
        <v>9</v>
      </c>
      <c r="G1441">
        <v>240000</v>
      </c>
      <c r="H1441" t="s">
        <v>10</v>
      </c>
      <c r="I1441">
        <v>0</v>
      </c>
      <c r="J1441" t="s">
        <v>10</v>
      </c>
      <c r="K1441" t="s">
        <v>14</v>
      </c>
    </row>
    <row r="1442" spans="1:11" x14ac:dyDescent="0.35">
      <c r="A1442">
        <v>2023</v>
      </c>
      <c r="B1442" t="s">
        <v>0</v>
      </c>
      <c r="C1442" t="s">
        <v>1</v>
      </c>
      <c r="D1442" t="s">
        <v>26</v>
      </c>
      <c r="E1442">
        <v>170000</v>
      </c>
      <c r="F1442" t="s">
        <v>9</v>
      </c>
      <c r="G1442">
        <v>170000</v>
      </c>
      <c r="H1442" t="s">
        <v>10</v>
      </c>
      <c r="I1442">
        <v>0</v>
      </c>
      <c r="J1442" t="s">
        <v>10</v>
      </c>
      <c r="K1442" t="s">
        <v>14</v>
      </c>
    </row>
    <row r="1443" spans="1:11" x14ac:dyDescent="0.35">
      <c r="A1443">
        <v>2023</v>
      </c>
      <c r="B1443" t="s">
        <v>6</v>
      </c>
      <c r="C1443" t="s">
        <v>1</v>
      </c>
      <c r="D1443" t="s">
        <v>16</v>
      </c>
      <c r="E1443">
        <v>103200</v>
      </c>
      <c r="F1443" t="s">
        <v>9</v>
      </c>
      <c r="G1443">
        <v>103200</v>
      </c>
      <c r="H1443" t="s">
        <v>10</v>
      </c>
      <c r="I1443">
        <v>0</v>
      </c>
      <c r="J1443" t="s">
        <v>10</v>
      </c>
      <c r="K1443" t="s">
        <v>14</v>
      </c>
    </row>
    <row r="1444" spans="1:11" x14ac:dyDescent="0.35">
      <c r="A1444">
        <v>2023</v>
      </c>
      <c r="B1444" t="s">
        <v>6</v>
      </c>
      <c r="C1444" t="s">
        <v>1</v>
      </c>
      <c r="D1444" t="s">
        <v>16</v>
      </c>
      <c r="E1444">
        <v>61200</v>
      </c>
      <c r="F1444" t="s">
        <v>9</v>
      </c>
      <c r="G1444">
        <v>61200</v>
      </c>
      <c r="H1444" t="s">
        <v>10</v>
      </c>
      <c r="I1444">
        <v>0</v>
      </c>
      <c r="J1444" t="s">
        <v>10</v>
      </c>
      <c r="K1444" t="s">
        <v>14</v>
      </c>
    </row>
    <row r="1445" spans="1:11" x14ac:dyDescent="0.35">
      <c r="A1445">
        <v>2022</v>
      </c>
      <c r="B1445" t="s">
        <v>6</v>
      </c>
      <c r="C1445" t="s">
        <v>1</v>
      </c>
      <c r="D1445" t="s">
        <v>12</v>
      </c>
      <c r="E1445">
        <v>155000</v>
      </c>
      <c r="F1445" t="s">
        <v>9</v>
      </c>
      <c r="G1445">
        <v>155000</v>
      </c>
      <c r="H1445" t="s">
        <v>10</v>
      </c>
      <c r="I1445">
        <v>100</v>
      </c>
      <c r="J1445" t="s">
        <v>10</v>
      </c>
      <c r="K1445" t="s">
        <v>5</v>
      </c>
    </row>
    <row r="1446" spans="1:11" x14ac:dyDescent="0.35">
      <c r="A1446">
        <v>2021</v>
      </c>
      <c r="B1446" t="s">
        <v>17</v>
      </c>
      <c r="C1446" t="s">
        <v>1</v>
      </c>
      <c r="D1446" t="s">
        <v>117</v>
      </c>
      <c r="E1446">
        <v>90000</v>
      </c>
      <c r="F1446" t="s">
        <v>56</v>
      </c>
      <c r="G1446">
        <v>66970</v>
      </c>
      <c r="H1446" t="s">
        <v>85</v>
      </c>
      <c r="I1446">
        <v>50</v>
      </c>
      <c r="J1446" t="s">
        <v>85</v>
      </c>
      <c r="K1446" t="s">
        <v>5</v>
      </c>
    </row>
    <row r="1447" spans="1:11" x14ac:dyDescent="0.35">
      <c r="A1447">
        <v>2023</v>
      </c>
      <c r="B1447" t="s">
        <v>0</v>
      </c>
      <c r="C1447" t="s">
        <v>1</v>
      </c>
      <c r="D1447" t="s">
        <v>12</v>
      </c>
      <c r="E1447">
        <v>59000</v>
      </c>
      <c r="F1447" t="s">
        <v>3</v>
      </c>
      <c r="G1447">
        <v>63312</v>
      </c>
      <c r="H1447" t="s">
        <v>118</v>
      </c>
      <c r="I1447">
        <v>50</v>
      </c>
      <c r="J1447" t="s">
        <v>119</v>
      </c>
      <c r="K1447" t="s">
        <v>5</v>
      </c>
    </row>
    <row r="1448" spans="1:11" x14ac:dyDescent="0.35">
      <c r="A1448">
        <v>2023</v>
      </c>
      <c r="B1448" t="s">
        <v>0</v>
      </c>
      <c r="C1448" t="s">
        <v>1</v>
      </c>
      <c r="D1448" t="s">
        <v>12</v>
      </c>
      <c r="E1448">
        <v>237000</v>
      </c>
      <c r="F1448" t="s">
        <v>9</v>
      </c>
      <c r="G1448">
        <v>237000</v>
      </c>
      <c r="H1448" t="s">
        <v>10</v>
      </c>
      <c r="I1448">
        <v>100</v>
      </c>
      <c r="J1448" t="s">
        <v>10</v>
      </c>
      <c r="K1448" t="s">
        <v>14</v>
      </c>
    </row>
    <row r="1449" spans="1:11" x14ac:dyDescent="0.35">
      <c r="A1449">
        <v>2023</v>
      </c>
      <c r="B1449" t="s">
        <v>0</v>
      </c>
      <c r="C1449" t="s">
        <v>1</v>
      </c>
      <c r="D1449" t="s">
        <v>12</v>
      </c>
      <c r="E1449">
        <v>145000</v>
      </c>
      <c r="F1449" t="s">
        <v>9</v>
      </c>
      <c r="G1449">
        <v>145000</v>
      </c>
      <c r="H1449" t="s">
        <v>10</v>
      </c>
      <c r="I1449">
        <v>100</v>
      </c>
      <c r="J1449" t="s">
        <v>10</v>
      </c>
      <c r="K1449" t="s">
        <v>14</v>
      </c>
    </row>
    <row r="1450" spans="1:11" x14ac:dyDescent="0.35">
      <c r="A1450">
        <v>2023</v>
      </c>
      <c r="B1450" t="s">
        <v>0</v>
      </c>
      <c r="C1450" t="s">
        <v>1</v>
      </c>
      <c r="D1450" t="s">
        <v>12</v>
      </c>
      <c r="E1450">
        <v>240000</v>
      </c>
      <c r="F1450" t="s">
        <v>9</v>
      </c>
      <c r="G1450">
        <v>240000</v>
      </c>
      <c r="H1450" t="s">
        <v>10</v>
      </c>
      <c r="I1450">
        <v>100</v>
      </c>
      <c r="J1450" t="s">
        <v>10</v>
      </c>
      <c r="K1450" t="s">
        <v>14</v>
      </c>
    </row>
    <row r="1451" spans="1:11" x14ac:dyDescent="0.35">
      <c r="A1451">
        <v>2023</v>
      </c>
      <c r="B1451" t="s">
        <v>0</v>
      </c>
      <c r="C1451" t="s">
        <v>1</v>
      </c>
      <c r="D1451" t="s">
        <v>12</v>
      </c>
      <c r="E1451">
        <v>139000</v>
      </c>
      <c r="F1451" t="s">
        <v>9</v>
      </c>
      <c r="G1451">
        <v>139000</v>
      </c>
      <c r="H1451" t="s">
        <v>10</v>
      </c>
      <c r="I1451">
        <v>100</v>
      </c>
      <c r="J1451" t="s">
        <v>10</v>
      </c>
      <c r="K1451" t="s">
        <v>14</v>
      </c>
    </row>
    <row r="1452" spans="1:11" x14ac:dyDescent="0.35">
      <c r="A1452">
        <v>2023</v>
      </c>
      <c r="B1452" t="s">
        <v>0</v>
      </c>
      <c r="C1452" t="s">
        <v>1</v>
      </c>
      <c r="D1452" t="s">
        <v>34</v>
      </c>
      <c r="E1452">
        <v>174500</v>
      </c>
      <c r="F1452" t="s">
        <v>9</v>
      </c>
      <c r="G1452">
        <v>174500</v>
      </c>
      <c r="H1452" t="s">
        <v>10</v>
      </c>
      <c r="I1452">
        <v>0</v>
      </c>
      <c r="J1452" t="s">
        <v>10</v>
      </c>
      <c r="K1452" t="s">
        <v>14</v>
      </c>
    </row>
    <row r="1453" spans="1:11" x14ac:dyDescent="0.35">
      <c r="A1453">
        <v>2023</v>
      </c>
      <c r="B1453" t="s">
        <v>0</v>
      </c>
      <c r="C1453" t="s">
        <v>1</v>
      </c>
      <c r="D1453" t="s">
        <v>34</v>
      </c>
      <c r="E1453">
        <v>113000</v>
      </c>
      <c r="F1453" t="s">
        <v>9</v>
      </c>
      <c r="G1453">
        <v>113000</v>
      </c>
      <c r="H1453" t="s">
        <v>10</v>
      </c>
      <c r="I1453">
        <v>0</v>
      </c>
      <c r="J1453" t="s">
        <v>10</v>
      </c>
      <c r="K1453" t="s">
        <v>14</v>
      </c>
    </row>
    <row r="1454" spans="1:11" x14ac:dyDescent="0.35">
      <c r="A1454">
        <v>2023</v>
      </c>
      <c r="B1454" t="s">
        <v>0</v>
      </c>
      <c r="C1454" t="s">
        <v>1</v>
      </c>
      <c r="D1454" t="s">
        <v>16</v>
      </c>
      <c r="E1454">
        <v>130000</v>
      </c>
      <c r="F1454" t="s">
        <v>9</v>
      </c>
      <c r="G1454">
        <v>130000</v>
      </c>
      <c r="H1454" t="s">
        <v>10</v>
      </c>
      <c r="I1454">
        <v>100</v>
      </c>
      <c r="J1454" t="s">
        <v>10</v>
      </c>
      <c r="K1454" t="s">
        <v>14</v>
      </c>
    </row>
    <row r="1455" spans="1:11" x14ac:dyDescent="0.35">
      <c r="A1455">
        <v>2023</v>
      </c>
      <c r="B1455" t="s">
        <v>0</v>
      </c>
      <c r="C1455" t="s">
        <v>1</v>
      </c>
      <c r="D1455" t="s">
        <v>16</v>
      </c>
      <c r="E1455">
        <v>87000</v>
      </c>
      <c r="F1455" t="s">
        <v>9</v>
      </c>
      <c r="G1455">
        <v>87000</v>
      </c>
      <c r="H1455" t="s">
        <v>10</v>
      </c>
      <c r="I1455">
        <v>100</v>
      </c>
      <c r="J1455" t="s">
        <v>10</v>
      </c>
      <c r="K1455" t="s">
        <v>14</v>
      </c>
    </row>
    <row r="1456" spans="1:11" x14ac:dyDescent="0.35">
      <c r="A1456">
        <v>2023</v>
      </c>
      <c r="B1456" t="s">
        <v>0</v>
      </c>
      <c r="C1456" t="s">
        <v>1</v>
      </c>
      <c r="D1456" t="s">
        <v>16</v>
      </c>
      <c r="E1456">
        <v>160000</v>
      </c>
      <c r="F1456" t="s">
        <v>9</v>
      </c>
      <c r="G1456">
        <v>160000</v>
      </c>
      <c r="H1456" t="s">
        <v>10</v>
      </c>
      <c r="I1456">
        <v>100</v>
      </c>
      <c r="J1456" t="s">
        <v>10</v>
      </c>
      <c r="K1456" t="s">
        <v>14</v>
      </c>
    </row>
    <row r="1457" spans="1:11" x14ac:dyDescent="0.35">
      <c r="A1457">
        <v>2023</v>
      </c>
      <c r="B1457" t="s">
        <v>0</v>
      </c>
      <c r="C1457" t="s">
        <v>1</v>
      </c>
      <c r="D1457" t="s">
        <v>16</v>
      </c>
      <c r="E1457">
        <v>108000</v>
      </c>
      <c r="F1457" t="s">
        <v>9</v>
      </c>
      <c r="G1457">
        <v>108000</v>
      </c>
      <c r="H1457" t="s">
        <v>10</v>
      </c>
      <c r="I1457">
        <v>100</v>
      </c>
      <c r="J1457" t="s">
        <v>10</v>
      </c>
      <c r="K1457" t="s">
        <v>14</v>
      </c>
    </row>
    <row r="1458" spans="1:11" x14ac:dyDescent="0.35">
      <c r="A1458">
        <v>2023</v>
      </c>
      <c r="B1458" t="s">
        <v>0</v>
      </c>
      <c r="C1458" t="s">
        <v>1</v>
      </c>
      <c r="D1458" t="s">
        <v>26</v>
      </c>
      <c r="E1458">
        <v>165000</v>
      </c>
      <c r="F1458" t="s">
        <v>9</v>
      </c>
      <c r="G1458">
        <v>165000</v>
      </c>
      <c r="H1458" t="s">
        <v>10</v>
      </c>
      <c r="I1458">
        <v>100</v>
      </c>
      <c r="J1458" t="s">
        <v>10</v>
      </c>
      <c r="K1458" t="s">
        <v>14</v>
      </c>
    </row>
    <row r="1459" spans="1:11" x14ac:dyDescent="0.35">
      <c r="A1459">
        <v>2023</v>
      </c>
      <c r="B1459" t="s">
        <v>0</v>
      </c>
      <c r="C1459" t="s">
        <v>1</v>
      </c>
      <c r="D1459" t="s">
        <v>26</v>
      </c>
      <c r="E1459">
        <v>107250</v>
      </c>
      <c r="F1459" t="s">
        <v>9</v>
      </c>
      <c r="G1459">
        <v>107250</v>
      </c>
      <c r="H1459" t="s">
        <v>10</v>
      </c>
      <c r="I1459">
        <v>100</v>
      </c>
      <c r="J1459" t="s">
        <v>10</v>
      </c>
      <c r="K1459" t="s">
        <v>14</v>
      </c>
    </row>
    <row r="1460" spans="1:11" x14ac:dyDescent="0.35">
      <c r="A1460">
        <v>2023</v>
      </c>
      <c r="B1460" t="s">
        <v>0</v>
      </c>
      <c r="C1460" t="s">
        <v>1</v>
      </c>
      <c r="D1460" t="s">
        <v>26</v>
      </c>
      <c r="E1460">
        <v>300000</v>
      </c>
      <c r="F1460" t="s">
        <v>9</v>
      </c>
      <c r="G1460">
        <v>300000</v>
      </c>
      <c r="H1460" t="s">
        <v>10</v>
      </c>
      <c r="I1460">
        <v>0</v>
      </c>
      <c r="J1460" t="s">
        <v>10</v>
      </c>
      <c r="K1460" t="s">
        <v>14</v>
      </c>
    </row>
    <row r="1461" spans="1:11" x14ac:dyDescent="0.35">
      <c r="A1461">
        <v>2023</v>
      </c>
      <c r="B1461" t="s">
        <v>0</v>
      </c>
      <c r="C1461" t="s">
        <v>1</v>
      </c>
      <c r="D1461" t="s">
        <v>26</v>
      </c>
      <c r="E1461">
        <v>119000</v>
      </c>
      <c r="F1461" t="s">
        <v>9</v>
      </c>
      <c r="G1461">
        <v>119000</v>
      </c>
      <c r="H1461" t="s">
        <v>10</v>
      </c>
      <c r="I1461">
        <v>0</v>
      </c>
      <c r="J1461" t="s">
        <v>10</v>
      </c>
      <c r="K1461" t="s">
        <v>14</v>
      </c>
    </row>
    <row r="1462" spans="1:11" x14ac:dyDescent="0.35">
      <c r="A1462">
        <v>2023</v>
      </c>
      <c r="B1462" t="s">
        <v>0</v>
      </c>
      <c r="C1462" t="s">
        <v>1</v>
      </c>
      <c r="D1462" t="s">
        <v>12</v>
      </c>
      <c r="E1462">
        <v>285800</v>
      </c>
      <c r="F1462" t="s">
        <v>9</v>
      </c>
      <c r="G1462">
        <v>285800</v>
      </c>
      <c r="H1462" t="s">
        <v>10</v>
      </c>
      <c r="I1462">
        <v>100</v>
      </c>
      <c r="J1462" t="s">
        <v>10</v>
      </c>
      <c r="K1462" t="s">
        <v>14</v>
      </c>
    </row>
    <row r="1463" spans="1:11" x14ac:dyDescent="0.35">
      <c r="A1463">
        <v>2023</v>
      </c>
      <c r="B1463" t="s">
        <v>0</v>
      </c>
      <c r="C1463" t="s">
        <v>1</v>
      </c>
      <c r="D1463" t="s">
        <v>12</v>
      </c>
      <c r="E1463">
        <v>154600</v>
      </c>
      <c r="F1463" t="s">
        <v>9</v>
      </c>
      <c r="G1463">
        <v>154600</v>
      </c>
      <c r="H1463" t="s">
        <v>10</v>
      </c>
      <c r="I1463">
        <v>100</v>
      </c>
      <c r="J1463" t="s">
        <v>10</v>
      </c>
      <c r="K1463" t="s">
        <v>14</v>
      </c>
    </row>
    <row r="1464" spans="1:11" x14ac:dyDescent="0.35">
      <c r="A1464">
        <v>2023</v>
      </c>
      <c r="B1464" t="s">
        <v>6</v>
      </c>
      <c r="C1464" t="s">
        <v>1</v>
      </c>
      <c r="D1464" t="s">
        <v>104</v>
      </c>
      <c r="E1464">
        <v>5000000</v>
      </c>
      <c r="F1464" t="s">
        <v>31</v>
      </c>
      <c r="G1464">
        <v>60795</v>
      </c>
      <c r="H1464" t="s">
        <v>32</v>
      </c>
      <c r="I1464">
        <v>50</v>
      </c>
      <c r="J1464" t="s">
        <v>32</v>
      </c>
      <c r="K1464" t="s">
        <v>5</v>
      </c>
    </row>
    <row r="1465" spans="1:11" x14ac:dyDescent="0.35">
      <c r="A1465">
        <v>2023</v>
      </c>
      <c r="B1465" t="s">
        <v>17</v>
      </c>
      <c r="C1465" t="s">
        <v>1</v>
      </c>
      <c r="D1465" t="s">
        <v>16</v>
      </c>
      <c r="E1465">
        <v>30000</v>
      </c>
      <c r="F1465" t="s">
        <v>9</v>
      </c>
      <c r="G1465">
        <v>30000</v>
      </c>
      <c r="H1465" t="s">
        <v>120</v>
      </c>
      <c r="I1465">
        <v>100</v>
      </c>
      <c r="J1465" t="s">
        <v>10</v>
      </c>
      <c r="K1465" t="s">
        <v>11</v>
      </c>
    </row>
    <row r="1466" spans="1:11" x14ac:dyDescent="0.35">
      <c r="A1466">
        <v>2023</v>
      </c>
      <c r="B1466" t="s">
        <v>6</v>
      </c>
      <c r="C1466" t="s">
        <v>1</v>
      </c>
      <c r="D1466" t="s">
        <v>58</v>
      </c>
      <c r="E1466">
        <v>220000</v>
      </c>
      <c r="F1466" t="s">
        <v>9</v>
      </c>
      <c r="G1466">
        <v>220000</v>
      </c>
      <c r="H1466" t="s">
        <v>10</v>
      </c>
      <c r="I1466">
        <v>0</v>
      </c>
      <c r="J1466" t="s">
        <v>10</v>
      </c>
      <c r="K1466" t="s">
        <v>14</v>
      </c>
    </row>
    <row r="1467" spans="1:11" x14ac:dyDescent="0.35">
      <c r="A1467">
        <v>2023</v>
      </c>
      <c r="B1467" t="s">
        <v>6</v>
      </c>
      <c r="C1467" t="s">
        <v>1</v>
      </c>
      <c r="D1467" t="s">
        <v>58</v>
      </c>
      <c r="E1467">
        <v>195000</v>
      </c>
      <c r="F1467" t="s">
        <v>9</v>
      </c>
      <c r="G1467">
        <v>195000</v>
      </c>
      <c r="H1467" t="s">
        <v>10</v>
      </c>
      <c r="I1467">
        <v>0</v>
      </c>
      <c r="J1467" t="s">
        <v>10</v>
      </c>
      <c r="K1467" t="s">
        <v>14</v>
      </c>
    </row>
    <row r="1468" spans="1:11" x14ac:dyDescent="0.35">
      <c r="A1468">
        <v>2023</v>
      </c>
      <c r="B1468" t="s">
        <v>0</v>
      </c>
      <c r="C1468" t="s">
        <v>1</v>
      </c>
      <c r="D1468" t="s">
        <v>59</v>
      </c>
      <c r="E1468">
        <v>168400</v>
      </c>
      <c r="F1468" t="s">
        <v>9</v>
      </c>
      <c r="G1468">
        <v>168400</v>
      </c>
      <c r="H1468" t="s">
        <v>10</v>
      </c>
      <c r="I1468">
        <v>0</v>
      </c>
      <c r="J1468" t="s">
        <v>10</v>
      </c>
      <c r="K1468" t="s">
        <v>14</v>
      </c>
    </row>
    <row r="1469" spans="1:11" x14ac:dyDescent="0.35">
      <c r="A1469">
        <v>2023</v>
      </c>
      <c r="B1469" t="s">
        <v>0</v>
      </c>
      <c r="C1469" t="s">
        <v>1</v>
      </c>
      <c r="D1469" t="s">
        <v>59</v>
      </c>
      <c r="E1469">
        <v>105200</v>
      </c>
      <c r="F1469" t="s">
        <v>9</v>
      </c>
      <c r="G1469">
        <v>105200</v>
      </c>
      <c r="H1469" t="s">
        <v>10</v>
      </c>
      <c r="I1469">
        <v>0</v>
      </c>
      <c r="J1469" t="s">
        <v>10</v>
      </c>
      <c r="K1469" t="s">
        <v>14</v>
      </c>
    </row>
    <row r="1470" spans="1:11" x14ac:dyDescent="0.35">
      <c r="A1470">
        <v>2023</v>
      </c>
      <c r="B1470" t="s">
        <v>6</v>
      </c>
      <c r="C1470" t="s">
        <v>1</v>
      </c>
      <c r="D1470" t="s">
        <v>16</v>
      </c>
      <c r="E1470">
        <v>206000</v>
      </c>
      <c r="F1470" t="s">
        <v>9</v>
      </c>
      <c r="G1470">
        <v>206000</v>
      </c>
      <c r="H1470" t="s">
        <v>10</v>
      </c>
      <c r="I1470">
        <v>0</v>
      </c>
      <c r="J1470" t="s">
        <v>10</v>
      </c>
      <c r="K1470" t="s">
        <v>14</v>
      </c>
    </row>
    <row r="1471" spans="1:11" x14ac:dyDescent="0.35">
      <c r="A1471">
        <v>2023</v>
      </c>
      <c r="B1471" t="s">
        <v>6</v>
      </c>
      <c r="C1471" t="s">
        <v>1</v>
      </c>
      <c r="D1471" t="s">
        <v>16</v>
      </c>
      <c r="E1471">
        <v>160000</v>
      </c>
      <c r="F1471" t="s">
        <v>9</v>
      </c>
      <c r="G1471">
        <v>160000</v>
      </c>
      <c r="H1471" t="s">
        <v>10</v>
      </c>
      <c r="I1471">
        <v>0</v>
      </c>
      <c r="J1471" t="s">
        <v>10</v>
      </c>
      <c r="K1471" t="s">
        <v>14</v>
      </c>
    </row>
    <row r="1472" spans="1:11" x14ac:dyDescent="0.35">
      <c r="A1472">
        <v>2023</v>
      </c>
      <c r="B1472" t="s">
        <v>0</v>
      </c>
      <c r="C1472" t="s">
        <v>1</v>
      </c>
      <c r="D1472" t="s">
        <v>21</v>
      </c>
      <c r="E1472">
        <v>200000</v>
      </c>
      <c r="F1472" t="s">
        <v>9</v>
      </c>
      <c r="G1472">
        <v>200000</v>
      </c>
      <c r="H1472" t="s">
        <v>10</v>
      </c>
      <c r="I1472">
        <v>100</v>
      </c>
      <c r="J1472" t="s">
        <v>10</v>
      </c>
      <c r="K1472" t="s">
        <v>14</v>
      </c>
    </row>
    <row r="1473" spans="1:11" x14ac:dyDescent="0.35">
      <c r="A1473">
        <v>2023</v>
      </c>
      <c r="B1473" t="s">
        <v>0</v>
      </c>
      <c r="C1473" t="s">
        <v>1</v>
      </c>
      <c r="D1473" t="s">
        <v>21</v>
      </c>
      <c r="E1473">
        <v>175000</v>
      </c>
      <c r="F1473" t="s">
        <v>9</v>
      </c>
      <c r="G1473">
        <v>175000</v>
      </c>
      <c r="H1473" t="s">
        <v>10</v>
      </c>
      <c r="I1473">
        <v>100</v>
      </c>
      <c r="J1473" t="s">
        <v>10</v>
      </c>
      <c r="K1473" t="s">
        <v>14</v>
      </c>
    </row>
    <row r="1474" spans="1:11" x14ac:dyDescent="0.35">
      <c r="A1474">
        <v>2023</v>
      </c>
      <c r="B1474" t="s">
        <v>0</v>
      </c>
      <c r="C1474" t="s">
        <v>1</v>
      </c>
      <c r="D1474" t="s">
        <v>21</v>
      </c>
      <c r="E1474">
        <v>231250</v>
      </c>
      <c r="F1474" t="s">
        <v>9</v>
      </c>
      <c r="G1474">
        <v>231250</v>
      </c>
      <c r="H1474" t="s">
        <v>10</v>
      </c>
      <c r="I1474">
        <v>100</v>
      </c>
      <c r="J1474" t="s">
        <v>10</v>
      </c>
      <c r="K1474" t="s">
        <v>14</v>
      </c>
    </row>
    <row r="1475" spans="1:11" x14ac:dyDescent="0.35">
      <c r="A1475">
        <v>2023</v>
      </c>
      <c r="B1475" t="s">
        <v>0</v>
      </c>
      <c r="C1475" t="s">
        <v>1</v>
      </c>
      <c r="D1475" t="s">
        <v>21</v>
      </c>
      <c r="E1475">
        <v>138750</v>
      </c>
      <c r="F1475" t="s">
        <v>9</v>
      </c>
      <c r="G1475">
        <v>138750</v>
      </c>
      <c r="H1475" t="s">
        <v>10</v>
      </c>
      <c r="I1475">
        <v>100</v>
      </c>
      <c r="J1475" t="s">
        <v>10</v>
      </c>
      <c r="K1475" t="s">
        <v>14</v>
      </c>
    </row>
    <row r="1476" spans="1:11" x14ac:dyDescent="0.35">
      <c r="A1476">
        <v>2023</v>
      </c>
      <c r="B1476" t="s">
        <v>0</v>
      </c>
      <c r="C1476" t="s">
        <v>1</v>
      </c>
      <c r="D1476" t="s">
        <v>26</v>
      </c>
      <c r="E1476">
        <v>153000</v>
      </c>
      <c r="F1476" t="s">
        <v>9</v>
      </c>
      <c r="G1476">
        <v>153000</v>
      </c>
      <c r="H1476" t="s">
        <v>13</v>
      </c>
      <c r="I1476">
        <v>100</v>
      </c>
      <c r="J1476" t="s">
        <v>13</v>
      </c>
      <c r="K1476" t="s">
        <v>14</v>
      </c>
    </row>
    <row r="1477" spans="1:11" x14ac:dyDescent="0.35">
      <c r="A1477">
        <v>2023</v>
      </c>
      <c r="B1477" t="s">
        <v>0</v>
      </c>
      <c r="C1477" t="s">
        <v>1</v>
      </c>
      <c r="D1477" t="s">
        <v>26</v>
      </c>
      <c r="E1477">
        <v>94000</v>
      </c>
      <c r="F1477" t="s">
        <v>9</v>
      </c>
      <c r="G1477">
        <v>94000</v>
      </c>
      <c r="H1477" t="s">
        <v>13</v>
      </c>
      <c r="I1477">
        <v>100</v>
      </c>
      <c r="J1477" t="s">
        <v>13</v>
      </c>
      <c r="K1477" t="s">
        <v>14</v>
      </c>
    </row>
    <row r="1478" spans="1:11" x14ac:dyDescent="0.35">
      <c r="A1478">
        <v>2023</v>
      </c>
      <c r="B1478" t="s">
        <v>0</v>
      </c>
      <c r="C1478" t="s">
        <v>1</v>
      </c>
      <c r="D1478" t="s">
        <v>26</v>
      </c>
      <c r="E1478">
        <v>240500</v>
      </c>
      <c r="F1478" t="s">
        <v>9</v>
      </c>
      <c r="G1478">
        <v>240500</v>
      </c>
      <c r="H1478" t="s">
        <v>10</v>
      </c>
      <c r="I1478">
        <v>0</v>
      </c>
      <c r="J1478" t="s">
        <v>10</v>
      </c>
      <c r="K1478" t="s">
        <v>5</v>
      </c>
    </row>
    <row r="1479" spans="1:11" x14ac:dyDescent="0.35">
      <c r="A1479">
        <v>2023</v>
      </c>
      <c r="B1479" t="s">
        <v>0</v>
      </c>
      <c r="C1479" t="s">
        <v>1</v>
      </c>
      <c r="D1479" t="s">
        <v>26</v>
      </c>
      <c r="E1479">
        <v>123700</v>
      </c>
      <c r="F1479" t="s">
        <v>9</v>
      </c>
      <c r="G1479">
        <v>123700</v>
      </c>
      <c r="H1479" t="s">
        <v>10</v>
      </c>
      <c r="I1479">
        <v>0</v>
      </c>
      <c r="J1479" t="s">
        <v>10</v>
      </c>
      <c r="K1479" t="s">
        <v>5</v>
      </c>
    </row>
    <row r="1480" spans="1:11" x14ac:dyDescent="0.35">
      <c r="A1480">
        <v>2023</v>
      </c>
      <c r="B1480" t="s">
        <v>0</v>
      </c>
      <c r="C1480" t="s">
        <v>1</v>
      </c>
      <c r="D1480" t="s">
        <v>26</v>
      </c>
      <c r="E1480">
        <v>160000</v>
      </c>
      <c r="F1480" t="s">
        <v>9</v>
      </c>
      <c r="G1480">
        <v>160000</v>
      </c>
      <c r="H1480" t="s">
        <v>10</v>
      </c>
      <c r="I1480">
        <v>100</v>
      </c>
      <c r="J1480" t="s">
        <v>10</v>
      </c>
      <c r="K1480" t="s">
        <v>14</v>
      </c>
    </row>
    <row r="1481" spans="1:11" x14ac:dyDescent="0.35">
      <c r="A1481">
        <v>2023</v>
      </c>
      <c r="B1481" t="s">
        <v>0</v>
      </c>
      <c r="C1481" t="s">
        <v>1</v>
      </c>
      <c r="D1481" t="s">
        <v>26</v>
      </c>
      <c r="E1481">
        <v>90000</v>
      </c>
      <c r="F1481" t="s">
        <v>9</v>
      </c>
      <c r="G1481">
        <v>90000</v>
      </c>
      <c r="H1481" t="s">
        <v>10</v>
      </c>
      <c r="I1481">
        <v>100</v>
      </c>
      <c r="J1481" t="s">
        <v>10</v>
      </c>
      <c r="K1481" t="s">
        <v>14</v>
      </c>
    </row>
    <row r="1482" spans="1:11" x14ac:dyDescent="0.35">
      <c r="A1482">
        <v>2023</v>
      </c>
      <c r="B1482" t="s">
        <v>17</v>
      </c>
      <c r="C1482" t="s">
        <v>1</v>
      </c>
      <c r="D1482" t="s">
        <v>12</v>
      </c>
      <c r="E1482">
        <v>124234</v>
      </c>
      <c r="F1482" t="s">
        <v>9</v>
      </c>
      <c r="G1482">
        <v>124234</v>
      </c>
      <c r="H1482" t="s">
        <v>10</v>
      </c>
      <c r="I1482">
        <v>0</v>
      </c>
      <c r="J1482" t="s">
        <v>10</v>
      </c>
      <c r="K1482" t="s">
        <v>14</v>
      </c>
    </row>
    <row r="1483" spans="1:11" x14ac:dyDescent="0.35">
      <c r="A1483">
        <v>2023</v>
      </c>
      <c r="B1483" t="s">
        <v>17</v>
      </c>
      <c r="C1483" t="s">
        <v>1</v>
      </c>
      <c r="D1483" t="s">
        <v>12</v>
      </c>
      <c r="E1483">
        <v>74540</v>
      </c>
      <c r="F1483" t="s">
        <v>9</v>
      </c>
      <c r="G1483">
        <v>74540</v>
      </c>
      <c r="H1483" t="s">
        <v>10</v>
      </c>
      <c r="I1483">
        <v>0</v>
      </c>
      <c r="J1483" t="s">
        <v>10</v>
      </c>
      <c r="K1483" t="s">
        <v>14</v>
      </c>
    </row>
    <row r="1484" spans="1:11" x14ac:dyDescent="0.35">
      <c r="A1484">
        <v>2023</v>
      </c>
      <c r="B1484" t="s">
        <v>6</v>
      </c>
      <c r="C1484" t="s">
        <v>1</v>
      </c>
      <c r="D1484" t="s">
        <v>16</v>
      </c>
      <c r="E1484">
        <v>109000</v>
      </c>
      <c r="F1484" t="s">
        <v>9</v>
      </c>
      <c r="G1484">
        <v>109000</v>
      </c>
      <c r="H1484" t="s">
        <v>10</v>
      </c>
      <c r="I1484">
        <v>0</v>
      </c>
      <c r="J1484" t="s">
        <v>10</v>
      </c>
      <c r="K1484" t="s">
        <v>14</v>
      </c>
    </row>
    <row r="1485" spans="1:11" x14ac:dyDescent="0.35">
      <c r="A1485">
        <v>2023</v>
      </c>
      <c r="B1485" t="s">
        <v>6</v>
      </c>
      <c r="C1485" t="s">
        <v>1</v>
      </c>
      <c r="D1485" t="s">
        <v>16</v>
      </c>
      <c r="E1485">
        <v>79000</v>
      </c>
      <c r="F1485" t="s">
        <v>9</v>
      </c>
      <c r="G1485">
        <v>79000</v>
      </c>
      <c r="H1485" t="s">
        <v>10</v>
      </c>
      <c r="I1485">
        <v>0</v>
      </c>
      <c r="J1485" t="s">
        <v>10</v>
      </c>
      <c r="K1485" t="s">
        <v>14</v>
      </c>
    </row>
    <row r="1486" spans="1:11" x14ac:dyDescent="0.35">
      <c r="A1486">
        <v>2022</v>
      </c>
      <c r="B1486" t="s">
        <v>0</v>
      </c>
      <c r="C1486" t="s">
        <v>1</v>
      </c>
      <c r="D1486" t="s">
        <v>24</v>
      </c>
      <c r="E1486">
        <v>80000</v>
      </c>
      <c r="F1486" t="s">
        <v>3</v>
      </c>
      <c r="G1486">
        <v>84053</v>
      </c>
      <c r="H1486" t="s">
        <v>52</v>
      </c>
      <c r="I1486">
        <v>50</v>
      </c>
      <c r="J1486" t="s">
        <v>52</v>
      </c>
      <c r="K1486" t="s">
        <v>5</v>
      </c>
    </row>
    <row r="1487" spans="1:11" x14ac:dyDescent="0.35">
      <c r="A1487">
        <v>2023</v>
      </c>
      <c r="B1487" t="s">
        <v>6</v>
      </c>
      <c r="C1487" t="s">
        <v>1</v>
      </c>
      <c r="D1487" t="s">
        <v>24</v>
      </c>
      <c r="E1487">
        <v>50000</v>
      </c>
      <c r="F1487" t="s">
        <v>9</v>
      </c>
      <c r="G1487">
        <v>50000</v>
      </c>
      <c r="H1487" t="s">
        <v>121</v>
      </c>
      <c r="I1487">
        <v>0</v>
      </c>
      <c r="J1487" t="s">
        <v>121</v>
      </c>
      <c r="K1487" t="s">
        <v>11</v>
      </c>
    </row>
    <row r="1488" spans="1:11" x14ac:dyDescent="0.35">
      <c r="A1488">
        <v>2023</v>
      </c>
      <c r="B1488" t="s">
        <v>0</v>
      </c>
      <c r="C1488" t="s">
        <v>1</v>
      </c>
      <c r="D1488" t="s">
        <v>12</v>
      </c>
      <c r="E1488">
        <v>275300</v>
      </c>
      <c r="F1488" t="s">
        <v>9</v>
      </c>
      <c r="G1488">
        <v>275300</v>
      </c>
      <c r="H1488" t="s">
        <v>10</v>
      </c>
      <c r="I1488">
        <v>100</v>
      </c>
      <c r="J1488" t="s">
        <v>10</v>
      </c>
      <c r="K1488" t="s">
        <v>14</v>
      </c>
    </row>
    <row r="1489" spans="1:11" x14ac:dyDescent="0.35">
      <c r="A1489">
        <v>2023</v>
      </c>
      <c r="B1489" t="s">
        <v>0</v>
      </c>
      <c r="C1489" t="s">
        <v>1</v>
      </c>
      <c r="D1489" t="s">
        <v>12</v>
      </c>
      <c r="E1489">
        <v>183500</v>
      </c>
      <c r="F1489" t="s">
        <v>9</v>
      </c>
      <c r="G1489">
        <v>183500</v>
      </c>
      <c r="H1489" t="s">
        <v>10</v>
      </c>
      <c r="I1489">
        <v>100</v>
      </c>
      <c r="J1489" t="s">
        <v>10</v>
      </c>
      <c r="K1489" t="s">
        <v>14</v>
      </c>
    </row>
    <row r="1490" spans="1:11" x14ac:dyDescent="0.35">
      <c r="A1490">
        <v>2023</v>
      </c>
      <c r="B1490" t="s">
        <v>0</v>
      </c>
      <c r="C1490" t="s">
        <v>1</v>
      </c>
      <c r="D1490" t="s">
        <v>12</v>
      </c>
      <c r="E1490">
        <v>275300</v>
      </c>
      <c r="F1490" t="s">
        <v>9</v>
      </c>
      <c r="G1490">
        <v>275300</v>
      </c>
      <c r="H1490" t="s">
        <v>10</v>
      </c>
      <c r="I1490">
        <v>100</v>
      </c>
      <c r="J1490" t="s">
        <v>10</v>
      </c>
      <c r="K1490" t="s">
        <v>14</v>
      </c>
    </row>
    <row r="1491" spans="1:11" x14ac:dyDescent="0.35">
      <c r="A1491">
        <v>2023</v>
      </c>
      <c r="B1491" t="s">
        <v>0</v>
      </c>
      <c r="C1491" t="s">
        <v>1</v>
      </c>
      <c r="D1491" t="s">
        <v>12</v>
      </c>
      <c r="E1491">
        <v>183500</v>
      </c>
      <c r="F1491" t="s">
        <v>9</v>
      </c>
      <c r="G1491">
        <v>183500</v>
      </c>
      <c r="H1491" t="s">
        <v>10</v>
      </c>
      <c r="I1491">
        <v>100</v>
      </c>
      <c r="J1491" t="s">
        <v>10</v>
      </c>
      <c r="K1491" t="s">
        <v>14</v>
      </c>
    </row>
    <row r="1492" spans="1:11" x14ac:dyDescent="0.35">
      <c r="A1492">
        <v>2023</v>
      </c>
      <c r="B1492" t="s">
        <v>0</v>
      </c>
      <c r="C1492" t="s">
        <v>1</v>
      </c>
      <c r="D1492" t="s">
        <v>16</v>
      </c>
      <c r="E1492">
        <v>160000</v>
      </c>
      <c r="F1492" t="s">
        <v>9</v>
      </c>
      <c r="G1492">
        <v>160000</v>
      </c>
      <c r="H1492" t="s">
        <v>10</v>
      </c>
      <c r="I1492">
        <v>100</v>
      </c>
      <c r="J1492" t="s">
        <v>10</v>
      </c>
      <c r="K1492" t="s">
        <v>14</v>
      </c>
    </row>
    <row r="1493" spans="1:11" x14ac:dyDescent="0.35">
      <c r="A1493">
        <v>2023</v>
      </c>
      <c r="B1493" t="s">
        <v>0</v>
      </c>
      <c r="C1493" t="s">
        <v>1</v>
      </c>
      <c r="D1493" t="s">
        <v>16</v>
      </c>
      <c r="E1493">
        <v>125600</v>
      </c>
      <c r="F1493" t="s">
        <v>9</v>
      </c>
      <c r="G1493">
        <v>125600</v>
      </c>
      <c r="H1493" t="s">
        <v>10</v>
      </c>
      <c r="I1493">
        <v>100</v>
      </c>
      <c r="J1493" t="s">
        <v>10</v>
      </c>
      <c r="K1493" t="s">
        <v>14</v>
      </c>
    </row>
    <row r="1494" spans="1:11" x14ac:dyDescent="0.35">
      <c r="A1494">
        <v>2023</v>
      </c>
      <c r="B1494" t="s">
        <v>0</v>
      </c>
      <c r="C1494" t="s">
        <v>1</v>
      </c>
      <c r="D1494" t="s">
        <v>26</v>
      </c>
      <c r="E1494">
        <v>170000</v>
      </c>
      <c r="F1494" t="s">
        <v>9</v>
      </c>
      <c r="G1494">
        <v>170000</v>
      </c>
      <c r="H1494" t="s">
        <v>10</v>
      </c>
      <c r="I1494">
        <v>0</v>
      </c>
      <c r="J1494" t="s">
        <v>10</v>
      </c>
      <c r="K1494" t="s">
        <v>14</v>
      </c>
    </row>
    <row r="1495" spans="1:11" x14ac:dyDescent="0.35">
      <c r="A1495">
        <v>2023</v>
      </c>
      <c r="B1495" t="s">
        <v>0</v>
      </c>
      <c r="C1495" t="s">
        <v>1</v>
      </c>
      <c r="D1495" t="s">
        <v>26</v>
      </c>
      <c r="E1495">
        <v>120000</v>
      </c>
      <c r="F1495" t="s">
        <v>9</v>
      </c>
      <c r="G1495">
        <v>120000</v>
      </c>
      <c r="H1495" t="s">
        <v>10</v>
      </c>
      <c r="I1495">
        <v>0</v>
      </c>
      <c r="J1495" t="s">
        <v>10</v>
      </c>
      <c r="K1495" t="s">
        <v>14</v>
      </c>
    </row>
    <row r="1496" spans="1:11" x14ac:dyDescent="0.35">
      <c r="A1496">
        <v>2023</v>
      </c>
      <c r="B1496" t="s">
        <v>0</v>
      </c>
      <c r="C1496" t="s">
        <v>1</v>
      </c>
      <c r="D1496" t="s">
        <v>26</v>
      </c>
      <c r="E1496">
        <v>225000</v>
      </c>
      <c r="F1496" t="s">
        <v>9</v>
      </c>
      <c r="G1496">
        <v>225000</v>
      </c>
      <c r="H1496" t="s">
        <v>10</v>
      </c>
      <c r="I1496">
        <v>0</v>
      </c>
      <c r="J1496" t="s">
        <v>10</v>
      </c>
      <c r="K1496" t="s">
        <v>14</v>
      </c>
    </row>
    <row r="1497" spans="1:11" x14ac:dyDescent="0.35">
      <c r="A1497">
        <v>2023</v>
      </c>
      <c r="B1497" t="s">
        <v>0</v>
      </c>
      <c r="C1497" t="s">
        <v>1</v>
      </c>
      <c r="D1497" t="s">
        <v>26</v>
      </c>
      <c r="E1497">
        <v>140000</v>
      </c>
      <c r="F1497" t="s">
        <v>9</v>
      </c>
      <c r="G1497">
        <v>140000</v>
      </c>
      <c r="H1497" t="s">
        <v>10</v>
      </c>
      <c r="I1497">
        <v>0</v>
      </c>
      <c r="J1497" t="s">
        <v>10</v>
      </c>
      <c r="K1497" t="s">
        <v>14</v>
      </c>
    </row>
    <row r="1498" spans="1:11" x14ac:dyDescent="0.35">
      <c r="A1498">
        <v>2023</v>
      </c>
      <c r="B1498" t="s">
        <v>0</v>
      </c>
      <c r="C1498" t="s">
        <v>1</v>
      </c>
      <c r="D1498" t="s">
        <v>16</v>
      </c>
      <c r="E1498">
        <v>141290</v>
      </c>
      <c r="F1498" t="s">
        <v>9</v>
      </c>
      <c r="G1498">
        <v>141290</v>
      </c>
      <c r="H1498" t="s">
        <v>10</v>
      </c>
      <c r="I1498">
        <v>0</v>
      </c>
      <c r="J1498" t="s">
        <v>10</v>
      </c>
      <c r="K1498" t="s">
        <v>14</v>
      </c>
    </row>
    <row r="1499" spans="1:11" x14ac:dyDescent="0.35">
      <c r="A1499">
        <v>2023</v>
      </c>
      <c r="B1499" t="s">
        <v>0</v>
      </c>
      <c r="C1499" t="s">
        <v>1</v>
      </c>
      <c r="D1499" t="s">
        <v>16</v>
      </c>
      <c r="E1499">
        <v>74178</v>
      </c>
      <c r="F1499" t="s">
        <v>9</v>
      </c>
      <c r="G1499">
        <v>74178</v>
      </c>
      <c r="H1499" t="s">
        <v>10</v>
      </c>
      <c r="I1499">
        <v>0</v>
      </c>
      <c r="J1499" t="s">
        <v>10</v>
      </c>
      <c r="K1499" t="s">
        <v>14</v>
      </c>
    </row>
    <row r="1500" spans="1:11" x14ac:dyDescent="0.35">
      <c r="A1500">
        <v>2023</v>
      </c>
      <c r="B1500" t="s">
        <v>0</v>
      </c>
      <c r="C1500" t="s">
        <v>1</v>
      </c>
      <c r="D1500" t="s">
        <v>12</v>
      </c>
      <c r="E1500">
        <v>150000</v>
      </c>
      <c r="F1500" t="s">
        <v>9</v>
      </c>
      <c r="G1500">
        <v>150000</v>
      </c>
      <c r="H1500" t="s">
        <v>10</v>
      </c>
      <c r="I1500">
        <v>0</v>
      </c>
      <c r="J1500" t="s">
        <v>10</v>
      </c>
      <c r="K1500" t="s">
        <v>14</v>
      </c>
    </row>
    <row r="1501" spans="1:11" x14ac:dyDescent="0.35">
      <c r="A1501">
        <v>2023</v>
      </c>
      <c r="B1501" t="s">
        <v>0</v>
      </c>
      <c r="C1501" t="s">
        <v>1</v>
      </c>
      <c r="D1501" t="s">
        <v>12</v>
      </c>
      <c r="E1501">
        <v>120000</v>
      </c>
      <c r="F1501" t="s">
        <v>9</v>
      </c>
      <c r="G1501">
        <v>120000</v>
      </c>
      <c r="H1501" t="s">
        <v>10</v>
      </c>
      <c r="I1501">
        <v>0</v>
      </c>
      <c r="J1501" t="s">
        <v>10</v>
      </c>
      <c r="K1501" t="s">
        <v>14</v>
      </c>
    </row>
    <row r="1502" spans="1:11" x14ac:dyDescent="0.35">
      <c r="A1502">
        <v>2023</v>
      </c>
      <c r="B1502" t="s">
        <v>0</v>
      </c>
      <c r="C1502" t="s">
        <v>1</v>
      </c>
      <c r="D1502" t="s">
        <v>26</v>
      </c>
      <c r="E1502">
        <v>85000</v>
      </c>
      <c r="F1502" t="s">
        <v>9</v>
      </c>
      <c r="G1502">
        <v>85000</v>
      </c>
      <c r="H1502" t="s">
        <v>10</v>
      </c>
      <c r="I1502">
        <v>100</v>
      </c>
      <c r="J1502" t="s">
        <v>10</v>
      </c>
      <c r="K1502" t="s">
        <v>14</v>
      </c>
    </row>
    <row r="1503" spans="1:11" x14ac:dyDescent="0.35">
      <c r="A1503">
        <v>2023</v>
      </c>
      <c r="B1503" t="s">
        <v>0</v>
      </c>
      <c r="C1503" t="s">
        <v>1</v>
      </c>
      <c r="D1503" t="s">
        <v>26</v>
      </c>
      <c r="E1503">
        <v>75000</v>
      </c>
      <c r="F1503" t="s">
        <v>9</v>
      </c>
      <c r="G1503">
        <v>75000</v>
      </c>
      <c r="H1503" t="s">
        <v>10</v>
      </c>
      <c r="I1503">
        <v>100</v>
      </c>
      <c r="J1503" t="s">
        <v>10</v>
      </c>
      <c r="K1503" t="s">
        <v>14</v>
      </c>
    </row>
    <row r="1504" spans="1:11" x14ac:dyDescent="0.35">
      <c r="A1504">
        <v>2023</v>
      </c>
      <c r="B1504" t="s">
        <v>0</v>
      </c>
      <c r="C1504" t="s">
        <v>1</v>
      </c>
      <c r="D1504" t="s">
        <v>26</v>
      </c>
      <c r="E1504">
        <v>220000</v>
      </c>
      <c r="F1504" t="s">
        <v>9</v>
      </c>
      <c r="G1504">
        <v>220000</v>
      </c>
      <c r="H1504" t="s">
        <v>10</v>
      </c>
      <c r="I1504">
        <v>0</v>
      </c>
      <c r="J1504" t="s">
        <v>10</v>
      </c>
      <c r="K1504" t="s">
        <v>14</v>
      </c>
    </row>
    <row r="1505" spans="1:11" x14ac:dyDescent="0.35">
      <c r="A1505">
        <v>2023</v>
      </c>
      <c r="B1505" t="s">
        <v>0</v>
      </c>
      <c r="C1505" t="s">
        <v>1</v>
      </c>
      <c r="D1505" t="s">
        <v>26</v>
      </c>
      <c r="E1505">
        <v>160000</v>
      </c>
      <c r="F1505" t="s">
        <v>9</v>
      </c>
      <c r="G1505">
        <v>160000</v>
      </c>
      <c r="H1505" t="s">
        <v>10</v>
      </c>
      <c r="I1505">
        <v>0</v>
      </c>
      <c r="J1505" t="s">
        <v>10</v>
      </c>
      <c r="K1505" t="s">
        <v>14</v>
      </c>
    </row>
    <row r="1506" spans="1:11" x14ac:dyDescent="0.35">
      <c r="A1506">
        <v>2023</v>
      </c>
      <c r="B1506" t="s">
        <v>0</v>
      </c>
      <c r="C1506" t="s">
        <v>1</v>
      </c>
      <c r="D1506" t="s">
        <v>26</v>
      </c>
      <c r="E1506">
        <v>205600</v>
      </c>
      <c r="F1506" t="s">
        <v>9</v>
      </c>
      <c r="G1506">
        <v>205600</v>
      </c>
      <c r="H1506" t="s">
        <v>10</v>
      </c>
      <c r="I1506">
        <v>100</v>
      </c>
      <c r="J1506" t="s">
        <v>10</v>
      </c>
      <c r="K1506" t="s">
        <v>14</v>
      </c>
    </row>
    <row r="1507" spans="1:11" x14ac:dyDescent="0.35">
      <c r="A1507">
        <v>2023</v>
      </c>
      <c r="B1507" t="s">
        <v>0</v>
      </c>
      <c r="C1507" t="s">
        <v>1</v>
      </c>
      <c r="D1507" t="s">
        <v>26</v>
      </c>
      <c r="E1507">
        <v>107500</v>
      </c>
      <c r="F1507" t="s">
        <v>9</v>
      </c>
      <c r="G1507">
        <v>107500</v>
      </c>
      <c r="H1507" t="s">
        <v>10</v>
      </c>
      <c r="I1507">
        <v>100</v>
      </c>
      <c r="J1507" t="s">
        <v>10</v>
      </c>
      <c r="K1507" t="s">
        <v>14</v>
      </c>
    </row>
    <row r="1508" spans="1:11" x14ac:dyDescent="0.35">
      <c r="A1508">
        <v>2023</v>
      </c>
      <c r="B1508" t="s">
        <v>6</v>
      </c>
      <c r="C1508" t="s">
        <v>1</v>
      </c>
      <c r="D1508" t="s">
        <v>26</v>
      </c>
      <c r="E1508">
        <v>120000</v>
      </c>
      <c r="F1508" t="s">
        <v>9</v>
      </c>
      <c r="G1508">
        <v>120000</v>
      </c>
      <c r="H1508" t="s">
        <v>10</v>
      </c>
      <c r="I1508">
        <v>0</v>
      </c>
      <c r="J1508" t="s">
        <v>10</v>
      </c>
      <c r="K1508" t="s">
        <v>14</v>
      </c>
    </row>
    <row r="1509" spans="1:11" x14ac:dyDescent="0.35">
      <c r="A1509">
        <v>2023</v>
      </c>
      <c r="B1509" t="s">
        <v>6</v>
      </c>
      <c r="C1509" t="s">
        <v>1</v>
      </c>
      <c r="D1509" t="s">
        <v>26</v>
      </c>
      <c r="E1509">
        <v>95000</v>
      </c>
      <c r="F1509" t="s">
        <v>9</v>
      </c>
      <c r="G1509">
        <v>95000</v>
      </c>
      <c r="H1509" t="s">
        <v>10</v>
      </c>
      <c r="I1509">
        <v>0</v>
      </c>
      <c r="J1509" t="s">
        <v>10</v>
      </c>
      <c r="K1509" t="s">
        <v>14</v>
      </c>
    </row>
    <row r="1510" spans="1:11" x14ac:dyDescent="0.35">
      <c r="A1510">
        <v>2023</v>
      </c>
      <c r="B1510" t="s">
        <v>0</v>
      </c>
      <c r="C1510" t="s">
        <v>1</v>
      </c>
      <c r="D1510" t="s">
        <v>26</v>
      </c>
      <c r="E1510">
        <v>185900</v>
      </c>
      <c r="F1510" t="s">
        <v>9</v>
      </c>
      <c r="G1510">
        <v>185900</v>
      </c>
      <c r="H1510" t="s">
        <v>10</v>
      </c>
      <c r="I1510">
        <v>0</v>
      </c>
      <c r="J1510" t="s">
        <v>10</v>
      </c>
      <c r="K1510" t="s">
        <v>14</v>
      </c>
    </row>
    <row r="1511" spans="1:11" x14ac:dyDescent="0.35">
      <c r="A1511">
        <v>2023</v>
      </c>
      <c r="B1511" t="s">
        <v>0</v>
      </c>
      <c r="C1511" t="s">
        <v>1</v>
      </c>
      <c r="D1511" t="s">
        <v>26</v>
      </c>
      <c r="E1511">
        <v>129300</v>
      </c>
      <c r="F1511" t="s">
        <v>9</v>
      </c>
      <c r="G1511">
        <v>129300</v>
      </c>
      <c r="H1511" t="s">
        <v>10</v>
      </c>
      <c r="I1511">
        <v>0</v>
      </c>
      <c r="J1511" t="s">
        <v>10</v>
      </c>
      <c r="K1511" t="s">
        <v>14</v>
      </c>
    </row>
    <row r="1512" spans="1:11" x14ac:dyDescent="0.35">
      <c r="A1512">
        <v>2023</v>
      </c>
      <c r="B1512" t="s">
        <v>0</v>
      </c>
      <c r="C1512" t="s">
        <v>1</v>
      </c>
      <c r="D1512" t="s">
        <v>26</v>
      </c>
      <c r="E1512">
        <v>160000</v>
      </c>
      <c r="F1512" t="s">
        <v>9</v>
      </c>
      <c r="G1512">
        <v>160000</v>
      </c>
      <c r="H1512" t="s">
        <v>10</v>
      </c>
      <c r="I1512">
        <v>100</v>
      </c>
      <c r="J1512" t="s">
        <v>10</v>
      </c>
      <c r="K1512" t="s">
        <v>14</v>
      </c>
    </row>
    <row r="1513" spans="1:11" x14ac:dyDescent="0.35">
      <c r="A1513">
        <v>2023</v>
      </c>
      <c r="B1513" t="s">
        <v>0</v>
      </c>
      <c r="C1513" t="s">
        <v>1</v>
      </c>
      <c r="D1513" t="s">
        <v>26</v>
      </c>
      <c r="E1513">
        <v>130000</v>
      </c>
      <c r="F1513" t="s">
        <v>9</v>
      </c>
      <c r="G1513">
        <v>130000</v>
      </c>
      <c r="H1513" t="s">
        <v>10</v>
      </c>
      <c r="I1513">
        <v>100</v>
      </c>
      <c r="J1513" t="s">
        <v>10</v>
      </c>
      <c r="K1513" t="s">
        <v>14</v>
      </c>
    </row>
    <row r="1514" spans="1:11" x14ac:dyDescent="0.35">
      <c r="A1514">
        <v>2023</v>
      </c>
      <c r="B1514" t="s">
        <v>17</v>
      </c>
      <c r="C1514" t="s">
        <v>1</v>
      </c>
      <c r="D1514" t="s">
        <v>12</v>
      </c>
      <c r="E1514">
        <v>1060000</v>
      </c>
      <c r="F1514" t="s">
        <v>31</v>
      </c>
      <c r="G1514">
        <v>12888</v>
      </c>
      <c r="H1514" t="s">
        <v>32</v>
      </c>
      <c r="I1514">
        <v>50</v>
      </c>
      <c r="J1514" t="s">
        <v>32</v>
      </c>
      <c r="K1514" t="s">
        <v>11</v>
      </c>
    </row>
    <row r="1515" spans="1:11" x14ac:dyDescent="0.35">
      <c r="A1515">
        <v>2023</v>
      </c>
      <c r="B1515" t="s">
        <v>6</v>
      </c>
      <c r="C1515" t="s">
        <v>1</v>
      </c>
      <c r="D1515" t="s">
        <v>26</v>
      </c>
      <c r="E1515">
        <v>250000</v>
      </c>
      <c r="F1515" t="s">
        <v>9</v>
      </c>
      <c r="G1515">
        <v>250000</v>
      </c>
      <c r="H1515" t="s">
        <v>10</v>
      </c>
      <c r="I1515">
        <v>0</v>
      </c>
      <c r="J1515" t="s">
        <v>10</v>
      </c>
      <c r="K1515" t="s">
        <v>14</v>
      </c>
    </row>
    <row r="1516" spans="1:11" x14ac:dyDescent="0.35">
      <c r="A1516">
        <v>2023</v>
      </c>
      <c r="B1516" t="s">
        <v>6</v>
      </c>
      <c r="C1516" t="s">
        <v>1</v>
      </c>
      <c r="D1516" t="s">
        <v>26</v>
      </c>
      <c r="E1516">
        <v>175000</v>
      </c>
      <c r="F1516" t="s">
        <v>9</v>
      </c>
      <c r="G1516">
        <v>175000</v>
      </c>
      <c r="H1516" t="s">
        <v>10</v>
      </c>
      <c r="I1516">
        <v>0</v>
      </c>
      <c r="J1516" t="s">
        <v>10</v>
      </c>
      <c r="K1516" t="s">
        <v>14</v>
      </c>
    </row>
    <row r="1517" spans="1:11" x14ac:dyDescent="0.35">
      <c r="A1517">
        <v>2023</v>
      </c>
      <c r="B1517" t="s">
        <v>0</v>
      </c>
      <c r="C1517" t="s">
        <v>1</v>
      </c>
      <c r="D1517" t="s">
        <v>12</v>
      </c>
      <c r="E1517">
        <v>136000</v>
      </c>
      <c r="F1517" t="s">
        <v>9</v>
      </c>
      <c r="G1517">
        <v>136000</v>
      </c>
      <c r="H1517" t="s">
        <v>10</v>
      </c>
      <c r="I1517">
        <v>100</v>
      </c>
      <c r="J1517" t="s">
        <v>10</v>
      </c>
      <c r="K1517" t="s">
        <v>14</v>
      </c>
    </row>
    <row r="1518" spans="1:11" x14ac:dyDescent="0.35">
      <c r="A1518">
        <v>2023</v>
      </c>
      <c r="B1518" t="s">
        <v>0</v>
      </c>
      <c r="C1518" t="s">
        <v>1</v>
      </c>
      <c r="D1518" t="s">
        <v>12</v>
      </c>
      <c r="E1518">
        <v>104000</v>
      </c>
      <c r="F1518" t="s">
        <v>9</v>
      </c>
      <c r="G1518">
        <v>104000</v>
      </c>
      <c r="H1518" t="s">
        <v>10</v>
      </c>
      <c r="I1518">
        <v>100</v>
      </c>
      <c r="J1518" t="s">
        <v>10</v>
      </c>
      <c r="K1518" t="s">
        <v>14</v>
      </c>
    </row>
    <row r="1519" spans="1:11" x14ac:dyDescent="0.35">
      <c r="A1519">
        <v>2023</v>
      </c>
      <c r="B1519" t="s">
        <v>6</v>
      </c>
      <c r="C1519" t="s">
        <v>1</v>
      </c>
      <c r="D1519" t="s">
        <v>16</v>
      </c>
      <c r="E1519">
        <v>80000</v>
      </c>
      <c r="F1519" t="s">
        <v>9</v>
      </c>
      <c r="G1519">
        <v>80000</v>
      </c>
      <c r="H1519" t="s">
        <v>10</v>
      </c>
      <c r="I1519">
        <v>0</v>
      </c>
      <c r="J1519" t="s">
        <v>10</v>
      </c>
      <c r="K1519" t="s">
        <v>14</v>
      </c>
    </row>
    <row r="1520" spans="1:11" x14ac:dyDescent="0.35">
      <c r="A1520">
        <v>2023</v>
      </c>
      <c r="B1520" t="s">
        <v>6</v>
      </c>
      <c r="C1520" t="s">
        <v>1</v>
      </c>
      <c r="D1520" t="s">
        <v>16</v>
      </c>
      <c r="E1520">
        <v>52500</v>
      </c>
      <c r="F1520" t="s">
        <v>9</v>
      </c>
      <c r="G1520">
        <v>52500</v>
      </c>
      <c r="H1520" t="s">
        <v>10</v>
      </c>
      <c r="I1520">
        <v>0</v>
      </c>
      <c r="J1520" t="s">
        <v>10</v>
      </c>
      <c r="K1520" t="s">
        <v>14</v>
      </c>
    </row>
    <row r="1521" spans="1:11" x14ac:dyDescent="0.35">
      <c r="A1521">
        <v>2023</v>
      </c>
      <c r="B1521" t="s">
        <v>0</v>
      </c>
      <c r="C1521" t="s">
        <v>1</v>
      </c>
      <c r="D1521" t="s">
        <v>12</v>
      </c>
      <c r="E1521">
        <v>110000</v>
      </c>
      <c r="F1521" t="s">
        <v>9</v>
      </c>
      <c r="G1521">
        <v>110000</v>
      </c>
      <c r="H1521" t="s">
        <v>10</v>
      </c>
      <c r="I1521">
        <v>100</v>
      </c>
      <c r="J1521" t="s">
        <v>10</v>
      </c>
      <c r="K1521" t="s">
        <v>14</v>
      </c>
    </row>
    <row r="1522" spans="1:11" x14ac:dyDescent="0.35">
      <c r="A1522">
        <v>2023</v>
      </c>
      <c r="B1522" t="s">
        <v>0</v>
      </c>
      <c r="C1522" t="s">
        <v>1</v>
      </c>
      <c r="D1522" t="s">
        <v>12</v>
      </c>
      <c r="E1522">
        <v>84000</v>
      </c>
      <c r="F1522" t="s">
        <v>9</v>
      </c>
      <c r="G1522">
        <v>84000</v>
      </c>
      <c r="H1522" t="s">
        <v>10</v>
      </c>
      <c r="I1522">
        <v>100</v>
      </c>
      <c r="J1522" t="s">
        <v>10</v>
      </c>
      <c r="K1522" t="s">
        <v>14</v>
      </c>
    </row>
    <row r="1523" spans="1:11" x14ac:dyDescent="0.35">
      <c r="A1523">
        <v>2023</v>
      </c>
      <c r="B1523" t="s">
        <v>0</v>
      </c>
      <c r="C1523" t="s">
        <v>1</v>
      </c>
      <c r="D1523" t="s">
        <v>92</v>
      </c>
      <c r="E1523">
        <v>125000</v>
      </c>
      <c r="F1523" t="s">
        <v>9</v>
      </c>
      <c r="G1523">
        <v>125000</v>
      </c>
      <c r="H1523" t="s">
        <v>10</v>
      </c>
      <c r="I1523">
        <v>0</v>
      </c>
      <c r="J1523" t="s">
        <v>10</v>
      </c>
      <c r="K1523" t="s">
        <v>14</v>
      </c>
    </row>
    <row r="1524" spans="1:11" x14ac:dyDescent="0.35">
      <c r="A1524">
        <v>2023</v>
      </c>
      <c r="B1524" t="s">
        <v>0</v>
      </c>
      <c r="C1524" t="s">
        <v>1</v>
      </c>
      <c r="D1524" t="s">
        <v>92</v>
      </c>
      <c r="E1524">
        <v>110000</v>
      </c>
      <c r="F1524" t="s">
        <v>9</v>
      </c>
      <c r="G1524">
        <v>110000</v>
      </c>
      <c r="H1524" t="s">
        <v>10</v>
      </c>
      <c r="I1524">
        <v>0</v>
      </c>
      <c r="J1524" t="s">
        <v>10</v>
      </c>
      <c r="K1524" t="s">
        <v>14</v>
      </c>
    </row>
    <row r="1525" spans="1:11" x14ac:dyDescent="0.35">
      <c r="A1525">
        <v>2023</v>
      </c>
      <c r="B1525" t="s">
        <v>6</v>
      </c>
      <c r="C1525" t="s">
        <v>1</v>
      </c>
      <c r="D1525" t="s">
        <v>16</v>
      </c>
      <c r="E1525">
        <v>90000</v>
      </c>
      <c r="F1525" t="s">
        <v>9</v>
      </c>
      <c r="G1525">
        <v>90000</v>
      </c>
      <c r="H1525" t="s">
        <v>10</v>
      </c>
      <c r="I1525">
        <v>0</v>
      </c>
      <c r="J1525" t="s">
        <v>10</v>
      </c>
      <c r="K1525" t="s">
        <v>14</v>
      </c>
    </row>
    <row r="1526" spans="1:11" x14ac:dyDescent="0.35">
      <c r="A1526">
        <v>2023</v>
      </c>
      <c r="B1526" t="s">
        <v>6</v>
      </c>
      <c r="C1526" t="s">
        <v>1</v>
      </c>
      <c r="D1526" t="s">
        <v>16</v>
      </c>
      <c r="E1526">
        <v>80000</v>
      </c>
      <c r="F1526" t="s">
        <v>9</v>
      </c>
      <c r="G1526">
        <v>80000</v>
      </c>
      <c r="H1526" t="s">
        <v>10</v>
      </c>
      <c r="I1526">
        <v>0</v>
      </c>
      <c r="J1526" t="s">
        <v>10</v>
      </c>
      <c r="K1526" t="s">
        <v>14</v>
      </c>
    </row>
    <row r="1527" spans="1:11" x14ac:dyDescent="0.35">
      <c r="A1527">
        <v>2023</v>
      </c>
      <c r="B1527" t="s">
        <v>0</v>
      </c>
      <c r="C1527" t="s">
        <v>1</v>
      </c>
      <c r="D1527" t="s">
        <v>8</v>
      </c>
      <c r="E1527">
        <v>200000</v>
      </c>
      <c r="F1527" t="s">
        <v>9</v>
      </c>
      <c r="G1527">
        <v>200000</v>
      </c>
      <c r="H1527" t="s">
        <v>10</v>
      </c>
      <c r="I1527">
        <v>0</v>
      </c>
      <c r="J1527" t="s">
        <v>10</v>
      </c>
      <c r="K1527" t="s">
        <v>14</v>
      </c>
    </row>
    <row r="1528" spans="1:11" x14ac:dyDescent="0.35">
      <c r="A1528">
        <v>2023</v>
      </c>
      <c r="B1528" t="s">
        <v>0</v>
      </c>
      <c r="C1528" t="s">
        <v>1</v>
      </c>
      <c r="D1528" t="s">
        <v>8</v>
      </c>
      <c r="E1528">
        <v>135000</v>
      </c>
      <c r="F1528" t="s">
        <v>9</v>
      </c>
      <c r="G1528">
        <v>135000</v>
      </c>
      <c r="H1528" t="s">
        <v>10</v>
      </c>
      <c r="I1528">
        <v>0</v>
      </c>
      <c r="J1528" t="s">
        <v>10</v>
      </c>
      <c r="K1528" t="s">
        <v>14</v>
      </c>
    </row>
    <row r="1529" spans="1:11" x14ac:dyDescent="0.35">
      <c r="A1529">
        <v>2022</v>
      </c>
      <c r="B1529" t="s">
        <v>17</v>
      </c>
      <c r="C1529" t="s">
        <v>1</v>
      </c>
      <c r="D1529" t="s">
        <v>45</v>
      </c>
      <c r="E1529">
        <v>48000</v>
      </c>
      <c r="F1529" t="s">
        <v>9</v>
      </c>
      <c r="G1529">
        <v>48000</v>
      </c>
      <c r="H1529" t="s">
        <v>10</v>
      </c>
      <c r="I1529">
        <v>50</v>
      </c>
      <c r="J1529" t="s">
        <v>10</v>
      </c>
      <c r="K1529" t="s">
        <v>5</v>
      </c>
    </row>
    <row r="1530" spans="1:11" x14ac:dyDescent="0.35">
      <c r="A1530">
        <v>2023</v>
      </c>
      <c r="B1530" t="s">
        <v>17</v>
      </c>
      <c r="C1530" t="s">
        <v>1</v>
      </c>
      <c r="D1530" t="s">
        <v>39</v>
      </c>
      <c r="E1530">
        <v>120000</v>
      </c>
      <c r="F1530" t="s">
        <v>9</v>
      </c>
      <c r="G1530">
        <v>120000</v>
      </c>
      <c r="H1530" t="s">
        <v>122</v>
      </c>
      <c r="I1530">
        <v>50</v>
      </c>
      <c r="J1530" t="s">
        <v>122</v>
      </c>
      <c r="K1530" t="s">
        <v>11</v>
      </c>
    </row>
    <row r="1531" spans="1:11" x14ac:dyDescent="0.35">
      <c r="A1531">
        <v>2023</v>
      </c>
      <c r="B1531" t="s">
        <v>0</v>
      </c>
      <c r="C1531" t="s">
        <v>1</v>
      </c>
      <c r="D1531" t="s">
        <v>26</v>
      </c>
      <c r="E1531">
        <v>130000</v>
      </c>
      <c r="F1531" t="s">
        <v>9</v>
      </c>
      <c r="G1531">
        <v>130000</v>
      </c>
      <c r="H1531" t="s">
        <v>10</v>
      </c>
      <c r="I1531">
        <v>0</v>
      </c>
      <c r="J1531" t="s">
        <v>10</v>
      </c>
      <c r="K1531" t="s">
        <v>14</v>
      </c>
    </row>
    <row r="1532" spans="1:11" x14ac:dyDescent="0.35">
      <c r="A1532">
        <v>2023</v>
      </c>
      <c r="B1532" t="s">
        <v>0</v>
      </c>
      <c r="C1532" t="s">
        <v>1</v>
      </c>
      <c r="D1532" t="s">
        <v>26</v>
      </c>
      <c r="E1532">
        <v>75000</v>
      </c>
      <c r="F1532" t="s">
        <v>9</v>
      </c>
      <c r="G1532">
        <v>75000</v>
      </c>
      <c r="H1532" t="s">
        <v>10</v>
      </c>
      <c r="I1532">
        <v>0</v>
      </c>
      <c r="J1532" t="s">
        <v>10</v>
      </c>
      <c r="K1532" t="s">
        <v>14</v>
      </c>
    </row>
    <row r="1533" spans="1:11" x14ac:dyDescent="0.35">
      <c r="A1533">
        <v>2023</v>
      </c>
      <c r="B1533" t="s">
        <v>0</v>
      </c>
      <c r="C1533" t="s">
        <v>1</v>
      </c>
      <c r="D1533" t="s">
        <v>26</v>
      </c>
      <c r="E1533">
        <v>252000</v>
      </c>
      <c r="F1533" t="s">
        <v>9</v>
      </c>
      <c r="G1533">
        <v>252000</v>
      </c>
      <c r="H1533" t="s">
        <v>10</v>
      </c>
      <c r="I1533">
        <v>0</v>
      </c>
      <c r="J1533" t="s">
        <v>10</v>
      </c>
      <c r="K1533" t="s">
        <v>14</v>
      </c>
    </row>
    <row r="1534" spans="1:11" x14ac:dyDescent="0.35">
      <c r="A1534">
        <v>2023</v>
      </c>
      <c r="B1534" t="s">
        <v>0</v>
      </c>
      <c r="C1534" t="s">
        <v>1</v>
      </c>
      <c r="D1534" t="s">
        <v>26</v>
      </c>
      <c r="E1534">
        <v>129000</v>
      </c>
      <c r="F1534" t="s">
        <v>9</v>
      </c>
      <c r="G1534">
        <v>129000</v>
      </c>
      <c r="H1534" t="s">
        <v>10</v>
      </c>
      <c r="I1534">
        <v>0</v>
      </c>
      <c r="J1534" t="s">
        <v>10</v>
      </c>
      <c r="K1534" t="s">
        <v>14</v>
      </c>
    </row>
    <row r="1535" spans="1:11" x14ac:dyDescent="0.35">
      <c r="A1535">
        <v>2023</v>
      </c>
      <c r="B1535" t="s">
        <v>6</v>
      </c>
      <c r="C1535" t="s">
        <v>1</v>
      </c>
      <c r="D1535" t="s">
        <v>16</v>
      </c>
      <c r="E1535">
        <v>150000</v>
      </c>
      <c r="F1535" t="s">
        <v>9</v>
      </c>
      <c r="G1535">
        <v>150000</v>
      </c>
      <c r="H1535" t="s">
        <v>10</v>
      </c>
      <c r="I1535">
        <v>0</v>
      </c>
      <c r="J1535" t="s">
        <v>10</v>
      </c>
      <c r="K1535" t="s">
        <v>14</v>
      </c>
    </row>
    <row r="1536" spans="1:11" x14ac:dyDescent="0.35">
      <c r="A1536">
        <v>2023</v>
      </c>
      <c r="B1536" t="s">
        <v>6</v>
      </c>
      <c r="C1536" t="s">
        <v>1</v>
      </c>
      <c r="D1536" t="s">
        <v>16</v>
      </c>
      <c r="E1536">
        <v>100000</v>
      </c>
      <c r="F1536" t="s">
        <v>9</v>
      </c>
      <c r="G1536">
        <v>100000</v>
      </c>
      <c r="H1536" t="s">
        <v>10</v>
      </c>
      <c r="I1536">
        <v>0</v>
      </c>
      <c r="J1536" t="s">
        <v>10</v>
      </c>
      <c r="K1536" t="s">
        <v>14</v>
      </c>
    </row>
    <row r="1537" spans="1:11" x14ac:dyDescent="0.35">
      <c r="A1537">
        <v>2023</v>
      </c>
      <c r="B1537" t="s">
        <v>0</v>
      </c>
      <c r="C1537" t="s">
        <v>1</v>
      </c>
      <c r="D1537" t="s">
        <v>26</v>
      </c>
      <c r="E1537">
        <v>226700</v>
      </c>
      <c r="F1537" t="s">
        <v>9</v>
      </c>
      <c r="G1537">
        <v>226700</v>
      </c>
      <c r="H1537" t="s">
        <v>10</v>
      </c>
      <c r="I1537">
        <v>0</v>
      </c>
      <c r="J1537" t="s">
        <v>10</v>
      </c>
      <c r="K1537" t="s">
        <v>14</v>
      </c>
    </row>
    <row r="1538" spans="1:11" x14ac:dyDescent="0.35">
      <c r="A1538">
        <v>2023</v>
      </c>
      <c r="B1538" t="s">
        <v>0</v>
      </c>
      <c r="C1538" t="s">
        <v>1</v>
      </c>
      <c r="D1538" t="s">
        <v>26</v>
      </c>
      <c r="E1538">
        <v>133300</v>
      </c>
      <c r="F1538" t="s">
        <v>9</v>
      </c>
      <c r="G1538">
        <v>133300</v>
      </c>
      <c r="H1538" t="s">
        <v>10</v>
      </c>
      <c r="I1538">
        <v>0</v>
      </c>
      <c r="J1538" t="s">
        <v>10</v>
      </c>
      <c r="K1538" t="s">
        <v>14</v>
      </c>
    </row>
    <row r="1539" spans="1:11" x14ac:dyDescent="0.35">
      <c r="A1539">
        <v>2023</v>
      </c>
      <c r="B1539" t="s">
        <v>0</v>
      </c>
      <c r="C1539" t="s">
        <v>1</v>
      </c>
      <c r="D1539" t="s">
        <v>12</v>
      </c>
      <c r="E1539">
        <v>190000</v>
      </c>
      <c r="F1539" t="s">
        <v>9</v>
      </c>
      <c r="G1539">
        <v>190000</v>
      </c>
      <c r="H1539" t="s">
        <v>10</v>
      </c>
      <c r="I1539">
        <v>0</v>
      </c>
      <c r="J1539" t="s">
        <v>10</v>
      </c>
      <c r="K1539" t="s">
        <v>14</v>
      </c>
    </row>
    <row r="1540" spans="1:11" x14ac:dyDescent="0.35">
      <c r="A1540">
        <v>2023</v>
      </c>
      <c r="B1540" t="s">
        <v>0</v>
      </c>
      <c r="C1540" t="s">
        <v>1</v>
      </c>
      <c r="D1540" t="s">
        <v>12</v>
      </c>
      <c r="E1540">
        <v>165000</v>
      </c>
      <c r="F1540" t="s">
        <v>9</v>
      </c>
      <c r="G1540">
        <v>165000</v>
      </c>
      <c r="H1540" t="s">
        <v>10</v>
      </c>
      <c r="I1540">
        <v>0</v>
      </c>
      <c r="J1540" t="s">
        <v>10</v>
      </c>
      <c r="K1540" t="s">
        <v>14</v>
      </c>
    </row>
    <row r="1541" spans="1:11" x14ac:dyDescent="0.35">
      <c r="A1541">
        <v>2023</v>
      </c>
      <c r="B1541" t="s">
        <v>0</v>
      </c>
      <c r="C1541" t="s">
        <v>1</v>
      </c>
      <c r="D1541" t="s">
        <v>26</v>
      </c>
      <c r="E1541">
        <v>170000</v>
      </c>
      <c r="F1541" t="s">
        <v>9</v>
      </c>
      <c r="G1541">
        <v>170000</v>
      </c>
      <c r="H1541" t="s">
        <v>10</v>
      </c>
      <c r="I1541">
        <v>100</v>
      </c>
      <c r="J1541" t="s">
        <v>10</v>
      </c>
      <c r="K1541" t="s">
        <v>14</v>
      </c>
    </row>
    <row r="1542" spans="1:11" x14ac:dyDescent="0.35">
      <c r="A1542">
        <v>2023</v>
      </c>
      <c r="B1542" t="s">
        <v>0</v>
      </c>
      <c r="C1542" t="s">
        <v>1</v>
      </c>
      <c r="D1542" t="s">
        <v>26</v>
      </c>
      <c r="E1542">
        <v>150000</v>
      </c>
      <c r="F1542" t="s">
        <v>9</v>
      </c>
      <c r="G1542">
        <v>150000</v>
      </c>
      <c r="H1542" t="s">
        <v>10</v>
      </c>
      <c r="I1542">
        <v>100</v>
      </c>
      <c r="J1542" t="s">
        <v>10</v>
      </c>
      <c r="K1542" t="s">
        <v>14</v>
      </c>
    </row>
    <row r="1543" spans="1:11" x14ac:dyDescent="0.35">
      <c r="A1543">
        <v>2023</v>
      </c>
      <c r="B1543" t="s">
        <v>6</v>
      </c>
      <c r="C1543" t="s">
        <v>1</v>
      </c>
      <c r="D1543" t="s">
        <v>26</v>
      </c>
      <c r="E1543">
        <v>150000</v>
      </c>
      <c r="F1543" t="s">
        <v>9</v>
      </c>
      <c r="G1543">
        <v>150000</v>
      </c>
      <c r="H1543" t="s">
        <v>10</v>
      </c>
      <c r="I1543">
        <v>0</v>
      </c>
      <c r="J1543" t="s">
        <v>10</v>
      </c>
      <c r="K1543" t="s">
        <v>14</v>
      </c>
    </row>
    <row r="1544" spans="1:11" x14ac:dyDescent="0.35">
      <c r="A1544">
        <v>2023</v>
      </c>
      <c r="B1544" t="s">
        <v>6</v>
      </c>
      <c r="C1544" t="s">
        <v>1</v>
      </c>
      <c r="D1544" t="s">
        <v>26</v>
      </c>
      <c r="E1544">
        <v>130000</v>
      </c>
      <c r="F1544" t="s">
        <v>9</v>
      </c>
      <c r="G1544">
        <v>130000</v>
      </c>
      <c r="H1544" t="s">
        <v>10</v>
      </c>
      <c r="I1544">
        <v>0</v>
      </c>
      <c r="J1544" t="s">
        <v>10</v>
      </c>
      <c r="K1544" t="s">
        <v>14</v>
      </c>
    </row>
    <row r="1545" spans="1:11" x14ac:dyDescent="0.35">
      <c r="A1545">
        <v>2023</v>
      </c>
      <c r="B1545" t="s">
        <v>0</v>
      </c>
      <c r="C1545" t="s">
        <v>1</v>
      </c>
      <c r="D1545" t="s">
        <v>12</v>
      </c>
      <c r="E1545">
        <v>225000</v>
      </c>
      <c r="F1545" t="s">
        <v>9</v>
      </c>
      <c r="G1545">
        <v>225000</v>
      </c>
      <c r="H1545" t="s">
        <v>10</v>
      </c>
      <c r="I1545">
        <v>0</v>
      </c>
      <c r="J1545" t="s">
        <v>10</v>
      </c>
      <c r="K1545" t="s">
        <v>14</v>
      </c>
    </row>
    <row r="1546" spans="1:11" x14ac:dyDescent="0.35">
      <c r="A1546">
        <v>2023</v>
      </c>
      <c r="B1546" t="s">
        <v>0</v>
      </c>
      <c r="C1546" t="s">
        <v>1</v>
      </c>
      <c r="D1546" t="s">
        <v>12</v>
      </c>
      <c r="E1546">
        <v>156400</v>
      </c>
      <c r="F1546" t="s">
        <v>9</v>
      </c>
      <c r="G1546">
        <v>156400</v>
      </c>
      <c r="H1546" t="s">
        <v>10</v>
      </c>
      <c r="I1546">
        <v>0</v>
      </c>
      <c r="J1546" t="s">
        <v>10</v>
      </c>
      <c r="K1546" t="s">
        <v>14</v>
      </c>
    </row>
    <row r="1547" spans="1:11" x14ac:dyDescent="0.35">
      <c r="A1547">
        <v>2023</v>
      </c>
      <c r="B1547" t="s">
        <v>0</v>
      </c>
      <c r="C1547" t="s">
        <v>1</v>
      </c>
      <c r="D1547" t="s">
        <v>27</v>
      </c>
      <c r="E1547">
        <v>200000</v>
      </c>
      <c r="F1547" t="s">
        <v>9</v>
      </c>
      <c r="G1547">
        <v>200000</v>
      </c>
      <c r="H1547" t="s">
        <v>10</v>
      </c>
      <c r="I1547">
        <v>100</v>
      </c>
      <c r="J1547" t="s">
        <v>10</v>
      </c>
      <c r="K1547" t="s">
        <v>11</v>
      </c>
    </row>
    <row r="1548" spans="1:11" x14ac:dyDescent="0.35">
      <c r="A1548">
        <v>2023</v>
      </c>
      <c r="B1548" t="s">
        <v>6</v>
      </c>
      <c r="C1548" t="s">
        <v>1</v>
      </c>
      <c r="D1548" t="s">
        <v>46</v>
      </c>
      <c r="E1548">
        <v>80000</v>
      </c>
      <c r="F1548" t="s">
        <v>9</v>
      </c>
      <c r="G1548">
        <v>80000</v>
      </c>
      <c r="H1548" t="s">
        <v>123</v>
      </c>
      <c r="I1548">
        <v>100</v>
      </c>
      <c r="J1548" t="s">
        <v>123</v>
      </c>
      <c r="K1548" t="s">
        <v>11</v>
      </c>
    </row>
    <row r="1549" spans="1:11" x14ac:dyDescent="0.35">
      <c r="A1549">
        <v>2023</v>
      </c>
      <c r="B1549" t="s">
        <v>17</v>
      </c>
      <c r="C1549" t="s">
        <v>1</v>
      </c>
      <c r="D1549" t="s">
        <v>45</v>
      </c>
      <c r="E1549">
        <v>12000</v>
      </c>
      <c r="F1549" t="s">
        <v>3</v>
      </c>
      <c r="G1549">
        <v>12877</v>
      </c>
      <c r="H1549" t="s">
        <v>124</v>
      </c>
      <c r="I1549">
        <v>50</v>
      </c>
      <c r="J1549" t="s">
        <v>124</v>
      </c>
      <c r="K1549" t="s">
        <v>5</v>
      </c>
    </row>
    <row r="1550" spans="1:11" x14ac:dyDescent="0.35">
      <c r="A1550">
        <v>2022</v>
      </c>
      <c r="B1550" t="s">
        <v>17</v>
      </c>
      <c r="C1550" t="s">
        <v>1</v>
      </c>
      <c r="D1550" t="s">
        <v>39</v>
      </c>
      <c r="E1550">
        <v>6000</v>
      </c>
      <c r="F1550" t="s">
        <v>3</v>
      </c>
      <c r="G1550">
        <v>6304</v>
      </c>
      <c r="H1550" t="s">
        <v>125</v>
      </c>
      <c r="I1550">
        <v>0</v>
      </c>
      <c r="J1550" t="s">
        <v>125</v>
      </c>
      <c r="K1550" t="s">
        <v>11</v>
      </c>
    </row>
    <row r="1551" spans="1:11" x14ac:dyDescent="0.35">
      <c r="A1551">
        <v>2023</v>
      </c>
      <c r="B1551" t="s">
        <v>6</v>
      </c>
      <c r="C1551" t="s">
        <v>1</v>
      </c>
      <c r="D1551" t="s">
        <v>126</v>
      </c>
      <c r="E1551">
        <v>1440000</v>
      </c>
      <c r="F1551" t="s">
        <v>31</v>
      </c>
      <c r="G1551">
        <v>17509</v>
      </c>
      <c r="H1551" t="s">
        <v>32</v>
      </c>
      <c r="I1551">
        <v>50</v>
      </c>
      <c r="J1551" t="s">
        <v>85</v>
      </c>
      <c r="K1551" t="s">
        <v>14</v>
      </c>
    </row>
    <row r="1552" spans="1:11" x14ac:dyDescent="0.35">
      <c r="A1552">
        <v>2023</v>
      </c>
      <c r="B1552" t="s">
        <v>0</v>
      </c>
      <c r="C1552" t="s">
        <v>1</v>
      </c>
      <c r="D1552" t="s">
        <v>12</v>
      </c>
      <c r="E1552">
        <v>257000</v>
      </c>
      <c r="F1552" t="s">
        <v>9</v>
      </c>
      <c r="G1552">
        <v>257000</v>
      </c>
      <c r="H1552" t="s">
        <v>10</v>
      </c>
      <c r="I1552">
        <v>0</v>
      </c>
      <c r="J1552" t="s">
        <v>10</v>
      </c>
      <c r="K1552" t="s">
        <v>14</v>
      </c>
    </row>
    <row r="1553" spans="1:11" x14ac:dyDescent="0.35">
      <c r="A1553">
        <v>2023</v>
      </c>
      <c r="B1553" t="s">
        <v>0</v>
      </c>
      <c r="C1553" t="s">
        <v>1</v>
      </c>
      <c r="D1553" t="s">
        <v>12</v>
      </c>
      <c r="E1553">
        <v>134000</v>
      </c>
      <c r="F1553" t="s">
        <v>9</v>
      </c>
      <c r="G1553">
        <v>134000</v>
      </c>
      <c r="H1553" t="s">
        <v>10</v>
      </c>
      <c r="I1553">
        <v>0</v>
      </c>
      <c r="J1553" t="s">
        <v>10</v>
      </c>
      <c r="K1553" t="s">
        <v>14</v>
      </c>
    </row>
    <row r="1554" spans="1:11" x14ac:dyDescent="0.35">
      <c r="A1554">
        <v>2023</v>
      </c>
      <c r="B1554" t="s">
        <v>0</v>
      </c>
      <c r="C1554" t="s">
        <v>1</v>
      </c>
      <c r="D1554" t="s">
        <v>12</v>
      </c>
      <c r="E1554">
        <v>72000</v>
      </c>
      <c r="F1554" t="s">
        <v>3</v>
      </c>
      <c r="G1554">
        <v>77262</v>
      </c>
      <c r="H1554" t="s">
        <v>127</v>
      </c>
      <c r="I1554">
        <v>0</v>
      </c>
      <c r="J1554" t="s">
        <v>127</v>
      </c>
      <c r="K1554" t="s">
        <v>14</v>
      </c>
    </row>
    <row r="1555" spans="1:11" x14ac:dyDescent="0.35">
      <c r="A1555">
        <v>2023</v>
      </c>
      <c r="B1555" t="s">
        <v>0</v>
      </c>
      <c r="C1555" t="s">
        <v>1</v>
      </c>
      <c r="D1555" t="s">
        <v>12</v>
      </c>
      <c r="E1555">
        <v>36000</v>
      </c>
      <c r="F1555" t="s">
        <v>3</v>
      </c>
      <c r="G1555">
        <v>38631</v>
      </c>
      <c r="H1555" t="s">
        <v>127</v>
      </c>
      <c r="I1555">
        <v>0</v>
      </c>
      <c r="J1555" t="s">
        <v>127</v>
      </c>
      <c r="K1555" t="s">
        <v>14</v>
      </c>
    </row>
    <row r="1556" spans="1:11" x14ac:dyDescent="0.35">
      <c r="A1556">
        <v>2023</v>
      </c>
      <c r="B1556" t="s">
        <v>0</v>
      </c>
      <c r="C1556" t="s">
        <v>1</v>
      </c>
      <c r="D1556" t="s">
        <v>26</v>
      </c>
      <c r="E1556">
        <v>205600</v>
      </c>
      <c r="F1556" t="s">
        <v>9</v>
      </c>
      <c r="G1556">
        <v>205600</v>
      </c>
      <c r="H1556" t="s">
        <v>10</v>
      </c>
      <c r="I1556">
        <v>0</v>
      </c>
      <c r="J1556" t="s">
        <v>10</v>
      </c>
      <c r="K1556" t="s">
        <v>5</v>
      </c>
    </row>
    <row r="1557" spans="1:11" x14ac:dyDescent="0.35">
      <c r="A1557">
        <v>2023</v>
      </c>
      <c r="B1557" t="s">
        <v>0</v>
      </c>
      <c r="C1557" t="s">
        <v>1</v>
      </c>
      <c r="D1557" t="s">
        <v>26</v>
      </c>
      <c r="E1557">
        <v>105700</v>
      </c>
      <c r="F1557" t="s">
        <v>9</v>
      </c>
      <c r="G1557">
        <v>105700</v>
      </c>
      <c r="H1557" t="s">
        <v>10</v>
      </c>
      <c r="I1557">
        <v>0</v>
      </c>
      <c r="J1557" t="s">
        <v>10</v>
      </c>
      <c r="K1557" t="s">
        <v>5</v>
      </c>
    </row>
    <row r="1558" spans="1:11" x14ac:dyDescent="0.35">
      <c r="A1558">
        <v>2023</v>
      </c>
      <c r="B1558" t="s">
        <v>0</v>
      </c>
      <c r="C1558" t="s">
        <v>1</v>
      </c>
      <c r="D1558" t="s">
        <v>89</v>
      </c>
      <c r="E1558">
        <v>140000</v>
      </c>
      <c r="F1558" t="s">
        <v>9</v>
      </c>
      <c r="G1558">
        <v>140000</v>
      </c>
      <c r="H1558" t="s">
        <v>10</v>
      </c>
      <c r="I1558">
        <v>100</v>
      </c>
      <c r="J1558" t="s">
        <v>10</v>
      </c>
      <c r="K1558" t="s">
        <v>14</v>
      </c>
    </row>
    <row r="1559" spans="1:11" x14ac:dyDescent="0.35">
      <c r="A1559">
        <v>2023</v>
      </c>
      <c r="B1559" t="s">
        <v>0</v>
      </c>
      <c r="C1559" t="s">
        <v>1</v>
      </c>
      <c r="D1559" t="s">
        <v>89</v>
      </c>
      <c r="E1559">
        <v>110000</v>
      </c>
      <c r="F1559" t="s">
        <v>9</v>
      </c>
      <c r="G1559">
        <v>110000</v>
      </c>
      <c r="H1559" t="s">
        <v>10</v>
      </c>
      <c r="I1559">
        <v>100</v>
      </c>
      <c r="J1559" t="s">
        <v>10</v>
      </c>
      <c r="K1559" t="s">
        <v>14</v>
      </c>
    </row>
    <row r="1560" spans="1:11" x14ac:dyDescent="0.35">
      <c r="A1560">
        <v>2023</v>
      </c>
      <c r="B1560" t="s">
        <v>0</v>
      </c>
      <c r="C1560" t="s">
        <v>1</v>
      </c>
      <c r="D1560" t="s">
        <v>58</v>
      </c>
      <c r="E1560">
        <v>299500</v>
      </c>
      <c r="F1560" t="s">
        <v>9</v>
      </c>
      <c r="G1560">
        <v>299500</v>
      </c>
      <c r="H1560" t="s">
        <v>10</v>
      </c>
      <c r="I1560">
        <v>0</v>
      </c>
      <c r="J1560" t="s">
        <v>10</v>
      </c>
      <c r="K1560" t="s">
        <v>14</v>
      </c>
    </row>
    <row r="1561" spans="1:11" x14ac:dyDescent="0.35">
      <c r="A1561">
        <v>2023</v>
      </c>
      <c r="B1561" t="s">
        <v>0</v>
      </c>
      <c r="C1561" t="s">
        <v>1</v>
      </c>
      <c r="D1561" t="s">
        <v>58</v>
      </c>
      <c r="E1561">
        <v>245100</v>
      </c>
      <c r="F1561" t="s">
        <v>9</v>
      </c>
      <c r="G1561">
        <v>245100</v>
      </c>
      <c r="H1561" t="s">
        <v>10</v>
      </c>
      <c r="I1561">
        <v>0</v>
      </c>
      <c r="J1561" t="s">
        <v>10</v>
      </c>
      <c r="K1561" t="s">
        <v>14</v>
      </c>
    </row>
    <row r="1562" spans="1:11" x14ac:dyDescent="0.35">
      <c r="A1562">
        <v>2023</v>
      </c>
      <c r="B1562" t="s">
        <v>0</v>
      </c>
      <c r="C1562" t="s">
        <v>1</v>
      </c>
      <c r="D1562" t="s">
        <v>41</v>
      </c>
      <c r="E1562">
        <v>210000</v>
      </c>
      <c r="F1562" t="s">
        <v>9</v>
      </c>
      <c r="G1562">
        <v>210000</v>
      </c>
      <c r="H1562" t="s">
        <v>10</v>
      </c>
      <c r="I1562">
        <v>0</v>
      </c>
      <c r="J1562" t="s">
        <v>10</v>
      </c>
      <c r="K1562" t="s">
        <v>14</v>
      </c>
    </row>
    <row r="1563" spans="1:11" x14ac:dyDescent="0.35">
      <c r="A1563">
        <v>2023</v>
      </c>
      <c r="B1563" t="s">
        <v>0</v>
      </c>
      <c r="C1563" t="s">
        <v>1</v>
      </c>
      <c r="D1563" t="s">
        <v>41</v>
      </c>
      <c r="E1563">
        <v>151800</v>
      </c>
      <c r="F1563" t="s">
        <v>9</v>
      </c>
      <c r="G1563">
        <v>151800</v>
      </c>
      <c r="H1563" t="s">
        <v>10</v>
      </c>
      <c r="I1563">
        <v>0</v>
      </c>
      <c r="J1563" t="s">
        <v>10</v>
      </c>
      <c r="K1563" t="s">
        <v>14</v>
      </c>
    </row>
    <row r="1564" spans="1:11" x14ac:dyDescent="0.35">
      <c r="A1564">
        <v>2023</v>
      </c>
      <c r="B1564" t="s">
        <v>6</v>
      </c>
      <c r="C1564" t="s">
        <v>1</v>
      </c>
      <c r="D1564" t="s">
        <v>12</v>
      </c>
      <c r="E1564">
        <v>50000</v>
      </c>
      <c r="F1564" t="s">
        <v>3</v>
      </c>
      <c r="G1564">
        <v>53654</v>
      </c>
      <c r="H1564" t="s">
        <v>128</v>
      </c>
      <c r="I1564">
        <v>50</v>
      </c>
      <c r="J1564" t="s">
        <v>128</v>
      </c>
      <c r="K1564" t="s">
        <v>5</v>
      </c>
    </row>
    <row r="1565" spans="1:11" x14ac:dyDescent="0.35">
      <c r="A1565">
        <v>2023</v>
      </c>
      <c r="B1565" t="s">
        <v>0</v>
      </c>
      <c r="C1565" t="s">
        <v>1</v>
      </c>
      <c r="D1565" t="s">
        <v>16</v>
      </c>
      <c r="E1565">
        <v>48000</v>
      </c>
      <c r="F1565" t="s">
        <v>3</v>
      </c>
      <c r="G1565">
        <v>51508</v>
      </c>
      <c r="H1565" t="s">
        <v>4</v>
      </c>
      <c r="I1565">
        <v>0</v>
      </c>
      <c r="J1565" t="s">
        <v>4</v>
      </c>
      <c r="K1565" t="s">
        <v>14</v>
      </c>
    </row>
    <row r="1566" spans="1:11" x14ac:dyDescent="0.35">
      <c r="A1566">
        <v>2023</v>
      </c>
      <c r="B1566" t="s">
        <v>0</v>
      </c>
      <c r="C1566" t="s">
        <v>1</v>
      </c>
      <c r="D1566" t="s">
        <v>16</v>
      </c>
      <c r="E1566">
        <v>38000</v>
      </c>
      <c r="F1566" t="s">
        <v>3</v>
      </c>
      <c r="G1566">
        <v>40777</v>
      </c>
      <c r="H1566" t="s">
        <v>4</v>
      </c>
      <c r="I1566">
        <v>0</v>
      </c>
      <c r="J1566" t="s">
        <v>4</v>
      </c>
      <c r="K1566" t="s">
        <v>14</v>
      </c>
    </row>
    <row r="1567" spans="1:11" x14ac:dyDescent="0.35">
      <c r="A1567">
        <v>2023</v>
      </c>
      <c r="B1567" t="s">
        <v>0</v>
      </c>
      <c r="C1567" t="s">
        <v>1</v>
      </c>
      <c r="D1567" t="s">
        <v>16</v>
      </c>
      <c r="E1567">
        <v>48000</v>
      </c>
      <c r="F1567" t="s">
        <v>3</v>
      </c>
      <c r="G1567">
        <v>51508</v>
      </c>
      <c r="H1567" t="s">
        <v>4</v>
      </c>
      <c r="I1567">
        <v>0</v>
      </c>
      <c r="J1567" t="s">
        <v>4</v>
      </c>
      <c r="K1567" t="s">
        <v>14</v>
      </c>
    </row>
    <row r="1568" spans="1:11" x14ac:dyDescent="0.35">
      <c r="A1568">
        <v>2023</v>
      </c>
      <c r="B1568" t="s">
        <v>0</v>
      </c>
      <c r="C1568" t="s">
        <v>1</v>
      </c>
      <c r="D1568" t="s">
        <v>16</v>
      </c>
      <c r="E1568">
        <v>38000</v>
      </c>
      <c r="F1568" t="s">
        <v>3</v>
      </c>
      <c r="G1568">
        <v>40777</v>
      </c>
      <c r="H1568" t="s">
        <v>4</v>
      </c>
      <c r="I1568">
        <v>0</v>
      </c>
      <c r="J1568" t="s">
        <v>4</v>
      </c>
      <c r="K1568" t="s">
        <v>14</v>
      </c>
    </row>
    <row r="1569" spans="1:11" x14ac:dyDescent="0.35">
      <c r="A1569">
        <v>2023</v>
      </c>
      <c r="B1569" t="s">
        <v>17</v>
      </c>
      <c r="C1569" t="s">
        <v>1</v>
      </c>
      <c r="D1569" t="s">
        <v>26</v>
      </c>
      <c r="E1569">
        <v>160000</v>
      </c>
      <c r="F1569" t="s">
        <v>9</v>
      </c>
      <c r="G1569">
        <v>160000</v>
      </c>
      <c r="H1569" t="s">
        <v>10</v>
      </c>
      <c r="I1569">
        <v>0</v>
      </c>
      <c r="J1569" t="s">
        <v>10</v>
      </c>
      <c r="K1569" t="s">
        <v>14</v>
      </c>
    </row>
    <row r="1570" spans="1:11" x14ac:dyDescent="0.35">
      <c r="A1570">
        <v>2023</v>
      </c>
      <c r="B1570" t="s">
        <v>17</v>
      </c>
      <c r="C1570" t="s">
        <v>1</v>
      </c>
      <c r="D1570" t="s">
        <v>26</v>
      </c>
      <c r="E1570">
        <v>135000</v>
      </c>
      <c r="F1570" t="s">
        <v>9</v>
      </c>
      <c r="G1570">
        <v>135000</v>
      </c>
      <c r="H1570" t="s">
        <v>10</v>
      </c>
      <c r="I1570">
        <v>0</v>
      </c>
      <c r="J1570" t="s">
        <v>10</v>
      </c>
      <c r="K1570" t="s">
        <v>14</v>
      </c>
    </row>
    <row r="1571" spans="1:11" x14ac:dyDescent="0.35">
      <c r="A1571">
        <v>2023</v>
      </c>
      <c r="B1571" t="s">
        <v>6</v>
      </c>
      <c r="C1571" t="s">
        <v>1</v>
      </c>
      <c r="D1571" t="s">
        <v>26</v>
      </c>
      <c r="E1571">
        <v>120000</v>
      </c>
      <c r="F1571" t="s">
        <v>9</v>
      </c>
      <c r="G1571">
        <v>120000</v>
      </c>
      <c r="H1571" t="s">
        <v>10</v>
      </c>
      <c r="I1571">
        <v>100</v>
      </c>
      <c r="J1571" t="s">
        <v>10</v>
      </c>
      <c r="K1571" t="s">
        <v>14</v>
      </c>
    </row>
    <row r="1572" spans="1:11" x14ac:dyDescent="0.35">
      <c r="A1572">
        <v>2023</v>
      </c>
      <c r="B1572" t="s">
        <v>6</v>
      </c>
      <c r="C1572" t="s">
        <v>1</v>
      </c>
      <c r="D1572" t="s">
        <v>26</v>
      </c>
      <c r="E1572">
        <v>95000</v>
      </c>
      <c r="F1572" t="s">
        <v>9</v>
      </c>
      <c r="G1572">
        <v>95000</v>
      </c>
      <c r="H1572" t="s">
        <v>10</v>
      </c>
      <c r="I1572">
        <v>100</v>
      </c>
      <c r="J1572" t="s">
        <v>10</v>
      </c>
      <c r="K1572" t="s">
        <v>14</v>
      </c>
    </row>
    <row r="1573" spans="1:11" x14ac:dyDescent="0.35">
      <c r="A1573">
        <v>2023</v>
      </c>
      <c r="B1573" t="s">
        <v>0</v>
      </c>
      <c r="C1573" t="s">
        <v>1</v>
      </c>
      <c r="D1573" t="s">
        <v>26</v>
      </c>
      <c r="E1573">
        <v>250000</v>
      </c>
      <c r="F1573" t="s">
        <v>9</v>
      </c>
      <c r="G1573">
        <v>250000</v>
      </c>
      <c r="H1573" t="s">
        <v>10</v>
      </c>
      <c r="I1573">
        <v>100</v>
      </c>
      <c r="J1573" t="s">
        <v>10</v>
      </c>
      <c r="K1573" t="s">
        <v>14</v>
      </c>
    </row>
    <row r="1574" spans="1:11" x14ac:dyDescent="0.35">
      <c r="A1574">
        <v>2023</v>
      </c>
      <c r="B1574" t="s">
        <v>0</v>
      </c>
      <c r="C1574" t="s">
        <v>1</v>
      </c>
      <c r="D1574" t="s">
        <v>26</v>
      </c>
      <c r="E1574">
        <v>63000</v>
      </c>
      <c r="F1574" t="s">
        <v>9</v>
      </c>
      <c r="G1574">
        <v>63000</v>
      </c>
      <c r="H1574" t="s">
        <v>10</v>
      </c>
      <c r="I1574">
        <v>100</v>
      </c>
      <c r="J1574" t="s">
        <v>10</v>
      </c>
      <c r="K1574" t="s">
        <v>14</v>
      </c>
    </row>
    <row r="1575" spans="1:11" x14ac:dyDescent="0.35">
      <c r="A1575">
        <v>2023</v>
      </c>
      <c r="B1575" t="s">
        <v>0</v>
      </c>
      <c r="C1575" t="s">
        <v>1</v>
      </c>
      <c r="D1575" t="s">
        <v>12</v>
      </c>
      <c r="E1575">
        <v>237000</v>
      </c>
      <c r="F1575" t="s">
        <v>9</v>
      </c>
      <c r="G1575">
        <v>237000</v>
      </c>
      <c r="H1575" t="s">
        <v>10</v>
      </c>
      <c r="I1575">
        <v>100</v>
      </c>
      <c r="J1575" t="s">
        <v>10</v>
      </c>
      <c r="K1575" t="s">
        <v>14</v>
      </c>
    </row>
    <row r="1576" spans="1:11" x14ac:dyDescent="0.35">
      <c r="A1576">
        <v>2023</v>
      </c>
      <c r="B1576" t="s">
        <v>0</v>
      </c>
      <c r="C1576" t="s">
        <v>1</v>
      </c>
      <c r="D1576" t="s">
        <v>12</v>
      </c>
      <c r="E1576">
        <v>145000</v>
      </c>
      <c r="F1576" t="s">
        <v>9</v>
      </c>
      <c r="G1576">
        <v>145000</v>
      </c>
      <c r="H1576" t="s">
        <v>10</v>
      </c>
      <c r="I1576">
        <v>100</v>
      </c>
      <c r="J1576" t="s">
        <v>10</v>
      </c>
      <c r="K1576" t="s">
        <v>14</v>
      </c>
    </row>
    <row r="1577" spans="1:11" x14ac:dyDescent="0.35">
      <c r="A1577">
        <v>2023</v>
      </c>
      <c r="B1577" t="s">
        <v>0</v>
      </c>
      <c r="C1577" t="s">
        <v>1</v>
      </c>
      <c r="D1577" t="s">
        <v>12</v>
      </c>
      <c r="E1577">
        <v>130000</v>
      </c>
      <c r="F1577" t="s">
        <v>9</v>
      </c>
      <c r="G1577">
        <v>130000</v>
      </c>
      <c r="H1577" t="s">
        <v>10</v>
      </c>
      <c r="I1577">
        <v>100</v>
      </c>
      <c r="J1577" t="s">
        <v>10</v>
      </c>
      <c r="K1577" t="s">
        <v>14</v>
      </c>
    </row>
    <row r="1578" spans="1:11" x14ac:dyDescent="0.35">
      <c r="A1578">
        <v>2023</v>
      </c>
      <c r="B1578" t="s">
        <v>0</v>
      </c>
      <c r="C1578" t="s">
        <v>1</v>
      </c>
      <c r="D1578" t="s">
        <v>12</v>
      </c>
      <c r="E1578">
        <v>90000</v>
      </c>
      <c r="F1578" t="s">
        <v>9</v>
      </c>
      <c r="G1578">
        <v>90000</v>
      </c>
      <c r="H1578" t="s">
        <v>10</v>
      </c>
      <c r="I1578">
        <v>100</v>
      </c>
      <c r="J1578" t="s">
        <v>10</v>
      </c>
      <c r="K1578" t="s">
        <v>14</v>
      </c>
    </row>
    <row r="1579" spans="1:11" x14ac:dyDescent="0.35">
      <c r="A1579">
        <v>2023</v>
      </c>
      <c r="B1579" t="s">
        <v>6</v>
      </c>
      <c r="C1579" t="s">
        <v>1</v>
      </c>
      <c r="D1579" t="s">
        <v>16</v>
      </c>
      <c r="E1579">
        <v>120000</v>
      </c>
      <c r="F1579" t="s">
        <v>9</v>
      </c>
      <c r="G1579">
        <v>120000</v>
      </c>
      <c r="H1579" t="s">
        <v>10</v>
      </c>
      <c r="I1579">
        <v>100</v>
      </c>
      <c r="J1579" t="s">
        <v>10</v>
      </c>
      <c r="K1579" t="s">
        <v>14</v>
      </c>
    </row>
    <row r="1580" spans="1:11" x14ac:dyDescent="0.35">
      <c r="A1580">
        <v>2023</v>
      </c>
      <c r="B1580" t="s">
        <v>6</v>
      </c>
      <c r="C1580" t="s">
        <v>1</v>
      </c>
      <c r="D1580" t="s">
        <v>16</v>
      </c>
      <c r="E1580">
        <v>100000</v>
      </c>
      <c r="F1580" t="s">
        <v>9</v>
      </c>
      <c r="G1580">
        <v>100000</v>
      </c>
      <c r="H1580" t="s">
        <v>10</v>
      </c>
      <c r="I1580">
        <v>100</v>
      </c>
      <c r="J1580" t="s">
        <v>10</v>
      </c>
      <c r="K1580" t="s">
        <v>14</v>
      </c>
    </row>
    <row r="1581" spans="1:11" x14ac:dyDescent="0.35">
      <c r="A1581">
        <v>2023</v>
      </c>
      <c r="B1581" t="s">
        <v>0</v>
      </c>
      <c r="C1581" t="s">
        <v>1</v>
      </c>
      <c r="D1581" t="s">
        <v>34</v>
      </c>
      <c r="E1581">
        <v>174500</v>
      </c>
      <c r="F1581" t="s">
        <v>9</v>
      </c>
      <c r="G1581">
        <v>174500</v>
      </c>
      <c r="H1581" t="s">
        <v>10</v>
      </c>
      <c r="I1581">
        <v>0</v>
      </c>
      <c r="J1581" t="s">
        <v>10</v>
      </c>
      <c r="K1581" t="s">
        <v>14</v>
      </c>
    </row>
    <row r="1582" spans="1:11" x14ac:dyDescent="0.35">
      <c r="A1582">
        <v>2023</v>
      </c>
      <c r="B1582" t="s">
        <v>0</v>
      </c>
      <c r="C1582" t="s">
        <v>1</v>
      </c>
      <c r="D1582" t="s">
        <v>34</v>
      </c>
      <c r="E1582">
        <v>113000</v>
      </c>
      <c r="F1582" t="s">
        <v>9</v>
      </c>
      <c r="G1582">
        <v>113000</v>
      </c>
      <c r="H1582" t="s">
        <v>10</v>
      </c>
      <c r="I1582">
        <v>0</v>
      </c>
      <c r="J1582" t="s">
        <v>10</v>
      </c>
      <c r="K1582" t="s">
        <v>14</v>
      </c>
    </row>
    <row r="1583" spans="1:11" x14ac:dyDescent="0.35">
      <c r="A1583">
        <v>2023</v>
      </c>
      <c r="B1583" t="s">
        <v>6</v>
      </c>
      <c r="C1583" t="s">
        <v>1</v>
      </c>
      <c r="D1583" t="s">
        <v>12</v>
      </c>
      <c r="E1583">
        <v>183310</v>
      </c>
      <c r="F1583" t="s">
        <v>9</v>
      </c>
      <c r="G1583">
        <v>183310</v>
      </c>
      <c r="H1583" t="s">
        <v>10</v>
      </c>
      <c r="I1583">
        <v>0</v>
      </c>
      <c r="J1583" t="s">
        <v>10</v>
      </c>
      <c r="K1583" t="s">
        <v>14</v>
      </c>
    </row>
    <row r="1584" spans="1:11" x14ac:dyDescent="0.35">
      <c r="A1584">
        <v>2023</v>
      </c>
      <c r="B1584" t="s">
        <v>6</v>
      </c>
      <c r="C1584" t="s">
        <v>1</v>
      </c>
      <c r="D1584" t="s">
        <v>12</v>
      </c>
      <c r="E1584">
        <v>183310</v>
      </c>
      <c r="F1584" t="s">
        <v>9</v>
      </c>
      <c r="G1584">
        <v>183310</v>
      </c>
      <c r="H1584" t="s">
        <v>10</v>
      </c>
      <c r="I1584">
        <v>0</v>
      </c>
      <c r="J1584" t="s">
        <v>10</v>
      </c>
      <c r="K1584" t="s">
        <v>14</v>
      </c>
    </row>
    <row r="1585" spans="1:11" x14ac:dyDescent="0.35">
      <c r="A1585">
        <v>2023</v>
      </c>
      <c r="B1585" t="s">
        <v>0</v>
      </c>
      <c r="C1585" t="s">
        <v>1</v>
      </c>
      <c r="D1585" t="s">
        <v>16</v>
      </c>
      <c r="E1585">
        <v>145000</v>
      </c>
      <c r="F1585" t="s">
        <v>9</v>
      </c>
      <c r="G1585">
        <v>145000</v>
      </c>
      <c r="H1585" t="s">
        <v>10</v>
      </c>
      <c r="I1585">
        <v>100</v>
      </c>
      <c r="J1585" t="s">
        <v>10</v>
      </c>
      <c r="K1585" t="s">
        <v>14</v>
      </c>
    </row>
    <row r="1586" spans="1:11" x14ac:dyDescent="0.35">
      <c r="A1586">
        <v>2023</v>
      </c>
      <c r="B1586" t="s">
        <v>0</v>
      </c>
      <c r="C1586" t="s">
        <v>1</v>
      </c>
      <c r="D1586" t="s">
        <v>16</v>
      </c>
      <c r="E1586">
        <v>102500</v>
      </c>
      <c r="F1586" t="s">
        <v>9</v>
      </c>
      <c r="G1586">
        <v>102500</v>
      </c>
      <c r="H1586" t="s">
        <v>10</v>
      </c>
      <c r="I1586">
        <v>100</v>
      </c>
      <c r="J1586" t="s">
        <v>10</v>
      </c>
      <c r="K1586" t="s">
        <v>14</v>
      </c>
    </row>
    <row r="1587" spans="1:11" x14ac:dyDescent="0.35">
      <c r="A1587">
        <v>2023</v>
      </c>
      <c r="B1587" t="s">
        <v>0</v>
      </c>
      <c r="C1587" t="s">
        <v>1</v>
      </c>
      <c r="D1587" t="s">
        <v>12</v>
      </c>
      <c r="E1587">
        <v>210000</v>
      </c>
      <c r="F1587" t="s">
        <v>9</v>
      </c>
      <c r="G1587">
        <v>210000</v>
      </c>
      <c r="H1587" t="s">
        <v>10</v>
      </c>
      <c r="I1587">
        <v>0</v>
      </c>
      <c r="J1587" t="s">
        <v>10</v>
      </c>
      <c r="K1587" t="s">
        <v>14</v>
      </c>
    </row>
    <row r="1588" spans="1:11" x14ac:dyDescent="0.35">
      <c r="A1588">
        <v>2023</v>
      </c>
      <c r="B1588" t="s">
        <v>0</v>
      </c>
      <c r="C1588" t="s">
        <v>1</v>
      </c>
      <c r="D1588" t="s">
        <v>12</v>
      </c>
      <c r="E1588">
        <v>185000</v>
      </c>
      <c r="F1588" t="s">
        <v>9</v>
      </c>
      <c r="G1588">
        <v>185000</v>
      </c>
      <c r="H1588" t="s">
        <v>10</v>
      </c>
      <c r="I1588">
        <v>0</v>
      </c>
      <c r="J1588" t="s">
        <v>10</v>
      </c>
      <c r="K1588" t="s">
        <v>14</v>
      </c>
    </row>
    <row r="1589" spans="1:11" x14ac:dyDescent="0.35">
      <c r="A1589">
        <v>2023</v>
      </c>
      <c r="B1589" t="s">
        <v>0</v>
      </c>
      <c r="C1589" t="s">
        <v>1</v>
      </c>
      <c r="D1589" t="s">
        <v>34</v>
      </c>
      <c r="E1589">
        <v>174500</v>
      </c>
      <c r="F1589" t="s">
        <v>9</v>
      </c>
      <c r="G1589">
        <v>174500</v>
      </c>
      <c r="H1589" t="s">
        <v>10</v>
      </c>
      <c r="I1589">
        <v>0</v>
      </c>
      <c r="J1589" t="s">
        <v>10</v>
      </c>
      <c r="K1589" t="s">
        <v>14</v>
      </c>
    </row>
    <row r="1590" spans="1:11" x14ac:dyDescent="0.35">
      <c r="A1590">
        <v>2023</v>
      </c>
      <c r="B1590" t="s">
        <v>0</v>
      </c>
      <c r="C1590" t="s">
        <v>1</v>
      </c>
      <c r="D1590" t="s">
        <v>34</v>
      </c>
      <c r="E1590">
        <v>113000</v>
      </c>
      <c r="F1590" t="s">
        <v>9</v>
      </c>
      <c r="G1590">
        <v>113000</v>
      </c>
      <c r="H1590" t="s">
        <v>10</v>
      </c>
      <c r="I1590">
        <v>0</v>
      </c>
      <c r="J1590" t="s">
        <v>10</v>
      </c>
      <c r="K1590" t="s">
        <v>14</v>
      </c>
    </row>
    <row r="1591" spans="1:11" x14ac:dyDescent="0.35">
      <c r="A1591">
        <v>2023</v>
      </c>
      <c r="B1591" t="s">
        <v>0</v>
      </c>
      <c r="C1591" t="s">
        <v>1</v>
      </c>
      <c r="D1591" t="s">
        <v>93</v>
      </c>
      <c r="E1591">
        <v>122000</v>
      </c>
      <c r="F1591" t="s">
        <v>9</v>
      </c>
      <c r="G1591">
        <v>122000</v>
      </c>
      <c r="H1591" t="s">
        <v>10</v>
      </c>
      <c r="I1591">
        <v>0</v>
      </c>
      <c r="J1591" t="s">
        <v>10</v>
      </c>
      <c r="K1591" t="s">
        <v>14</v>
      </c>
    </row>
    <row r="1592" spans="1:11" x14ac:dyDescent="0.35">
      <c r="A1592">
        <v>2023</v>
      </c>
      <c r="B1592" t="s">
        <v>0</v>
      </c>
      <c r="C1592" t="s">
        <v>1</v>
      </c>
      <c r="D1592" t="s">
        <v>93</v>
      </c>
      <c r="E1592">
        <v>94000</v>
      </c>
      <c r="F1592" t="s">
        <v>9</v>
      </c>
      <c r="G1592">
        <v>94000</v>
      </c>
      <c r="H1592" t="s">
        <v>10</v>
      </c>
      <c r="I1592">
        <v>0</v>
      </c>
      <c r="J1592" t="s">
        <v>10</v>
      </c>
      <c r="K1592" t="s">
        <v>14</v>
      </c>
    </row>
    <row r="1593" spans="1:11" x14ac:dyDescent="0.35">
      <c r="A1593">
        <v>2023</v>
      </c>
      <c r="B1593" t="s">
        <v>0</v>
      </c>
      <c r="C1593" t="s">
        <v>1</v>
      </c>
      <c r="D1593" t="s">
        <v>12</v>
      </c>
      <c r="E1593">
        <v>220000</v>
      </c>
      <c r="F1593" t="s">
        <v>9</v>
      </c>
      <c r="G1593">
        <v>220000</v>
      </c>
      <c r="H1593" t="s">
        <v>10</v>
      </c>
      <c r="I1593">
        <v>0</v>
      </c>
      <c r="J1593" t="s">
        <v>10</v>
      </c>
      <c r="K1593" t="s">
        <v>14</v>
      </c>
    </row>
    <row r="1594" spans="1:11" x14ac:dyDescent="0.35">
      <c r="A1594">
        <v>2023</v>
      </c>
      <c r="B1594" t="s">
        <v>0</v>
      </c>
      <c r="C1594" t="s">
        <v>1</v>
      </c>
      <c r="D1594" t="s">
        <v>12</v>
      </c>
      <c r="E1594">
        <v>146000</v>
      </c>
      <c r="F1594" t="s">
        <v>9</v>
      </c>
      <c r="G1594">
        <v>146000</v>
      </c>
      <c r="H1594" t="s">
        <v>10</v>
      </c>
      <c r="I1594">
        <v>0</v>
      </c>
      <c r="J1594" t="s">
        <v>10</v>
      </c>
      <c r="K1594" t="s">
        <v>14</v>
      </c>
    </row>
    <row r="1595" spans="1:11" x14ac:dyDescent="0.35">
      <c r="A1595">
        <v>2023</v>
      </c>
      <c r="B1595" t="s">
        <v>0</v>
      </c>
      <c r="C1595" t="s">
        <v>1</v>
      </c>
      <c r="D1595" t="s">
        <v>26</v>
      </c>
      <c r="E1595">
        <v>300000</v>
      </c>
      <c r="F1595" t="s">
        <v>9</v>
      </c>
      <c r="G1595">
        <v>300000</v>
      </c>
      <c r="H1595" t="s">
        <v>10</v>
      </c>
      <c r="I1595">
        <v>0</v>
      </c>
      <c r="J1595" t="s">
        <v>10</v>
      </c>
      <c r="K1595" t="s">
        <v>14</v>
      </c>
    </row>
    <row r="1596" spans="1:11" x14ac:dyDescent="0.35">
      <c r="A1596">
        <v>2023</v>
      </c>
      <c r="B1596" t="s">
        <v>0</v>
      </c>
      <c r="C1596" t="s">
        <v>1</v>
      </c>
      <c r="D1596" t="s">
        <v>26</v>
      </c>
      <c r="E1596">
        <v>130000</v>
      </c>
      <c r="F1596" t="s">
        <v>9</v>
      </c>
      <c r="G1596">
        <v>130000</v>
      </c>
      <c r="H1596" t="s">
        <v>10</v>
      </c>
      <c r="I1596">
        <v>0</v>
      </c>
      <c r="J1596" t="s">
        <v>10</v>
      </c>
      <c r="K1596" t="s">
        <v>14</v>
      </c>
    </row>
    <row r="1597" spans="1:11" x14ac:dyDescent="0.35">
      <c r="A1597">
        <v>2023</v>
      </c>
      <c r="B1597" t="s">
        <v>6</v>
      </c>
      <c r="C1597" t="s">
        <v>1</v>
      </c>
      <c r="D1597" t="s">
        <v>12</v>
      </c>
      <c r="E1597">
        <v>840000</v>
      </c>
      <c r="F1597" t="s">
        <v>102</v>
      </c>
      <c r="G1597">
        <v>24740</v>
      </c>
      <c r="H1597" t="s">
        <v>103</v>
      </c>
      <c r="I1597">
        <v>50</v>
      </c>
      <c r="J1597" t="s">
        <v>103</v>
      </c>
      <c r="K1597" t="s">
        <v>5</v>
      </c>
    </row>
    <row r="1598" spans="1:11" x14ac:dyDescent="0.35">
      <c r="A1598">
        <v>2022</v>
      </c>
      <c r="B1598" t="s">
        <v>6</v>
      </c>
      <c r="C1598" t="s">
        <v>1</v>
      </c>
      <c r="D1598" t="s">
        <v>27</v>
      </c>
      <c r="E1598">
        <v>1250000</v>
      </c>
      <c r="F1598" t="s">
        <v>31</v>
      </c>
      <c r="G1598">
        <v>15897</v>
      </c>
      <c r="H1598" t="s">
        <v>32</v>
      </c>
      <c r="I1598">
        <v>100</v>
      </c>
      <c r="J1598" t="s">
        <v>32</v>
      </c>
      <c r="K1598" t="s">
        <v>14</v>
      </c>
    </row>
    <row r="1599" spans="1:11" x14ac:dyDescent="0.35">
      <c r="A1599">
        <v>2023</v>
      </c>
      <c r="B1599" t="s">
        <v>0</v>
      </c>
      <c r="C1599" t="s">
        <v>1</v>
      </c>
      <c r="D1599" t="s">
        <v>93</v>
      </c>
      <c r="E1599">
        <v>145000</v>
      </c>
      <c r="F1599" t="s">
        <v>9</v>
      </c>
      <c r="G1599">
        <v>145000</v>
      </c>
      <c r="H1599" t="s">
        <v>10</v>
      </c>
      <c r="I1599">
        <v>0</v>
      </c>
      <c r="J1599" t="s">
        <v>10</v>
      </c>
      <c r="K1599" t="s">
        <v>14</v>
      </c>
    </row>
    <row r="1600" spans="1:11" x14ac:dyDescent="0.35">
      <c r="A1600">
        <v>2023</v>
      </c>
      <c r="B1600" t="s">
        <v>0</v>
      </c>
      <c r="C1600" t="s">
        <v>1</v>
      </c>
      <c r="D1600" t="s">
        <v>93</v>
      </c>
      <c r="E1600">
        <v>128000</v>
      </c>
      <c r="F1600" t="s">
        <v>9</v>
      </c>
      <c r="G1600">
        <v>128000</v>
      </c>
      <c r="H1600" t="s">
        <v>10</v>
      </c>
      <c r="I1600">
        <v>0</v>
      </c>
      <c r="J1600" t="s">
        <v>10</v>
      </c>
      <c r="K1600" t="s">
        <v>14</v>
      </c>
    </row>
    <row r="1601" spans="1:11" x14ac:dyDescent="0.35">
      <c r="A1601">
        <v>2023</v>
      </c>
      <c r="B1601" t="s">
        <v>0</v>
      </c>
      <c r="C1601" t="s">
        <v>1</v>
      </c>
      <c r="D1601" t="s">
        <v>12</v>
      </c>
      <c r="E1601">
        <v>182000</v>
      </c>
      <c r="F1601" t="s">
        <v>9</v>
      </c>
      <c r="G1601">
        <v>182000</v>
      </c>
      <c r="H1601" t="s">
        <v>10</v>
      </c>
      <c r="I1601">
        <v>0</v>
      </c>
      <c r="J1601" t="s">
        <v>10</v>
      </c>
      <c r="K1601" t="s">
        <v>14</v>
      </c>
    </row>
    <row r="1602" spans="1:11" x14ac:dyDescent="0.35">
      <c r="A1602">
        <v>2023</v>
      </c>
      <c r="B1602" t="s">
        <v>0</v>
      </c>
      <c r="C1602" t="s">
        <v>1</v>
      </c>
      <c r="D1602" t="s">
        <v>12</v>
      </c>
      <c r="E1602">
        <v>140000</v>
      </c>
      <c r="F1602" t="s">
        <v>9</v>
      </c>
      <c r="G1602">
        <v>140000</v>
      </c>
      <c r="H1602" t="s">
        <v>10</v>
      </c>
      <c r="I1602">
        <v>0</v>
      </c>
      <c r="J1602" t="s">
        <v>10</v>
      </c>
      <c r="K1602" t="s">
        <v>14</v>
      </c>
    </row>
    <row r="1603" spans="1:11" x14ac:dyDescent="0.35">
      <c r="A1603">
        <v>2023</v>
      </c>
      <c r="B1603" t="s">
        <v>0</v>
      </c>
      <c r="C1603" t="s">
        <v>1</v>
      </c>
      <c r="D1603" t="s">
        <v>26</v>
      </c>
      <c r="E1603">
        <v>122000</v>
      </c>
      <c r="F1603" t="s">
        <v>9</v>
      </c>
      <c r="G1603">
        <v>122000</v>
      </c>
      <c r="H1603" t="s">
        <v>10</v>
      </c>
      <c r="I1603">
        <v>0</v>
      </c>
      <c r="J1603" t="s">
        <v>10</v>
      </c>
      <c r="K1603" t="s">
        <v>14</v>
      </c>
    </row>
    <row r="1604" spans="1:11" x14ac:dyDescent="0.35">
      <c r="A1604">
        <v>2023</v>
      </c>
      <c r="B1604" t="s">
        <v>0</v>
      </c>
      <c r="C1604" t="s">
        <v>1</v>
      </c>
      <c r="D1604" t="s">
        <v>26</v>
      </c>
      <c r="E1604">
        <v>94000</v>
      </c>
      <c r="F1604" t="s">
        <v>9</v>
      </c>
      <c r="G1604">
        <v>94000</v>
      </c>
      <c r="H1604" t="s">
        <v>10</v>
      </c>
      <c r="I1604">
        <v>0</v>
      </c>
      <c r="J1604" t="s">
        <v>10</v>
      </c>
      <c r="K1604" t="s">
        <v>14</v>
      </c>
    </row>
    <row r="1605" spans="1:11" x14ac:dyDescent="0.35">
      <c r="A1605">
        <v>2023</v>
      </c>
      <c r="B1605" t="s">
        <v>0</v>
      </c>
      <c r="C1605" t="s">
        <v>1</v>
      </c>
      <c r="D1605" t="s">
        <v>24</v>
      </c>
      <c r="E1605">
        <v>72000</v>
      </c>
      <c r="F1605" t="s">
        <v>3</v>
      </c>
      <c r="G1605">
        <v>77262</v>
      </c>
      <c r="H1605" t="s">
        <v>127</v>
      </c>
      <c r="I1605">
        <v>0</v>
      </c>
      <c r="J1605" t="s">
        <v>127</v>
      </c>
      <c r="K1605" t="s">
        <v>14</v>
      </c>
    </row>
    <row r="1606" spans="1:11" x14ac:dyDescent="0.35">
      <c r="A1606">
        <v>2023</v>
      </c>
      <c r="B1606" t="s">
        <v>0</v>
      </c>
      <c r="C1606" t="s">
        <v>1</v>
      </c>
      <c r="D1606" t="s">
        <v>24</v>
      </c>
      <c r="E1606">
        <v>36000</v>
      </c>
      <c r="F1606" t="s">
        <v>3</v>
      </c>
      <c r="G1606">
        <v>38631</v>
      </c>
      <c r="H1606" t="s">
        <v>127</v>
      </c>
      <c r="I1606">
        <v>0</v>
      </c>
      <c r="J1606" t="s">
        <v>127</v>
      </c>
      <c r="K1606" t="s">
        <v>14</v>
      </c>
    </row>
    <row r="1607" spans="1:11" x14ac:dyDescent="0.35">
      <c r="A1607">
        <v>2023</v>
      </c>
      <c r="B1607" t="s">
        <v>33</v>
      </c>
      <c r="C1607" t="s">
        <v>1</v>
      </c>
      <c r="D1607" t="s">
        <v>12</v>
      </c>
      <c r="E1607">
        <v>300000</v>
      </c>
      <c r="F1607" t="s">
        <v>9</v>
      </c>
      <c r="G1607">
        <v>300000</v>
      </c>
      <c r="H1607" t="s">
        <v>10</v>
      </c>
      <c r="I1607">
        <v>0</v>
      </c>
      <c r="J1607" t="s">
        <v>10</v>
      </c>
      <c r="K1607" t="s">
        <v>14</v>
      </c>
    </row>
    <row r="1608" spans="1:11" x14ac:dyDescent="0.35">
      <c r="A1608">
        <v>2023</v>
      </c>
      <c r="B1608" t="s">
        <v>33</v>
      </c>
      <c r="C1608" t="s">
        <v>1</v>
      </c>
      <c r="D1608" t="s">
        <v>12</v>
      </c>
      <c r="E1608">
        <v>200000</v>
      </c>
      <c r="F1608" t="s">
        <v>9</v>
      </c>
      <c r="G1608">
        <v>200000</v>
      </c>
      <c r="H1608" t="s">
        <v>10</v>
      </c>
      <c r="I1608">
        <v>0</v>
      </c>
      <c r="J1608" t="s">
        <v>10</v>
      </c>
      <c r="K1608" t="s">
        <v>14</v>
      </c>
    </row>
    <row r="1609" spans="1:11" x14ac:dyDescent="0.35">
      <c r="A1609">
        <v>2023</v>
      </c>
      <c r="B1609" t="s">
        <v>6</v>
      </c>
      <c r="C1609" t="s">
        <v>1</v>
      </c>
      <c r="D1609" t="s">
        <v>16</v>
      </c>
      <c r="E1609">
        <v>135000</v>
      </c>
      <c r="F1609" t="s">
        <v>9</v>
      </c>
      <c r="G1609">
        <v>135000</v>
      </c>
      <c r="H1609" t="s">
        <v>10</v>
      </c>
      <c r="I1609">
        <v>0</v>
      </c>
      <c r="J1609" t="s">
        <v>10</v>
      </c>
      <c r="K1609" t="s">
        <v>14</v>
      </c>
    </row>
    <row r="1610" spans="1:11" x14ac:dyDescent="0.35">
      <c r="A1610">
        <v>2023</v>
      </c>
      <c r="B1610" t="s">
        <v>6</v>
      </c>
      <c r="C1610" t="s">
        <v>1</v>
      </c>
      <c r="D1610" t="s">
        <v>16</v>
      </c>
      <c r="E1610">
        <v>105500</v>
      </c>
      <c r="F1610" t="s">
        <v>9</v>
      </c>
      <c r="G1610">
        <v>105500</v>
      </c>
      <c r="H1610" t="s">
        <v>10</v>
      </c>
      <c r="I1610">
        <v>0</v>
      </c>
      <c r="J1610" t="s">
        <v>10</v>
      </c>
      <c r="K1610" t="s">
        <v>14</v>
      </c>
    </row>
    <row r="1611" spans="1:11" x14ac:dyDescent="0.35">
      <c r="A1611">
        <v>2023</v>
      </c>
      <c r="B1611" t="s">
        <v>0</v>
      </c>
      <c r="C1611" t="s">
        <v>1</v>
      </c>
      <c r="D1611" t="s">
        <v>26</v>
      </c>
      <c r="E1611">
        <v>252000</v>
      </c>
      <c r="F1611" t="s">
        <v>9</v>
      </c>
      <c r="G1611">
        <v>252000</v>
      </c>
      <c r="H1611" t="s">
        <v>10</v>
      </c>
      <c r="I1611">
        <v>0</v>
      </c>
      <c r="J1611" t="s">
        <v>10</v>
      </c>
      <c r="K1611" t="s">
        <v>14</v>
      </c>
    </row>
    <row r="1612" spans="1:11" x14ac:dyDescent="0.35">
      <c r="A1612">
        <v>2023</v>
      </c>
      <c r="B1612" t="s">
        <v>0</v>
      </c>
      <c r="C1612" t="s">
        <v>1</v>
      </c>
      <c r="D1612" t="s">
        <v>26</v>
      </c>
      <c r="E1612">
        <v>129000</v>
      </c>
      <c r="F1612" t="s">
        <v>9</v>
      </c>
      <c r="G1612">
        <v>129000</v>
      </c>
      <c r="H1612" t="s">
        <v>10</v>
      </c>
      <c r="I1612">
        <v>0</v>
      </c>
      <c r="J1612" t="s">
        <v>10</v>
      </c>
      <c r="K1612" t="s">
        <v>14</v>
      </c>
    </row>
    <row r="1613" spans="1:11" x14ac:dyDescent="0.35">
      <c r="A1613">
        <v>2022</v>
      </c>
      <c r="B1613" t="s">
        <v>6</v>
      </c>
      <c r="C1613" t="s">
        <v>1</v>
      </c>
      <c r="D1613" t="s">
        <v>12</v>
      </c>
      <c r="E1613">
        <v>110000</v>
      </c>
      <c r="F1613" t="s">
        <v>9</v>
      </c>
      <c r="G1613">
        <v>110000</v>
      </c>
      <c r="H1613" t="s">
        <v>10</v>
      </c>
      <c r="I1613">
        <v>100</v>
      </c>
      <c r="J1613" t="s">
        <v>10</v>
      </c>
      <c r="K1613" t="s">
        <v>5</v>
      </c>
    </row>
    <row r="1614" spans="1:11" x14ac:dyDescent="0.35">
      <c r="A1614">
        <v>2023</v>
      </c>
      <c r="B1614" t="s">
        <v>0</v>
      </c>
      <c r="C1614" t="s">
        <v>1</v>
      </c>
      <c r="D1614" t="s">
        <v>12</v>
      </c>
      <c r="E1614">
        <v>136000</v>
      </c>
      <c r="F1614" t="s">
        <v>9</v>
      </c>
      <c r="G1614">
        <v>136000</v>
      </c>
      <c r="H1614" t="s">
        <v>10</v>
      </c>
      <c r="I1614">
        <v>100</v>
      </c>
      <c r="J1614" t="s">
        <v>10</v>
      </c>
      <c r="K1614" t="s">
        <v>14</v>
      </c>
    </row>
    <row r="1615" spans="1:11" x14ac:dyDescent="0.35">
      <c r="A1615">
        <v>2023</v>
      </c>
      <c r="B1615" t="s">
        <v>0</v>
      </c>
      <c r="C1615" t="s">
        <v>1</v>
      </c>
      <c r="D1615" t="s">
        <v>12</v>
      </c>
      <c r="E1615">
        <v>104000</v>
      </c>
      <c r="F1615" t="s">
        <v>9</v>
      </c>
      <c r="G1615">
        <v>104000</v>
      </c>
      <c r="H1615" t="s">
        <v>10</v>
      </c>
      <c r="I1615">
        <v>100</v>
      </c>
      <c r="J1615" t="s">
        <v>10</v>
      </c>
      <c r="K1615" t="s">
        <v>14</v>
      </c>
    </row>
    <row r="1616" spans="1:11" x14ac:dyDescent="0.35">
      <c r="A1616">
        <v>2023</v>
      </c>
      <c r="B1616" t="s">
        <v>0</v>
      </c>
      <c r="C1616" t="s">
        <v>1</v>
      </c>
      <c r="D1616" t="s">
        <v>12</v>
      </c>
      <c r="E1616">
        <v>168000</v>
      </c>
      <c r="F1616" t="s">
        <v>9</v>
      </c>
      <c r="G1616">
        <v>168000</v>
      </c>
      <c r="H1616" t="s">
        <v>10</v>
      </c>
      <c r="I1616">
        <v>100</v>
      </c>
      <c r="J1616" t="s">
        <v>10</v>
      </c>
      <c r="K1616" t="s">
        <v>14</v>
      </c>
    </row>
    <row r="1617" spans="1:11" x14ac:dyDescent="0.35">
      <c r="A1617">
        <v>2023</v>
      </c>
      <c r="B1617" t="s">
        <v>0</v>
      </c>
      <c r="C1617" t="s">
        <v>1</v>
      </c>
      <c r="D1617" t="s">
        <v>12</v>
      </c>
      <c r="E1617">
        <v>130000</v>
      </c>
      <c r="F1617" t="s">
        <v>9</v>
      </c>
      <c r="G1617">
        <v>130000</v>
      </c>
      <c r="H1617" t="s">
        <v>10</v>
      </c>
      <c r="I1617">
        <v>100</v>
      </c>
      <c r="J1617" t="s">
        <v>10</v>
      </c>
      <c r="K1617" t="s">
        <v>14</v>
      </c>
    </row>
    <row r="1618" spans="1:11" x14ac:dyDescent="0.35">
      <c r="A1618">
        <v>2023</v>
      </c>
      <c r="B1618" t="s">
        <v>6</v>
      </c>
      <c r="C1618" t="s">
        <v>1</v>
      </c>
      <c r="D1618" t="s">
        <v>16</v>
      </c>
      <c r="E1618">
        <v>65000</v>
      </c>
      <c r="F1618" t="s">
        <v>47</v>
      </c>
      <c r="G1618">
        <v>78990</v>
      </c>
      <c r="H1618" t="s">
        <v>22</v>
      </c>
      <c r="I1618">
        <v>0</v>
      </c>
      <c r="J1618" t="s">
        <v>22</v>
      </c>
      <c r="K1618" t="s">
        <v>14</v>
      </c>
    </row>
    <row r="1619" spans="1:11" x14ac:dyDescent="0.35">
      <c r="A1619">
        <v>2023</v>
      </c>
      <c r="B1619" t="s">
        <v>6</v>
      </c>
      <c r="C1619" t="s">
        <v>1</v>
      </c>
      <c r="D1619" t="s">
        <v>16</v>
      </c>
      <c r="E1619">
        <v>36050</v>
      </c>
      <c r="F1619" t="s">
        <v>47</v>
      </c>
      <c r="G1619">
        <v>43809</v>
      </c>
      <c r="H1619" t="s">
        <v>22</v>
      </c>
      <c r="I1619">
        <v>0</v>
      </c>
      <c r="J1619" t="s">
        <v>22</v>
      </c>
      <c r="K1619" t="s">
        <v>14</v>
      </c>
    </row>
    <row r="1620" spans="1:11" x14ac:dyDescent="0.35">
      <c r="A1620">
        <v>2023</v>
      </c>
      <c r="B1620" t="s">
        <v>6</v>
      </c>
      <c r="C1620" t="s">
        <v>1</v>
      </c>
      <c r="D1620" t="s">
        <v>26</v>
      </c>
      <c r="E1620">
        <v>120000</v>
      </c>
      <c r="F1620" t="s">
        <v>9</v>
      </c>
      <c r="G1620">
        <v>120000</v>
      </c>
      <c r="H1620" t="s">
        <v>10</v>
      </c>
      <c r="I1620">
        <v>0</v>
      </c>
      <c r="J1620" t="s">
        <v>10</v>
      </c>
      <c r="K1620" t="s">
        <v>14</v>
      </c>
    </row>
    <row r="1621" spans="1:11" x14ac:dyDescent="0.35">
      <c r="A1621">
        <v>2023</v>
      </c>
      <c r="B1621" t="s">
        <v>6</v>
      </c>
      <c r="C1621" t="s">
        <v>1</v>
      </c>
      <c r="D1621" t="s">
        <v>26</v>
      </c>
      <c r="E1621">
        <v>95000</v>
      </c>
      <c r="F1621" t="s">
        <v>9</v>
      </c>
      <c r="G1621">
        <v>95000</v>
      </c>
      <c r="H1621" t="s">
        <v>10</v>
      </c>
      <c r="I1621">
        <v>0</v>
      </c>
      <c r="J1621" t="s">
        <v>10</v>
      </c>
      <c r="K1621" t="s">
        <v>14</v>
      </c>
    </row>
    <row r="1622" spans="1:11" x14ac:dyDescent="0.35">
      <c r="A1622">
        <v>2023</v>
      </c>
      <c r="B1622" t="s">
        <v>0</v>
      </c>
      <c r="C1622" t="s">
        <v>1</v>
      </c>
      <c r="D1622" t="s">
        <v>12</v>
      </c>
      <c r="E1622">
        <v>153400</v>
      </c>
      <c r="F1622" t="s">
        <v>9</v>
      </c>
      <c r="G1622">
        <v>153400</v>
      </c>
      <c r="H1622" t="s">
        <v>10</v>
      </c>
      <c r="I1622">
        <v>0</v>
      </c>
      <c r="J1622" t="s">
        <v>10</v>
      </c>
      <c r="K1622" t="s">
        <v>14</v>
      </c>
    </row>
    <row r="1623" spans="1:11" x14ac:dyDescent="0.35">
      <c r="A1623">
        <v>2023</v>
      </c>
      <c r="B1623" t="s">
        <v>0</v>
      </c>
      <c r="C1623" t="s">
        <v>1</v>
      </c>
      <c r="D1623" t="s">
        <v>12</v>
      </c>
      <c r="E1623">
        <v>122700</v>
      </c>
      <c r="F1623" t="s">
        <v>9</v>
      </c>
      <c r="G1623">
        <v>122700</v>
      </c>
      <c r="H1623" t="s">
        <v>10</v>
      </c>
      <c r="I1623">
        <v>0</v>
      </c>
      <c r="J1623" t="s">
        <v>10</v>
      </c>
      <c r="K1623" t="s">
        <v>14</v>
      </c>
    </row>
    <row r="1624" spans="1:11" x14ac:dyDescent="0.35">
      <c r="A1624">
        <v>2023</v>
      </c>
      <c r="B1624" t="s">
        <v>0</v>
      </c>
      <c r="C1624" t="s">
        <v>1</v>
      </c>
      <c r="D1624" t="s">
        <v>12</v>
      </c>
      <c r="E1624">
        <v>185000</v>
      </c>
      <c r="F1624" t="s">
        <v>9</v>
      </c>
      <c r="G1624">
        <v>185000</v>
      </c>
      <c r="H1624" t="s">
        <v>10</v>
      </c>
      <c r="I1624">
        <v>0</v>
      </c>
      <c r="J1624" t="s">
        <v>10</v>
      </c>
      <c r="K1624" t="s">
        <v>14</v>
      </c>
    </row>
    <row r="1625" spans="1:11" x14ac:dyDescent="0.35">
      <c r="A1625">
        <v>2023</v>
      </c>
      <c r="B1625" t="s">
        <v>0</v>
      </c>
      <c r="C1625" t="s">
        <v>1</v>
      </c>
      <c r="D1625" t="s">
        <v>12</v>
      </c>
      <c r="E1625">
        <v>160000</v>
      </c>
      <c r="F1625" t="s">
        <v>9</v>
      </c>
      <c r="G1625">
        <v>160000</v>
      </c>
      <c r="H1625" t="s">
        <v>10</v>
      </c>
      <c r="I1625">
        <v>0</v>
      </c>
      <c r="J1625" t="s">
        <v>10</v>
      </c>
      <c r="K1625" t="s">
        <v>14</v>
      </c>
    </row>
    <row r="1626" spans="1:11" x14ac:dyDescent="0.35">
      <c r="A1626">
        <v>2023</v>
      </c>
      <c r="B1626" t="s">
        <v>0</v>
      </c>
      <c r="C1626" t="s">
        <v>1</v>
      </c>
      <c r="D1626" t="s">
        <v>12</v>
      </c>
      <c r="E1626">
        <v>205000</v>
      </c>
      <c r="F1626" t="s">
        <v>9</v>
      </c>
      <c r="G1626">
        <v>205000</v>
      </c>
      <c r="H1626" t="s">
        <v>10</v>
      </c>
      <c r="I1626">
        <v>100</v>
      </c>
      <c r="J1626" t="s">
        <v>10</v>
      </c>
      <c r="K1626" t="s">
        <v>14</v>
      </c>
    </row>
    <row r="1627" spans="1:11" x14ac:dyDescent="0.35">
      <c r="A1627">
        <v>2023</v>
      </c>
      <c r="B1627" t="s">
        <v>0</v>
      </c>
      <c r="C1627" t="s">
        <v>1</v>
      </c>
      <c r="D1627" t="s">
        <v>12</v>
      </c>
      <c r="E1627">
        <v>185000</v>
      </c>
      <c r="F1627" t="s">
        <v>9</v>
      </c>
      <c r="G1627">
        <v>185000</v>
      </c>
      <c r="H1627" t="s">
        <v>10</v>
      </c>
      <c r="I1627">
        <v>100</v>
      </c>
      <c r="J1627" t="s">
        <v>10</v>
      </c>
      <c r="K1627" t="s">
        <v>14</v>
      </c>
    </row>
    <row r="1628" spans="1:11" x14ac:dyDescent="0.35">
      <c r="A1628">
        <v>2023</v>
      </c>
      <c r="B1628" t="s">
        <v>0</v>
      </c>
      <c r="C1628" t="s">
        <v>1</v>
      </c>
      <c r="D1628" t="s">
        <v>24</v>
      </c>
      <c r="E1628">
        <v>204500</v>
      </c>
      <c r="F1628" t="s">
        <v>9</v>
      </c>
      <c r="G1628">
        <v>204500</v>
      </c>
      <c r="H1628" t="s">
        <v>10</v>
      </c>
      <c r="I1628">
        <v>0</v>
      </c>
      <c r="J1628" t="s">
        <v>10</v>
      </c>
      <c r="K1628" t="s">
        <v>14</v>
      </c>
    </row>
    <row r="1629" spans="1:11" x14ac:dyDescent="0.35">
      <c r="A1629">
        <v>2023</v>
      </c>
      <c r="B1629" t="s">
        <v>0</v>
      </c>
      <c r="C1629" t="s">
        <v>1</v>
      </c>
      <c r="D1629" t="s">
        <v>24</v>
      </c>
      <c r="E1629">
        <v>142200</v>
      </c>
      <c r="F1629" t="s">
        <v>9</v>
      </c>
      <c r="G1629">
        <v>142200</v>
      </c>
      <c r="H1629" t="s">
        <v>10</v>
      </c>
      <c r="I1629">
        <v>0</v>
      </c>
      <c r="J1629" t="s">
        <v>10</v>
      </c>
      <c r="K1629" t="s">
        <v>14</v>
      </c>
    </row>
    <row r="1630" spans="1:11" x14ac:dyDescent="0.35">
      <c r="A1630">
        <v>2023</v>
      </c>
      <c r="B1630" t="s">
        <v>6</v>
      </c>
      <c r="C1630" t="s">
        <v>1</v>
      </c>
      <c r="D1630" t="s">
        <v>24</v>
      </c>
      <c r="E1630">
        <v>145000</v>
      </c>
      <c r="F1630" t="s">
        <v>9</v>
      </c>
      <c r="G1630">
        <v>145000</v>
      </c>
      <c r="H1630" t="s">
        <v>10</v>
      </c>
      <c r="I1630">
        <v>0</v>
      </c>
      <c r="J1630" t="s">
        <v>10</v>
      </c>
      <c r="K1630" t="s">
        <v>14</v>
      </c>
    </row>
    <row r="1631" spans="1:11" x14ac:dyDescent="0.35">
      <c r="A1631">
        <v>2023</v>
      </c>
      <c r="B1631" t="s">
        <v>6</v>
      </c>
      <c r="C1631" t="s">
        <v>1</v>
      </c>
      <c r="D1631" t="s">
        <v>24</v>
      </c>
      <c r="E1631">
        <v>87000</v>
      </c>
      <c r="F1631" t="s">
        <v>9</v>
      </c>
      <c r="G1631">
        <v>87000</v>
      </c>
      <c r="H1631" t="s">
        <v>10</v>
      </c>
      <c r="I1631">
        <v>0</v>
      </c>
      <c r="J1631" t="s">
        <v>10</v>
      </c>
      <c r="K1631" t="s">
        <v>14</v>
      </c>
    </row>
    <row r="1632" spans="1:11" x14ac:dyDescent="0.35">
      <c r="A1632">
        <v>2023</v>
      </c>
      <c r="B1632" t="s">
        <v>17</v>
      </c>
      <c r="C1632" t="s">
        <v>1</v>
      </c>
      <c r="D1632" t="s">
        <v>12</v>
      </c>
      <c r="E1632">
        <v>50000</v>
      </c>
      <c r="F1632" t="s">
        <v>9</v>
      </c>
      <c r="G1632">
        <v>50000</v>
      </c>
      <c r="H1632" t="s">
        <v>32</v>
      </c>
      <c r="I1632">
        <v>100</v>
      </c>
      <c r="J1632" t="s">
        <v>10</v>
      </c>
      <c r="K1632" t="s">
        <v>14</v>
      </c>
    </row>
    <row r="1633" spans="1:11" x14ac:dyDescent="0.35">
      <c r="A1633">
        <v>2023</v>
      </c>
      <c r="B1633" t="s">
        <v>0</v>
      </c>
      <c r="C1633" t="s">
        <v>1</v>
      </c>
      <c r="D1633" t="s">
        <v>8</v>
      </c>
      <c r="E1633">
        <v>234100</v>
      </c>
      <c r="F1633" t="s">
        <v>9</v>
      </c>
      <c r="G1633">
        <v>234100</v>
      </c>
      <c r="H1633" t="s">
        <v>10</v>
      </c>
      <c r="I1633">
        <v>100</v>
      </c>
      <c r="J1633" t="s">
        <v>10</v>
      </c>
      <c r="K1633" t="s">
        <v>14</v>
      </c>
    </row>
    <row r="1634" spans="1:11" x14ac:dyDescent="0.35">
      <c r="A1634">
        <v>2023</v>
      </c>
      <c r="B1634" t="s">
        <v>0</v>
      </c>
      <c r="C1634" t="s">
        <v>1</v>
      </c>
      <c r="D1634" t="s">
        <v>8</v>
      </c>
      <c r="E1634">
        <v>203500</v>
      </c>
      <c r="F1634" t="s">
        <v>9</v>
      </c>
      <c r="G1634">
        <v>203500</v>
      </c>
      <c r="H1634" t="s">
        <v>10</v>
      </c>
      <c r="I1634">
        <v>100</v>
      </c>
      <c r="J1634" t="s">
        <v>10</v>
      </c>
      <c r="K1634" t="s">
        <v>14</v>
      </c>
    </row>
    <row r="1635" spans="1:11" x14ac:dyDescent="0.35">
      <c r="A1635">
        <v>2023</v>
      </c>
      <c r="B1635" t="s">
        <v>0</v>
      </c>
      <c r="C1635" t="s">
        <v>1</v>
      </c>
      <c r="D1635" t="s">
        <v>12</v>
      </c>
      <c r="E1635">
        <v>223800</v>
      </c>
      <c r="F1635" t="s">
        <v>9</v>
      </c>
      <c r="G1635">
        <v>223800</v>
      </c>
      <c r="H1635" t="s">
        <v>10</v>
      </c>
      <c r="I1635">
        <v>0</v>
      </c>
      <c r="J1635" t="s">
        <v>10</v>
      </c>
      <c r="K1635" t="s">
        <v>14</v>
      </c>
    </row>
    <row r="1636" spans="1:11" x14ac:dyDescent="0.35">
      <c r="A1636">
        <v>2023</v>
      </c>
      <c r="B1636" t="s">
        <v>0</v>
      </c>
      <c r="C1636" t="s">
        <v>1</v>
      </c>
      <c r="D1636" t="s">
        <v>12</v>
      </c>
      <c r="E1636">
        <v>172100</v>
      </c>
      <c r="F1636" t="s">
        <v>9</v>
      </c>
      <c r="G1636">
        <v>172100</v>
      </c>
      <c r="H1636" t="s">
        <v>10</v>
      </c>
      <c r="I1636">
        <v>0</v>
      </c>
      <c r="J1636" t="s">
        <v>10</v>
      </c>
      <c r="K1636" t="s">
        <v>14</v>
      </c>
    </row>
    <row r="1637" spans="1:11" x14ac:dyDescent="0.35">
      <c r="A1637">
        <v>2023</v>
      </c>
      <c r="B1637" t="s">
        <v>0</v>
      </c>
      <c r="C1637" t="s">
        <v>1</v>
      </c>
      <c r="D1637" t="s">
        <v>12</v>
      </c>
      <c r="E1637">
        <v>180000</v>
      </c>
      <c r="F1637" t="s">
        <v>9</v>
      </c>
      <c r="G1637">
        <v>180000</v>
      </c>
      <c r="H1637" t="s">
        <v>10</v>
      </c>
      <c r="I1637">
        <v>0</v>
      </c>
      <c r="J1637" t="s">
        <v>10</v>
      </c>
      <c r="K1637" t="s">
        <v>14</v>
      </c>
    </row>
    <row r="1638" spans="1:11" x14ac:dyDescent="0.35">
      <c r="A1638">
        <v>2023</v>
      </c>
      <c r="B1638" t="s">
        <v>0</v>
      </c>
      <c r="C1638" t="s">
        <v>1</v>
      </c>
      <c r="D1638" t="s">
        <v>12</v>
      </c>
      <c r="E1638">
        <v>150000</v>
      </c>
      <c r="F1638" t="s">
        <v>9</v>
      </c>
      <c r="G1638">
        <v>150000</v>
      </c>
      <c r="H1638" t="s">
        <v>10</v>
      </c>
      <c r="I1638">
        <v>0</v>
      </c>
      <c r="J1638" t="s">
        <v>10</v>
      </c>
      <c r="K1638" t="s">
        <v>14</v>
      </c>
    </row>
    <row r="1639" spans="1:11" x14ac:dyDescent="0.35">
      <c r="A1639">
        <v>2023</v>
      </c>
      <c r="B1639" t="s">
        <v>0</v>
      </c>
      <c r="C1639" t="s">
        <v>1</v>
      </c>
      <c r="D1639" t="s">
        <v>26</v>
      </c>
      <c r="E1639">
        <v>232200</v>
      </c>
      <c r="F1639" t="s">
        <v>9</v>
      </c>
      <c r="G1639">
        <v>232200</v>
      </c>
      <c r="H1639" t="s">
        <v>10</v>
      </c>
      <c r="I1639">
        <v>100</v>
      </c>
      <c r="J1639" t="s">
        <v>10</v>
      </c>
      <c r="K1639" t="s">
        <v>14</v>
      </c>
    </row>
    <row r="1640" spans="1:11" x14ac:dyDescent="0.35">
      <c r="A1640">
        <v>2023</v>
      </c>
      <c r="B1640" t="s">
        <v>0</v>
      </c>
      <c r="C1640" t="s">
        <v>1</v>
      </c>
      <c r="D1640" t="s">
        <v>26</v>
      </c>
      <c r="E1640">
        <v>167200</v>
      </c>
      <c r="F1640" t="s">
        <v>9</v>
      </c>
      <c r="G1640">
        <v>167200</v>
      </c>
      <c r="H1640" t="s">
        <v>10</v>
      </c>
      <c r="I1640">
        <v>100</v>
      </c>
      <c r="J1640" t="s">
        <v>10</v>
      </c>
      <c r="K1640" t="s">
        <v>14</v>
      </c>
    </row>
    <row r="1641" spans="1:11" x14ac:dyDescent="0.35">
      <c r="A1641">
        <v>2023</v>
      </c>
      <c r="B1641" t="s">
        <v>0</v>
      </c>
      <c r="C1641" t="s">
        <v>1</v>
      </c>
      <c r="D1641" t="s">
        <v>89</v>
      </c>
      <c r="E1641">
        <v>197000</v>
      </c>
      <c r="F1641" t="s">
        <v>9</v>
      </c>
      <c r="G1641">
        <v>197000</v>
      </c>
      <c r="H1641" t="s">
        <v>10</v>
      </c>
      <c r="I1641">
        <v>0</v>
      </c>
      <c r="J1641" t="s">
        <v>10</v>
      </c>
      <c r="K1641" t="s">
        <v>14</v>
      </c>
    </row>
    <row r="1642" spans="1:11" x14ac:dyDescent="0.35">
      <c r="A1642">
        <v>2023</v>
      </c>
      <c r="B1642" t="s">
        <v>0</v>
      </c>
      <c r="C1642" t="s">
        <v>1</v>
      </c>
      <c r="D1642" t="s">
        <v>89</v>
      </c>
      <c r="E1642">
        <v>106000</v>
      </c>
      <c r="F1642" t="s">
        <v>9</v>
      </c>
      <c r="G1642">
        <v>106000</v>
      </c>
      <c r="H1642" t="s">
        <v>10</v>
      </c>
      <c r="I1642">
        <v>0</v>
      </c>
      <c r="J1642" t="s">
        <v>10</v>
      </c>
      <c r="K1642" t="s">
        <v>14</v>
      </c>
    </row>
    <row r="1643" spans="1:11" x14ac:dyDescent="0.35">
      <c r="A1643">
        <v>2023</v>
      </c>
      <c r="B1643" t="s">
        <v>0</v>
      </c>
      <c r="C1643" t="s">
        <v>1</v>
      </c>
      <c r="D1643" t="s">
        <v>41</v>
      </c>
      <c r="E1643">
        <v>180000</v>
      </c>
      <c r="F1643" t="s">
        <v>9</v>
      </c>
      <c r="G1643">
        <v>180000</v>
      </c>
      <c r="H1643" t="s">
        <v>10</v>
      </c>
      <c r="I1643">
        <v>0</v>
      </c>
      <c r="J1643" t="s">
        <v>10</v>
      </c>
      <c r="K1643" t="s">
        <v>14</v>
      </c>
    </row>
    <row r="1644" spans="1:11" x14ac:dyDescent="0.35">
      <c r="A1644">
        <v>2023</v>
      </c>
      <c r="B1644" t="s">
        <v>0</v>
      </c>
      <c r="C1644" t="s">
        <v>1</v>
      </c>
      <c r="D1644" t="s">
        <v>41</v>
      </c>
      <c r="E1644">
        <v>145000</v>
      </c>
      <c r="F1644" t="s">
        <v>9</v>
      </c>
      <c r="G1644">
        <v>145000</v>
      </c>
      <c r="H1644" t="s">
        <v>10</v>
      </c>
      <c r="I1644">
        <v>0</v>
      </c>
      <c r="J1644" t="s">
        <v>10</v>
      </c>
      <c r="K1644" t="s">
        <v>14</v>
      </c>
    </row>
    <row r="1645" spans="1:11" x14ac:dyDescent="0.35">
      <c r="A1645">
        <v>2023</v>
      </c>
      <c r="B1645" t="s">
        <v>0</v>
      </c>
      <c r="C1645" t="s">
        <v>1</v>
      </c>
      <c r="D1645" t="s">
        <v>129</v>
      </c>
      <c r="E1645">
        <v>225000</v>
      </c>
      <c r="F1645" t="s">
        <v>9</v>
      </c>
      <c r="G1645">
        <v>225000</v>
      </c>
      <c r="H1645" t="s">
        <v>10</v>
      </c>
      <c r="I1645">
        <v>0</v>
      </c>
      <c r="J1645" t="s">
        <v>10</v>
      </c>
      <c r="K1645" t="s">
        <v>14</v>
      </c>
    </row>
    <row r="1646" spans="1:11" x14ac:dyDescent="0.35">
      <c r="A1646">
        <v>2023</v>
      </c>
      <c r="B1646" t="s">
        <v>0</v>
      </c>
      <c r="C1646" t="s">
        <v>1</v>
      </c>
      <c r="D1646" t="s">
        <v>129</v>
      </c>
      <c r="E1646">
        <v>200000</v>
      </c>
      <c r="F1646" t="s">
        <v>9</v>
      </c>
      <c r="G1646">
        <v>200000</v>
      </c>
      <c r="H1646" t="s">
        <v>10</v>
      </c>
      <c r="I1646">
        <v>0</v>
      </c>
      <c r="J1646" t="s">
        <v>10</v>
      </c>
      <c r="K1646" t="s">
        <v>14</v>
      </c>
    </row>
    <row r="1647" spans="1:11" x14ac:dyDescent="0.35">
      <c r="A1647">
        <v>2023</v>
      </c>
      <c r="B1647" t="s">
        <v>0</v>
      </c>
      <c r="C1647" t="s">
        <v>1</v>
      </c>
      <c r="D1647" t="s">
        <v>26</v>
      </c>
      <c r="E1647">
        <v>170000</v>
      </c>
      <c r="F1647" t="s">
        <v>9</v>
      </c>
      <c r="G1647">
        <v>170000</v>
      </c>
      <c r="H1647" t="s">
        <v>10</v>
      </c>
      <c r="I1647">
        <v>100</v>
      </c>
      <c r="J1647" t="s">
        <v>10</v>
      </c>
      <c r="K1647" t="s">
        <v>14</v>
      </c>
    </row>
    <row r="1648" spans="1:11" x14ac:dyDescent="0.35">
      <c r="A1648">
        <v>2023</v>
      </c>
      <c r="B1648" t="s">
        <v>0</v>
      </c>
      <c r="C1648" t="s">
        <v>1</v>
      </c>
      <c r="D1648" t="s">
        <v>26</v>
      </c>
      <c r="E1648">
        <v>114000</v>
      </c>
      <c r="F1648" t="s">
        <v>9</v>
      </c>
      <c r="G1648">
        <v>114000</v>
      </c>
      <c r="H1648" t="s">
        <v>10</v>
      </c>
      <c r="I1648">
        <v>100</v>
      </c>
      <c r="J1648" t="s">
        <v>10</v>
      </c>
      <c r="K1648" t="s">
        <v>14</v>
      </c>
    </row>
    <row r="1649" spans="1:11" x14ac:dyDescent="0.35">
      <c r="A1649">
        <v>2023</v>
      </c>
      <c r="B1649" t="s">
        <v>0</v>
      </c>
      <c r="C1649" t="s">
        <v>1</v>
      </c>
      <c r="D1649" t="s">
        <v>26</v>
      </c>
      <c r="E1649">
        <v>291500</v>
      </c>
      <c r="F1649" t="s">
        <v>9</v>
      </c>
      <c r="G1649">
        <v>291500</v>
      </c>
      <c r="H1649" t="s">
        <v>10</v>
      </c>
      <c r="I1649">
        <v>0</v>
      </c>
      <c r="J1649" t="s">
        <v>10</v>
      </c>
      <c r="K1649" t="s">
        <v>14</v>
      </c>
    </row>
    <row r="1650" spans="1:11" x14ac:dyDescent="0.35">
      <c r="A1650">
        <v>2023</v>
      </c>
      <c r="B1650" t="s">
        <v>0</v>
      </c>
      <c r="C1650" t="s">
        <v>1</v>
      </c>
      <c r="D1650" t="s">
        <v>26</v>
      </c>
      <c r="E1650">
        <v>180000</v>
      </c>
      <c r="F1650" t="s">
        <v>9</v>
      </c>
      <c r="G1650">
        <v>180000</v>
      </c>
      <c r="H1650" t="s">
        <v>10</v>
      </c>
      <c r="I1650">
        <v>0</v>
      </c>
      <c r="J1650" t="s">
        <v>10</v>
      </c>
      <c r="K1650" t="s">
        <v>14</v>
      </c>
    </row>
    <row r="1651" spans="1:11" x14ac:dyDescent="0.35">
      <c r="A1651">
        <v>2023</v>
      </c>
      <c r="B1651" t="s">
        <v>33</v>
      </c>
      <c r="C1651" t="s">
        <v>1</v>
      </c>
      <c r="D1651" t="s">
        <v>26</v>
      </c>
      <c r="E1651">
        <v>196200</v>
      </c>
      <c r="F1651" t="s">
        <v>9</v>
      </c>
      <c r="G1651">
        <v>196200</v>
      </c>
      <c r="H1651" t="s">
        <v>10</v>
      </c>
      <c r="I1651">
        <v>0</v>
      </c>
      <c r="J1651" t="s">
        <v>10</v>
      </c>
      <c r="K1651" t="s">
        <v>14</v>
      </c>
    </row>
    <row r="1652" spans="1:11" x14ac:dyDescent="0.35">
      <c r="A1652">
        <v>2023</v>
      </c>
      <c r="B1652" t="s">
        <v>33</v>
      </c>
      <c r="C1652" t="s">
        <v>1</v>
      </c>
      <c r="D1652" t="s">
        <v>26</v>
      </c>
      <c r="E1652">
        <v>150900</v>
      </c>
      <c r="F1652" t="s">
        <v>9</v>
      </c>
      <c r="G1652">
        <v>150900</v>
      </c>
      <c r="H1652" t="s">
        <v>10</v>
      </c>
      <c r="I1652">
        <v>0</v>
      </c>
      <c r="J1652" t="s">
        <v>10</v>
      </c>
      <c r="K1652" t="s">
        <v>14</v>
      </c>
    </row>
    <row r="1653" spans="1:11" x14ac:dyDescent="0.35">
      <c r="A1653">
        <v>2023</v>
      </c>
      <c r="B1653" t="s">
        <v>0</v>
      </c>
      <c r="C1653" t="s">
        <v>1</v>
      </c>
      <c r="D1653" t="s">
        <v>12</v>
      </c>
      <c r="E1653">
        <v>168400</v>
      </c>
      <c r="F1653" t="s">
        <v>9</v>
      </c>
      <c r="G1653">
        <v>168400</v>
      </c>
      <c r="H1653" t="s">
        <v>10</v>
      </c>
      <c r="I1653">
        <v>0</v>
      </c>
      <c r="J1653" t="s">
        <v>10</v>
      </c>
      <c r="K1653" t="s">
        <v>14</v>
      </c>
    </row>
    <row r="1654" spans="1:11" x14ac:dyDescent="0.35">
      <c r="A1654">
        <v>2023</v>
      </c>
      <c r="B1654" t="s">
        <v>0</v>
      </c>
      <c r="C1654" t="s">
        <v>1</v>
      </c>
      <c r="D1654" t="s">
        <v>12</v>
      </c>
      <c r="E1654">
        <v>105200</v>
      </c>
      <c r="F1654" t="s">
        <v>9</v>
      </c>
      <c r="G1654">
        <v>105200</v>
      </c>
      <c r="H1654" t="s">
        <v>10</v>
      </c>
      <c r="I1654">
        <v>0</v>
      </c>
      <c r="J1654" t="s">
        <v>10</v>
      </c>
      <c r="K1654" t="s">
        <v>14</v>
      </c>
    </row>
    <row r="1655" spans="1:11" x14ac:dyDescent="0.35">
      <c r="A1655">
        <v>2023</v>
      </c>
      <c r="B1655" t="s">
        <v>6</v>
      </c>
      <c r="C1655" t="s">
        <v>1</v>
      </c>
      <c r="D1655" t="s">
        <v>26</v>
      </c>
      <c r="E1655">
        <v>95000</v>
      </c>
      <c r="F1655" t="s">
        <v>9</v>
      </c>
      <c r="G1655">
        <v>95000</v>
      </c>
      <c r="H1655" t="s">
        <v>4</v>
      </c>
      <c r="I1655">
        <v>100</v>
      </c>
      <c r="J1655" t="s">
        <v>4</v>
      </c>
      <c r="K1655" t="s">
        <v>14</v>
      </c>
    </row>
    <row r="1656" spans="1:11" x14ac:dyDescent="0.35">
      <c r="A1656">
        <v>2023</v>
      </c>
      <c r="B1656" t="s">
        <v>6</v>
      </c>
      <c r="C1656" t="s">
        <v>1</v>
      </c>
      <c r="D1656" t="s">
        <v>26</v>
      </c>
      <c r="E1656">
        <v>80000</v>
      </c>
      <c r="F1656" t="s">
        <v>9</v>
      </c>
      <c r="G1656">
        <v>80000</v>
      </c>
      <c r="H1656" t="s">
        <v>4</v>
      </c>
      <c r="I1656">
        <v>100</v>
      </c>
      <c r="J1656" t="s">
        <v>4</v>
      </c>
      <c r="K1656" t="s">
        <v>14</v>
      </c>
    </row>
    <row r="1657" spans="1:11" x14ac:dyDescent="0.35">
      <c r="A1657">
        <v>2023</v>
      </c>
      <c r="B1657" t="s">
        <v>6</v>
      </c>
      <c r="C1657" t="s">
        <v>1</v>
      </c>
      <c r="D1657" t="s">
        <v>16</v>
      </c>
      <c r="E1657">
        <v>116000</v>
      </c>
      <c r="F1657" t="s">
        <v>9</v>
      </c>
      <c r="G1657">
        <v>116000</v>
      </c>
      <c r="H1657" t="s">
        <v>10</v>
      </c>
      <c r="I1657">
        <v>0</v>
      </c>
      <c r="J1657" t="s">
        <v>10</v>
      </c>
      <c r="K1657" t="s">
        <v>14</v>
      </c>
    </row>
    <row r="1658" spans="1:11" x14ac:dyDescent="0.35">
      <c r="A1658">
        <v>2023</v>
      </c>
      <c r="B1658" t="s">
        <v>6</v>
      </c>
      <c r="C1658" t="s">
        <v>1</v>
      </c>
      <c r="D1658" t="s">
        <v>16</v>
      </c>
      <c r="E1658">
        <v>72000</v>
      </c>
      <c r="F1658" t="s">
        <v>9</v>
      </c>
      <c r="G1658">
        <v>72000</v>
      </c>
      <c r="H1658" t="s">
        <v>10</v>
      </c>
      <c r="I1658">
        <v>0</v>
      </c>
      <c r="J1658" t="s">
        <v>10</v>
      </c>
      <c r="K1658" t="s">
        <v>14</v>
      </c>
    </row>
    <row r="1659" spans="1:11" x14ac:dyDescent="0.35">
      <c r="A1659">
        <v>2023</v>
      </c>
      <c r="B1659" t="s">
        <v>0</v>
      </c>
      <c r="C1659" t="s">
        <v>1</v>
      </c>
      <c r="D1659" t="s">
        <v>21</v>
      </c>
      <c r="E1659">
        <v>207000</v>
      </c>
      <c r="F1659" t="s">
        <v>9</v>
      </c>
      <c r="G1659">
        <v>207000</v>
      </c>
      <c r="H1659" t="s">
        <v>10</v>
      </c>
      <c r="I1659">
        <v>0</v>
      </c>
      <c r="J1659" t="s">
        <v>10</v>
      </c>
      <c r="K1659" t="s">
        <v>14</v>
      </c>
    </row>
    <row r="1660" spans="1:11" x14ac:dyDescent="0.35">
      <c r="A1660">
        <v>2023</v>
      </c>
      <c r="B1660" t="s">
        <v>0</v>
      </c>
      <c r="C1660" t="s">
        <v>1</v>
      </c>
      <c r="D1660" t="s">
        <v>21</v>
      </c>
      <c r="E1660">
        <v>167000</v>
      </c>
      <c r="F1660" t="s">
        <v>9</v>
      </c>
      <c r="G1660">
        <v>167000</v>
      </c>
      <c r="H1660" t="s">
        <v>10</v>
      </c>
      <c r="I1660">
        <v>0</v>
      </c>
      <c r="J1660" t="s">
        <v>10</v>
      </c>
      <c r="K1660" t="s">
        <v>14</v>
      </c>
    </row>
    <row r="1661" spans="1:11" x14ac:dyDescent="0.35">
      <c r="A1661">
        <v>2023</v>
      </c>
      <c r="B1661" t="s">
        <v>0</v>
      </c>
      <c r="C1661" t="s">
        <v>1</v>
      </c>
      <c r="D1661" t="s">
        <v>24</v>
      </c>
      <c r="E1661">
        <v>145000</v>
      </c>
      <c r="F1661" t="s">
        <v>9</v>
      </c>
      <c r="G1661">
        <v>145000</v>
      </c>
      <c r="H1661" t="s">
        <v>10</v>
      </c>
      <c r="I1661">
        <v>0</v>
      </c>
      <c r="J1661" t="s">
        <v>10</v>
      </c>
      <c r="K1661" t="s">
        <v>14</v>
      </c>
    </row>
    <row r="1662" spans="1:11" x14ac:dyDescent="0.35">
      <c r="A1662">
        <v>2023</v>
      </c>
      <c r="B1662" t="s">
        <v>0</v>
      </c>
      <c r="C1662" t="s">
        <v>1</v>
      </c>
      <c r="D1662" t="s">
        <v>24</v>
      </c>
      <c r="E1662">
        <v>135000</v>
      </c>
      <c r="F1662" t="s">
        <v>9</v>
      </c>
      <c r="G1662">
        <v>135000</v>
      </c>
      <c r="H1662" t="s">
        <v>10</v>
      </c>
      <c r="I1662">
        <v>0</v>
      </c>
      <c r="J1662" t="s">
        <v>10</v>
      </c>
      <c r="K1662" t="s">
        <v>14</v>
      </c>
    </row>
    <row r="1663" spans="1:11" x14ac:dyDescent="0.35">
      <c r="A1663">
        <v>2023</v>
      </c>
      <c r="B1663" t="s">
        <v>6</v>
      </c>
      <c r="C1663" t="s">
        <v>1</v>
      </c>
      <c r="D1663" t="s">
        <v>26</v>
      </c>
      <c r="E1663">
        <v>105000</v>
      </c>
      <c r="F1663" t="s">
        <v>9</v>
      </c>
      <c r="G1663">
        <v>105000</v>
      </c>
      <c r="H1663" t="s">
        <v>10</v>
      </c>
      <c r="I1663">
        <v>0</v>
      </c>
      <c r="J1663" t="s">
        <v>10</v>
      </c>
      <c r="K1663" t="s">
        <v>14</v>
      </c>
    </row>
    <row r="1664" spans="1:11" x14ac:dyDescent="0.35">
      <c r="A1664">
        <v>2023</v>
      </c>
      <c r="B1664" t="s">
        <v>6</v>
      </c>
      <c r="C1664" t="s">
        <v>1</v>
      </c>
      <c r="D1664" t="s">
        <v>26</v>
      </c>
      <c r="E1664">
        <v>70000</v>
      </c>
      <c r="F1664" t="s">
        <v>9</v>
      </c>
      <c r="G1664">
        <v>70000</v>
      </c>
      <c r="H1664" t="s">
        <v>10</v>
      </c>
      <c r="I1664">
        <v>0</v>
      </c>
      <c r="J1664" t="s">
        <v>10</v>
      </c>
      <c r="K1664" t="s">
        <v>14</v>
      </c>
    </row>
    <row r="1665" spans="1:11" x14ac:dyDescent="0.35">
      <c r="A1665">
        <v>2023</v>
      </c>
      <c r="B1665" t="s">
        <v>0</v>
      </c>
      <c r="C1665" t="s">
        <v>1</v>
      </c>
      <c r="D1665" t="s">
        <v>34</v>
      </c>
      <c r="E1665">
        <v>180000</v>
      </c>
      <c r="F1665" t="s">
        <v>9</v>
      </c>
      <c r="G1665">
        <v>180000</v>
      </c>
      <c r="H1665" t="s">
        <v>10</v>
      </c>
      <c r="I1665">
        <v>100</v>
      </c>
      <c r="J1665" t="s">
        <v>10</v>
      </c>
      <c r="K1665" t="s">
        <v>14</v>
      </c>
    </row>
    <row r="1666" spans="1:11" x14ac:dyDescent="0.35">
      <c r="A1666">
        <v>2023</v>
      </c>
      <c r="B1666" t="s">
        <v>0</v>
      </c>
      <c r="C1666" t="s">
        <v>1</v>
      </c>
      <c r="D1666" t="s">
        <v>34</v>
      </c>
      <c r="E1666">
        <v>115000</v>
      </c>
      <c r="F1666" t="s">
        <v>9</v>
      </c>
      <c r="G1666">
        <v>115000</v>
      </c>
      <c r="H1666" t="s">
        <v>10</v>
      </c>
      <c r="I1666">
        <v>100</v>
      </c>
      <c r="J1666" t="s">
        <v>10</v>
      </c>
      <c r="K1666" t="s">
        <v>14</v>
      </c>
    </row>
    <row r="1667" spans="1:11" x14ac:dyDescent="0.35">
      <c r="A1667">
        <v>2023</v>
      </c>
      <c r="B1667" t="s">
        <v>0</v>
      </c>
      <c r="C1667" t="s">
        <v>1</v>
      </c>
      <c r="D1667" t="s">
        <v>26</v>
      </c>
      <c r="E1667">
        <v>133800</v>
      </c>
      <c r="F1667" t="s">
        <v>9</v>
      </c>
      <c r="G1667">
        <v>133800</v>
      </c>
      <c r="H1667" t="s">
        <v>10</v>
      </c>
      <c r="I1667">
        <v>100</v>
      </c>
      <c r="J1667" t="s">
        <v>10</v>
      </c>
      <c r="K1667" t="s">
        <v>14</v>
      </c>
    </row>
    <row r="1668" spans="1:11" x14ac:dyDescent="0.35">
      <c r="A1668">
        <v>2023</v>
      </c>
      <c r="B1668" t="s">
        <v>0</v>
      </c>
      <c r="C1668" t="s">
        <v>1</v>
      </c>
      <c r="D1668" t="s">
        <v>26</v>
      </c>
      <c r="E1668">
        <v>96100</v>
      </c>
      <c r="F1668" t="s">
        <v>9</v>
      </c>
      <c r="G1668">
        <v>96100</v>
      </c>
      <c r="H1668" t="s">
        <v>10</v>
      </c>
      <c r="I1668">
        <v>100</v>
      </c>
      <c r="J1668" t="s">
        <v>10</v>
      </c>
      <c r="K1668" t="s">
        <v>14</v>
      </c>
    </row>
    <row r="1669" spans="1:11" x14ac:dyDescent="0.35">
      <c r="A1669">
        <v>2023</v>
      </c>
      <c r="B1669" t="s">
        <v>6</v>
      </c>
      <c r="C1669" t="s">
        <v>1</v>
      </c>
      <c r="D1669" t="s">
        <v>16</v>
      </c>
      <c r="E1669">
        <v>120000</v>
      </c>
      <c r="F1669" t="s">
        <v>9</v>
      </c>
      <c r="G1669">
        <v>120000</v>
      </c>
      <c r="H1669" t="s">
        <v>10</v>
      </c>
      <c r="I1669">
        <v>0</v>
      </c>
      <c r="J1669" t="s">
        <v>10</v>
      </c>
      <c r="K1669" t="s">
        <v>14</v>
      </c>
    </row>
    <row r="1670" spans="1:11" x14ac:dyDescent="0.35">
      <c r="A1670">
        <v>2023</v>
      </c>
      <c r="B1670" t="s">
        <v>6</v>
      </c>
      <c r="C1670" t="s">
        <v>1</v>
      </c>
      <c r="D1670" t="s">
        <v>16</v>
      </c>
      <c r="E1670">
        <v>80000</v>
      </c>
      <c r="F1670" t="s">
        <v>9</v>
      </c>
      <c r="G1670">
        <v>80000</v>
      </c>
      <c r="H1670" t="s">
        <v>10</v>
      </c>
      <c r="I1670">
        <v>0</v>
      </c>
      <c r="J1670" t="s">
        <v>10</v>
      </c>
      <c r="K1670" t="s">
        <v>14</v>
      </c>
    </row>
    <row r="1671" spans="1:11" x14ac:dyDescent="0.35">
      <c r="A1671">
        <v>2023</v>
      </c>
      <c r="B1671" t="s">
        <v>0</v>
      </c>
      <c r="C1671" t="s">
        <v>1</v>
      </c>
      <c r="D1671" t="s">
        <v>130</v>
      </c>
      <c r="E1671">
        <v>140000</v>
      </c>
      <c r="F1671" t="s">
        <v>9</v>
      </c>
      <c r="G1671">
        <v>140000</v>
      </c>
      <c r="H1671" t="s">
        <v>10</v>
      </c>
      <c r="I1671">
        <v>0</v>
      </c>
      <c r="J1671" t="s">
        <v>10</v>
      </c>
      <c r="K1671" t="s">
        <v>14</v>
      </c>
    </row>
    <row r="1672" spans="1:11" x14ac:dyDescent="0.35">
      <c r="A1672">
        <v>2023</v>
      </c>
      <c r="B1672" t="s">
        <v>0</v>
      </c>
      <c r="C1672" t="s">
        <v>1</v>
      </c>
      <c r="D1672" t="s">
        <v>130</v>
      </c>
      <c r="E1672">
        <v>100000</v>
      </c>
      <c r="F1672" t="s">
        <v>9</v>
      </c>
      <c r="G1672">
        <v>100000</v>
      </c>
      <c r="H1672" t="s">
        <v>10</v>
      </c>
      <c r="I1672">
        <v>0</v>
      </c>
      <c r="J1672" t="s">
        <v>10</v>
      </c>
      <c r="K1672" t="s">
        <v>14</v>
      </c>
    </row>
    <row r="1673" spans="1:11" x14ac:dyDescent="0.35">
      <c r="A1673">
        <v>2023</v>
      </c>
      <c r="B1673" t="s">
        <v>0</v>
      </c>
      <c r="C1673" t="s">
        <v>1</v>
      </c>
      <c r="D1673" t="s">
        <v>41</v>
      </c>
      <c r="E1673">
        <v>150000</v>
      </c>
      <c r="F1673" t="s">
        <v>9</v>
      </c>
      <c r="G1673">
        <v>150000</v>
      </c>
      <c r="H1673" t="s">
        <v>10</v>
      </c>
      <c r="I1673">
        <v>0</v>
      </c>
      <c r="J1673" t="s">
        <v>10</v>
      </c>
      <c r="K1673" t="s">
        <v>14</v>
      </c>
    </row>
    <row r="1674" spans="1:11" x14ac:dyDescent="0.35">
      <c r="A1674">
        <v>2023</v>
      </c>
      <c r="B1674" t="s">
        <v>0</v>
      </c>
      <c r="C1674" t="s">
        <v>1</v>
      </c>
      <c r="D1674" t="s">
        <v>41</v>
      </c>
      <c r="E1674">
        <v>120000</v>
      </c>
      <c r="F1674" t="s">
        <v>9</v>
      </c>
      <c r="G1674">
        <v>120000</v>
      </c>
      <c r="H1674" t="s">
        <v>10</v>
      </c>
      <c r="I1674">
        <v>0</v>
      </c>
      <c r="J1674" t="s">
        <v>10</v>
      </c>
      <c r="K1674" t="s">
        <v>14</v>
      </c>
    </row>
    <row r="1675" spans="1:11" x14ac:dyDescent="0.35">
      <c r="A1675">
        <v>2023</v>
      </c>
      <c r="B1675" t="s">
        <v>0</v>
      </c>
      <c r="C1675" t="s">
        <v>1</v>
      </c>
      <c r="D1675" t="s">
        <v>80</v>
      </c>
      <c r="E1675">
        <v>140000</v>
      </c>
      <c r="F1675" t="s">
        <v>9</v>
      </c>
      <c r="G1675">
        <v>140000</v>
      </c>
      <c r="H1675" t="s">
        <v>10</v>
      </c>
      <c r="I1675">
        <v>100</v>
      </c>
      <c r="J1675" t="s">
        <v>10</v>
      </c>
      <c r="K1675" t="s">
        <v>14</v>
      </c>
    </row>
    <row r="1676" spans="1:11" x14ac:dyDescent="0.35">
      <c r="A1676">
        <v>2023</v>
      </c>
      <c r="B1676" t="s">
        <v>0</v>
      </c>
      <c r="C1676" t="s">
        <v>1</v>
      </c>
      <c r="D1676" t="s">
        <v>80</v>
      </c>
      <c r="E1676">
        <v>115000</v>
      </c>
      <c r="F1676" t="s">
        <v>9</v>
      </c>
      <c r="G1676">
        <v>115000</v>
      </c>
      <c r="H1676" t="s">
        <v>10</v>
      </c>
      <c r="I1676">
        <v>100</v>
      </c>
      <c r="J1676" t="s">
        <v>10</v>
      </c>
      <c r="K1676" t="s">
        <v>14</v>
      </c>
    </row>
    <row r="1677" spans="1:11" x14ac:dyDescent="0.35">
      <c r="A1677">
        <v>2023</v>
      </c>
      <c r="B1677" t="s">
        <v>0</v>
      </c>
      <c r="C1677" t="s">
        <v>1</v>
      </c>
      <c r="D1677" t="s">
        <v>58</v>
      </c>
      <c r="E1677">
        <v>297300</v>
      </c>
      <c r="F1677" t="s">
        <v>9</v>
      </c>
      <c r="G1677">
        <v>297300</v>
      </c>
      <c r="H1677" t="s">
        <v>10</v>
      </c>
      <c r="I1677">
        <v>100</v>
      </c>
      <c r="J1677" t="s">
        <v>10</v>
      </c>
      <c r="K1677" t="s">
        <v>14</v>
      </c>
    </row>
    <row r="1678" spans="1:11" x14ac:dyDescent="0.35">
      <c r="A1678">
        <v>2023</v>
      </c>
      <c r="B1678" t="s">
        <v>0</v>
      </c>
      <c r="C1678" t="s">
        <v>1</v>
      </c>
      <c r="D1678" t="s">
        <v>58</v>
      </c>
      <c r="E1678">
        <v>198200</v>
      </c>
      <c r="F1678" t="s">
        <v>9</v>
      </c>
      <c r="G1678">
        <v>198200</v>
      </c>
      <c r="H1678" t="s">
        <v>10</v>
      </c>
      <c r="I1678">
        <v>100</v>
      </c>
      <c r="J1678" t="s">
        <v>10</v>
      </c>
      <c r="K1678" t="s">
        <v>14</v>
      </c>
    </row>
    <row r="1679" spans="1:11" x14ac:dyDescent="0.35">
      <c r="A1679">
        <v>2023</v>
      </c>
      <c r="B1679" t="s">
        <v>0</v>
      </c>
      <c r="C1679" t="s">
        <v>1</v>
      </c>
      <c r="D1679" t="s">
        <v>12</v>
      </c>
      <c r="E1679">
        <v>297300</v>
      </c>
      <c r="F1679" t="s">
        <v>9</v>
      </c>
      <c r="G1679">
        <v>297300</v>
      </c>
      <c r="H1679" t="s">
        <v>10</v>
      </c>
      <c r="I1679">
        <v>100</v>
      </c>
      <c r="J1679" t="s">
        <v>10</v>
      </c>
      <c r="K1679" t="s">
        <v>14</v>
      </c>
    </row>
    <row r="1680" spans="1:11" x14ac:dyDescent="0.35">
      <c r="A1680">
        <v>2023</v>
      </c>
      <c r="B1680" t="s">
        <v>0</v>
      </c>
      <c r="C1680" t="s">
        <v>1</v>
      </c>
      <c r="D1680" t="s">
        <v>12</v>
      </c>
      <c r="E1680">
        <v>198200</v>
      </c>
      <c r="F1680" t="s">
        <v>9</v>
      </c>
      <c r="G1680">
        <v>198200</v>
      </c>
      <c r="H1680" t="s">
        <v>10</v>
      </c>
      <c r="I1680">
        <v>100</v>
      </c>
      <c r="J1680" t="s">
        <v>10</v>
      </c>
      <c r="K1680" t="s">
        <v>14</v>
      </c>
    </row>
    <row r="1681" spans="1:11" x14ac:dyDescent="0.35">
      <c r="A1681">
        <v>2023</v>
      </c>
      <c r="B1681" t="s">
        <v>0</v>
      </c>
      <c r="C1681" t="s">
        <v>1</v>
      </c>
      <c r="D1681" t="s">
        <v>26</v>
      </c>
      <c r="E1681">
        <v>202000</v>
      </c>
      <c r="F1681" t="s">
        <v>9</v>
      </c>
      <c r="G1681">
        <v>202000</v>
      </c>
      <c r="H1681" t="s">
        <v>10</v>
      </c>
      <c r="I1681">
        <v>100</v>
      </c>
      <c r="J1681" t="s">
        <v>10</v>
      </c>
      <c r="K1681" t="s">
        <v>14</v>
      </c>
    </row>
    <row r="1682" spans="1:11" x14ac:dyDescent="0.35">
      <c r="A1682">
        <v>2023</v>
      </c>
      <c r="B1682" t="s">
        <v>0</v>
      </c>
      <c r="C1682" t="s">
        <v>1</v>
      </c>
      <c r="D1682" t="s">
        <v>26</v>
      </c>
      <c r="E1682">
        <v>135000</v>
      </c>
      <c r="F1682" t="s">
        <v>9</v>
      </c>
      <c r="G1682">
        <v>135000</v>
      </c>
      <c r="H1682" t="s">
        <v>10</v>
      </c>
      <c r="I1682">
        <v>100</v>
      </c>
      <c r="J1682" t="s">
        <v>10</v>
      </c>
      <c r="K1682" t="s">
        <v>14</v>
      </c>
    </row>
    <row r="1683" spans="1:11" x14ac:dyDescent="0.35">
      <c r="A1683">
        <v>2023</v>
      </c>
      <c r="B1683" t="s">
        <v>0</v>
      </c>
      <c r="C1683" t="s">
        <v>1</v>
      </c>
      <c r="D1683" t="s">
        <v>12</v>
      </c>
      <c r="E1683">
        <v>110000</v>
      </c>
      <c r="F1683" t="s">
        <v>9</v>
      </c>
      <c r="G1683">
        <v>110000</v>
      </c>
      <c r="H1683" t="s">
        <v>10</v>
      </c>
      <c r="I1683">
        <v>100</v>
      </c>
      <c r="J1683" t="s">
        <v>10</v>
      </c>
      <c r="K1683" t="s">
        <v>14</v>
      </c>
    </row>
    <row r="1684" spans="1:11" x14ac:dyDescent="0.35">
      <c r="A1684">
        <v>2023</v>
      </c>
      <c r="B1684" t="s">
        <v>0</v>
      </c>
      <c r="C1684" t="s">
        <v>1</v>
      </c>
      <c r="D1684" t="s">
        <v>12</v>
      </c>
      <c r="E1684">
        <v>84000</v>
      </c>
      <c r="F1684" t="s">
        <v>9</v>
      </c>
      <c r="G1684">
        <v>84000</v>
      </c>
      <c r="H1684" t="s">
        <v>10</v>
      </c>
      <c r="I1684">
        <v>100</v>
      </c>
      <c r="J1684" t="s">
        <v>10</v>
      </c>
      <c r="K1684" t="s">
        <v>14</v>
      </c>
    </row>
    <row r="1685" spans="1:11" x14ac:dyDescent="0.35">
      <c r="A1685">
        <v>2023</v>
      </c>
      <c r="B1685" t="s">
        <v>6</v>
      </c>
      <c r="C1685" t="s">
        <v>1</v>
      </c>
      <c r="D1685" t="s">
        <v>24</v>
      </c>
      <c r="E1685">
        <v>219000</v>
      </c>
      <c r="F1685" t="s">
        <v>9</v>
      </c>
      <c r="G1685">
        <v>219000</v>
      </c>
      <c r="H1685" t="s">
        <v>10</v>
      </c>
      <c r="I1685">
        <v>50</v>
      </c>
      <c r="J1685" t="s">
        <v>10</v>
      </c>
      <c r="K1685" t="s">
        <v>5</v>
      </c>
    </row>
    <row r="1686" spans="1:11" x14ac:dyDescent="0.35">
      <c r="A1686">
        <v>2023</v>
      </c>
      <c r="B1686" t="s">
        <v>0</v>
      </c>
      <c r="C1686" t="s">
        <v>1</v>
      </c>
      <c r="D1686" t="s">
        <v>15</v>
      </c>
      <c r="E1686">
        <v>230000</v>
      </c>
      <c r="F1686" t="s">
        <v>9</v>
      </c>
      <c r="G1686">
        <v>230000</v>
      </c>
      <c r="H1686" t="s">
        <v>10</v>
      </c>
      <c r="I1686">
        <v>100</v>
      </c>
      <c r="J1686" t="s">
        <v>10</v>
      </c>
      <c r="K1686" t="s">
        <v>14</v>
      </c>
    </row>
    <row r="1687" spans="1:11" x14ac:dyDescent="0.35">
      <c r="A1687">
        <v>2023</v>
      </c>
      <c r="B1687" t="s">
        <v>0</v>
      </c>
      <c r="C1687" t="s">
        <v>1</v>
      </c>
      <c r="D1687" t="s">
        <v>15</v>
      </c>
      <c r="E1687">
        <v>196000</v>
      </c>
      <c r="F1687" t="s">
        <v>9</v>
      </c>
      <c r="G1687">
        <v>196000</v>
      </c>
      <c r="H1687" t="s">
        <v>10</v>
      </c>
      <c r="I1687">
        <v>100</v>
      </c>
      <c r="J1687" t="s">
        <v>10</v>
      </c>
      <c r="K1687" t="s">
        <v>14</v>
      </c>
    </row>
    <row r="1688" spans="1:11" x14ac:dyDescent="0.35">
      <c r="A1688">
        <v>2023</v>
      </c>
      <c r="B1688" t="s">
        <v>0</v>
      </c>
      <c r="C1688" t="s">
        <v>1</v>
      </c>
      <c r="D1688" t="s">
        <v>89</v>
      </c>
      <c r="E1688">
        <v>140000</v>
      </c>
      <c r="F1688" t="s">
        <v>9</v>
      </c>
      <c r="G1688">
        <v>140000</v>
      </c>
      <c r="H1688" t="s">
        <v>10</v>
      </c>
      <c r="I1688">
        <v>100</v>
      </c>
      <c r="J1688" t="s">
        <v>10</v>
      </c>
      <c r="K1688" t="s">
        <v>14</v>
      </c>
    </row>
    <row r="1689" spans="1:11" x14ac:dyDescent="0.35">
      <c r="A1689">
        <v>2023</v>
      </c>
      <c r="B1689" t="s">
        <v>0</v>
      </c>
      <c r="C1689" t="s">
        <v>1</v>
      </c>
      <c r="D1689" t="s">
        <v>89</v>
      </c>
      <c r="E1689">
        <v>110000</v>
      </c>
      <c r="F1689" t="s">
        <v>9</v>
      </c>
      <c r="G1689">
        <v>110000</v>
      </c>
      <c r="H1689" t="s">
        <v>10</v>
      </c>
      <c r="I1689">
        <v>100</v>
      </c>
      <c r="J1689" t="s">
        <v>10</v>
      </c>
      <c r="K1689" t="s">
        <v>14</v>
      </c>
    </row>
    <row r="1690" spans="1:11" x14ac:dyDescent="0.35">
      <c r="A1690">
        <v>2023</v>
      </c>
      <c r="B1690" t="s">
        <v>6</v>
      </c>
      <c r="C1690" t="s">
        <v>1</v>
      </c>
      <c r="D1690" t="s">
        <v>16</v>
      </c>
      <c r="E1690">
        <v>150000</v>
      </c>
      <c r="F1690" t="s">
        <v>9</v>
      </c>
      <c r="G1690">
        <v>150000</v>
      </c>
      <c r="H1690" t="s">
        <v>10</v>
      </c>
      <c r="I1690">
        <v>0</v>
      </c>
      <c r="J1690" t="s">
        <v>10</v>
      </c>
      <c r="K1690" t="s">
        <v>14</v>
      </c>
    </row>
    <row r="1691" spans="1:11" x14ac:dyDescent="0.35">
      <c r="A1691">
        <v>2023</v>
      </c>
      <c r="B1691" t="s">
        <v>6</v>
      </c>
      <c r="C1691" t="s">
        <v>1</v>
      </c>
      <c r="D1691" t="s">
        <v>16</v>
      </c>
      <c r="E1691">
        <v>100000</v>
      </c>
      <c r="F1691" t="s">
        <v>9</v>
      </c>
      <c r="G1691">
        <v>100000</v>
      </c>
      <c r="H1691" t="s">
        <v>10</v>
      </c>
      <c r="I1691">
        <v>0</v>
      </c>
      <c r="J1691" t="s">
        <v>10</v>
      </c>
      <c r="K1691" t="s">
        <v>14</v>
      </c>
    </row>
    <row r="1692" spans="1:11" x14ac:dyDescent="0.35">
      <c r="A1692">
        <v>2023</v>
      </c>
      <c r="B1692" t="s">
        <v>0</v>
      </c>
      <c r="C1692" t="s">
        <v>1</v>
      </c>
      <c r="D1692" t="s">
        <v>26</v>
      </c>
      <c r="E1692">
        <v>160000</v>
      </c>
      <c r="F1692" t="s">
        <v>9</v>
      </c>
      <c r="G1692">
        <v>160000</v>
      </c>
      <c r="H1692" t="s">
        <v>10</v>
      </c>
      <c r="I1692">
        <v>0</v>
      </c>
      <c r="J1692" t="s">
        <v>10</v>
      </c>
      <c r="K1692" t="s">
        <v>14</v>
      </c>
    </row>
    <row r="1693" spans="1:11" x14ac:dyDescent="0.35">
      <c r="A1693">
        <v>2023</v>
      </c>
      <c r="B1693" t="s">
        <v>0</v>
      </c>
      <c r="C1693" t="s">
        <v>1</v>
      </c>
      <c r="D1693" t="s">
        <v>26</v>
      </c>
      <c r="E1693">
        <v>110000</v>
      </c>
      <c r="F1693" t="s">
        <v>9</v>
      </c>
      <c r="G1693">
        <v>110000</v>
      </c>
      <c r="H1693" t="s">
        <v>10</v>
      </c>
      <c r="I1693">
        <v>0</v>
      </c>
      <c r="J1693" t="s">
        <v>10</v>
      </c>
      <c r="K1693" t="s">
        <v>14</v>
      </c>
    </row>
    <row r="1694" spans="1:11" x14ac:dyDescent="0.35">
      <c r="A1694">
        <v>2023</v>
      </c>
      <c r="B1694" t="s">
        <v>0</v>
      </c>
      <c r="C1694" t="s">
        <v>1</v>
      </c>
      <c r="D1694" t="s">
        <v>12</v>
      </c>
      <c r="E1694">
        <v>185900</v>
      </c>
      <c r="F1694" t="s">
        <v>9</v>
      </c>
      <c r="G1694">
        <v>185900</v>
      </c>
      <c r="H1694" t="s">
        <v>10</v>
      </c>
      <c r="I1694">
        <v>0</v>
      </c>
      <c r="J1694" t="s">
        <v>10</v>
      </c>
      <c r="K1694" t="s">
        <v>14</v>
      </c>
    </row>
    <row r="1695" spans="1:11" x14ac:dyDescent="0.35">
      <c r="A1695">
        <v>2023</v>
      </c>
      <c r="B1695" t="s">
        <v>0</v>
      </c>
      <c r="C1695" t="s">
        <v>1</v>
      </c>
      <c r="D1695" t="s">
        <v>12</v>
      </c>
      <c r="E1695">
        <v>129300</v>
      </c>
      <c r="F1695" t="s">
        <v>9</v>
      </c>
      <c r="G1695">
        <v>129300</v>
      </c>
      <c r="H1695" t="s">
        <v>10</v>
      </c>
      <c r="I1695">
        <v>0</v>
      </c>
      <c r="J1695" t="s">
        <v>10</v>
      </c>
      <c r="K1695" t="s">
        <v>14</v>
      </c>
    </row>
    <row r="1696" spans="1:11" x14ac:dyDescent="0.35">
      <c r="A1696">
        <v>2023</v>
      </c>
      <c r="B1696" t="s">
        <v>0</v>
      </c>
      <c r="C1696" t="s">
        <v>1</v>
      </c>
      <c r="D1696" t="s">
        <v>15</v>
      </c>
      <c r="E1696">
        <v>126100</v>
      </c>
      <c r="F1696" t="s">
        <v>9</v>
      </c>
      <c r="G1696">
        <v>126100</v>
      </c>
      <c r="H1696" t="s">
        <v>10</v>
      </c>
      <c r="I1696">
        <v>0</v>
      </c>
      <c r="J1696" t="s">
        <v>10</v>
      </c>
      <c r="K1696" t="s">
        <v>5</v>
      </c>
    </row>
    <row r="1697" spans="1:11" x14ac:dyDescent="0.35">
      <c r="A1697">
        <v>2023</v>
      </c>
      <c r="B1697" t="s">
        <v>0</v>
      </c>
      <c r="C1697" t="s">
        <v>1</v>
      </c>
      <c r="D1697" t="s">
        <v>15</v>
      </c>
      <c r="E1697">
        <v>72000</v>
      </c>
      <c r="F1697" t="s">
        <v>9</v>
      </c>
      <c r="G1697">
        <v>72000</v>
      </c>
      <c r="H1697" t="s">
        <v>10</v>
      </c>
      <c r="I1697">
        <v>0</v>
      </c>
      <c r="J1697" t="s">
        <v>10</v>
      </c>
      <c r="K1697" t="s">
        <v>5</v>
      </c>
    </row>
    <row r="1698" spans="1:11" x14ac:dyDescent="0.35">
      <c r="A1698">
        <v>2023</v>
      </c>
      <c r="B1698" t="s">
        <v>0</v>
      </c>
      <c r="C1698" t="s">
        <v>1</v>
      </c>
      <c r="D1698" t="s">
        <v>26</v>
      </c>
      <c r="E1698">
        <v>170000</v>
      </c>
      <c r="F1698" t="s">
        <v>9</v>
      </c>
      <c r="G1698">
        <v>170000</v>
      </c>
      <c r="H1698" t="s">
        <v>10</v>
      </c>
      <c r="I1698">
        <v>100</v>
      </c>
      <c r="J1698" t="s">
        <v>10</v>
      </c>
      <c r="K1698" t="s">
        <v>14</v>
      </c>
    </row>
    <row r="1699" spans="1:11" x14ac:dyDescent="0.35">
      <c r="A1699">
        <v>2023</v>
      </c>
      <c r="B1699" t="s">
        <v>0</v>
      </c>
      <c r="C1699" t="s">
        <v>1</v>
      </c>
      <c r="D1699" t="s">
        <v>26</v>
      </c>
      <c r="E1699">
        <v>150000</v>
      </c>
      <c r="F1699" t="s">
        <v>9</v>
      </c>
      <c r="G1699">
        <v>150000</v>
      </c>
      <c r="H1699" t="s">
        <v>10</v>
      </c>
      <c r="I1699">
        <v>100</v>
      </c>
      <c r="J1699" t="s">
        <v>10</v>
      </c>
      <c r="K1699" t="s">
        <v>14</v>
      </c>
    </row>
    <row r="1700" spans="1:11" x14ac:dyDescent="0.35">
      <c r="A1700">
        <v>2023</v>
      </c>
      <c r="B1700" t="s">
        <v>6</v>
      </c>
      <c r="C1700" t="s">
        <v>1</v>
      </c>
      <c r="D1700" t="s">
        <v>24</v>
      </c>
      <c r="E1700">
        <v>175000</v>
      </c>
      <c r="F1700" t="s">
        <v>9</v>
      </c>
      <c r="G1700">
        <v>175000</v>
      </c>
      <c r="H1700" t="s">
        <v>10</v>
      </c>
      <c r="I1700">
        <v>100</v>
      </c>
      <c r="J1700" t="s">
        <v>10</v>
      </c>
      <c r="K1700" t="s">
        <v>14</v>
      </c>
    </row>
    <row r="1701" spans="1:11" x14ac:dyDescent="0.35">
      <c r="A1701">
        <v>2023</v>
      </c>
      <c r="B1701" t="s">
        <v>6</v>
      </c>
      <c r="C1701" t="s">
        <v>1</v>
      </c>
      <c r="D1701" t="s">
        <v>24</v>
      </c>
      <c r="E1701">
        <v>140000</v>
      </c>
      <c r="F1701" t="s">
        <v>9</v>
      </c>
      <c r="G1701">
        <v>140000</v>
      </c>
      <c r="H1701" t="s">
        <v>10</v>
      </c>
      <c r="I1701">
        <v>100</v>
      </c>
      <c r="J1701" t="s">
        <v>10</v>
      </c>
      <c r="K1701" t="s">
        <v>14</v>
      </c>
    </row>
    <row r="1702" spans="1:11" x14ac:dyDescent="0.35">
      <c r="A1702">
        <v>2023</v>
      </c>
      <c r="B1702" t="s">
        <v>0</v>
      </c>
      <c r="C1702" t="s">
        <v>1</v>
      </c>
      <c r="D1702" t="s">
        <v>16</v>
      </c>
      <c r="E1702">
        <v>240500</v>
      </c>
      <c r="F1702" t="s">
        <v>9</v>
      </c>
      <c r="G1702">
        <v>240500</v>
      </c>
      <c r="H1702" t="s">
        <v>10</v>
      </c>
      <c r="I1702">
        <v>0</v>
      </c>
      <c r="J1702" t="s">
        <v>10</v>
      </c>
      <c r="K1702" t="s">
        <v>14</v>
      </c>
    </row>
    <row r="1703" spans="1:11" x14ac:dyDescent="0.35">
      <c r="A1703">
        <v>2023</v>
      </c>
      <c r="B1703" t="s">
        <v>0</v>
      </c>
      <c r="C1703" t="s">
        <v>1</v>
      </c>
      <c r="D1703" t="s">
        <v>16</v>
      </c>
      <c r="E1703">
        <v>137500</v>
      </c>
      <c r="F1703" t="s">
        <v>9</v>
      </c>
      <c r="G1703">
        <v>137500</v>
      </c>
      <c r="H1703" t="s">
        <v>10</v>
      </c>
      <c r="I1703">
        <v>0</v>
      </c>
      <c r="J1703" t="s">
        <v>10</v>
      </c>
      <c r="K1703" t="s">
        <v>14</v>
      </c>
    </row>
    <row r="1704" spans="1:11" x14ac:dyDescent="0.35">
      <c r="A1704">
        <v>2023</v>
      </c>
      <c r="B1704" t="s">
        <v>6</v>
      </c>
      <c r="C1704" t="s">
        <v>1</v>
      </c>
      <c r="D1704" t="s">
        <v>12</v>
      </c>
      <c r="E1704">
        <v>187500</v>
      </c>
      <c r="F1704" t="s">
        <v>9</v>
      </c>
      <c r="G1704">
        <v>187500</v>
      </c>
      <c r="H1704" t="s">
        <v>10</v>
      </c>
      <c r="I1704">
        <v>0</v>
      </c>
      <c r="J1704" t="s">
        <v>10</v>
      </c>
      <c r="K1704" t="s">
        <v>14</v>
      </c>
    </row>
    <row r="1705" spans="1:11" x14ac:dyDescent="0.35">
      <c r="A1705">
        <v>2023</v>
      </c>
      <c r="B1705" t="s">
        <v>6</v>
      </c>
      <c r="C1705" t="s">
        <v>1</v>
      </c>
      <c r="D1705" t="s">
        <v>12</v>
      </c>
      <c r="E1705">
        <v>165000</v>
      </c>
      <c r="F1705" t="s">
        <v>9</v>
      </c>
      <c r="G1705">
        <v>165000</v>
      </c>
      <c r="H1705" t="s">
        <v>10</v>
      </c>
      <c r="I1705">
        <v>0</v>
      </c>
      <c r="J1705" t="s">
        <v>10</v>
      </c>
      <c r="K1705" t="s">
        <v>14</v>
      </c>
    </row>
    <row r="1706" spans="1:11" x14ac:dyDescent="0.35">
      <c r="A1706">
        <v>2023</v>
      </c>
      <c r="B1706" t="s">
        <v>6</v>
      </c>
      <c r="C1706" t="s">
        <v>1</v>
      </c>
      <c r="D1706" t="s">
        <v>131</v>
      </c>
      <c r="E1706">
        <v>60000</v>
      </c>
      <c r="F1706" t="s">
        <v>47</v>
      </c>
      <c r="G1706">
        <v>72914</v>
      </c>
      <c r="H1706" t="s">
        <v>22</v>
      </c>
      <c r="I1706">
        <v>0</v>
      </c>
      <c r="J1706" t="s">
        <v>22</v>
      </c>
      <c r="K1706" t="s">
        <v>5</v>
      </c>
    </row>
    <row r="1707" spans="1:11" x14ac:dyDescent="0.35">
      <c r="A1707">
        <v>2022</v>
      </c>
      <c r="B1707" t="s">
        <v>17</v>
      </c>
      <c r="C1707" t="s">
        <v>37</v>
      </c>
      <c r="D1707" t="s">
        <v>16</v>
      </c>
      <c r="E1707">
        <v>24000</v>
      </c>
      <c r="F1707" t="s">
        <v>3</v>
      </c>
      <c r="G1707">
        <v>25216</v>
      </c>
      <c r="H1707" t="s">
        <v>4</v>
      </c>
      <c r="I1707">
        <v>100</v>
      </c>
      <c r="J1707" t="s">
        <v>10</v>
      </c>
      <c r="K1707" t="s">
        <v>5</v>
      </c>
    </row>
    <row r="1708" spans="1:11" x14ac:dyDescent="0.35">
      <c r="A1708">
        <v>2023</v>
      </c>
      <c r="B1708" t="s">
        <v>0</v>
      </c>
      <c r="C1708" t="s">
        <v>1</v>
      </c>
      <c r="D1708" t="s">
        <v>41</v>
      </c>
      <c r="E1708">
        <v>210000</v>
      </c>
      <c r="F1708" t="s">
        <v>9</v>
      </c>
      <c r="G1708">
        <v>210000</v>
      </c>
      <c r="H1708" t="s">
        <v>10</v>
      </c>
      <c r="I1708">
        <v>0</v>
      </c>
      <c r="J1708" t="s">
        <v>10</v>
      </c>
      <c r="K1708" t="s">
        <v>14</v>
      </c>
    </row>
    <row r="1709" spans="1:11" x14ac:dyDescent="0.35">
      <c r="A1709">
        <v>2023</v>
      </c>
      <c r="B1709" t="s">
        <v>0</v>
      </c>
      <c r="C1709" t="s">
        <v>1</v>
      </c>
      <c r="D1709" t="s">
        <v>41</v>
      </c>
      <c r="E1709">
        <v>165750</v>
      </c>
      <c r="F1709" t="s">
        <v>9</v>
      </c>
      <c r="G1709">
        <v>165750</v>
      </c>
      <c r="H1709" t="s">
        <v>10</v>
      </c>
      <c r="I1709">
        <v>0</v>
      </c>
      <c r="J1709" t="s">
        <v>10</v>
      </c>
      <c r="K1709" t="s">
        <v>14</v>
      </c>
    </row>
    <row r="1710" spans="1:11" x14ac:dyDescent="0.35">
      <c r="A1710">
        <v>2023</v>
      </c>
      <c r="B1710" t="s">
        <v>0</v>
      </c>
      <c r="C1710" t="s">
        <v>1</v>
      </c>
      <c r="D1710" t="s">
        <v>70</v>
      </c>
      <c r="E1710">
        <v>225000</v>
      </c>
      <c r="F1710" t="s">
        <v>9</v>
      </c>
      <c r="G1710">
        <v>225000</v>
      </c>
      <c r="H1710" t="s">
        <v>10</v>
      </c>
      <c r="I1710">
        <v>100</v>
      </c>
      <c r="J1710" t="s">
        <v>10</v>
      </c>
      <c r="K1710" t="s">
        <v>14</v>
      </c>
    </row>
    <row r="1711" spans="1:11" x14ac:dyDescent="0.35">
      <c r="A1711">
        <v>2023</v>
      </c>
      <c r="B1711" t="s">
        <v>0</v>
      </c>
      <c r="C1711" t="s">
        <v>1</v>
      </c>
      <c r="D1711" t="s">
        <v>70</v>
      </c>
      <c r="E1711">
        <v>165750</v>
      </c>
      <c r="F1711" t="s">
        <v>9</v>
      </c>
      <c r="G1711">
        <v>165750</v>
      </c>
      <c r="H1711" t="s">
        <v>10</v>
      </c>
      <c r="I1711">
        <v>100</v>
      </c>
      <c r="J1711" t="s">
        <v>10</v>
      </c>
      <c r="K1711" t="s">
        <v>14</v>
      </c>
    </row>
    <row r="1712" spans="1:11" x14ac:dyDescent="0.35">
      <c r="A1712">
        <v>2023</v>
      </c>
      <c r="B1712" t="s">
        <v>6</v>
      </c>
      <c r="C1712" t="s">
        <v>1</v>
      </c>
      <c r="D1712" t="s">
        <v>24</v>
      </c>
      <c r="E1712">
        <v>89700</v>
      </c>
      <c r="F1712" t="s">
        <v>47</v>
      </c>
      <c r="G1712">
        <v>109006</v>
      </c>
      <c r="H1712" t="s">
        <v>22</v>
      </c>
      <c r="I1712">
        <v>0</v>
      </c>
      <c r="J1712" t="s">
        <v>22</v>
      </c>
      <c r="K1712" t="s">
        <v>14</v>
      </c>
    </row>
    <row r="1713" spans="1:11" x14ac:dyDescent="0.35">
      <c r="A1713">
        <v>2023</v>
      </c>
      <c r="B1713" t="s">
        <v>6</v>
      </c>
      <c r="C1713" t="s">
        <v>1</v>
      </c>
      <c r="D1713" t="s">
        <v>24</v>
      </c>
      <c r="E1713">
        <v>55250</v>
      </c>
      <c r="F1713" t="s">
        <v>47</v>
      </c>
      <c r="G1713">
        <v>67141</v>
      </c>
      <c r="H1713" t="s">
        <v>22</v>
      </c>
      <c r="I1713">
        <v>0</v>
      </c>
      <c r="J1713" t="s">
        <v>22</v>
      </c>
      <c r="K1713" t="s">
        <v>14</v>
      </c>
    </row>
    <row r="1714" spans="1:11" x14ac:dyDescent="0.35">
      <c r="A1714">
        <v>2023</v>
      </c>
      <c r="B1714" t="s">
        <v>0</v>
      </c>
      <c r="C1714" t="s">
        <v>1</v>
      </c>
      <c r="D1714" t="s">
        <v>12</v>
      </c>
      <c r="E1714">
        <v>135000</v>
      </c>
      <c r="F1714" t="s">
        <v>9</v>
      </c>
      <c r="G1714">
        <v>135000</v>
      </c>
      <c r="H1714" t="s">
        <v>10</v>
      </c>
      <c r="I1714">
        <v>100</v>
      </c>
      <c r="J1714" t="s">
        <v>10</v>
      </c>
      <c r="K1714" t="s">
        <v>14</v>
      </c>
    </row>
    <row r="1715" spans="1:11" x14ac:dyDescent="0.35">
      <c r="A1715">
        <v>2023</v>
      </c>
      <c r="B1715" t="s">
        <v>0</v>
      </c>
      <c r="C1715" t="s">
        <v>1</v>
      </c>
      <c r="D1715" t="s">
        <v>12</v>
      </c>
      <c r="E1715">
        <v>115000</v>
      </c>
      <c r="F1715" t="s">
        <v>9</v>
      </c>
      <c r="G1715">
        <v>115000</v>
      </c>
      <c r="H1715" t="s">
        <v>10</v>
      </c>
      <c r="I1715">
        <v>100</v>
      </c>
      <c r="J1715" t="s">
        <v>10</v>
      </c>
      <c r="K1715" t="s">
        <v>14</v>
      </c>
    </row>
    <row r="1716" spans="1:11" x14ac:dyDescent="0.35">
      <c r="A1716">
        <v>2023</v>
      </c>
      <c r="B1716" t="s">
        <v>0</v>
      </c>
      <c r="C1716" t="s">
        <v>1</v>
      </c>
      <c r="D1716" t="s">
        <v>132</v>
      </c>
      <c r="E1716">
        <v>275000</v>
      </c>
      <c r="F1716" t="s">
        <v>9</v>
      </c>
      <c r="G1716">
        <v>275000</v>
      </c>
      <c r="H1716" t="s">
        <v>10</v>
      </c>
      <c r="I1716">
        <v>0</v>
      </c>
      <c r="J1716" t="s">
        <v>10</v>
      </c>
      <c r="K1716" t="s">
        <v>14</v>
      </c>
    </row>
    <row r="1717" spans="1:11" x14ac:dyDescent="0.35">
      <c r="A1717">
        <v>2023</v>
      </c>
      <c r="B1717" t="s">
        <v>0</v>
      </c>
      <c r="C1717" t="s">
        <v>1</v>
      </c>
      <c r="D1717" t="s">
        <v>132</v>
      </c>
      <c r="E1717">
        <v>175000</v>
      </c>
      <c r="F1717" t="s">
        <v>9</v>
      </c>
      <c r="G1717">
        <v>175000</v>
      </c>
      <c r="H1717" t="s">
        <v>10</v>
      </c>
      <c r="I1717">
        <v>0</v>
      </c>
      <c r="J1717" t="s">
        <v>10</v>
      </c>
      <c r="K1717" t="s">
        <v>14</v>
      </c>
    </row>
    <row r="1718" spans="1:11" x14ac:dyDescent="0.35">
      <c r="A1718">
        <v>2023</v>
      </c>
      <c r="B1718" t="s">
        <v>0</v>
      </c>
      <c r="C1718" t="s">
        <v>1</v>
      </c>
      <c r="D1718" t="s">
        <v>12</v>
      </c>
      <c r="E1718">
        <v>170000</v>
      </c>
      <c r="F1718" t="s">
        <v>9</v>
      </c>
      <c r="G1718">
        <v>170000</v>
      </c>
      <c r="H1718" t="s">
        <v>10</v>
      </c>
      <c r="I1718">
        <v>100</v>
      </c>
      <c r="J1718" t="s">
        <v>10</v>
      </c>
      <c r="K1718" t="s">
        <v>14</v>
      </c>
    </row>
    <row r="1719" spans="1:11" x14ac:dyDescent="0.35">
      <c r="A1719">
        <v>2023</v>
      </c>
      <c r="B1719" t="s">
        <v>0</v>
      </c>
      <c r="C1719" t="s">
        <v>1</v>
      </c>
      <c r="D1719" t="s">
        <v>12</v>
      </c>
      <c r="E1719">
        <v>140000</v>
      </c>
      <c r="F1719" t="s">
        <v>9</v>
      </c>
      <c r="G1719">
        <v>140000</v>
      </c>
      <c r="H1719" t="s">
        <v>10</v>
      </c>
      <c r="I1719">
        <v>100</v>
      </c>
      <c r="J1719" t="s">
        <v>10</v>
      </c>
      <c r="K1719" t="s">
        <v>14</v>
      </c>
    </row>
    <row r="1720" spans="1:11" x14ac:dyDescent="0.35">
      <c r="A1720">
        <v>2023</v>
      </c>
      <c r="B1720" t="s">
        <v>0</v>
      </c>
      <c r="C1720" t="s">
        <v>1</v>
      </c>
      <c r="D1720" t="s">
        <v>26</v>
      </c>
      <c r="E1720">
        <v>175308</v>
      </c>
      <c r="F1720" t="s">
        <v>9</v>
      </c>
      <c r="G1720">
        <v>175308</v>
      </c>
      <c r="H1720" t="s">
        <v>10</v>
      </c>
      <c r="I1720">
        <v>0</v>
      </c>
      <c r="J1720" t="s">
        <v>10</v>
      </c>
      <c r="K1720" t="s">
        <v>14</v>
      </c>
    </row>
    <row r="1721" spans="1:11" x14ac:dyDescent="0.35">
      <c r="A1721">
        <v>2023</v>
      </c>
      <c r="B1721" t="s">
        <v>0</v>
      </c>
      <c r="C1721" t="s">
        <v>1</v>
      </c>
      <c r="D1721" t="s">
        <v>26</v>
      </c>
      <c r="E1721">
        <v>100706</v>
      </c>
      <c r="F1721" t="s">
        <v>9</v>
      </c>
      <c r="G1721">
        <v>100706</v>
      </c>
      <c r="H1721" t="s">
        <v>10</v>
      </c>
      <c r="I1721">
        <v>0</v>
      </c>
      <c r="J1721" t="s">
        <v>10</v>
      </c>
      <c r="K1721" t="s">
        <v>14</v>
      </c>
    </row>
    <row r="1722" spans="1:11" x14ac:dyDescent="0.35">
      <c r="A1722">
        <v>2023</v>
      </c>
      <c r="B1722" t="s">
        <v>0</v>
      </c>
      <c r="C1722" t="s">
        <v>1</v>
      </c>
      <c r="D1722" t="s">
        <v>132</v>
      </c>
      <c r="E1722">
        <v>235000</v>
      </c>
      <c r="F1722" t="s">
        <v>9</v>
      </c>
      <c r="G1722">
        <v>235000</v>
      </c>
      <c r="H1722" t="s">
        <v>10</v>
      </c>
      <c r="I1722">
        <v>0</v>
      </c>
      <c r="J1722" t="s">
        <v>10</v>
      </c>
      <c r="K1722" t="s">
        <v>14</v>
      </c>
    </row>
    <row r="1723" spans="1:11" x14ac:dyDescent="0.35">
      <c r="A1723">
        <v>2023</v>
      </c>
      <c r="B1723" t="s">
        <v>0</v>
      </c>
      <c r="C1723" t="s">
        <v>1</v>
      </c>
      <c r="D1723" t="s">
        <v>132</v>
      </c>
      <c r="E1723">
        <v>135000</v>
      </c>
      <c r="F1723" t="s">
        <v>9</v>
      </c>
      <c r="G1723">
        <v>135000</v>
      </c>
      <c r="H1723" t="s">
        <v>10</v>
      </c>
      <c r="I1723">
        <v>0</v>
      </c>
      <c r="J1723" t="s">
        <v>10</v>
      </c>
      <c r="K1723" t="s">
        <v>14</v>
      </c>
    </row>
    <row r="1724" spans="1:11" x14ac:dyDescent="0.35">
      <c r="A1724">
        <v>2023</v>
      </c>
      <c r="B1724" t="s">
        <v>0</v>
      </c>
      <c r="C1724" t="s">
        <v>1</v>
      </c>
      <c r="D1724" t="s">
        <v>26</v>
      </c>
      <c r="E1724">
        <v>310000</v>
      </c>
      <c r="F1724" t="s">
        <v>9</v>
      </c>
      <c r="G1724">
        <v>310000</v>
      </c>
      <c r="H1724" t="s">
        <v>10</v>
      </c>
      <c r="I1724">
        <v>0</v>
      </c>
      <c r="J1724" t="s">
        <v>10</v>
      </c>
      <c r="K1724" t="s">
        <v>14</v>
      </c>
    </row>
    <row r="1725" spans="1:11" x14ac:dyDescent="0.35">
      <c r="A1725">
        <v>2023</v>
      </c>
      <c r="B1725" t="s">
        <v>0</v>
      </c>
      <c r="C1725" t="s">
        <v>1</v>
      </c>
      <c r="D1725" t="s">
        <v>26</v>
      </c>
      <c r="E1725">
        <v>229000</v>
      </c>
      <c r="F1725" t="s">
        <v>9</v>
      </c>
      <c r="G1725">
        <v>229000</v>
      </c>
      <c r="H1725" t="s">
        <v>10</v>
      </c>
      <c r="I1725">
        <v>0</v>
      </c>
      <c r="J1725" t="s">
        <v>10</v>
      </c>
      <c r="K1725" t="s">
        <v>14</v>
      </c>
    </row>
    <row r="1726" spans="1:11" x14ac:dyDescent="0.35">
      <c r="A1726">
        <v>2023</v>
      </c>
      <c r="B1726" t="s">
        <v>0</v>
      </c>
      <c r="C1726" t="s">
        <v>1</v>
      </c>
      <c r="D1726" t="s">
        <v>8</v>
      </c>
      <c r="E1726">
        <v>289076</v>
      </c>
      <c r="F1726" t="s">
        <v>9</v>
      </c>
      <c r="G1726">
        <v>289076</v>
      </c>
      <c r="H1726" t="s">
        <v>10</v>
      </c>
      <c r="I1726">
        <v>0</v>
      </c>
      <c r="J1726" t="s">
        <v>10</v>
      </c>
      <c r="K1726" t="s">
        <v>14</v>
      </c>
    </row>
    <row r="1727" spans="1:11" x14ac:dyDescent="0.35">
      <c r="A1727">
        <v>2023</v>
      </c>
      <c r="B1727" t="s">
        <v>0</v>
      </c>
      <c r="C1727" t="s">
        <v>1</v>
      </c>
      <c r="D1727" t="s">
        <v>8</v>
      </c>
      <c r="E1727">
        <v>202353</v>
      </c>
      <c r="F1727" t="s">
        <v>9</v>
      </c>
      <c r="G1727">
        <v>202353</v>
      </c>
      <c r="H1727" t="s">
        <v>10</v>
      </c>
      <c r="I1727">
        <v>0</v>
      </c>
      <c r="J1727" t="s">
        <v>10</v>
      </c>
      <c r="K1727" t="s">
        <v>14</v>
      </c>
    </row>
    <row r="1728" spans="1:11" x14ac:dyDescent="0.35">
      <c r="A1728">
        <v>2023</v>
      </c>
      <c r="B1728" t="s">
        <v>0</v>
      </c>
      <c r="C1728" t="s">
        <v>1</v>
      </c>
      <c r="D1728" t="s">
        <v>26</v>
      </c>
      <c r="E1728">
        <v>65000</v>
      </c>
      <c r="F1728" t="s">
        <v>3</v>
      </c>
      <c r="G1728">
        <v>69751</v>
      </c>
      <c r="H1728" t="s">
        <v>37</v>
      </c>
      <c r="I1728">
        <v>0</v>
      </c>
      <c r="J1728" t="s">
        <v>37</v>
      </c>
      <c r="K1728" t="s">
        <v>14</v>
      </c>
    </row>
    <row r="1729" spans="1:11" x14ac:dyDescent="0.35">
      <c r="A1729">
        <v>2023</v>
      </c>
      <c r="B1729" t="s">
        <v>0</v>
      </c>
      <c r="C1729" t="s">
        <v>1</v>
      </c>
      <c r="D1729" t="s">
        <v>26</v>
      </c>
      <c r="E1729">
        <v>35000</v>
      </c>
      <c r="F1729" t="s">
        <v>3</v>
      </c>
      <c r="G1729">
        <v>37558</v>
      </c>
      <c r="H1729" t="s">
        <v>37</v>
      </c>
      <c r="I1729">
        <v>0</v>
      </c>
      <c r="J1729" t="s">
        <v>37</v>
      </c>
      <c r="K1729" t="s">
        <v>14</v>
      </c>
    </row>
    <row r="1730" spans="1:11" x14ac:dyDescent="0.35">
      <c r="A1730">
        <v>2023</v>
      </c>
      <c r="B1730" t="s">
        <v>6</v>
      </c>
      <c r="C1730" t="s">
        <v>1</v>
      </c>
      <c r="D1730" t="s">
        <v>19</v>
      </c>
      <c r="E1730">
        <v>120000</v>
      </c>
      <c r="F1730" t="s">
        <v>9</v>
      </c>
      <c r="G1730">
        <v>120000</v>
      </c>
      <c r="H1730" t="s">
        <v>10</v>
      </c>
      <c r="I1730">
        <v>100</v>
      </c>
      <c r="J1730" t="s">
        <v>10</v>
      </c>
      <c r="K1730" t="s">
        <v>14</v>
      </c>
    </row>
    <row r="1731" spans="1:11" x14ac:dyDescent="0.35">
      <c r="A1731">
        <v>2023</v>
      </c>
      <c r="B1731" t="s">
        <v>6</v>
      </c>
      <c r="C1731" t="s">
        <v>1</v>
      </c>
      <c r="D1731" t="s">
        <v>19</v>
      </c>
      <c r="E1731">
        <v>100000</v>
      </c>
      <c r="F1731" t="s">
        <v>9</v>
      </c>
      <c r="G1731">
        <v>100000</v>
      </c>
      <c r="H1731" t="s">
        <v>10</v>
      </c>
      <c r="I1731">
        <v>100</v>
      </c>
      <c r="J1731" t="s">
        <v>10</v>
      </c>
      <c r="K1731" t="s">
        <v>14</v>
      </c>
    </row>
    <row r="1732" spans="1:11" x14ac:dyDescent="0.35">
      <c r="A1732">
        <v>2023</v>
      </c>
      <c r="B1732" t="s">
        <v>0</v>
      </c>
      <c r="C1732" t="s">
        <v>1</v>
      </c>
      <c r="D1732" t="s">
        <v>26</v>
      </c>
      <c r="E1732">
        <v>226700</v>
      </c>
      <c r="F1732" t="s">
        <v>9</v>
      </c>
      <c r="G1732">
        <v>226700</v>
      </c>
      <c r="H1732" t="s">
        <v>10</v>
      </c>
      <c r="I1732">
        <v>0</v>
      </c>
      <c r="J1732" t="s">
        <v>10</v>
      </c>
      <c r="K1732" t="s">
        <v>14</v>
      </c>
    </row>
    <row r="1733" spans="1:11" x14ac:dyDescent="0.35">
      <c r="A1733">
        <v>2023</v>
      </c>
      <c r="B1733" t="s">
        <v>0</v>
      </c>
      <c r="C1733" t="s">
        <v>1</v>
      </c>
      <c r="D1733" t="s">
        <v>26</v>
      </c>
      <c r="E1733">
        <v>133300</v>
      </c>
      <c r="F1733" t="s">
        <v>9</v>
      </c>
      <c r="G1733">
        <v>133300</v>
      </c>
      <c r="H1733" t="s">
        <v>10</v>
      </c>
      <c r="I1733">
        <v>0</v>
      </c>
      <c r="J1733" t="s">
        <v>10</v>
      </c>
      <c r="K1733" t="s">
        <v>14</v>
      </c>
    </row>
    <row r="1734" spans="1:11" x14ac:dyDescent="0.35">
      <c r="A1734">
        <v>2023</v>
      </c>
      <c r="B1734" t="s">
        <v>0</v>
      </c>
      <c r="C1734" t="s">
        <v>1</v>
      </c>
      <c r="D1734" t="s">
        <v>16</v>
      </c>
      <c r="E1734">
        <v>125000</v>
      </c>
      <c r="F1734" t="s">
        <v>9</v>
      </c>
      <c r="G1734">
        <v>125000</v>
      </c>
      <c r="H1734" t="s">
        <v>10</v>
      </c>
      <c r="I1734">
        <v>0</v>
      </c>
      <c r="J1734" t="s">
        <v>10</v>
      </c>
      <c r="K1734" t="s">
        <v>14</v>
      </c>
    </row>
    <row r="1735" spans="1:11" x14ac:dyDescent="0.35">
      <c r="A1735">
        <v>2023</v>
      </c>
      <c r="B1735" t="s">
        <v>0</v>
      </c>
      <c r="C1735" t="s">
        <v>1</v>
      </c>
      <c r="D1735" t="s">
        <v>16</v>
      </c>
      <c r="E1735">
        <v>85000</v>
      </c>
      <c r="F1735" t="s">
        <v>9</v>
      </c>
      <c r="G1735">
        <v>85000</v>
      </c>
      <c r="H1735" t="s">
        <v>10</v>
      </c>
      <c r="I1735">
        <v>0</v>
      </c>
      <c r="J1735" t="s">
        <v>10</v>
      </c>
      <c r="K1735" t="s">
        <v>14</v>
      </c>
    </row>
    <row r="1736" spans="1:11" x14ac:dyDescent="0.35">
      <c r="A1736">
        <v>2023</v>
      </c>
      <c r="B1736" t="s">
        <v>0</v>
      </c>
      <c r="C1736" t="s">
        <v>1</v>
      </c>
      <c r="D1736" t="s">
        <v>16</v>
      </c>
      <c r="E1736">
        <v>130000</v>
      </c>
      <c r="F1736" t="s">
        <v>9</v>
      </c>
      <c r="G1736">
        <v>130000</v>
      </c>
      <c r="H1736" t="s">
        <v>10</v>
      </c>
      <c r="I1736">
        <v>100</v>
      </c>
      <c r="J1736" t="s">
        <v>10</v>
      </c>
      <c r="K1736" t="s">
        <v>14</v>
      </c>
    </row>
    <row r="1737" spans="1:11" x14ac:dyDescent="0.35">
      <c r="A1737">
        <v>2023</v>
      </c>
      <c r="B1737" t="s">
        <v>0</v>
      </c>
      <c r="C1737" t="s">
        <v>1</v>
      </c>
      <c r="D1737" t="s">
        <v>16</v>
      </c>
      <c r="E1737">
        <v>80000</v>
      </c>
      <c r="F1737" t="s">
        <v>9</v>
      </c>
      <c r="G1737">
        <v>80000</v>
      </c>
      <c r="H1737" t="s">
        <v>10</v>
      </c>
      <c r="I1737">
        <v>100</v>
      </c>
      <c r="J1737" t="s">
        <v>10</v>
      </c>
      <c r="K1737" t="s">
        <v>14</v>
      </c>
    </row>
    <row r="1738" spans="1:11" x14ac:dyDescent="0.35">
      <c r="A1738">
        <v>2023</v>
      </c>
      <c r="B1738" t="s">
        <v>6</v>
      </c>
      <c r="C1738" t="s">
        <v>1</v>
      </c>
      <c r="D1738" t="s">
        <v>26</v>
      </c>
      <c r="E1738">
        <v>120000</v>
      </c>
      <c r="F1738" t="s">
        <v>9</v>
      </c>
      <c r="G1738">
        <v>120000</v>
      </c>
      <c r="H1738" t="s">
        <v>10</v>
      </c>
      <c r="I1738">
        <v>0</v>
      </c>
      <c r="J1738" t="s">
        <v>10</v>
      </c>
      <c r="K1738" t="s">
        <v>14</v>
      </c>
    </row>
    <row r="1739" spans="1:11" x14ac:dyDescent="0.35">
      <c r="A1739">
        <v>2023</v>
      </c>
      <c r="B1739" t="s">
        <v>6</v>
      </c>
      <c r="C1739" t="s">
        <v>1</v>
      </c>
      <c r="D1739" t="s">
        <v>26</v>
      </c>
      <c r="E1739">
        <v>100000</v>
      </c>
      <c r="F1739" t="s">
        <v>9</v>
      </c>
      <c r="G1739">
        <v>100000</v>
      </c>
      <c r="H1739" t="s">
        <v>10</v>
      </c>
      <c r="I1739">
        <v>0</v>
      </c>
      <c r="J1739" t="s">
        <v>10</v>
      </c>
      <c r="K1739" t="s">
        <v>14</v>
      </c>
    </row>
    <row r="1740" spans="1:11" x14ac:dyDescent="0.35">
      <c r="A1740">
        <v>2021</v>
      </c>
      <c r="B1740" t="s">
        <v>0</v>
      </c>
      <c r="C1740" t="s">
        <v>1</v>
      </c>
      <c r="D1740" t="s">
        <v>12</v>
      </c>
      <c r="E1740">
        <v>4000000</v>
      </c>
      <c r="F1740" t="s">
        <v>31</v>
      </c>
      <c r="G1740">
        <v>54094</v>
      </c>
      <c r="H1740" t="s">
        <v>32</v>
      </c>
      <c r="I1740">
        <v>100</v>
      </c>
      <c r="J1740" t="s">
        <v>32</v>
      </c>
      <c r="K1740" t="s">
        <v>5</v>
      </c>
    </row>
    <row r="1741" spans="1:11" x14ac:dyDescent="0.35">
      <c r="A1741">
        <v>2022</v>
      </c>
      <c r="B1741" t="s">
        <v>6</v>
      </c>
      <c r="C1741" t="s">
        <v>1</v>
      </c>
      <c r="D1741" t="s">
        <v>45</v>
      </c>
      <c r="E1741">
        <v>1440000</v>
      </c>
      <c r="F1741" t="s">
        <v>31</v>
      </c>
      <c r="G1741">
        <v>18314</v>
      </c>
      <c r="H1741" t="s">
        <v>32</v>
      </c>
      <c r="I1741">
        <v>50</v>
      </c>
      <c r="J1741" t="s">
        <v>32</v>
      </c>
      <c r="K1741" t="s">
        <v>5</v>
      </c>
    </row>
    <row r="1742" spans="1:11" x14ac:dyDescent="0.35">
      <c r="A1742">
        <v>2023</v>
      </c>
      <c r="B1742" t="s">
        <v>0</v>
      </c>
      <c r="C1742" t="s">
        <v>1</v>
      </c>
      <c r="D1742" t="s">
        <v>26</v>
      </c>
      <c r="E1742">
        <v>231250</v>
      </c>
      <c r="F1742" t="s">
        <v>9</v>
      </c>
      <c r="G1742">
        <v>231250</v>
      </c>
      <c r="H1742" t="s">
        <v>10</v>
      </c>
      <c r="I1742">
        <v>100</v>
      </c>
      <c r="J1742" t="s">
        <v>10</v>
      </c>
      <c r="K1742" t="s">
        <v>14</v>
      </c>
    </row>
    <row r="1743" spans="1:11" x14ac:dyDescent="0.35">
      <c r="A1743">
        <v>2023</v>
      </c>
      <c r="B1743" t="s">
        <v>0</v>
      </c>
      <c r="C1743" t="s">
        <v>1</v>
      </c>
      <c r="D1743" t="s">
        <v>26</v>
      </c>
      <c r="E1743">
        <v>138750</v>
      </c>
      <c r="F1743" t="s">
        <v>9</v>
      </c>
      <c r="G1743">
        <v>138750</v>
      </c>
      <c r="H1743" t="s">
        <v>10</v>
      </c>
      <c r="I1743">
        <v>100</v>
      </c>
      <c r="J1743" t="s">
        <v>10</v>
      </c>
      <c r="K1743" t="s">
        <v>14</v>
      </c>
    </row>
    <row r="1744" spans="1:11" x14ac:dyDescent="0.35">
      <c r="A1744">
        <v>2023</v>
      </c>
      <c r="B1744" t="s">
        <v>0</v>
      </c>
      <c r="C1744" t="s">
        <v>1</v>
      </c>
      <c r="D1744" t="s">
        <v>26</v>
      </c>
      <c r="E1744">
        <v>199000</v>
      </c>
      <c r="F1744" t="s">
        <v>9</v>
      </c>
      <c r="G1744">
        <v>199000</v>
      </c>
      <c r="H1744" t="s">
        <v>10</v>
      </c>
      <c r="I1744">
        <v>0</v>
      </c>
      <c r="J1744" t="s">
        <v>10</v>
      </c>
      <c r="K1744" t="s">
        <v>14</v>
      </c>
    </row>
    <row r="1745" spans="1:11" x14ac:dyDescent="0.35">
      <c r="A1745">
        <v>2023</v>
      </c>
      <c r="B1745" t="s">
        <v>0</v>
      </c>
      <c r="C1745" t="s">
        <v>1</v>
      </c>
      <c r="D1745" t="s">
        <v>26</v>
      </c>
      <c r="E1745">
        <v>162000</v>
      </c>
      <c r="F1745" t="s">
        <v>9</v>
      </c>
      <c r="G1745">
        <v>162000</v>
      </c>
      <c r="H1745" t="s">
        <v>10</v>
      </c>
      <c r="I1745">
        <v>0</v>
      </c>
      <c r="J1745" t="s">
        <v>10</v>
      </c>
      <c r="K1745" t="s">
        <v>14</v>
      </c>
    </row>
    <row r="1746" spans="1:11" x14ac:dyDescent="0.35">
      <c r="A1746">
        <v>2023</v>
      </c>
      <c r="B1746" t="s">
        <v>17</v>
      </c>
      <c r="C1746" t="s">
        <v>1</v>
      </c>
      <c r="D1746" t="s">
        <v>26</v>
      </c>
      <c r="E1746">
        <v>160000</v>
      </c>
      <c r="F1746" t="s">
        <v>9</v>
      </c>
      <c r="G1746">
        <v>160000</v>
      </c>
      <c r="H1746" t="s">
        <v>10</v>
      </c>
      <c r="I1746">
        <v>0</v>
      </c>
      <c r="J1746" t="s">
        <v>10</v>
      </c>
      <c r="K1746" t="s">
        <v>14</v>
      </c>
    </row>
    <row r="1747" spans="1:11" x14ac:dyDescent="0.35">
      <c r="A1747">
        <v>2023</v>
      </c>
      <c r="B1747" t="s">
        <v>17</v>
      </c>
      <c r="C1747" t="s">
        <v>1</v>
      </c>
      <c r="D1747" t="s">
        <v>26</v>
      </c>
      <c r="E1747">
        <v>135000</v>
      </c>
      <c r="F1747" t="s">
        <v>9</v>
      </c>
      <c r="G1747">
        <v>135000</v>
      </c>
      <c r="H1747" t="s">
        <v>10</v>
      </c>
      <c r="I1747">
        <v>0</v>
      </c>
      <c r="J1747" t="s">
        <v>10</v>
      </c>
      <c r="K1747" t="s">
        <v>14</v>
      </c>
    </row>
    <row r="1748" spans="1:11" x14ac:dyDescent="0.35">
      <c r="A1748">
        <v>2022</v>
      </c>
      <c r="B1748" t="s">
        <v>17</v>
      </c>
      <c r="C1748" t="s">
        <v>1</v>
      </c>
      <c r="D1748" t="s">
        <v>12</v>
      </c>
      <c r="E1748">
        <v>100000</v>
      </c>
      <c r="F1748" t="s">
        <v>9</v>
      </c>
      <c r="G1748">
        <v>100000</v>
      </c>
      <c r="H1748" t="s">
        <v>10</v>
      </c>
      <c r="I1748">
        <v>100</v>
      </c>
      <c r="J1748" t="s">
        <v>10</v>
      </c>
      <c r="K1748" t="s">
        <v>14</v>
      </c>
    </row>
    <row r="1749" spans="1:11" x14ac:dyDescent="0.35">
      <c r="A1749">
        <v>2023</v>
      </c>
      <c r="B1749" t="s">
        <v>0</v>
      </c>
      <c r="C1749" t="s">
        <v>1</v>
      </c>
      <c r="D1749" t="s">
        <v>41</v>
      </c>
      <c r="E1749">
        <v>200000</v>
      </c>
      <c r="F1749" t="s">
        <v>9</v>
      </c>
      <c r="G1749">
        <v>200000</v>
      </c>
      <c r="H1749" t="s">
        <v>10</v>
      </c>
      <c r="I1749">
        <v>0</v>
      </c>
      <c r="J1749" t="s">
        <v>10</v>
      </c>
      <c r="K1749" t="s">
        <v>14</v>
      </c>
    </row>
    <row r="1750" spans="1:11" x14ac:dyDescent="0.35">
      <c r="A1750">
        <v>2023</v>
      </c>
      <c r="B1750" t="s">
        <v>0</v>
      </c>
      <c r="C1750" t="s">
        <v>1</v>
      </c>
      <c r="D1750" t="s">
        <v>41</v>
      </c>
      <c r="E1750">
        <v>150000</v>
      </c>
      <c r="F1750" t="s">
        <v>9</v>
      </c>
      <c r="G1750">
        <v>150000</v>
      </c>
      <c r="H1750" t="s">
        <v>10</v>
      </c>
      <c r="I1750">
        <v>0</v>
      </c>
      <c r="J1750" t="s">
        <v>10</v>
      </c>
      <c r="K1750" t="s">
        <v>14</v>
      </c>
    </row>
    <row r="1751" spans="1:11" x14ac:dyDescent="0.35">
      <c r="A1751">
        <v>2023</v>
      </c>
      <c r="B1751" t="s">
        <v>17</v>
      </c>
      <c r="C1751" t="s">
        <v>1</v>
      </c>
      <c r="D1751" t="s">
        <v>19</v>
      </c>
      <c r="E1751">
        <v>160000</v>
      </c>
      <c r="F1751" t="s">
        <v>9</v>
      </c>
      <c r="G1751">
        <v>160000</v>
      </c>
      <c r="H1751" t="s">
        <v>10</v>
      </c>
      <c r="I1751">
        <v>0</v>
      </c>
      <c r="J1751" t="s">
        <v>10</v>
      </c>
      <c r="K1751" t="s">
        <v>14</v>
      </c>
    </row>
    <row r="1752" spans="1:11" x14ac:dyDescent="0.35">
      <c r="A1752">
        <v>2023</v>
      </c>
      <c r="B1752" t="s">
        <v>17</v>
      </c>
      <c r="C1752" t="s">
        <v>1</v>
      </c>
      <c r="D1752" t="s">
        <v>19</v>
      </c>
      <c r="E1752">
        <v>120000</v>
      </c>
      <c r="F1752" t="s">
        <v>9</v>
      </c>
      <c r="G1752">
        <v>120000</v>
      </c>
      <c r="H1752" t="s">
        <v>10</v>
      </c>
      <c r="I1752">
        <v>0</v>
      </c>
      <c r="J1752" t="s">
        <v>10</v>
      </c>
      <c r="K1752" t="s">
        <v>14</v>
      </c>
    </row>
    <row r="1753" spans="1:11" x14ac:dyDescent="0.35">
      <c r="A1753">
        <v>2023</v>
      </c>
      <c r="B1753" t="s">
        <v>0</v>
      </c>
      <c r="C1753" t="s">
        <v>1</v>
      </c>
      <c r="D1753" t="s">
        <v>41</v>
      </c>
      <c r="E1753">
        <v>250000</v>
      </c>
      <c r="F1753" t="s">
        <v>9</v>
      </c>
      <c r="G1753">
        <v>250000</v>
      </c>
      <c r="H1753" t="s">
        <v>10</v>
      </c>
      <c r="I1753">
        <v>0</v>
      </c>
      <c r="J1753" t="s">
        <v>10</v>
      </c>
      <c r="K1753" t="s">
        <v>14</v>
      </c>
    </row>
    <row r="1754" spans="1:11" x14ac:dyDescent="0.35">
      <c r="A1754">
        <v>2023</v>
      </c>
      <c r="B1754" t="s">
        <v>0</v>
      </c>
      <c r="C1754" t="s">
        <v>1</v>
      </c>
      <c r="D1754" t="s">
        <v>41</v>
      </c>
      <c r="E1754">
        <v>200000</v>
      </c>
      <c r="F1754" t="s">
        <v>9</v>
      </c>
      <c r="G1754">
        <v>200000</v>
      </c>
      <c r="H1754" t="s">
        <v>10</v>
      </c>
      <c r="I1754">
        <v>0</v>
      </c>
      <c r="J1754" t="s">
        <v>10</v>
      </c>
      <c r="K1754" t="s">
        <v>14</v>
      </c>
    </row>
    <row r="1755" spans="1:11" x14ac:dyDescent="0.35">
      <c r="A1755">
        <v>2023</v>
      </c>
      <c r="B1755" t="s">
        <v>17</v>
      </c>
      <c r="C1755" t="s">
        <v>1</v>
      </c>
      <c r="D1755" t="s">
        <v>106</v>
      </c>
      <c r="E1755">
        <v>150000</v>
      </c>
      <c r="F1755" t="s">
        <v>9</v>
      </c>
      <c r="G1755">
        <v>150000</v>
      </c>
      <c r="H1755" t="s">
        <v>10</v>
      </c>
      <c r="I1755">
        <v>0</v>
      </c>
      <c r="J1755" t="s">
        <v>10</v>
      </c>
      <c r="K1755" t="s">
        <v>14</v>
      </c>
    </row>
    <row r="1756" spans="1:11" x14ac:dyDescent="0.35">
      <c r="A1756">
        <v>2023</v>
      </c>
      <c r="B1756" t="s">
        <v>17</v>
      </c>
      <c r="C1756" t="s">
        <v>1</v>
      </c>
      <c r="D1756" t="s">
        <v>106</v>
      </c>
      <c r="E1756">
        <v>120000</v>
      </c>
      <c r="F1756" t="s">
        <v>9</v>
      </c>
      <c r="G1756">
        <v>120000</v>
      </c>
      <c r="H1756" t="s">
        <v>10</v>
      </c>
      <c r="I1756">
        <v>0</v>
      </c>
      <c r="J1756" t="s">
        <v>10</v>
      </c>
      <c r="K1756" t="s">
        <v>14</v>
      </c>
    </row>
    <row r="1757" spans="1:11" x14ac:dyDescent="0.35">
      <c r="A1757">
        <v>2023</v>
      </c>
      <c r="B1757" t="s">
        <v>0</v>
      </c>
      <c r="C1757" t="s">
        <v>1</v>
      </c>
      <c r="D1757" t="s">
        <v>19</v>
      </c>
      <c r="E1757">
        <v>150000</v>
      </c>
      <c r="F1757" t="s">
        <v>9</v>
      </c>
      <c r="G1757">
        <v>150000</v>
      </c>
      <c r="H1757" t="s">
        <v>10</v>
      </c>
      <c r="I1757">
        <v>0</v>
      </c>
      <c r="J1757" t="s">
        <v>10</v>
      </c>
      <c r="K1757" t="s">
        <v>14</v>
      </c>
    </row>
    <row r="1758" spans="1:11" x14ac:dyDescent="0.35">
      <c r="A1758">
        <v>2023</v>
      </c>
      <c r="B1758" t="s">
        <v>0</v>
      </c>
      <c r="C1758" t="s">
        <v>1</v>
      </c>
      <c r="D1758" t="s">
        <v>19</v>
      </c>
      <c r="E1758">
        <v>100000</v>
      </c>
      <c r="F1758" t="s">
        <v>9</v>
      </c>
      <c r="G1758">
        <v>100000</v>
      </c>
      <c r="H1758" t="s">
        <v>10</v>
      </c>
      <c r="I1758">
        <v>0</v>
      </c>
      <c r="J1758" t="s">
        <v>10</v>
      </c>
      <c r="K1758" t="s">
        <v>14</v>
      </c>
    </row>
    <row r="1759" spans="1:11" x14ac:dyDescent="0.35">
      <c r="A1759">
        <v>2022</v>
      </c>
      <c r="B1759" t="s">
        <v>0</v>
      </c>
      <c r="C1759" t="s">
        <v>1</v>
      </c>
      <c r="D1759" t="s">
        <v>44</v>
      </c>
      <c r="E1759">
        <v>133000</v>
      </c>
      <c r="F1759" t="s">
        <v>9</v>
      </c>
      <c r="G1759">
        <v>133000</v>
      </c>
      <c r="H1759" t="s">
        <v>40</v>
      </c>
      <c r="I1759">
        <v>0</v>
      </c>
      <c r="J1759" t="s">
        <v>40</v>
      </c>
      <c r="K1759" t="s">
        <v>5</v>
      </c>
    </row>
    <row r="1760" spans="1:11" x14ac:dyDescent="0.35">
      <c r="A1760">
        <v>2023</v>
      </c>
      <c r="B1760" t="s">
        <v>0</v>
      </c>
      <c r="C1760" t="s">
        <v>1</v>
      </c>
      <c r="D1760" t="s">
        <v>12</v>
      </c>
      <c r="E1760">
        <v>272550</v>
      </c>
      <c r="F1760" t="s">
        <v>9</v>
      </c>
      <c r="G1760">
        <v>272550</v>
      </c>
      <c r="H1760" t="s">
        <v>10</v>
      </c>
      <c r="I1760">
        <v>0</v>
      </c>
      <c r="J1760" t="s">
        <v>10</v>
      </c>
      <c r="K1760" t="s">
        <v>14</v>
      </c>
    </row>
    <row r="1761" spans="1:11" x14ac:dyDescent="0.35">
      <c r="A1761">
        <v>2023</v>
      </c>
      <c r="B1761" t="s">
        <v>0</v>
      </c>
      <c r="C1761" t="s">
        <v>1</v>
      </c>
      <c r="D1761" t="s">
        <v>12</v>
      </c>
      <c r="E1761">
        <v>198200</v>
      </c>
      <c r="F1761" t="s">
        <v>9</v>
      </c>
      <c r="G1761">
        <v>198200</v>
      </c>
      <c r="H1761" t="s">
        <v>10</v>
      </c>
      <c r="I1761">
        <v>0</v>
      </c>
      <c r="J1761" t="s">
        <v>10</v>
      </c>
      <c r="K1761" t="s">
        <v>14</v>
      </c>
    </row>
    <row r="1762" spans="1:11" x14ac:dyDescent="0.35">
      <c r="A1762">
        <v>2023</v>
      </c>
      <c r="B1762" t="s">
        <v>0</v>
      </c>
      <c r="C1762" t="s">
        <v>1</v>
      </c>
      <c r="D1762" t="s">
        <v>12</v>
      </c>
      <c r="E1762">
        <v>182000</v>
      </c>
      <c r="F1762" t="s">
        <v>9</v>
      </c>
      <c r="G1762">
        <v>182000</v>
      </c>
      <c r="H1762" t="s">
        <v>10</v>
      </c>
      <c r="I1762">
        <v>0</v>
      </c>
      <c r="J1762" t="s">
        <v>10</v>
      </c>
      <c r="K1762" t="s">
        <v>14</v>
      </c>
    </row>
    <row r="1763" spans="1:11" x14ac:dyDescent="0.35">
      <c r="A1763">
        <v>2023</v>
      </c>
      <c r="B1763" t="s">
        <v>0</v>
      </c>
      <c r="C1763" t="s">
        <v>1</v>
      </c>
      <c r="D1763" t="s">
        <v>12</v>
      </c>
      <c r="E1763">
        <v>140000</v>
      </c>
      <c r="F1763" t="s">
        <v>9</v>
      </c>
      <c r="G1763">
        <v>140000</v>
      </c>
      <c r="H1763" t="s">
        <v>10</v>
      </c>
      <c r="I1763">
        <v>0</v>
      </c>
      <c r="J1763" t="s">
        <v>10</v>
      </c>
      <c r="K1763" t="s">
        <v>14</v>
      </c>
    </row>
    <row r="1764" spans="1:11" x14ac:dyDescent="0.35">
      <c r="A1764">
        <v>2023</v>
      </c>
      <c r="B1764" t="s">
        <v>0</v>
      </c>
      <c r="C1764" t="s">
        <v>1</v>
      </c>
      <c r="D1764" t="s">
        <v>26</v>
      </c>
      <c r="E1764">
        <v>200000</v>
      </c>
      <c r="F1764" t="s">
        <v>9</v>
      </c>
      <c r="G1764">
        <v>200000</v>
      </c>
      <c r="H1764" t="s">
        <v>10</v>
      </c>
      <c r="I1764">
        <v>0</v>
      </c>
      <c r="J1764" t="s">
        <v>10</v>
      </c>
      <c r="K1764" t="s">
        <v>14</v>
      </c>
    </row>
    <row r="1765" spans="1:11" x14ac:dyDescent="0.35">
      <c r="A1765">
        <v>2023</v>
      </c>
      <c r="B1765" t="s">
        <v>0</v>
      </c>
      <c r="C1765" t="s">
        <v>1</v>
      </c>
      <c r="D1765" t="s">
        <v>26</v>
      </c>
      <c r="E1765">
        <v>160000</v>
      </c>
      <c r="F1765" t="s">
        <v>9</v>
      </c>
      <c r="G1765">
        <v>160000</v>
      </c>
      <c r="H1765" t="s">
        <v>10</v>
      </c>
      <c r="I1765">
        <v>0</v>
      </c>
      <c r="J1765" t="s">
        <v>10</v>
      </c>
      <c r="K1765" t="s">
        <v>14</v>
      </c>
    </row>
    <row r="1766" spans="1:11" x14ac:dyDescent="0.35">
      <c r="A1766">
        <v>2023</v>
      </c>
      <c r="B1766" t="s">
        <v>0</v>
      </c>
      <c r="C1766" t="s">
        <v>1</v>
      </c>
      <c r="D1766" t="s">
        <v>24</v>
      </c>
      <c r="E1766">
        <v>204500</v>
      </c>
      <c r="F1766" t="s">
        <v>9</v>
      </c>
      <c r="G1766">
        <v>204500</v>
      </c>
      <c r="H1766" t="s">
        <v>10</v>
      </c>
      <c r="I1766">
        <v>0</v>
      </c>
      <c r="J1766" t="s">
        <v>10</v>
      </c>
      <c r="K1766" t="s">
        <v>14</v>
      </c>
    </row>
    <row r="1767" spans="1:11" x14ac:dyDescent="0.35">
      <c r="A1767">
        <v>2023</v>
      </c>
      <c r="B1767" t="s">
        <v>0</v>
      </c>
      <c r="C1767" t="s">
        <v>1</v>
      </c>
      <c r="D1767" t="s">
        <v>24</v>
      </c>
      <c r="E1767">
        <v>142200</v>
      </c>
      <c r="F1767" t="s">
        <v>9</v>
      </c>
      <c r="G1767">
        <v>142200</v>
      </c>
      <c r="H1767" t="s">
        <v>10</v>
      </c>
      <c r="I1767">
        <v>0</v>
      </c>
      <c r="J1767" t="s">
        <v>10</v>
      </c>
      <c r="K1767" t="s">
        <v>14</v>
      </c>
    </row>
    <row r="1768" spans="1:11" x14ac:dyDescent="0.35">
      <c r="A1768">
        <v>2023</v>
      </c>
      <c r="B1768" t="s">
        <v>6</v>
      </c>
      <c r="C1768" t="s">
        <v>1</v>
      </c>
      <c r="D1768" t="s">
        <v>12</v>
      </c>
      <c r="E1768">
        <v>120000</v>
      </c>
      <c r="F1768" t="s">
        <v>9</v>
      </c>
      <c r="G1768">
        <v>120000</v>
      </c>
      <c r="H1768" t="s">
        <v>10</v>
      </c>
      <c r="I1768">
        <v>0</v>
      </c>
      <c r="J1768" t="s">
        <v>10</v>
      </c>
      <c r="K1768" t="s">
        <v>14</v>
      </c>
    </row>
    <row r="1769" spans="1:11" x14ac:dyDescent="0.35">
      <c r="A1769">
        <v>2023</v>
      </c>
      <c r="B1769" t="s">
        <v>6</v>
      </c>
      <c r="C1769" t="s">
        <v>1</v>
      </c>
      <c r="D1769" t="s">
        <v>12</v>
      </c>
      <c r="E1769">
        <v>105000</v>
      </c>
      <c r="F1769" t="s">
        <v>9</v>
      </c>
      <c r="G1769">
        <v>105000</v>
      </c>
      <c r="H1769" t="s">
        <v>10</v>
      </c>
      <c r="I1769">
        <v>0</v>
      </c>
      <c r="J1769" t="s">
        <v>10</v>
      </c>
      <c r="K1769" t="s">
        <v>14</v>
      </c>
    </row>
    <row r="1770" spans="1:11" x14ac:dyDescent="0.35">
      <c r="A1770">
        <v>2023</v>
      </c>
      <c r="B1770" t="s">
        <v>0</v>
      </c>
      <c r="C1770" t="s">
        <v>1</v>
      </c>
      <c r="D1770" t="s">
        <v>26</v>
      </c>
      <c r="E1770">
        <v>187500</v>
      </c>
      <c r="F1770" t="s">
        <v>9</v>
      </c>
      <c r="G1770">
        <v>187500</v>
      </c>
      <c r="H1770" t="s">
        <v>10</v>
      </c>
      <c r="I1770">
        <v>100</v>
      </c>
      <c r="J1770" t="s">
        <v>10</v>
      </c>
      <c r="K1770" t="s">
        <v>14</v>
      </c>
    </row>
    <row r="1771" spans="1:11" x14ac:dyDescent="0.35">
      <c r="A1771">
        <v>2023</v>
      </c>
      <c r="B1771" t="s">
        <v>0</v>
      </c>
      <c r="C1771" t="s">
        <v>1</v>
      </c>
      <c r="D1771" t="s">
        <v>26</v>
      </c>
      <c r="E1771">
        <v>175000</v>
      </c>
      <c r="F1771" t="s">
        <v>9</v>
      </c>
      <c r="G1771">
        <v>175000</v>
      </c>
      <c r="H1771" t="s">
        <v>10</v>
      </c>
      <c r="I1771">
        <v>100</v>
      </c>
      <c r="J1771" t="s">
        <v>10</v>
      </c>
      <c r="K1771" t="s">
        <v>14</v>
      </c>
    </row>
    <row r="1772" spans="1:11" x14ac:dyDescent="0.35">
      <c r="A1772">
        <v>2023</v>
      </c>
      <c r="B1772" t="s">
        <v>0</v>
      </c>
      <c r="C1772" t="s">
        <v>1</v>
      </c>
      <c r="D1772" t="s">
        <v>24</v>
      </c>
      <c r="E1772">
        <v>204500</v>
      </c>
      <c r="F1772" t="s">
        <v>9</v>
      </c>
      <c r="G1772">
        <v>204500</v>
      </c>
      <c r="H1772" t="s">
        <v>10</v>
      </c>
      <c r="I1772">
        <v>0</v>
      </c>
      <c r="J1772" t="s">
        <v>10</v>
      </c>
      <c r="K1772" t="s">
        <v>14</v>
      </c>
    </row>
    <row r="1773" spans="1:11" x14ac:dyDescent="0.35">
      <c r="A1773">
        <v>2023</v>
      </c>
      <c r="B1773" t="s">
        <v>0</v>
      </c>
      <c r="C1773" t="s">
        <v>1</v>
      </c>
      <c r="D1773" t="s">
        <v>24</v>
      </c>
      <c r="E1773">
        <v>142200</v>
      </c>
      <c r="F1773" t="s">
        <v>9</v>
      </c>
      <c r="G1773">
        <v>142200</v>
      </c>
      <c r="H1773" t="s">
        <v>10</v>
      </c>
      <c r="I1773">
        <v>0</v>
      </c>
      <c r="J1773" t="s">
        <v>10</v>
      </c>
      <c r="K1773" t="s">
        <v>14</v>
      </c>
    </row>
    <row r="1774" spans="1:11" x14ac:dyDescent="0.35">
      <c r="A1774">
        <v>2023</v>
      </c>
      <c r="B1774" t="s">
        <v>0</v>
      </c>
      <c r="C1774" t="s">
        <v>1</v>
      </c>
      <c r="D1774" t="s">
        <v>16</v>
      </c>
      <c r="E1774">
        <v>155000</v>
      </c>
      <c r="F1774" t="s">
        <v>9</v>
      </c>
      <c r="G1774">
        <v>155000</v>
      </c>
      <c r="H1774" t="s">
        <v>10</v>
      </c>
      <c r="I1774">
        <v>100</v>
      </c>
      <c r="J1774" t="s">
        <v>10</v>
      </c>
      <c r="K1774" t="s">
        <v>14</v>
      </c>
    </row>
    <row r="1775" spans="1:11" x14ac:dyDescent="0.35">
      <c r="A1775">
        <v>2023</v>
      </c>
      <c r="B1775" t="s">
        <v>0</v>
      </c>
      <c r="C1775" t="s">
        <v>1</v>
      </c>
      <c r="D1775" t="s">
        <v>16</v>
      </c>
      <c r="E1775">
        <v>64000</v>
      </c>
      <c r="F1775" t="s">
        <v>9</v>
      </c>
      <c r="G1775">
        <v>64000</v>
      </c>
      <c r="H1775" t="s">
        <v>10</v>
      </c>
      <c r="I1775">
        <v>100</v>
      </c>
      <c r="J1775" t="s">
        <v>10</v>
      </c>
      <c r="K1775" t="s">
        <v>14</v>
      </c>
    </row>
    <row r="1776" spans="1:11" x14ac:dyDescent="0.35">
      <c r="A1776">
        <v>2023</v>
      </c>
      <c r="B1776" t="s">
        <v>0</v>
      </c>
      <c r="C1776" t="s">
        <v>1</v>
      </c>
      <c r="D1776" t="s">
        <v>27</v>
      </c>
      <c r="E1776">
        <v>235000</v>
      </c>
      <c r="F1776" t="s">
        <v>9</v>
      </c>
      <c r="G1776">
        <v>235000</v>
      </c>
      <c r="H1776" t="s">
        <v>10</v>
      </c>
      <c r="I1776">
        <v>0</v>
      </c>
      <c r="J1776" t="s">
        <v>10</v>
      </c>
      <c r="K1776" t="s">
        <v>14</v>
      </c>
    </row>
    <row r="1777" spans="1:11" x14ac:dyDescent="0.35">
      <c r="A1777">
        <v>2023</v>
      </c>
      <c r="B1777" t="s">
        <v>0</v>
      </c>
      <c r="C1777" t="s">
        <v>1</v>
      </c>
      <c r="D1777" t="s">
        <v>27</v>
      </c>
      <c r="E1777">
        <v>185000</v>
      </c>
      <c r="F1777" t="s">
        <v>9</v>
      </c>
      <c r="G1777">
        <v>185000</v>
      </c>
      <c r="H1777" t="s">
        <v>10</v>
      </c>
      <c r="I1777">
        <v>0</v>
      </c>
      <c r="J1777" t="s">
        <v>10</v>
      </c>
      <c r="K1777" t="s">
        <v>14</v>
      </c>
    </row>
    <row r="1778" spans="1:11" x14ac:dyDescent="0.35">
      <c r="A1778">
        <v>2023</v>
      </c>
      <c r="B1778" t="s">
        <v>0</v>
      </c>
      <c r="C1778" t="s">
        <v>1</v>
      </c>
      <c r="D1778" t="s">
        <v>34</v>
      </c>
      <c r="E1778">
        <v>174500</v>
      </c>
      <c r="F1778" t="s">
        <v>9</v>
      </c>
      <c r="G1778">
        <v>174500</v>
      </c>
      <c r="H1778" t="s">
        <v>10</v>
      </c>
      <c r="I1778">
        <v>0</v>
      </c>
      <c r="J1778" t="s">
        <v>10</v>
      </c>
      <c r="K1778" t="s">
        <v>14</v>
      </c>
    </row>
    <row r="1779" spans="1:11" x14ac:dyDescent="0.35">
      <c r="A1779">
        <v>2023</v>
      </c>
      <c r="B1779" t="s">
        <v>0</v>
      </c>
      <c r="C1779" t="s">
        <v>1</v>
      </c>
      <c r="D1779" t="s">
        <v>34</v>
      </c>
      <c r="E1779">
        <v>113000</v>
      </c>
      <c r="F1779" t="s">
        <v>9</v>
      </c>
      <c r="G1779">
        <v>113000</v>
      </c>
      <c r="H1779" t="s">
        <v>10</v>
      </c>
      <c r="I1779">
        <v>0</v>
      </c>
      <c r="J1779" t="s">
        <v>10</v>
      </c>
      <c r="K1779" t="s">
        <v>14</v>
      </c>
    </row>
    <row r="1780" spans="1:11" x14ac:dyDescent="0.35">
      <c r="A1780">
        <v>2023</v>
      </c>
      <c r="B1780" t="s">
        <v>0</v>
      </c>
      <c r="C1780" t="s">
        <v>1</v>
      </c>
      <c r="D1780" t="s">
        <v>12</v>
      </c>
      <c r="E1780">
        <v>143100</v>
      </c>
      <c r="F1780" t="s">
        <v>9</v>
      </c>
      <c r="G1780">
        <v>143100</v>
      </c>
      <c r="H1780" t="s">
        <v>13</v>
      </c>
      <c r="I1780">
        <v>0</v>
      </c>
      <c r="J1780" t="s">
        <v>13</v>
      </c>
      <c r="K1780" t="s">
        <v>14</v>
      </c>
    </row>
    <row r="1781" spans="1:11" x14ac:dyDescent="0.35">
      <c r="A1781">
        <v>2023</v>
      </c>
      <c r="B1781" t="s">
        <v>0</v>
      </c>
      <c r="C1781" t="s">
        <v>1</v>
      </c>
      <c r="D1781" t="s">
        <v>12</v>
      </c>
      <c r="E1781">
        <v>113000</v>
      </c>
      <c r="F1781" t="s">
        <v>9</v>
      </c>
      <c r="G1781">
        <v>113000</v>
      </c>
      <c r="H1781" t="s">
        <v>13</v>
      </c>
      <c r="I1781">
        <v>0</v>
      </c>
      <c r="J1781" t="s">
        <v>13</v>
      </c>
      <c r="K1781" t="s">
        <v>14</v>
      </c>
    </row>
    <row r="1782" spans="1:11" x14ac:dyDescent="0.35">
      <c r="A1782">
        <v>2023</v>
      </c>
      <c r="B1782" t="s">
        <v>0</v>
      </c>
      <c r="C1782" t="s">
        <v>1</v>
      </c>
      <c r="D1782" t="s">
        <v>15</v>
      </c>
      <c r="E1782">
        <v>184000</v>
      </c>
      <c r="F1782" t="s">
        <v>9</v>
      </c>
      <c r="G1782">
        <v>184000</v>
      </c>
      <c r="H1782" t="s">
        <v>10</v>
      </c>
      <c r="I1782">
        <v>100</v>
      </c>
      <c r="J1782" t="s">
        <v>10</v>
      </c>
      <c r="K1782" t="s">
        <v>14</v>
      </c>
    </row>
    <row r="1783" spans="1:11" x14ac:dyDescent="0.35">
      <c r="A1783">
        <v>2023</v>
      </c>
      <c r="B1783" t="s">
        <v>0</v>
      </c>
      <c r="C1783" t="s">
        <v>1</v>
      </c>
      <c r="D1783" t="s">
        <v>15</v>
      </c>
      <c r="E1783">
        <v>142000</v>
      </c>
      <c r="F1783" t="s">
        <v>9</v>
      </c>
      <c r="G1783">
        <v>142000</v>
      </c>
      <c r="H1783" t="s">
        <v>10</v>
      </c>
      <c r="I1783">
        <v>100</v>
      </c>
      <c r="J1783" t="s">
        <v>10</v>
      </c>
      <c r="K1783" t="s">
        <v>14</v>
      </c>
    </row>
    <row r="1784" spans="1:11" x14ac:dyDescent="0.35">
      <c r="A1784">
        <v>2023</v>
      </c>
      <c r="B1784" t="s">
        <v>0</v>
      </c>
      <c r="C1784" t="s">
        <v>1</v>
      </c>
      <c r="D1784" t="s">
        <v>12</v>
      </c>
      <c r="E1784">
        <v>140000</v>
      </c>
      <c r="F1784" t="s">
        <v>9</v>
      </c>
      <c r="G1784">
        <v>140000</v>
      </c>
      <c r="H1784" t="s">
        <v>10</v>
      </c>
      <c r="I1784">
        <v>0</v>
      </c>
      <c r="J1784" t="s">
        <v>10</v>
      </c>
      <c r="K1784" t="s">
        <v>14</v>
      </c>
    </row>
    <row r="1785" spans="1:11" x14ac:dyDescent="0.35">
      <c r="A1785">
        <v>2023</v>
      </c>
      <c r="B1785" t="s">
        <v>0</v>
      </c>
      <c r="C1785" t="s">
        <v>1</v>
      </c>
      <c r="D1785" t="s">
        <v>12</v>
      </c>
      <c r="E1785">
        <v>120000</v>
      </c>
      <c r="F1785" t="s">
        <v>9</v>
      </c>
      <c r="G1785">
        <v>120000</v>
      </c>
      <c r="H1785" t="s">
        <v>10</v>
      </c>
      <c r="I1785">
        <v>0</v>
      </c>
      <c r="J1785" t="s">
        <v>10</v>
      </c>
      <c r="K1785" t="s">
        <v>14</v>
      </c>
    </row>
    <row r="1786" spans="1:11" x14ac:dyDescent="0.35">
      <c r="A1786">
        <v>2023</v>
      </c>
      <c r="B1786" t="s">
        <v>0</v>
      </c>
      <c r="C1786" t="s">
        <v>1</v>
      </c>
      <c r="D1786" t="s">
        <v>34</v>
      </c>
      <c r="E1786">
        <v>174500</v>
      </c>
      <c r="F1786" t="s">
        <v>9</v>
      </c>
      <c r="G1786">
        <v>174500</v>
      </c>
      <c r="H1786" t="s">
        <v>10</v>
      </c>
      <c r="I1786">
        <v>0</v>
      </c>
      <c r="J1786" t="s">
        <v>10</v>
      </c>
      <c r="K1786" t="s">
        <v>14</v>
      </c>
    </row>
    <row r="1787" spans="1:11" x14ac:dyDescent="0.35">
      <c r="A1787">
        <v>2023</v>
      </c>
      <c r="B1787" t="s">
        <v>0</v>
      </c>
      <c r="C1787" t="s">
        <v>1</v>
      </c>
      <c r="D1787" t="s">
        <v>34</v>
      </c>
      <c r="E1787">
        <v>113000</v>
      </c>
      <c r="F1787" t="s">
        <v>9</v>
      </c>
      <c r="G1787">
        <v>113000</v>
      </c>
      <c r="H1787" t="s">
        <v>10</v>
      </c>
      <c r="I1787">
        <v>0</v>
      </c>
      <c r="J1787" t="s">
        <v>10</v>
      </c>
      <c r="K1787" t="s">
        <v>14</v>
      </c>
    </row>
    <row r="1788" spans="1:11" x14ac:dyDescent="0.35">
      <c r="A1788">
        <v>2023</v>
      </c>
      <c r="B1788" t="s">
        <v>0</v>
      </c>
      <c r="C1788" t="s">
        <v>1</v>
      </c>
      <c r="D1788" t="s">
        <v>12</v>
      </c>
      <c r="E1788">
        <v>180560</v>
      </c>
      <c r="F1788" t="s">
        <v>9</v>
      </c>
      <c r="G1788">
        <v>180560</v>
      </c>
      <c r="H1788" t="s">
        <v>10</v>
      </c>
      <c r="I1788">
        <v>0</v>
      </c>
      <c r="J1788" t="s">
        <v>10</v>
      </c>
      <c r="K1788" t="s">
        <v>14</v>
      </c>
    </row>
    <row r="1789" spans="1:11" x14ac:dyDescent="0.35">
      <c r="A1789">
        <v>2023</v>
      </c>
      <c r="B1789" t="s">
        <v>0</v>
      </c>
      <c r="C1789" t="s">
        <v>1</v>
      </c>
      <c r="D1789" t="s">
        <v>12</v>
      </c>
      <c r="E1789">
        <v>115440</v>
      </c>
      <c r="F1789" t="s">
        <v>9</v>
      </c>
      <c r="G1789">
        <v>115440</v>
      </c>
      <c r="H1789" t="s">
        <v>10</v>
      </c>
      <c r="I1789">
        <v>0</v>
      </c>
      <c r="J1789" t="s">
        <v>10</v>
      </c>
      <c r="K1789" t="s">
        <v>14</v>
      </c>
    </row>
    <row r="1790" spans="1:11" x14ac:dyDescent="0.35">
      <c r="A1790">
        <v>2023</v>
      </c>
      <c r="B1790" t="s">
        <v>0</v>
      </c>
      <c r="C1790" t="s">
        <v>1</v>
      </c>
      <c r="D1790" t="s">
        <v>12</v>
      </c>
      <c r="E1790">
        <v>140000</v>
      </c>
      <c r="F1790" t="s">
        <v>9</v>
      </c>
      <c r="G1790">
        <v>140000</v>
      </c>
      <c r="H1790" t="s">
        <v>10</v>
      </c>
      <c r="I1790">
        <v>0</v>
      </c>
      <c r="J1790" t="s">
        <v>10</v>
      </c>
      <c r="K1790" t="s">
        <v>14</v>
      </c>
    </row>
    <row r="1791" spans="1:11" x14ac:dyDescent="0.35">
      <c r="A1791">
        <v>2023</v>
      </c>
      <c r="B1791" t="s">
        <v>0</v>
      </c>
      <c r="C1791" t="s">
        <v>1</v>
      </c>
      <c r="D1791" t="s">
        <v>12</v>
      </c>
      <c r="E1791">
        <v>120000</v>
      </c>
      <c r="F1791" t="s">
        <v>9</v>
      </c>
      <c r="G1791">
        <v>120000</v>
      </c>
      <c r="H1791" t="s">
        <v>10</v>
      </c>
      <c r="I1791">
        <v>0</v>
      </c>
      <c r="J1791" t="s">
        <v>10</v>
      </c>
      <c r="K1791" t="s">
        <v>14</v>
      </c>
    </row>
    <row r="1792" spans="1:11" x14ac:dyDescent="0.35">
      <c r="A1792">
        <v>2023</v>
      </c>
      <c r="B1792" t="s">
        <v>0</v>
      </c>
      <c r="C1792" t="s">
        <v>1</v>
      </c>
      <c r="D1792" t="s">
        <v>41</v>
      </c>
      <c r="E1792">
        <v>248100</v>
      </c>
      <c r="F1792" t="s">
        <v>9</v>
      </c>
      <c r="G1792">
        <v>248100</v>
      </c>
      <c r="H1792" t="s">
        <v>10</v>
      </c>
      <c r="I1792">
        <v>0</v>
      </c>
      <c r="J1792" t="s">
        <v>10</v>
      </c>
      <c r="K1792" t="s">
        <v>14</v>
      </c>
    </row>
    <row r="1793" spans="1:11" x14ac:dyDescent="0.35">
      <c r="A1793">
        <v>2023</v>
      </c>
      <c r="B1793" t="s">
        <v>0</v>
      </c>
      <c r="C1793" t="s">
        <v>1</v>
      </c>
      <c r="D1793" t="s">
        <v>41</v>
      </c>
      <c r="E1793">
        <v>145900</v>
      </c>
      <c r="F1793" t="s">
        <v>9</v>
      </c>
      <c r="G1793">
        <v>145900</v>
      </c>
      <c r="H1793" t="s">
        <v>10</v>
      </c>
      <c r="I1793">
        <v>0</v>
      </c>
      <c r="J1793" t="s">
        <v>10</v>
      </c>
      <c r="K1793" t="s">
        <v>14</v>
      </c>
    </row>
    <row r="1794" spans="1:11" x14ac:dyDescent="0.35">
      <c r="A1794">
        <v>2023</v>
      </c>
      <c r="B1794" t="s">
        <v>0</v>
      </c>
      <c r="C1794" t="s">
        <v>1</v>
      </c>
      <c r="D1794" t="s">
        <v>12</v>
      </c>
      <c r="E1794">
        <v>120000</v>
      </c>
      <c r="F1794" t="s">
        <v>9</v>
      </c>
      <c r="G1794">
        <v>120000</v>
      </c>
      <c r="H1794" t="s">
        <v>13</v>
      </c>
      <c r="I1794">
        <v>0</v>
      </c>
      <c r="J1794" t="s">
        <v>13</v>
      </c>
      <c r="K1794" t="s">
        <v>14</v>
      </c>
    </row>
    <row r="1795" spans="1:11" x14ac:dyDescent="0.35">
      <c r="A1795">
        <v>2023</v>
      </c>
      <c r="B1795" t="s">
        <v>0</v>
      </c>
      <c r="C1795" t="s">
        <v>1</v>
      </c>
      <c r="D1795" t="s">
        <v>12</v>
      </c>
      <c r="E1795">
        <v>110000</v>
      </c>
      <c r="F1795" t="s">
        <v>9</v>
      </c>
      <c r="G1795">
        <v>110000</v>
      </c>
      <c r="H1795" t="s">
        <v>13</v>
      </c>
      <c r="I1795">
        <v>0</v>
      </c>
      <c r="J1795" t="s">
        <v>13</v>
      </c>
      <c r="K1795" t="s">
        <v>14</v>
      </c>
    </row>
    <row r="1796" spans="1:11" x14ac:dyDescent="0.35">
      <c r="A1796">
        <v>2023</v>
      </c>
      <c r="B1796" t="s">
        <v>0</v>
      </c>
      <c r="C1796" t="s">
        <v>1</v>
      </c>
      <c r="D1796" t="s">
        <v>26</v>
      </c>
      <c r="E1796">
        <v>291500</v>
      </c>
      <c r="F1796" t="s">
        <v>9</v>
      </c>
      <c r="G1796">
        <v>291500</v>
      </c>
      <c r="H1796" t="s">
        <v>10</v>
      </c>
      <c r="I1796">
        <v>0</v>
      </c>
      <c r="J1796" t="s">
        <v>10</v>
      </c>
      <c r="K1796" t="s">
        <v>14</v>
      </c>
    </row>
    <row r="1797" spans="1:11" x14ac:dyDescent="0.35">
      <c r="A1797">
        <v>2023</v>
      </c>
      <c r="B1797" t="s">
        <v>0</v>
      </c>
      <c r="C1797" t="s">
        <v>1</v>
      </c>
      <c r="D1797" t="s">
        <v>26</v>
      </c>
      <c r="E1797">
        <v>180000</v>
      </c>
      <c r="F1797" t="s">
        <v>9</v>
      </c>
      <c r="G1797">
        <v>180000</v>
      </c>
      <c r="H1797" t="s">
        <v>10</v>
      </c>
      <c r="I1797">
        <v>0</v>
      </c>
      <c r="J1797" t="s">
        <v>10</v>
      </c>
      <c r="K1797" t="s">
        <v>14</v>
      </c>
    </row>
    <row r="1798" spans="1:11" x14ac:dyDescent="0.35">
      <c r="A1798">
        <v>2023</v>
      </c>
      <c r="B1798" t="s">
        <v>6</v>
      </c>
      <c r="C1798" t="s">
        <v>1</v>
      </c>
      <c r="D1798" t="s">
        <v>24</v>
      </c>
      <c r="E1798">
        <v>62000</v>
      </c>
      <c r="F1798" t="s">
        <v>47</v>
      </c>
      <c r="G1798">
        <v>75344</v>
      </c>
      <c r="H1798" t="s">
        <v>22</v>
      </c>
      <c r="I1798">
        <v>100</v>
      </c>
      <c r="J1798" t="s">
        <v>22</v>
      </c>
      <c r="K1798" t="s">
        <v>14</v>
      </c>
    </row>
    <row r="1799" spans="1:11" x14ac:dyDescent="0.35">
      <c r="A1799">
        <v>2023</v>
      </c>
      <c r="B1799" t="s">
        <v>6</v>
      </c>
      <c r="C1799" t="s">
        <v>1</v>
      </c>
      <c r="D1799" t="s">
        <v>24</v>
      </c>
      <c r="E1799">
        <v>52000</v>
      </c>
      <c r="F1799" t="s">
        <v>47</v>
      </c>
      <c r="G1799">
        <v>63192</v>
      </c>
      <c r="H1799" t="s">
        <v>22</v>
      </c>
      <c r="I1799">
        <v>100</v>
      </c>
      <c r="J1799" t="s">
        <v>22</v>
      </c>
      <c r="K1799" t="s">
        <v>14</v>
      </c>
    </row>
    <row r="1800" spans="1:11" x14ac:dyDescent="0.35">
      <c r="A1800">
        <v>2023</v>
      </c>
      <c r="B1800" t="s">
        <v>0</v>
      </c>
      <c r="C1800" t="s">
        <v>1</v>
      </c>
      <c r="D1800" t="s">
        <v>26</v>
      </c>
      <c r="E1800">
        <v>161800</v>
      </c>
      <c r="F1800" t="s">
        <v>9</v>
      </c>
      <c r="G1800">
        <v>161800</v>
      </c>
      <c r="H1800" t="s">
        <v>10</v>
      </c>
      <c r="I1800">
        <v>0</v>
      </c>
      <c r="J1800" t="s">
        <v>10</v>
      </c>
      <c r="K1800" t="s">
        <v>14</v>
      </c>
    </row>
    <row r="1801" spans="1:11" x14ac:dyDescent="0.35">
      <c r="A1801">
        <v>2023</v>
      </c>
      <c r="B1801" t="s">
        <v>0</v>
      </c>
      <c r="C1801" t="s">
        <v>1</v>
      </c>
      <c r="D1801" t="s">
        <v>26</v>
      </c>
      <c r="E1801">
        <v>141600</v>
      </c>
      <c r="F1801" t="s">
        <v>9</v>
      </c>
      <c r="G1801">
        <v>141600</v>
      </c>
      <c r="H1801" t="s">
        <v>10</v>
      </c>
      <c r="I1801">
        <v>0</v>
      </c>
      <c r="J1801" t="s">
        <v>10</v>
      </c>
      <c r="K1801" t="s">
        <v>14</v>
      </c>
    </row>
    <row r="1802" spans="1:11" x14ac:dyDescent="0.35">
      <c r="A1802">
        <v>2023</v>
      </c>
      <c r="B1802" t="s">
        <v>6</v>
      </c>
      <c r="C1802" t="s">
        <v>1</v>
      </c>
      <c r="D1802" t="s">
        <v>24</v>
      </c>
      <c r="E1802">
        <v>48000</v>
      </c>
      <c r="F1802" t="s">
        <v>47</v>
      </c>
      <c r="G1802">
        <v>58331</v>
      </c>
      <c r="H1802" t="s">
        <v>22</v>
      </c>
      <c r="I1802">
        <v>100</v>
      </c>
      <c r="J1802" t="s">
        <v>22</v>
      </c>
      <c r="K1802" t="s">
        <v>14</v>
      </c>
    </row>
    <row r="1803" spans="1:11" x14ac:dyDescent="0.35">
      <c r="A1803">
        <v>2023</v>
      </c>
      <c r="B1803" t="s">
        <v>6</v>
      </c>
      <c r="C1803" t="s">
        <v>1</v>
      </c>
      <c r="D1803" t="s">
        <v>24</v>
      </c>
      <c r="E1803">
        <v>38000</v>
      </c>
      <c r="F1803" t="s">
        <v>47</v>
      </c>
      <c r="G1803">
        <v>46178</v>
      </c>
      <c r="H1803" t="s">
        <v>22</v>
      </c>
      <c r="I1803">
        <v>100</v>
      </c>
      <c r="J1803" t="s">
        <v>22</v>
      </c>
      <c r="K1803" t="s">
        <v>14</v>
      </c>
    </row>
    <row r="1804" spans="1:11" x14ac:dyDescent="0.35">
      <c r="A1804">
        <v>2023</v>
      </c>
      <c r="B1804" t="s">
        <v>0</v>
      </c>
      <c r="C1804" t="s">
        <v>1</v>
      </c>
      <c r="D1804" t="s">
        <v>26</v>
      </c>
      <c r="E1804">
        <v>166000</v>
      </c>
      <c r="F1804" t="s">
        <v>9</v>
      </c>
      <c r="G1804">
        <v>166000</v>
      </c>
      <c r="H1804" t="s">
        <v>10</v>
      </c>
      <c r="I1804">
        <v>100</v>
      </c>
      <c r="J1804" t="s">
        <v>10</v>
      </c>
      <c r="K1804" t="s">
        <v>14</v>
      </c>
    </row>
    <row r="1805" spans="1:11" x14ac:dyDescent="0.35">
      <c r="A1805">
        <v>2023</v>
      </c>
      <c r="B1805" t="s">
        <v>0</v>
      </c>
      <c r="C1805" t="s">
        <v>1</v>
      </c>
      <c r="D1805" t="s">
        <v>26</v>
      </c>
      <c r="E1805">
        <v>128000</v>
      </c>
      <c r="F1805" t="s">
        <v>9</v>
      </c>
      <c r="G1805">
        <v>128000</v>
      </c>
      <c r="H1805" t="s">
        <v>10</v>
      </c>
      <c r="I1805">
        <v>100</v>
      </c>
      <c r="J1805" t="s">
        <v>10</v>
      </c>
      <c r="K1805" t="s">
        <v>14</v>
      </c>
    </row>
    <row r="1806" spans="1:11" x14ac:dyDescent="0.35">
      <c r="A1806">
        <v>2023</v>
      </c>
      <c r="B1806" t="s">
        <v>0</v>
      </c>
      <c r="C1806" t="s">
        <v>1</v>
      </c>
      <c r="D1806" t="s">
        <v>34</v>
      </c>
      <c r="E1806">
        <v>170000</v>
      </c>
      <c r="F1806" t="s">
        <v>9</v>
      </c>
      <c r="G1806">
        <v>170000</v>
      </c>
      <c r="H1806" t="s">
        <v>10</v>
      </c>
      <c r="I1806">
        <v>100</v>
      </c>
      <c r="J1806" t="s">
        <v>10</v>
      </c>
      <c r="K1806" t="s">
        <v>14</v>
      </c>
    </row>
    <row r="1807" spans="1:11" x14ac:dyDescent="0.35">
      <c r="A1807">
        <v>2023</v>
      </c>
      <c r="B1807" t="s">
        <v>0</v>
      </c>
      <c r="C1807" t="s">
        <v>1</v>
      </c>
      <c r="D1807" t="s">
        <v>34</v>
      </c>
      <c r="E1807">
        <v>110000</v>
      </c>
      <c r="F1807" t="s">
        <v>9</v>
      </c>
      <c r="G1807">
        <v>110000</v>
      </c>
      <c r="H1807" t="s">
        <v>10</v>
      </c>
      <c r="I1807">
        <v>100</v>
      </c>
      <c r="J1807" t="s">
        <v>10</v>
      </c>
      <c r="K1807" t="s">
        <v>14</v>
      </c>
    </row>
    <row r="1808" spans="1:11" x14ac:dyDescent="0.35">
      <c r="A1808">
        <v>2023</v>
      </c>
      <c r="B1808" t="s">
        <v>0</v>
      </c>
      <c r="C1808" t="s">
        <v>1</v>
      </c>
      <c r="D1808" t="s">
        <v>26</v>
      </c>
      <c r="E1808">
        <v>160000</v>
      </c>
      <c r="F1808" t="s">
        <v>9</v>
      </c>
      <c r="G1808">
        <v>160000</v>
      </c>
      <c r="H1808" t="s">
        <v>10</v>
      </c>
      <c r="I1808">
        <v>100</v>
      </c>
      <c r="J1808" t="s">
        <v>10</v>
      </c>
      <c r="K1808" t="s">
        <v>14</v>
      </c>
    </row>
    <row r="1809" spans="1:11" x14ac:dyDescent="0.35">
      <c r="A1809">
        <v>2023</v>
      </c>
      <c r="B1809" t="s">
        <v>0</v>
      </c>
      <c r="C1809" t="s">
        <v>1</v>
      </c>
      <c r="D1809" t="s">
        <v>26</v>
      </c>
      <c r="E1809">
        <v>75000</v>
      </c>
      <c r="F1809" t="s">
        <v>9</v>
      </c>
      <c r="G1809">
        <v>75000</v>
      </c>
      <c r="H1809" t="s">
        <v>10</v>
      </c>
      <c r="I1809">
        <v>100</v>
      </c>
      <c r="J1809" t="s">
        <v>10</v>
      </c>
      <c r="K1809" t="s">
        <v>14</v>
      </c>
    </row>
    <row r="1810" spans="1:11" x14ac:dyDescent="0.35">
      <c r="A1810">
        <v>2023</v>
      </c>
      <c r="B1810" t="s">
        <v>0</v>
      </c>
      <c r="C1810" t="s">
        <v>1</v>
      </c>
      <c r="D1810" t="s">
        <v>26</v>
      </c>
      <c r="E1810">
        <v>236000</v>
      </c>
      <c r="F1810" t="s">
        <v>9</v>
      </c>
      <c r="G1810">
        <v>236000</v>
      </c>
      <c r="H1810" t="s">
        <v>10</v>
      </c>
      <c r="I1810">
        <v>100</v>
      </c>
      <c r="J1810" t="s">
        <v>10</v>
      </c>
      <c r="K1810" t="s">
        <v>14</v>
      </c>
    </row>
    <row r="1811" spans="1:11" x14ac:dyDescent="0.35">
      <c r="A1811">
        <v>2023</v>
      </c>
      <c r="B1811" t="s">
        <v>0</v>
      </c>
      <c r="C1811" t="s">
        <v>1</v>
      </c>
      <c r="D1811" t="s">
        <v>26</v>
      </c>
      <c r="E1811">
        <v>182000</v>
      </c>
      <c r="F1811" t="s">
        <v>9</v>
      </c>
      <c r="G1811">
        <v>182000</v>
      </c>
      <c r="H1811" t="s">
        <v>10</v>
      </c>
      <c r="I1811">
        <v>100</v>
      </c>
      <c r="J1811" t="s">
        <v>10</v>
      </c>
      <c r="K1811" t="s">
        <v>14</v>
      </c>
    </row>
    <row r="1812" spans="1:11" x14ac:dyDescent="0.35">
      <c r="A1812">
        <v>2022</v>
      </c>
      <c r="B1812" t="s">
        <v>6</v>
      </c>
      <c r="C1812" t="s">
        <v>1</v>
      </c>
      <c r="D1812" t="s">
        <v>16</v>
      </c>
      <c r="E1812">
        <v>1125000</v>
      </c>
      <c r="F1812" t="s">
        <v>31</v>
      </c>
      <c r="G1812">
        <v>14307</v>
      </c>
      <c r="H1812" t="s">
        <v>32</v>
      </c>
      <c r="I1812">
        <v>100</v>
      </c>
      <c r="J1812" t="s">
        <v>32</v>
      </c>
      <c r="K1812" t="s">
        <v>5</v>
      </c>
    </row>
    <row r="1813" spans="1:11" x14ac:dyDescent="0.35">
      <c r="A1813">
        <v>2022</v>
      </c>
      <c r="B1813" t="s">
        <v>17</v>
      </c>
      <c r="C1813" t="s">
        <v>1</v>
      </c>
      <c r="D1813" t="s">
        <v>12</v>
      </c>
      <c r="E1813">
        <v>130000</v>
      </c>
      <c r="F1813" t="s">
        <v>9</v>
      </c>
      <c r="G1813">
        <v>130000</v>
      </c>
      <c r="H1813" t="s">
        <v>10</v>
      </c>
      <c r="I1813">
        <v>0</v>
      </c>
      <c r="J1813" t="s">
        <v>10</v>
      </c>
      <c r="K1813" t="s">
        <v>14</v>
      </c>
    </row>
    <row r="1814" spans="1:11" x14ac:dyDescent="0.35">
      <c r="A1814">
        <v>2023</v>
      </c>
      <c r="B1814" t="s">
        <v>6</v>
      </c>
      <c r="C1814" t="s">
        <v>1</v>
      </c>
      <c r="D1814" t="s">
        <v>16</v>
      </c>
      <c r="E1814">
        <v>150000</v>
      </c>
      <c r="F1814" t="s">
        <v>9</v>
      </c>
      <c r="G1814">
        <v>150000</v>
      </c>
      <c r="H1814" t="s">
        <v>10</v>
      </c>
      <c r="I1814">
        <v>0</v>
      </c>
      <c r="J1814" t="s">
        <v>10</v>
      </c>
      <c r="K1814" t="s">
        <v>14</v>
      </c>
    </row>
    <row r="1815" spans="1:11" x14ac:dyDescent="0.35">
      <c r="A1815">
        <v>2023</v>
      </c>
      <c r="B1815" t="s">
        <v>6</v>
      </c>
      <c r="C1815" t="s">
        <v>1</v>
      </c>
      <c r="D1815" t="s">
        <v>16</v>
      </c>
      <c r="E1815">
        <v>100000</v>
      </c>
      <c r="F1815" t="s">
        <v>9</v>
      </c>
      <c r="G1815">
        <v>100000</v>
      </c>
      <c r="H1815" t="s">
        <v>10</v>
      </c>
      <c r="I1815">
        <v>0</v>
      </c>
      <c r="J1815" t="s">
        <v>10</v>
      </c>
      <c r="K1815" t="s">
        <v>14</v>
      </c>
    </row>
    <row r="1816" spans="1:11" x14ac:dyDescent="0.35">
      <c r="A1816">
        <v>2023</v>
      </c>
      <c r="B1816" t="s">
        <v>0</v>
      </c>
      <c r="C1816" t="s">
        <v>1</v>
      </c>
      <c r="D1816" t="s">
        <v>24</v>
      </c>
      <c r="E1816">
        <v>261500</v>
      </c>
      <c r="F1816" t="s">
        <v>9</v>
      </c>
      <c r="G1816">
        <v>261500</v>
      </c>
      <c r="H1816" t="s">
        <v>10</v>
      </c>
      <c r="I1816">
        <v>0</v>
      </c>
      <c r="J1816" t="s">
        <v>10</v>
      </c>
      <c r="K1816" t="s">
        <v>5</v>
      </c>
    </row>
    <row r="1817" spans="1:11" x14ac:dyDescent="0.35">
      <c r="A1817">
        <v>2023</v>
      </c>
      <c r="B1817" t="s">
        <v>0</v>
      </c>
      <c r="C1817" t="s">
        <v>1</v>
      </c>
      <c r="D1817" t="s">
        <v>24</v>
      </c>
      <c r="E1817">
        <v>134500</v>
      </c>
      <c r="F1817" t="s">
        <v>9</v>
      </c>
      <c r="G1817">
        <v>134500</v>
      </c>
      <c r="H1817" t="s">
        <v>10</v>
      </c>
      <c r="I1817">
        <v>0</v>
      </c>
      <c r="J1817" t="s">
        <v>10</v>
      </c>
      <c r="K1817" t="s">
        <v>5</v>
      </c>
    </row>
    <row r="1818" spans="1:11" x14ac:dyDescent="0.35">
      <c r="A1818">
        <v>2022</v>
      </c>
      <c r="B1818" t="s">
        <v>6</v>
      </c>
      <c r="C1818" t="s">
        <v>1</v>
      </c>
      <c r="D1818" t="s">
        <v>12</v>
      </c>
      <c r="E1818">
        <v>1100000</v>
      </c>
      <c r="F1818" t="s">
        <v>31</v>
      </c>
      <c r="G1818">
        <v>13989</v>
      </c>
      <c r="H1818" t="s">
        <v>32</v>
      </c>
      <c r="I1818">
        <v>100</v>
      </c>
      <c r="J1818" t="s">
        <v>32</v>
      </c>
      <c r="K1818" t="s">
        <v>5</v>
      </c>
    </row>
    <row r="1819" spans="1:11" x14ac:dyDescent="0.35">
      <c r="A1819">
        <v>2023</v>
      </c>
      <c r="B1819" t="s">
        <v>6</v>
      </c>
      <c r="C1819" t="s">
        <v>1</v>
      </c>
      <c r="D1819" t="s">
        <v>12</v>
      </c>
      <c r="E1819">
        <v>130000</v>
      </c>
      <c r="F1819" t="s">
        <v>9</v>
      </c>
      <c r="G1819">
        <v>130000</v>
      </c>
      <c r="H1819" t="s">
        <v>10</v>
      </c>
      <c r="I1819">
        <v>0</v>
      </c>
      <c r="J1819" t="s">
        <v>10</v>
      </c>
      <c r="K1819" t="s">
        <v>14</v>
      </c>
    </row>
    <row r="1820" spans="1:11" x14ac:dyDescent="0.35">
      <c r="A1820">
        <v>2023</v>
      </c>
      <c r="B1820" t="s">
        <v>6</v>
      </c>
      <c r="C1820" t="s">
        <v>1</v>
      </c>
      <c r="D1820" t="s">
        <v>12</v>
      </c>
      <c r="E1820">
        <v>90000</v>
      </c>
      <c r="F1820" t="s">
        <v>9</v>
      </c>
      <c r="G1820">
        <v>90000</v>
      </c>
      <c r="H1820" t="s">
        <v>10</v>
      </c>
      <c r="I1820">
        <v>0</v>
      </c>
      <c r="J1820" t="s">
        <v>10</v>
      </c>
      <c r="K1820" t="s">
        <v>14</v>
      </c>
    </row>
    <row r="1821" spans="1:11" x14ac:dyDescent="0.35">
      <c r="A1821">
        <v>2023</v>
      </c>
      <c r="B1821" t="s">
        <v>17</v>
      </c>
      <c r="C1821" t="s">
        <v>1</v>
      </c>
      <c r="D1821" t="s">
        <v>26</v>
      </c>
      <c r="E1821">
        <v>160000</v>
      </c>
      <c r="F1821" t="s">
        <v>9</v>
      </c>
      <c r="G1821">
        <v>160000</v>
      </c>
      <c r="H1821" t="s">
        <v>10</v>
      </c>
      <c r="I1821">
        <v>0</v>
      </c>
      <c r="J1821" t="s">
        <v>10</v>
      </c>
      <c r="K1821" t="s">
        <v>14</v>
      </c>
    </row>
    <row r="1822" spans="1:11" x14ac:dyDescent="0.35">
      <c r="A1822">
        <v>2023</v>
      </c>
      <c r="B1822" t="s">
        <v>17</v>
      </c>
      <c r="C1822" t="s">
        <v>1</v>
      </c>
      <c r="D1822" t="s">
        <v>26</v>
      </c>
      <c r="E1822">
        <v>135000</v>
      </c>
      <c r="F1822" t="s">
        <v>9</v>
      </c>
      <c r="G1822">
        <v>135000</v>
      </c>
      <c r="H1822" t="s">
        <v>10</v>
      </c>
      <c r="I1822">
        <v>0</v>
      </c>
      <c r="J1822" t="s">
        <v>10</v>
      </c>
      <c r="K1822" t="s">
        <v>14</v>
      </c>
    </row>
    <row r="1823" spans="1:11" x14ac:dyDescent="0.35">
      <c r="A1823">
        <v>2022</v>
      </c>
      <c r="B1823" t="s">
        <v>0</v>
      </c>
      <c r="C1823" t="s">
        <v>1</v>
      </c>
      <c r="D1823" t="s">
        <v>133</v>
      </c>
      <c r="E1823">
        <v>125000</v>
      </c>
      <c r="F1823" t="s">
        <v>9</v>
      </c>
      <c r="G1823">
        <v>125000</v>
      </c>
      <c r="H1823" t="s">
        <v>10</v>
      </c>
      <c r="I1823">
        <v>100</v>
      </c>
      <c r="J1823" t="s">
        <v>10</v>
      </c>
      <c r="K1823" t="s">
        <v>5</v>
      </c>
    </row>
    <row r="1824" spans="1:11" x14ac:dyDescent="0.35">
      <c r="A1824">
        <v>2022</v>
      </c>
      <c r="B1824" t="s">
        <v>0</v>
      </c>
      <c r="C1824" t="s">
        <v>1</v>
      </c>
      <c r="D1824" t="s">
        <v>26</v>
      </c>
      <c r="E1824">
        <v>175000</v>
      </c>
      <c r="F1824" t="s">
        <v>9</v>
      </c>
      <c r="G1824">
        <v>175000</v>
      </c>
      <c r="H1824" t="s">
        <v>10</v>
      </c>
      <c r="I1824">
        <v>0</v>
      </c>
      <c r="J1824" t="s">
        <v>10</v>
      </c>
      <c r="K1824" t="s">
        <v>14</v>
      </c>
    </row>
    <row r="1825" spans="1:11" x14ac:dyDescent="0.35">
      <c r="A1825">
        <v>2022</v>
      </c>
      <c r="B1825" t="s">
        <v>0</v>
      </c>
      <c r="C1825" t="s">
        <v>1</v>
      </c>
      <c r="D1825" t="s">
        <v>26</v>
      </c>
      <c r="E1825">
        <v>155000</v>
      </c>
      <c r="F1825" t="s">
        <v>9</v>
      </c>
      <c r="G1825">
        <v>155000</v>
      </c>
      <c r="H1825" t="s">
        <v>10</v>
      </c>
      <c r="I1825">
        <v>0</v>
      </c>
      <c r="J1825" t="s">
        <v>10</v>
      </c>
      <c r="K1825" t="s">
        <v>14</v>
      </c>
    </row>
    <row r="1826" spans="1:11" x14ac:dyDescent="0.35">
      <c r="A1826">
        <v>2022</v>
      </c>
      <c r="B1826" t="s">
        <v>0</v>
      </c>
      <c r="C1826" t="s">
        <v>1</v>
      </c>
      <c r="D1826" t="s">
        <v>26</v>
      </c>
      <c r="E1826">
        <v>153600</v>
      </c>
      <c r="F1826" t="s">
        <v>9</v>
      </c>
      <c r="G1826">
        <v>153600</v>
      </c>
      <c r="H1826" t="s">
        <v>10</v>
      </c>
      <c r="I1826">
        <v>0</v>
      </c>
      <c r="J1826" t="s">
        <v>10</v>
      </c>
      <c r="K1826" t="s">
        <v>14</v>
      </c>
    </row>
    <row r="1827" spans="1:11" x14ac:dyDescent="0.35">
      <c r="A1827">
        <v>2022</v>
      </c>
      <c r="B1827" t="s">
        <v>0</v>
      </c>
      <c r="C1827" t="s">
        <v>1</v>
      </c>
      <c r="D1827" t="s">
        <v>26</v>
      </c>
      <c r="E1827">
        <v>106800</v>
      </c>
      <c r="F1827" t="s">
        <v>9</v>
      </c>
      <c r="G1827">
        <v>106800</v>
      </c>
      <c r="H1827" t="s">
        <v>10</v>
      </c>
      <c r="I1827">
        <v>0</v>
      </c>
      <c r="J1827" t="s">
        <v>10</v>
      </c>
      <c r="K1827" t="s">
        <v>14</v>
      </c>
    </row>
    <row r="1828" spans="1:11" x14ac:dyDescent="0.35">
      <c r="A1828">
        <v>2022</v>
      </c>
      <c r="B1828" t="s">
        <v>0</v>
      </c>
      <c r="C1828" t="s">
        <v>1</v>
      </c>
      <c r="D1828" t="s">
        <v>12</v>
      </c>
      <c r="E1828">
        <v>150000</v>
      </c>
      <c r="F1828" t="s">
        <v>9</v>
      </c>
      <c r="G1828">
        <v>150000</v>
      </c>
      <c r="H1828" t="s">
        <v>10</v>
      </c>
      <c r="I1828">
        <v>0</v>
      </c>
      <c r="J1828" t="s">
        <v>10</v>
      </c>
      <c r="K1828" t="s">
        <v>14</v>
      </c>
    </row>
    <row r="1829" spans="1:11" x14ac:dyDescent="0.35">
      <c r="A1829">
        <v>2022</v>
      </c>
      <c r="B1829" t="s">
        <v>0</v>
      </c>
      <c r="C1829" t="s">
        <v>1</v>
      </c>
      <c r="D1829" t="s">
        <v>12</v>
      </c>
      <c r="E1829">
        <v>140000</v>
      </c>
      <c r="F1829" t="s">
        <v>9</v>
      </c>
      <c r="G1829">
        <v>140000</v>
      </c>
      <c r="H1829" t="s">
        <v>10</v>
      </c>
      <c r="I1829">
        <v>0</v>
      </c>
      <c r="J1829" t="s">
        <v>10</v>
      </c>
      <c r="K1829" t="s">
        <v>14</v>
      </c>
    </row>
    <row r="1830" spans="1:11" x14ac:dyDescent="0.35">
      <c r="A1830">
        <v>2022</v>
      </c>
      <c r="B1830" t="s">
        <v>0</v>
      </c>
      <c r="C1830" t="s">
        <v>1</v>
      </c>
      <c r="D1830" t="s">
        <v>93</v>
      </c>
      <c r="E1830">
        <v>122000</v>
      </c>
      <c r="F1830" t="s">
        <v>9</v>
      </c>
      <c r="G1830">
        <v>122000</v>
      </c>
      <c r="H1830" t="s">
        <v>10</v>
      </c>
      <c r="I1830">
        <v>0</v>
      </c>
      <c r="J1830" t="s">
        <v>10</v>
      </c>
      <c r="K1830" t="s">
        <v>14</v>
      </c>
    </row>
    <row r="1831" spans="1:11" x14ac:dyDescent="0.35">
      <c r="A1831">
        <v>2022</v>
      </c>
      <c r="B1831" t="s">
        <v>0</v>
      </c>
      <c r="C1831" t="s">
        <v>1</v>
      </c>
      <c r="D1831" t="s">
        <v>93</v>
      </c>
      <c r="E1831">
        <v>94500</v>
      </c>
      <c r="F1831" t="s">
        <v>9</v>
      </c>
      <c r="G1831">
        <v>94500</v>
      </c>
      <c r="H1831" t="s">
        <v>10</v>
      </c>
      <c r="I1831">
        <v>0</v>
      </c>
      <c r="J1831" t="s">
        <v>10</v>
      </c>
      <c r="K1831" t="s">
        <v>14</v>
      </c>
    </row>
    <row r="1832" spans="1:11" x14ac:dyDescent="0.35">
      <c r="A1832">
        <v>2022</v>
      </c>
      <c r="B1832" t="s">
        <v>0</v>
      </c>
      <c r="C1832" t="s">
        <v>1</v>
      </c>
      <c r="D1832" t="s">
        <v>26</v>
      </c>
      <c r="E1832">
        <v>170000</v>
      </c>
      <c r="F1832" t="s">
        <v>9</v>
      </c>
      <c r="G1832">
        <v>170000</v>
      </c>
      <c r="H1832" t="s">
        <v>10</v>
      </c>
      <c r="I1832">
        <v>0</v>
      </c>
      <c r="J1832" t="s">
        <v>10</v>
      </c>
      <c r="K1832" t="s">
        <v>14</v>
      </c>
    </row>
    <row r="1833" spans="1:11" x14ac:dyDescent="0.35">
      <c r="A1833">
        <v>2022</v>
      </c>
      <c r="B1833" t="s">
        <v>0</v>
      </c>
      <c r="C1833" t="s">
        <v>1</v>
      </c>
      <c r="D1833" t="s">
        <v>26</v>
      </c>
      <c r="E1833">
        <v>130000</v>
      </c>
      <c r="F1833" t="s">
        <v>9</v>
      </c>
      <c r="G1833">
        <v>130000</v>
      </c>
      <c r="H1833" t="s">
        <v>10</v>
      </c>
      <c r="I1833">
        <v>0</v>
      </c>
      <c r="J1833" t="s">
        <v>10</v>
      </c>
      <c r="K1833" t="s">
        <v>14</v>
      </c>
    </row>
    <row r="1834" spans="1:11" x14ac:dyDescent="0.35">
      <c r="A1834">
        <v>2022</v>
      </c>
      <c r="B1834" t="s">
        <v>0</v>
      </c>
      <c r="C1834" t="s">
        <v>1</v>
      </c>
      <c r="D1834" t="s">
        <v>93</v>
      </c>
      <c r="E1834">
        <v>145000</v>
      </c>
      <c r="F1834" t="s">
        <v>9</v>
      </c>
      <c r="G1834">
        <v>145000</v>
      </c>
      <c r="H1834" t="s">
        <v>10</v>
      </c>
      <c r="I1834">
        <v>0</v>
      </c>
      <c r="J1834" t="s">
        <v>10</v>
      </c>
      <c r="K1834" t="s">
        <v>14</v>
      </c>
    </row>
    <row r="1835" spans="1:11" x14ac:dyDescent="0.35">
      <c r="A1835">
        <v>2022</v>
      </c>
      <c r="B1835" t="s">
        <v>0</v>
      </c>
      <c r="C1835" t="s">
        <v>1</v>
      </c>
      <c r="D1835" t="s">
        <v>93</v>
      </c>
      <c r="E1835">
        <v>128000</v>
      </c>
      <c r="F1835" t="s">
        <v>9</v>
      </c>
      <c r="G1835">
        <v>128000</v>
      </c>
      <c r="H1835" t="s">
        <v>10</v>
      </c>
      <c r="I1835">
        <v>0</v>
      </c>
      <c r="J1835" t="s">
        <v>10</v>
      </c>
      <c r="K1835" t="s">
        <v>14</v>
      </c>
    </row>
    <row r="1836" spans="1:11" x14ac:dyDescent="0.35">
      <c r="A1836">
        <v>2022</v>
      </c>
      <c r="B1836" t="s">
        <v>0</v>
      </c>
      <c r="C1836" t="s">
        <v>1</v>
      </c>
      <c r="D1836" t="s">
        <v>26</v>
      </c>
      <c r="E1836">
        <v>145000</v>
      </c>
      <c r="F1836" t="s">
        <v>9</v>
      </c>
      <c r="G1836">
        <v>145000</v>
      </c>
      <c r="H1836" t="s">
        <v>10</v>
      </c>
      <c r="I1836">
        <v>0</v>
      </c>
      <c r="J1836" t="s">
        <v>10</v>
      </c>
      <c r="K1836" t="s">
        <v>14</v>
      </c>
    </row>
    <row r="1837" spans="1:11" x14ac:dyDescent="0.35">
      <c r="A1837">
        <v>2022</v>
      </c>
      <c r="B1837" t="s">
        <v>0</v>
      </c>
      <c r="C1837" t="s">
        <v>1</v>
      </c>
      <c r="D1837" t="s">
        <v>26</v>
      </c>
      <c r="E1837">
        <v>100000</v>
      </c>
      <c r="F1837" t="s">
        <v>9</v>
      </c>
      <c r="G1837">
        <v>100000</v>
      </c>
      <c r="H1837" t="s">
        <v>10</v>
      </c>
      <c r="I1837">
        <v>0</v>
      </c>
      <c r="J1837" t="s">
        <v>10</v>
      </c>
      <c r="K1837" t="s">
        <v>14</v>
      </c>
    </row>
    <row r="1838" spans="1:11" x14ac:dyDescent="0.35">
      <c r="A1838">
        <v>2022</v>
      </c>
      <c r="B1838" t="s">
        <v>0</v>
      </c>
      <c r="C1838" t="s">
        <v>1</v>
      </c>
      <c r="D1838" t="s">
        <v>26</v>
      </c>
      <c r="E1838">
        <v>175000</v>
      </c>
      <c r="F1838" t="s">
        <v>9</v>
      </c>
      <c r="G1838">
        <v>175000</v>
      </c>
      <c r="H1838" t="s">
        <v>10</v>
      </c>
      <c r="I1838">
        <v>0</v>
      </c>
      <c r="J1838" t="s">
        <v>10</v>
      </c>
      <c r="K1838" t="s">
        <v>14</v>
      </c>
    </row>
    <row r="1839" spans="1:11" x14ac:dyDescent="0.35">
      <c r="A1839">
        <v>2022</v>
      </c>
      <c r="B1839" t="s">
        <v>0</v>
      </c>
      <c r="C1839" t="s">
        <v>1</v>
      </c>
      <c r="D1839" t="s">
        <v>26</v>
      </c>
      <c r="E1839">
        <v>120000</v>
      </c>
      <c r="F1839" t="s">
        <v>9</v>
      </c>
      <c r="G1839">
        <v>120000</v>
      </c>
      <c r="H1839" t="s">
        <v>10</v>
      </c>
      <c r="I1839">
        <v>0</v>
      </c>
      <c r="J1839" t="s">
        <v>10</v>
      </c>
      <c r="K1839" t="s">
        <v>14</v>
      </c>
    </row>
    <row r="1840" spans="1:11" x14ac:dyDescent="0.35">
      <c r="A1840">
        <v>2022</v>
      </c>
      <c r="B1840" t="s">
        <v>0</v>
      </c>
      <c r="C1840" t="s">
        <v>1</v>
      </c>
      <c r="D1840" t="s">
        <v>26</v>
      </c>
      <c r="E1840">
        <v>145000</v>
      </c>
      <c r="F1840" t="s">
        <v>9</v>
      </c>
      <c r="G1840">
        <v>145000</v>
      </c>
      <c r="H1840" t="s">
        <v>10</v>
      </c>
      <c r="I1840">
        <v>0</v>
      </c>
      <c r="J1840" t="s">
        <v>10</v>
      </c>
      <c r="K1840" t="s">
        <v>14</v>
      </c>
    </row>
    <row r="1841" spans="1:11" x14ac:dyDescent="0.35">
      <c r="A1841">
        <v>2022</v>
      </c>
      <c r="B1841" t="s">
        <v>0</v>
      </c>
      <c r="C1841" t="s">
        <v>1</v>
      </c>
      <c r="D1841" t="s">
        <v>26</v>
      </c>
      <c r="E1841">
        <v>115000</v>
      </c>
      <c r="F1841" t="s">
        <v>9</v>
      </c>
      <c r="G1841">
        <v>115000</v>
      </c>
      <c r="H1841" t="s">
        <v>10</v>
      </c>
      <c r="I1841">
        <v>0</v>
      </c>
      <c r="J1841" t="s">
        <v>10</v>
      </c>
      <c r="K1841" t="s">
        <v>14</v>
      </c>
    </row>
    <row r="1842" spans="1:11" x14ac:dyDescent="0.35">
      <c r="A1842">
        <v>2022</v>
      </c>
      <c r="B1842" t="s">
        <v>0</v>
      </c>
      <c r="C1842" t="s">
        <v>1</v>
      </c>
      <c r="D1842" t="s">
        <v>77</v>
      </c>
      <c r="E1842">
        <v>150000</v>
      </c>
      <c r="F1842" t="s">
        <v>9</v>
      </c>
      <c r="G1842">
        <v>150000</v>
      </c>
      <c r="H1842" t="s">
        <v>10</v>
      </c>
      <c r="I1842">
        <v>100</v>
      </c>
      <c r="J1842" t="s">
        <v>10</v>
      </c>
      <c r="K1842" t="s">
        <v>14</v>
      </c>
    </row>
    <row r="1843" spans="1:11" x14ac:dyDescent="0.35">
      <c r="A1843">
        <v>2022</v>
      </c>
      <c r="B1843" t="s">
        <v>6</v>
      </c>
      <c r="C1843" t="s">
        <v>1</v>
      </c>
      <c r="D1843" t="s">
        <v>16</v>
      </c>
      <c r="E1843">
        <v>150000</v>
      </c>
      <c r="F1843" t="s">
        <v>9</v>
      </c>
      <c r="G1843">
        <v>150000</v>
      </c>
      <c r="H1843" t="s">
        <v>10</v>
      </c>
      <c r="I1843">
        <v>0</v>
      </c>
      <c r="J1843" t="s">
        <v>10</v>
      </c>
      <c r="K1843" t="s">
        <v>14</v>
      </c>
    </row>
    <row r="1844" spans="1:11" x14ac:dyDescent="0.35">
      <c r="A1844">
        <v>2022</v>
      </c>
      <c r="B1844" t="s">
        <v>6</v>
      </c>
      <c r="C1844" t="s">
        <v>1</v>
      </c>
      <c r="D1844" t="s">
        <v>16</v>
      </c>
      <c r="E1844">
        <v>100000</v>
      </c>
      <c r="F1844" t="s">
        <v>9</v>
      </c>
      <c r="G1844">
        <v>100000</v>
      </c>
      <c r="H1844" t="s">
        <v>10</v>
      </c>
      <c r="I1844">
        <v>0</v>
      </c>
      <c r="J1844" t="s">
        <v>10</v>
      </c>
      <c r="K1844" t="s">
        <v>14</v>
      </c>
    </row>
    <row r="1845" spans="1:11" x14ac:dyDescent="0.35">
      <c r="A1845">
        <v>2022</v>
      </c>
      <c r="B1845" t="s">
        <v>6</v>
      </c>
      <c r="C1845" t="s">
        <v>1</v>
      </c>
      <c r="D1845" t="s">
        <v>12</v>
      </c>
      <c r="E1845">
        <v>150000</v>
      </c>
      <c r="F1845" t="s">
        <v>9</v>
      </c>
      <c r="G1845">
        <v>150000</v>
      </c>
      <c r="H1845" t="s">
        <v>10</v>
      </c>
      <c r="I1845">
        <v>100</v>
      </c>
      <c r="J1845" t="s">
        <v>10</v>
      </c>
      <c r="K1845" t="s">
        <v>14</v>
      </c>
    </row>
    <row r="1846" spans="1:11" x14ac:dyDescent="0.35">
      <c r="A1846">
        <v>2022</v>
      </c>
      <c r="B1846" t="s">
        <v>6</v>
      </c>
      <c r="C1846" t="s">
        <v>1</v>
      </c>
      <c r="D1846" t="s">
        <v>12</v>
      </c>
      <c r="E1846">
        <v>127500</v>
      </c>
      <c r="F1846" t="s">
        <v>9</v>
      </c>
      <c r="G1846">
        <v>127500</v>
      </c>
      <c r="H1846" t="s">
        <v>10</v>
      </c>
      <c r="I1846">
        <v>100</v>
      </c>
      <c r="J1846" t="s">
        <v>10</v>
      </c>
      <c r="K1846" t="s">
        <v>14</v>
      </c>
    </row>
    <row r="1847" spans="1:11" x14ac:dyDescent="0.35">
      <c r="A1847">
        <v>2022</v>
      </c>
      <c r="B1847" t="s">
        <v>0</v>
      </c>
      <c r="C1847" t="s">
        <v>1</v>
      </c>
      <c r="D1847" t="s">
        <v>12</v>
      </c>
      <c r="E1847">
        <v>126500</v>
      </c>
      <c r="F1847" t="s">
        <v>9</v>
      </c>
      <c r="G1847">
        <v>126500</v>
      </c>
      <c r="H1847" t="s">
        <v>10</v>
      </c>
      <c r="I1847">
        <v>100</v>
      </c>
      <c r="J1847" t="s">
        <v>10</v>
      </c>
      <c r="K1847" t="s">
        <v>14</v>
      </c>
    </row>
    <row r="1848" spans="1:11" x14ac:dyDescent="0.35">
      <c r="A1848">
        <v>2022</v>
      </c>
      <c r="B1848" t="s">
        <v>0</v>
      </c>
      <c r="C1848" t="s">
        <v>1</v>
      </c>
      <c r="D1848" t="s">
        <v>12</v>
      </c>
      <c r="E1848">
        <v>51000</v>
      </c>
      <c r="F1848" t="s">
        <v>9</v>
      </c>
      <c r="G1848">
        <v>51000</v>
      </c>
      <c r="H1848" t="s">
        <v>10</v>
      </c>
      <c r="I1848">
        <v>100</v>
      </c>
      <c r="J1848" t="s">
        <v>10</v>
      </c>
      <c r="K1848" t="s">
        <v>14</v>
      </c>
    </row>
    <row r="1849" spans="1:11" x14ac:dyDescent="0.35">
      <c r="A1849">
        <v>2022</v>
      </c>
      <c r="B1849" t="s">
        <v>6</v>
      </c>
      <c r="C1849" t="s">
        <v>1</v>
      </c>
      <c r="D1849" t="s">
        <v>26</v>
      </c>
      <c r="E1849">
        <v>260000</v>
      </c>
      <c r="F1849" t="s">
        <v>9</v>
      </c>
      <c r="G1849">
        <v>260000</v>
      </c>
      <c r="H1849" t="s">
        <v>10</v>
      </c>
      <c r="I1849">
        <v>0</v>
      </c>
      <c r="J1849" t="s">
        <v>10</v>
      </c>
      <c r="K1849" t="s">
        <v>14</v>
      </c>
    </row>
    <row r="1850" spans="1:11" x14ac:dyDescent="0.35">
      <c r="A1850">
        <v>2022</v>
      </c>
      <c r="B1850" t="s">
        <v>6</v>
      </c>
      <c r="C1850" t="s">
        <v>1</v>
      </c>
      <c r="D1850" t="s">
        <v>26</v>
      </c>
      <c r="E1850">
        <v>175000</v>
      </c>
      <c r="F1850" t="s">
        <v>9</v>
      </c>
      <c r="G1850">
        <v>175000</v>
      </c>
      <c r="H1850" t="s">
        <v>10</v>
      </c>
      <c r="I1850">
        <v>0</v>
      </c>
      <c r="J1850" t="s">
        <v>10</v>
      </c>
      <c r="K1850" t="s">
        <v>14</v>
      </c>
    </row>
    <row r="1851" spans="1:11" x14ac:dyDescent="0.35">
      <c r="A1851">
        <v>2022</v>
      </c>
      <c r="B1851" t="s">
        <v>17</v>
      </c>
      <c r="C1851" t="s">
        <v>1</v>
      </c>
      <c r="D1851" t="s">
        <v>46</v>
      </c>
      <c r="E1851">
        <v>40000</v>
      </c>
      <c r="F1851" t="s">
        <v>9</v>
      </c>
      <c r="G1851">
        <v>40000</v>
      </c>
      <c r="H1851" t="s">
        <v>54</v>
      </c>
      <c r="I1851">
        <v>100</v>
      </c>
      <c r="J1851" t="s">
        <v>134</v>
      </c>
      <c r="K1851" t="s">
        <v>14</v>
      </c>
    </row>
    <row r="1852" spans="1:11" x14ac:dyDescent="0.35">
      <c r="A1852">
        <v>2022</v>
      </c>
      <c r="B1852" t="s">
        <v>17</v>
      </c>
      <c r="C1852" t="s">
        <v>1</v>
      </c>
      <c r="D1852" t="s">
        <v>86</v>
      </c>
      <c r="E1852">
        <v>40000</v>
      </c>
      <c r="F1852" t="s">
        <v>9</v>
      </c>
      <c r="G1852">
        <v>40000</v>
      </c>
      <c r="H1852" t="s">
        <v>134</v>
      </c>
      <c r="I1852">
        <v>100</v>
      </c>
      <c r="J1852" t="s">
        <v>54</v>
      </c>
      <c r="K1852" t="s">
        <v>14</v>
      </c>
    </row>
    <row r="1853" spans="1:11" x14ac:dyDescent="0.35">
      <c r="A1853">
        <v>2022</v>
      </c>
      <c r="B1853" t="s">
        <v>0</v>
      </c>
      <c r="C1853" t="s">
        <v>1</v>
      </c>
      <c r="D1853" t="s">
        <v>26</v>
      </c>
      <c r="E1853">
        <v>250000</v>
      </c>
      <c r="F1853" t="s">
        <v>9</v>
      </c>
      <c r="G1853">
        <v>250000</v>
      </c>
      <c r="H1853" t="s">
        <v>10</v>
      </c>
      <c r="I1853">
        <v>100</v>
      </c>
      <c r="J1853" t="s">
        <v>10</v>
      </c>
      <c r="K1853" t="s">
        <v>14</v>
      </c>
    </row>
    <row r="1854" spans="1:11" x14ac:dyDescent="0.35">
      <c r="A1854">
        <v>2022</v>
      </c>
      <c r="B1854" t="s">
        <v>0</v>
      </c>
      <c r="C1854" t="s">
        <v>1</v>
      </c>
      <c r="D1854" t="s">
        <v>26</v>
      </c>
      <c r="E1854">
        <v>63000</v>
      </c>
      <c r="F1854" t="s">
        <v>9</v>
      </c>
      <c r="G1854">
        <v>63000</v>
      </c>
      <c r="H1854" t="s">
        <v>10</v>
      </c>
      <c r="I1854">
        <v>100</v>
      </c>
      <c r="J1854" t="s">
        <v>10</v>
      </c>
      <c r="K1854" t="s">
        <v>14</v>
      </c>
    </row>
    <row r="1855" spans="1:11" x14ac:dyDescent="0.35">
      <c r="A1855">
        <v>2022</v>
      </c>
      <c r="B1855" t="s">
        <v>0</v>
      </c>
      <c r="C1855" t="s">
        <v>1</v>
      </c>
      <c r="D1855" t="s">
        <v>24</v>
      </c>
      <c r="E1855">
        <v>210000</v>
      </c>
      <c r="F1855" t="s">
        <v>9</v>
      </c>
      <c r="G1855">
        <v>210000</v>
      </c>
      <c r="H1855" t="s">
        <v>10</v>
      </c>
      <c r="I1855">
        <v>100</v>
      </c>
      <c r="J1855" t="s">
        <v>10</v>
      </c>
      <c r="K1855" t="s">
        <v>14</v>
      </c>
    </row>
    <row r="1856" spans="1:11" x14ac:dyDescent="0.35">
      <c r="A1856">
        <v>2022</v>
      </c>
      <c r="B1856" t="s">
        <v>0</v>
      </c>
      <c r="C1856" t="s">
        <v>1</v>
      </c>
      <c r="D1856" t="s">
        <v>24</v>
      </c>
      <c r="E1856">
        <v>160000</v>
      </c>
      <c r="F1856" t="s">
        <v>9</v>
      </c>
      <c r="G1856">
        <v>160000</v>
      </c>
      <c r="H1856" t="s">
        <v>10</v>
      </c>
      <c r="I1856">
        <v>100</v>
      </c>
      <c r="J1856" t="s">
        <v>10</v>
      </c>
      <c r="K1856" t="s">
        <v>14</v>
      </c>
    </row>
    <row r="1857" spans="1:11" x14ac:dyDescent="0.35">
      <c r="A1857">
        <v>2022</v>
      </c>
      <c r="B1857" t="s">
        <v>0</v>
      </c>
      <c r="C1857" t="s">
        <v>1</v>
      </c>
      <c r="D1857" t="s">
        <v>12</v>
      </c>
      <c r="E1857">
        <v>272550</v>
      </c>
      <c r="F1857" t="s">
        <v>9</v>
      </c>
      <c r="G1857">
        <v>272550</v>
      </c>
      <c r="H1857" t="s">
        <v>10</v>
      </c>
      <c r="I1857">
        <v>100</v>
      </c>
      <c r="J1857" t="s">
        <v>10</v>
      </c>
      <c r="K1857" t="s">
        <v>14</v>
      </c>
    </row>
    <row r="1858" spans="1:11" x14ac:dyDescent="0.35">
      <c r="A1858">
        <v>2022</v>
      </c>
      <c r="B1858" t="s">
        <v>0</v>
      </c>
      <c r="C1858" t="s">
        <v>1</v>
      </c>
      <c r="D1858" t="s">
        <v>12</v>
      </c>
      <c r="E1858">
        <v>198200</v>
      </c>
      <c r="F1858" t="s">
        <v>9</v>
      </c>
      <c r="G1858">
        <v>198200</v>
      </c>
      <c r="H1858" t="s">
        <v>10</v>
      </c>
      <c r="I1858">
        <v>100</v>
      </c>
      <c r="J1858" t="s">
        <v>10</v>
      </c>
      <c r="K1858" t="s">
        <v>14</v>
      </c>
    </row>
    <row r="1859" spans="1:11" x14ac:dyDescent="0.35">
      <c r="A1859">
        <v>2022</v>
      </c>
      <c r="B1859" t="s">
        <v>6</v>
      </c>
      <c r="C1859" t="s">
        <v>1</v>
      </c>
      <c r="D1859" t="s">
        <v>12</v>
      </c>
      <c r="E1859">
        <v>90000</v>
      </c>
      <c r="F1859" t="s">
        <v>3</v>
      </c>
      <c r="G1859">
        <v>94560</v>
      </c>
      <c r="H1859" t="s">
        <v>52</v>
      </c>
      <c r="I1859">
        <v>100</v>
      </c>
      <c r="J1859" t="s">
        <v>52</v>
      </c>
      <c r="K1859" t="s">
        <v>14</v>
      </c>
    </row>
    <row r="1860" spans="1:11" x14ac:dyDescent="0.35">
      <c r="A1860">
        <v>2022</v>
      </c>
      <c r="B1860" t="s">
        <v>6</v>
      </c>
      <c r="C1860" t="s">
        <v>1</v>
      </c>
      <c r="D1860" t="s">
        <v>12</v>
      </c>
      <c r="E1860">
        <v>50000</v>
      </c>
      <c r="F1860" t="s">
        <v>3</v>
      </c>
      <c r="G1860">
        <v>52533</v>
      </c>
      <c r="H1860" t="s">
        <v>52</v>
      </c>
      <c r="I1860">
        <v>100</v>
      </c>
      <c r="J1860" t="s">
        <v>52</v>
      </c>
      <c r="K1860" t="s">
        <v>14</v>
      </c>
    </row>
    <row r="1861" spans="1:11" x14ac:dyDescent="0.35">
      <c r="A1861">
        <v>2022</v>
      </c>
      <c r="B1861" t="s">
        <v>0</v>
      </c>
      <c r="C1861" t="s">
        <v>1</v>
      </c>
      <c r="D1861" t="s">
        <v>12</v>
      </c>
      <c r="E1861">
        <v>220000</v>
      </c>
      <c r="F1861" t="s">
        <v>9</v>
      </c>
      <c r="G1861">
        <v>220000</v>
      </c>
      <c r="H1861" t="s">
        <v>10</v>
      </c>
      <c r="I1861">
        <v>0</v>
      </c>
      <c r="J1861" t="s">
        <v>10</v>
      </c>
      <c r="K1861" t="s">
        <v>14</v>
      </c>
    </row>
    <row r="1862" spans="1:11" x14ac:dyDescent="0.35">
      <c r="A1862">
        <v>2022</v>
      </c>
      <c r="B1862" t="s">
        <v>0</v>
      </c>
      <c r="C1862" t="s">
        <v>1</v>
      </c>
      <c r="D1862" t="s">
        <v>12</v>
      </c>
      <c r="E1862">
        <v>146000</v>
      </c>
      <c r="F1862" t="s">
        <v>9</v>
      </c>
      <c r="G1862">
        <v>146000</v>
      </c>
      <c r="H1862" t="s">
        <v>10</v>
      </c>
      <c r="I1862">
        <v>0</v>
      </c>
      <c r="J1862" t="s">
        <v>10</v>
      </c>
      <c r="K1862" t="s">
        <v>14</v>
      </c>
    </row>
    <row r="1863" spans="1:11" x14ac:dyDescent="0.35">
      <c r="A1863">
        <v>2022</v>
      </c>
      <c r="B1863" t="s">
        <v>6</v>
      </c>
      <c r="C1863" t="s">
        <v>1</v>
      </c>
      <c r="D1863" t="s">
        <v>16</v>
      </c>
      <c r="E1863">
        <v>150000</v>
      </c>
      <c r="F1863" t="s">
        <v>9</v>
      </c>
      <c r="G1863">
        <v>150000</v>
      </c>
      <c r="H1863" t="s">
        <v>10</v>
      </c>
      <c r="I1863">
        <v>0</v>
      </c>
      <c r="J1863" t="s">
        <v>10</v>
      </c>
      <c r="K1863" t="s">
        <v>14</v>
      </c>
    </row>
    <row r="1864" spans="1:11" x14ac:dyDescent="0.35">
      <c r="A1864">
        <v>2022</v>
      </c>
      <c r="B1864" t="s">
        <v>6</v>
      </c>
      <c r="C1864" t="s">
        <v>1</v>
      </c>
      <c r="D1864" t="s">
        <v>16</v>
      </c>
      <c r="E1864">
        <v>100000</v>
      </c>
      <c r="F1864" t="s">
        <v>9</v>
      </c>
      <c r="G1864">
        <v>100000</v>
      </c>
      <c r="H1864" t="s">
        <v>10</v>
      </c>
      <c r="I1864">
        <v>0</v>
      </c>
      <c r="J1864" t="s">
        <v>10</v>
      </c>
      <c r="K1864" t="s">
        <v>14</v>
      </c>
    </row>
    <row r="1865" spans="1:11" x14ac:dyDescent="0.35">
      <c r="A1865">
        <v>2022</v>
      </c>
      <c r="B1865" t="s">
        <v>0</v>
      </c>
      <c r="C1865" t="s">
        <v>1</v>
      </c>
      <c r="D1865" t="s">
        <v>107</v>
      </c>
      <c r="E1865">
        <v>248400</v>
      </c>
      <c r="F1865" t="s">
        <v>9</v>
      </c>
      <c r="G1865">
        <v>248400</v>
      </c>
      <c r="H1865" t="s">
        <v>13</v>
      </c>
      <c r="I1865">
        <v>100</v>
      </c>
      <c r="J1865" t="s">
        <v>13</v>
      </c>
      <c r="K1865" t="s">
        <v>14</v>
      </c>
    </row>
    <row r="1866" spans="1:11" x14ac:dyDescent="0.35">
      <c r="A1866">
        <v>2022</v>
      </c>
      <c r="B1866" t="s">
        <v>0</v>
      </c>
      <c r="C1866" t="s">
        <v>1</v>
      </c>
      <c r="D1866" t="s">
        <v>107</v>
      </c>
      <c r="E1866">
        <v>183600</v>
      </c>
      <c r="F1866" t="s">
        <v>9</v>
      </c>
      <c r="G1866">
        <v>183600</v>
      </c>
      <c r="H1866" t="s">
        <v>13</v>
      </c>
      <c r="I1866">
        <v>100</v>
      </c>
      <c r="J1866" t="s">
        <v>13</v>
      </c>
      <c r="K1866" t="s">
        <v>14</v>
      </c>
    </row>
    <row r="1867" spans="1:11" x14ac:dyDescent="0.35">
      <c r="A1867">
        <v>2022</v>
      </c>
      <c r="B1867" t="s">
        <v>6</v>
      </c>
      <c r="C1867" t="s">
        <v>1</v>
      </c>
      <c r="D1867" t="s">
        <v>26</v>
      </c>
      <c r="E1867">
        <v>150000</v>
      </c>
      <c r="F1867" t="s">
        <v>9</v>
      </c>
      <c r="G1867">
        <v>150000</v>
      </c>
      <c r="H1867" t="s">
        <v>10</v>
      </c>
      <c r="I1867">
        <v>100</v>
      </c>
      <c r="J1867" t="s">
        <v>10</v>
      </c>
      <c r="K1867" t="s">
        <v>14</v>
      </c>
    </row>
    <row r="1868" spans="1:11" x14ac:dyDescent="0.35">
      <c r="A1868">
        <v>2022</v>
      </c>
      <c r="B1868" t="s">
        <v>6</v>
      </c>
      <c r="C1868" t="s">
        <v>1</v>
      </c>
      <c r="D1868" t="s">
        <v>26</v>
      </c>
      <c r="E1868">
        <v>150000</v>
      </c>
      <c r="F1868" t="s">
        <v>9</v>
      </c>
      <c r="G1868">
        <v>150000</v>
      </c>
      <c r="H1868" t="s">
        <v>10</v>
      </c>
      <c r="I1868">
        <v>100</v>
      </c>
      <c r="J1868" t="s">
        <v>10</v>
      </c>
      <c r="K1868" t="s">
        <v>14</v>
      </c>
    </row>
    <row r="1869" spans="1:11" x14ac:dyDescent="0.35">
      <c r="A1869">
        <v>2022</v>
      </c>
      <c r="B1869" t="s">
        <v>17</v>
      </c>
      <c r="C1869" t="s">
        <v>1</v>
      </c>
      <c r="D1869" t="s">
        <v>135</v>
      </c>
      <c r="E1869">
        <v>40000</v>
      </c>
      <c r="F1869" t="s">
        <v>9</v>
      </c>
      <c r="G1869">
        <v>40000</v>
      </c>
      <c r="H1869" t="s">
        <v>134</v>
      </c>
      <c r="I1869">
        <v>100</v>
      </c>
      <c r="J1869" t="s">
        <v>54</v>
      </c>
      <c r="K1869" t="s">
        <v>14</v>
      </c>
    </row>
    <row r="1870" spans="1:11" x14ac:dyDescent="0.35">
      <c r="A1870">
        <v>2022</v>
      </c>
      <c r="B1870" t="s">
        <v>0</v>
      </c>
      <c r="C1870" t="s">
        <v>1</v>
      </c>
      <c r="D1870" t="s">
        <v>78</v>
      </c>
      <c r="E1870">
        <v>4460000</v>
      </c>
      <c r="F1870" t="s">
        <v>31</v>
      </c>
      <c r="G1870">
        <v>56723</v>
      </c>
      <c r="H1870" t="s">
        <v>32</v>
      </c>
      <c r="I1870">
        <v>0</v>
      </c>
      <c r="J1870" t="s">
        <v>32</v>
      </c>
      <c r="K1870" t="s">
        <v>5</v>
      </c>
    </row>
    <row r="1871" spans="1:11" x14ac:dyDescent="0.35">
      <c r="A1871">
        <v>2022</v>
      </c>
      <c r="B1871" t="s">
        <v>6</v>
      </c>
      <c r="C1871" t="s">
        <v>1</v>
      </c>
      <c r="D1871" t="s">
        <v>26</v>
      </c>
      <c r="E1871">
        <v>120000</v>
      </c>
      <c r="F1871" t="s">
        <v>9</v>
      </c>
      <c r="G1871">
        <v>120000</v>
      </c>
      <c r="H1871" t="s">
        <v>10</v>
      </c>
      <c r="I1871">
        <v>0</v>
      </c>
      <c r="J1871" t="s">
        <v>10</v>
      </c>
      <c r="K1871" t="s">
        <v>14</v>
      </c>
    </row>
    <row r="1872" spans="1:11" x14ac:dyDescent="0.35">
      <c r="A1872">
        <v>2022</v>
      </c>
      <c r="B1872" t="s">
        <v>6</v>
      </c>
      <c r="C1872" t="s">
        <v>1</v>
      </c>
      <c r="D1872" t="s">
        <v>26</v>
      </c>
      <c r="E1872">
        <v>95000</v>
      </c>
      <c r="F1872" t="s">
        <v>9</v>
      </c>
      <c r="G1872">
        <v>95000</v>
      </c>
      <c r="H1872" t="s">
        <v>10</v>
      </c>
      <c r="I1872">
        <v>0</v>
      </c>
      <c r="J1872" t="s">
        <v>10</v>
      </c>
      <c r="K1872" t="s">
        <v>14</v>
      </c>
    </row>
    <row r="1873" spans="1:11" x14ac:dyDescent="0.35">
      <c r="A1873">
        <v>2022</v>
      </c>
      <c r="B1873" t="s">
        <v>17</v>
      </c>
      <c r="C1873" t="s">
        <v>1</v>
      </c>
      <c r="D1873" t="s">
        <v>26</v>
      </c>
      <c r="E1873">
        <v>160000</v>
      </c>
      <c r="F1873" t="s">
        <v>9</v>
      </c>
      <c r="G1873">
        <v>160000</v>
      </c>
      <c r="H1873" t="s">
        <v>10</v>
      </c>
      <c r="I1873">
        <v>0</v>
      </c>
      <c r="J1873" t="s">
        <v>10</v>
      </c>
      <c r="K1873" t="s">
        <v>14</v>
      </c>
    </row>
    <row r="1874" spans="1:11" x14ac:dyDescent="0.35">
      <c r="A1874">
        <v>2022</v>
      </c>
      <c r="B1874" t="s">
        <v>17</v>
      </c>
      <c r="C1874" t="s">
        <v>1</v>
      </c>
      <c r="D1874" t="s">
        <v>26</v>
      </c>
      <c r="E1874">
        <v>135000</v>
      </c>
      <c r="F1874" t="s">
        <v>9</v>
      </c>
      <c r="G1874">
        <v>135000</v>
      </c>
      <c r="H1874" t="s">
        <v>10</v>
      </c>
      <c r="I1874">
        <v>0</v>
      </c>
      <c r="J1874" t="s">
        <v>10</v>
      </c>
      <c r="K1874" t="s">
        <v>14</v>
      </c>
    </row>
    <row r="1875" spans="1:11" x14ac:dyDescent="0.35">
      <c r="A1875">
        <v>2022</v>
      </c>
      <c r="B1875" t="s">
        <v>17</v>
      </c>
      <c r="C1875" t="s">
        <v>1</v>
      </c>
      <c r="D1875" t="s">
        <v>93</v>
      </c>
      <c r="E1875">
        <v>23000</v>
      </c>
      <c r="F1875" t="s">
        <v>3</v>
      </c>
      <c r="G1875">
        <v>24165</v>
      </c>
      <c r="H1875" t="s">
        <v>136</v>
      </c>
      <c r="I1875">
        <v>50</v>
      </c>
      <c r="J1875" t="s">
        <v>136</v>
      </c>
      <c r="K1875" t="s">
        <v>14</v>
      </c>
    </row>
    <row r="1876" spans="1:11" x14ac:dyDescent="0.35">
      <c r="A1876">
        <v>2022</v>
      </c>
      <c r="B1876" t="s">
        <v>0</v>
      </c>
      <c r="C1876" t="s">
        <v>1</v>
      </c>
      <c r="D1876" t="s">
        <v>26</v>
      </c>
      <c r="E1876">
        <v>216000</v>
      </c>
      <c r="F1876" t="s">
        <v>9</v>
      </c>
      <c r="G1876">
        <v>216000</v>
      </c>
      <c r="H1876" t="s">
        <v>10</v>
      </c>
      <c r="I1876">
        <v>100</v>
      </c>
      <c r="J1876" t="s">
        <v>10</v>
      </c>
      <c r="K1876" t="s">
        <v>14</v>
      </c>
    </row>
    <row r="1877" spans="1:11" x14ac:dyDescent="0.35">
      <c r="A1877">
        <v>2022</v>
      </c>
      <c r="B1877" t="s">
        <v>0</v>
      </c>
      <c r="C1877" t="s">
        <v>1</v>
      </c>
      <c r="D1877" t="s">
        <v>26</v>
      </c>
      <c r="E1877">
        <v>144000</v>
      </c>
      <c r="F1877" t="s">
        <v>9</v>
      </c>
      <c r="G1877">
        <v>144000</v>
      </c>
      <c r="H1877" t="s">
        <v>10</v>
      </c>
      <c r="I1877">
        <v>100</v>
      </c>
      <c r="J1877" t="s">
        <v>10</v>
      </c>
      <c r="K1877" t="s">
        <v>14</v>
      </c>
    </row>
    <row r="1878" spans="1:11" x14ac:dyDescent="0.35">
      <c r="A1878">
        <v>2022</v>
      </c>
      <c r="B1878" t="s">
        <v>17</v>
      </c>
      <c r="C1878" t="s">
        <v>1</v>
      </c>
      <c r="D1878" t="s">
        <v>26</v>
      </c>
      <c r="E1878">
        <v>85000</v>
      </c>
      <c r="F1878" t="s">
        <v>9</v>
      </c>
      <c r="G1878">
        <v>85000</v>
      </c>
      <c r="H1878" t="s">
        <v>10</v>
      </c>
      <c r="I1878">
        <v>0</v>
      </c>
      <c r="J1878" t="s">
        <v>10</v>
      </c>
      <c r="K1878" t="s">
        <v>14</v>
      </c>
    </row>
    <row r="1879" spans="1:11" x14ac:dyDescent="0.35">
      <c r="A1879">
        <v>2022</v>
      </c>
      <c r="B1879" t="s">
        <v>17</v>
      </c>
      <c r="C1879" t="s">
        <v>1</v>
      </c>
      <c r="D1879" t="s">
        <v>26</v>
      </c>
      <c r="E1879">
        <v>65000</v>
      </c>
      <c r="F1879" t="s">
        <v>9</v>
      </c>
      <c r="G1879">
        <v>65000</v>
      </c>
      <c r="H1879" t="s">
        <v>10</v>
      </c>
      <c r="I1879">
        <v>0</v>
      </c>
      <c r="J1879" t="s">
        <v>10</v>
      </c>
      <c r="K1879" t="s">
        <v>14</v>
      </c>
    </row>
    <row r="1880" spans="1:11" x14ac:dyDescent="0.35">
      <c r="A1880">
        <v>2022</v>
      </c>
      <c r="B1880" t="s">
        <v>0</v>
      </c>
      <c r="C1880" t="s">
        <v>1</v>
      </c>
      <c r="D1880" t="s">
        <v>16</v>
      </c>
      <c r="E1880">
        <v>149000</v>
      </c>
      <c r="F1880" t="s">
        <v>9</v>
      </c>
      <c r="G1880">
        <v>149000</v>
      </c>
      <c r="H1880" t="s">
        <v>10</v>
      </c>
      <c r="I1880">
        <v>100</v>
      </c>
      <c r="J1880" t="s">
        <v>10</v>
      </c>
      <c r="K1880" t="s">
        <v>14</v>
      </c>
    </row>
    <row r="1881" spans="1:11" x14ac:dyDescent="0.35">
      <c r="A1881">
        <v>2022</v>
      </c>
      <c r="B1881" t="s">
        <v>0</v>
      </c>
      <c r="C1881" t="s">
        <v>1</v>
      </c>
      <c r="D1881" t="s">
        <v>16</v>
      </c>
      <c r="E1881">
        <v>119000</v>
      </c>
      <c r="F1881" t="s">
        <v>9</v>
      </c>
      <c r="G1881">
        <v>119000</v>
      </c>
      <c r="H1881" t="s">
        <v>10</v>
      </c>
      <c r="I1881">
        <v>100</v>
      </c>
      <c r="J1881" t="s">
        <v>10</v>
      </c>
      <c r="K1881" t="s">
        <v>14</v>
      </c>
    </row>
    <row r="1882" spans="1:11" x14ac:dyDescent="0.35">
      <c r="A1882">
        <v>2022</v>
      </c>
      <c r="B1882" t="s">
        <v>0</v>
      </c>
      <c r="C1882" t="s">
        <v>1</v>
      </c>
      <c r="D1882" t="s">
        <v>12</v>
      </c>
      <c r="E1882">
        <v>140000</v>
      </c>
      <c r="F1882" t="s">
        <v>9</v>
      </c>
      <c r="G1882">
        <v>140000</v>
      </c>
      <c r="H1882" t="s">
        <v>10</v>
      </c>
      <c r="I1882">
        <v>0</v>
      </c>
      <c r="J1882" t="s">
        <v>10</v>
      </c>
      <c r="K1882" t="s">
        <v>14</v>
      </c>
    </row>
    <row r="1883" spans="1:11" x14ac:dyDescent="0.35">
      <c r="A1883">
        <v>2022</v>
      </c>
      <c r="B1883" t="s">
        <v>0</v>
      </c>
      <c r="C1883" t="s">
        <v>1</v>
      </c>
      <c r="D1883" t="s">
        <v>12</v>
      </c>
      <c r="E1883">
        <v>120000</v>
      </c>
      <c r="F1883" t="s">
        <v>9</v>
      </c>
      <c r="G1883">
        <v>120000</v>
      </c>
      <c r="H1883" t="s">
        <v>10</v>
      </c>
      <c r="I1883">
        <v>0</v>
      </c>
      <c r="J1883" t="s">
        <v>10</v>
      </c>
      <c r="K1883" t="s">
        <v>14</v>
      </c>
    </row>
    <row r="1884" spans="1:11" x14ac:dyDescent="0.35">
      <c r="A1884">
        <v>2022</v>
      </c>
      <c r="B1884" t="s">
        <v>6</v>
      </c>
      <c r="C1884" t="s">
        <v>1</v>
      </c>
      <c r="D1884" t="s">
        <v>12</v>
      </c>
      <c r="E1884">
        <v>150000</v>
      </c>
      <c r="F1884" t="s">
        <v>9</v>
      </c>
      <c r="G1884">
        <v>150000</v>
      </c>
      <c r="H1884" t="s">
        <v>10</v>
      </c>
      <c r="I1884">
        <v>0</v>
      </c>
      <c r="J1884" t="s">
        <v>10</v>
      </c>
      <c r="K1884" t="s">
        <v>14</v>
      </c>
    </row>
    <row r="1885" spans="1:11" x14ac:dyDescent="0.35">
      <c r="A1885">
        <v>2022</v>
      </c>
      <c r="B1885" t="s">
        <v>6</v>
      </c>
      <c r="C1885" t="s">
        <v>1</v>
      </c>
      <c r="D1885" t="s">
        <v>12</v>
      </c>
      <c r="E1885">
        <v>110000</v>
      </c>
      <c r="F1885" t="s">
        <v>9</v>
      </c>
      <c r="G1885">
        <v>110000</v>
      </c>
      <c r="H1885" t="s">
        <v>10</v>
      </c>
      <c r="I1885">
        <v>0</v>
      </c>
      <c r="J1885" t="s">
        <v>10</v>
      </c>
      <c r="K1885" t="s">
        <v>14</v>
      </c>
    </row>
    <row r="1886" spans="1:11" x14ac:dyDescent="0.35">
      <c r="A1886">
        <v>2022</v>
      </c>
      <c r="B1886" t="s">
        <v>0</v>
      </c>
      <c r="C1886" t="s">
        <v>1</v>
      </c>
      <c r="D1886" t="s">
        <v>24</v>
      </c>
      <c r="E1886">
        <v>246000</v>
      </c>
      <c r="F1886" t="s">
        <v>9</v>
      </c>
      <c r="G1886">
        <v>246000</v>
      </c>
      <c r="H1886" t="s">
        <v>10</v>
      </c>
      <c r="I1886">
        <v>100</v>
      </c>
      <c r="J1886" t="s">
        <v>10</v>
      </c>
      <c r="K1886" t="s">
        <v>14</v>
      </c>
    </row>
    <row r="1887" spans="1:11" x14ac:dyDescent="0.35">
      <c r="A1887">
        <v>2022</v>
      </c>
      <c r="B1887" t="s">
        <v>0</v>
      </c>
      <c r="C1887" t="s">
        <v>1</v>
      </c>
      <c r="D1887" t="s">
        <v>24</v>
      </c>
      <c r="E1887">
        <v>201000</v>
      </c>
      <c r="F1887" t="s">
        <v>9</v>
      </c>
      <c r="G1887">
        <v>201000</v>
      </c>
      <c r="H1887" t="s">
        <v>10</v>
      </c>
      <c r="I1887">
        <v>100</v>
      </c>
      <c r="J1887" t="s">
        <v>10</v>
      </c>
      <c r="K1887" t="s">
        <v>14</v>
      </c>
    </row>
    <row r="1888" spans="1:11" x14ac:dyDescent="0.35">
      <c r="A1888">
        <v>2022</v>
      </c>
      <c r="B1888" t="s">
        <v>0</v>
      </c>
      <c r="C1888" t="s">
        <v>1</v>
      </c>
      <c r="D1888" t="s">
        <v>12</v>
      </c>
      <c r="E1888">
        <v>190000</v>
      </c>
      <c r="F1888" t="s">
        <v>9</v>
      </c>
      <c r="G1888">
        <v>190000</v>
      </c>
      <c r="H1888" t="s">
        <v>10</v>
      </c>
      <c r="I1888">
        <v>0</v>
      </c>
      <c r="J1888" t="s">
        <v>10</v>
      </c>
      <c r="K1888" t="s">
        <v>14</v>
      </c>
    </row>
    <row r="1889" spans="1:11" x14ac:dyDescent="0.35">
      <c r="A1889">
        <v>2022</v>
      </c>
      <c r="B1889" t="s">
        <v>0</v>
      </c>
      <c r="C1889" t="s">
        <v>1</v>
      </c>
      <c r="D1889" t="s">
        <v>12</v>
      </c>
      <c r="E1889">
        <v>155000</v>
      </c>
      <c r="F1889" t="s">
        <v>9</v>
      </c>
      <c r="G1889">
        <v>155000</v>
      </c>
      <c r="H1889" t="s">
        <v>10</v>
      </c>
      <c r="I1889">
        <v>0</v>
      </c>
      <c r="J1889" t="s">
        <v>10</v>
      </c>
      <c r="K1889" t="s">
        <v>14</v>
      </c>
    </row>
    <row r="1890" spans="1:11" x14ac:dyDescent="0.35">
      <c r="A1890">
        <v>2022</v>
      </c>
      <c r="B1890" t="s">
        <v>0</v>
      </c>
      <c r="C1890" t="s">
        <v>1</v>
      </c>
      <c r="D1890" t="s">
        <v>8</v>
      </c>
      <c r="E1890">
        <v>235000</v>
      </c>
      <c r="F1890" t="s">
        <v>9</v>
      </c>
      <c r="G1890">
        <v>235000</v>
      </c>
      <c r="H1890" t="s">
        <v>10</v>
      </c>
      <c r="I1890">
        <v>100</v>
      </c>
      <c r="J1890" t="s">
        <v>10</v>
      </c>
      <c r="K1890" t="s">
        <v>14</v>
      </c>
    </row>
    <row r="1891" spans="1:11" x14ac:dyDescent="0.35">
      <c r="A1891">
        <v>2022</v>
      </c>
      <c r="B1891" t="s">
        <v>0</v>
      </c>
      <c r="C1891" t="s">
        <v>1</v>
      </c>
      <c r="D1891" t="s">
        <v>8</v>
      </c>
      <c r="E1891">
        <v>185000</v>
      </c>
      <c r="F1891" t="s">
        <v>9</v>
      </c>
      <c r="G1891">
        <v>185000</v>
      </c>
      <c r="H1891" t="s">
        <v>10</v>
      </c>
      <c r="I1891">
        <v>100</v>
      </c>
      <c r="J1891" t="s">
        <v>10</v>
      </c>
      <c r="K1891" t="s">
        <v>14</v>
      </c>
    </row>
    <row r="1892" spans="1:11" x14ac:dyDescent="0.35">
      <c r="A1892">
        <v>2022</v>
      </c>
      <c r="B1892" t="s">
        <v>0</v>
      </c>
      <c r="C1892" t="s">
        <v>1</v>
      </c>
      <c r="D1892" t="s">
        <v>80</v>
      </c>
      <c r="E1892">
        <v>190000</v>
      </c>
      <c r="F1892" t="s">
        <v>9</v>
      </c>
      <c r="G1892">
        <v>190000</v>
      </c>
      <c r="H1892" t="s">
        <v>10</v>
      </c>
      <c r="I1892">
        <v>100</v>
      </c>
      <c r="J1892" t="s">
        <v>10</v>
      </c>
      <c r="K1892" t="s">
        <v>14</v>
      </c>
    </row>
    <row r="1893" spans="1:11" x14ac:dyDescent="0.35">
      <c r="A1893">
        <v>2022</v>
      </c>
      <c r="B1893" t="s">
        <v>0</v>
      </c>
      <c r="C1893" t="s">
        <v>1</v>
      </c>
      <c r="D1893" t="s">
        <v>80</v>
      </c>
      <c r="E1893">
        <v>160000</v>
      </c>
      <c r="F1893" t="s">
        <v>9</v>
      </c>
      <c r="G1893">
        <v>160000</v>
      </c>
      <c r="H1893" t="s">
        <v>10</v>
      </c>
      <c r="I1893">
        <v>100</v>
      </c>
      <c r="J1893" t="s">
        <v>10</v>
      </c>
      <c r="K1893" t="s">
        <v>14</v>
      </c>
    </row>
    <row r="1894" spans="1:11" x14ac:dyDescent="0.35">
      <c r="A1894">
        <v>2022</v>
      </c>
      <c r="B1894" t="s">
        <v>17</v>
      </c>
      <c r="C1894" t="s">
        <v>1</v>
      </c>
      <c r="D1894" t="s">
        <v>114</v>
      </c>
      <c r="E1894">
        <v>100000</v>
      </c>
      <c r="F1894" t="s">
        <v>9</v>
      </c>
      <c r="G1894">
        <v>100000</v>
      </c>
      <c r="H1894" t="s">
        <v>10</v>
      </c>
      <c r="I1894">
        <v>100</v>
      </c>
      <c r="J1894" t="s">
        <v>10</v>
      </c>
      <c r="K1894" t="s">
        <v>14</v>
      </c>
    </row>
    <row r="1895" spans="1:11" x14ac:dyDescent="0.35">
      <c r="A1895">
        <v>2022</v>
      </c>
      <c r="B1895" t="s">
        <v>6</v>
      </c>
      <c r="C1895" t="s">
        <v>1</v>
      </c>
      <c r="D1895" t="s">
        <v>26</v>
      </c>
      <c r="E1895">
        <v>130000</v>
      </c>
      <c r="F1895" t="s">
        <v>9</v>
      </c>
      <c r="G1895">
        <v>130000</v>
      </c>
      <c r="H1895" t="s">
        <v>10</v>
      </c>
      <c r="I1895">
        <v>0</v>
      </c>
      <c r="J1895" t="s">
        <v>10</v>
      </c>
      <c r="K1895" t="s">
        <v>14</v>
      </c>
    </row>
    <row r="1896" spans="1:11" x14ac:dyDescent="0.35">
      <c r="A1896">
        <v>2022</v>
      </c>
      <c r="B1896" t="s">
        <v>6</v>
      </c>
      <c r="C1896" t="s">
        <v>1</v>
      </c>
      <c r="D1896" t="s">
        <v>26</v>
      </c>
      <c r="E1896">
        <v>115000</v>
      </c>
      <c r="F1896" t="s">
        <v>9</v>
      </c>
      <c r="G1896">
        <v>115000</v>
      </c>
      <c r="H1896" t="s">
        <v>10</v>
      </c>
      <c r="I1896">
        <v>0</v>
      </c>
      <c r="J1896" t="s">
        <v>10</v>
      </c>
      <c r="K1896" t="s">
        <v>14</v>
      </c>
    </row>
    <row r="1897" spans="1:11" x14ac:dyDescent="0.35">
      <c r="A1897">
        <v>2022</v>
      </c>
      <c r="B1897" t="s">
        <v>6</v>
      </c>
      <c r="C1897" t="s">
        <v>1</v>
      </c>
      <c r="D1897" t="s">
        <v>12</v>
      </c>
      <c r="E1897">
        <v>75000</v>
      </c>
      <c r="F1897" t="s">
        <v>47</v>
      </c>
      <c r="G1897">
        <v>92350</v>
      </c>
      <c r="H1897" t="s">
        <v>22</v>
      </c>
      <c r="I1897">
        <v>0</v>
      </c>
      <c r="J1897" t="s">
        <v>22</v>
      </c>
      <c r="K1897" t="s">
        <v>14</v>
      </c>
    </row>
    <row r="1898" spans="1:11" x14ac:dyDescent="0.35">
      <c r="A1898">
        <v>2022</v>
      </c>
      <c r="B1898" t="s">
        <v>6</v>
      </c>
      <c r="C1898" t="s">
        <v>1</v>
      </c>
      <c r="D1898" t="s">
        <v>12</v>
      </c>
      <c r="E1898">
        <v>55000</v>
      </c>
      <c r="F1898" t="s">
        <v>47</v>
      </c>
      <c r="G1898">
        <v>67723</v>
      </c>
      <c r="H1898" t="s">
        <v>22</v>
      </c>
      <c r="I1898">
        <v>0</v>
      </c>
      <c r="J1898" t="s">
        <v>22</v>
      </c>
      <c r="K1898" t="s">
        <v>14</v>
      </c>
    </row>
    <row r="1899" spans="1:11" x14ac:dyDescent="0.35">
      <c r="A1899">
        <v>2022</v>
      </c>
      <c r="B1899" t="s">
        <v>6</v>
      </c>
      <c r="C1899" t="s">
        <v>1</v>
      </c>
      <c r="D1899" t="s">
        <v>26</v>
      </c>
      <c r="E1899">
        <v>105000</v>
      </c>
      <c r="F1899" t="s">
        <v>9</v>
      </c>
      <c r="G1899">
        <v>105000</v>
      </c>
      <c r="H1899" t="s">
        <v>10</v>
      </c>
      <c r="I1899">
        <v>0</v>
      </c>
      <c r="J1899" t="s">
        <v>10</v>
      </c>
      <c r="K1899" t="s">
        <v>14</v>
      </c>
    </row>
    <row r="1900" spans="1:11" x14ac:dyDescent="0.35">
      <c r="A1900">
        <v>2022</v>
      </c>
      <c r="B1900" t="s">
        <v>6</v>
      </c>
      <c r="C1900" t="s">
        <v>1</v>
      </c>
      <c r="D1900" t="s">
        <v>26</v>
      </c>
      <c r="E1900">
        <v>70000</v>
      </c>
      <c r="F1900" t="s">
        <v>9</v>
      </c>
      <c r="G1900">
        <v>70000</v>
      </c>
      <c r="H1900" t="s">
        <v>10</v>
      </c>
      <c r="I1900">
        <v>0</v>
      </c>
      <c r="J1900" t="s">
        <v>10</v>
      </c>
      <c r="K1900" t="s">
        <v>14</v>
      </c>
    </row>
    <row r="1901" spans="1:11" x14ac:dyDescent="0.35">
      <c r="A1901">
        <v>2022</v>
      </c>
      <c r="B1901" t="s">
        <v>0</v>
      </c>
      <c r="C1901" t="s">
        <v>1</v>
      </c>
      <c r="D1901" t="s">
        <v>24</v>
      </c>
      <c r="E1901">
        <v>204500</v>
      </c>
      <c r="F1901" t="s">
        <v>9</v>
      </c>
      <c r="G1901">
        <v>204500</v>
      </c>
      <c r="H1901" t="s">
        <v>10</v>
      </c>
      <c r="I1901">
        <v>0</v>
      </c>
      <c r="J1901" t="s">
        <v>10</v>
      </c>
      <c r="K1901" t="s">
        <v>14</v>
      </c>
    </row>
    <row r="1902" spans="1:11" x14ac:dyDescent="0.35">
      <c r="A1902">
        <v>2022</v>
      </c>
      <c r="B1902" t="s">
        <v>0</v>
      </c>
      <c r="C1902" t="s">
        <v>1</v>
      </c>
      <c r="D1902" t="s">
        <v>24</v>
      </c>
      <c r="E1902">
        <v>142200</v>
      </c>
      <c r="F1902" t="s">
        <v>9</v>
      </c>
      <c r="G1902">
        <v>142200</v>
      </c>
      <c r="H1902" t="s">
        <v>10</v>
      </c>
      <c r="I1902">
        <v>0</v>
      </c>
      <c r="J1902" t="s">
        <v>10</v>
      </c>
      <c r="K1902" t="s">
        <v>14</v>
      </c>
    </row>
    <row r="1903" spans="1:11" x14ac:dyDescent="0.35">
      <c r="A1903">
        <v>2022</v>
      </c>
      <c r="B1903" t="s">
        <v>0</v>
      </c>
      <c r="C1903" t="s">
        <v>1</v>
      </c>
      <c r="D1903" t="s">
        <v>24</v>
      </c>
      <c r="E1903">
        <v>192000</v>
      </c>
      <c r="F1903" t="s">
        <v>9</v>
      </c>
      <c r="G1903">
        <v>192000</v>
      </c>
      <c r="H1903" t="s">
        <v>10</v>
      </c>
      <c r="I1903">
        <v>100</v>
      </c>
      <c r="J1903" t="s">
        <v>10</v>
      </c>
      <c r="K1903" t="s">
        <v>14</v>
      </c>
    </row>
    <row r="1904" spans="1:11" x14ac:dyDescent="0.35">
      <c r="A1904">
        <v>2022</v>
      </c>
      <c r="B1904" t="s">
        <v>0</v>
      </c>
      <c r="C1904" t="s">
        <v>1</v>
      </c>
      <c r="D1904" t="s">
        <v>24</v>
      </c>
      <c r="E1904">
        <v>164000</v>
      </c>
      <c r="F1904" t="s">
        <v>9</v>
      </c>
      <c r="G1904">
        <v>164000</v>
      </c>
      <c r="H1904" t="s">
        <v>10</v>
      </c>
      <c r="I1904">
        <v>100</v>
      </c>
      <c r="J1904" t="s">
        <v>10</v>
      </c>
      <c r="K1904" t="s">
        <v>14</v>
      </c>
    </row>
    <row r="1905" spans="1:11" x14ac:dyDescent="0.35">
      <c r="A1905">
        <v>2022</v>
      </c>
      <c r="B1905" t="s">
        <v>0</v>
      </c>
      <c r="C1905" t="s">
        <v>1</v>
      </c>
      <c r="D1905" t="s">
        <v>26</v>
      </c>
      <c r="E1905">
        <v>185900</v>
      </c>
      <c r="F1905" t="s">
        <v>9</v>
      </c>
      <c r="G1905">
        <v>185900</v>
      </c>
      <c r="H1905" t="s">
        <v>10</v>
      </c>
      <c r="I1905">
        <v>0</v>
      </c>
      <c r="J1905" t="s">
        <v>10</v>
      </c>
      <c r="K1905" t="s">
        <v>14</v>
      </c>
    </row>
    <row r="1906" spans="1:11" x14ac:dyDescent="0.35">
      <c r="A1906">
        <v>2022</v>
      </c>
      <c r="B1906" t="s">
        <v>0</v>
      </c>
      <c r="C1906" t="s">
        <v>1</v>
      </c>
      <c r="D1906" t="s">
        <v>26</v>
      </c>
      <c r="E1906">
        <v>129300</v>
      </c>
      <c r="F1906" t="s">
        <v>9</v>
      </c>
      <c r="G1906">
        <v>129300</v>
      </c>
      <c r="H1906" t="s">
        <v>10</v>
      </c>
      <c r="I1906">
        <v>0</v>
      </c>
      <c r="J1906" t="s">
        <v>10</v>
      </c>
      <c r="K1906" t="s">
        <v>14</v>
      </c>
    </row>
    <row r="1907" spans="1:11" x14ac:dyDescent="0.35">
      <c r="A1907">
        <v>2022</v>
      </c>
      <c r="B1907" t="s">
        <v>0</v>
      </c>
      <c r="C1907" t="s">
        <v>1</v>
      </c>
      <c r="D1907" t="s">
        <v>26</v>
      </c>
      <c r="E1907">
        <v>130000</v>
      </c>
      <c r="F1907" t="s">
        <v>9</v>
      </c>
      <c r="G1907">
        <v>130000</v>
      </c>
      <c r="H1907" t="s">
        <v>10</v>
      </c>
      <c r="I1907">
        <v>0</v>
      </c>
      <c r="J1907" t="s">
        <v>10</v>
      </c>
      <c r="K1907" t="s">
        <v>14</v>
      </c>
    </row>
    <row r="1908" spans="1:11" x14ac:dyDescent="0.35">
      <c r="A1908">
        <v>2022</v>
      </c>
      <c r="B1908" t="s">
        <v>0</v>
      </c>
      <c r="C1908" t="s">
        <v>1</v>
      </c>
      <c r="D1908" t="s">
        <v>26</v>
      </c>
      <c r="E1908">
        <v>75000</v>
      </c>
      <c r="F1908" t="s">
        <v>9</v>
      </c>
      <c r="G1908">
        <v>75000</v>
      </c>
      <c r="H1908" t="s">
        <v>10</v>
      </c>
      <c r="I1908">
        <v>0</v>
      </c>
      <c r="J1908" t="s">
        <v>10</v>
      </c>
      <c r="K1908" t="s">
        <v>14</v>
      </c>
    </row>
    <row r="1909" spans="1:11" x14ac:dyDescent="0.35">
      <c r="A1909">
        <v>2022</v>
      </c>
      <c r="B1909" t="s">
        <v>0</v>
      </c>
      <c r="C1909" t="s">
        <v>1</v>
      </c>
      <c r="D1909" t="s">
        <v>58</v>
      </c>
      <c r="E1909">
        <v>175000</v>
      </c>
      <c r="F1909" t="s">
        <v>9</v>
      </c>
      <c r="G1909">
        <v>175000</v>
      </c>
      <c r="H1909" t="s">
        <v>10</v>
      </c>
      <c r="I1909">
        <v>0</v>
      </c>
      <c r="J1909" t="s">
        <v>10</v>
      </c>
      <c r="K1909" t="s">
        <v>14</v>
      </c>
    </row>
    <row r="1910" spans="1:11" x14ac:dyDescent="0.35">
      <c r="A1910">
        <v>2022</v>
      </c>
      <c r="B1910" t="s">
        <v>0</v>
      </c>
      <c r="C1910" t="s">
        <v>1</v>
      </c>
      <c r="D1910" t="s">
        <v>58</v>
      </c>
      <c r="E1910">
        <v>120000</v>
      </c>
      <c r="F1910" t="s">
        <v>9</v>
      </c>
      <c r="G1910">
        <v>120000</v>
      </c>
      <c r="H1910" t="s">
        <v>10</v>
      </c>
      <c r="I1910">
        <v>0</v>
      </c>
      <c r="J1910" t="s">
        <v>10</v>
      </c>
      <c r="K1910" t="s">
        <v>14</v>
      </c>
    </row>
    <row r="1911" spans="1:11" x14ac:dyDescent="0.35">
      <c r="A1911">
        <v>2022</v>
      </c>
      <c r="B1911" t="s">
        <v>0</v>
      </c>
      <c r="C1911" t="s">
        <v>1</v>
      </c>
      <c r="D1911" t="s">
        <v>26</v>
      </c>
      <c r="E1911">
        <v>167500</v>
      </c>
      <c r="F1911" t="s">
        <v>9</v>
      </c>
      <c r="G1911">
        <v>167500</v>
      </c>
      <c r="H1911" t="s">
        <v>10</v>
      </c>
      <c r="I1911">
        <v>0</v>
      </c>
      <c r="J1911" t="s">
        <v>10</v>
      </c>
      <c r="K1911" t="s">
        <v>14</v>
      </c>
    </row>
    <row r="1912" spans="1:11" x14ac:dyDescent="0.35">
      <c r="A1912">
        <v>2022</v>
      </c>
      <c r="B1912" t="s">
        <v>0</v>
      </c>
      <c r="C1912" t="s">
        <v>1</v>
      </c>
      <c r="D1912" t="s">
        <v>26</v>
      </c>
      <c r="E1912">
        <v>106500</v>
      </c>
      <c r="F1912" t="s">
        <v>9</v>
      </c>
      <c r="G1912">
        <v>106500</v>
      </c>
      <c r="H1912" t="s">
        <v>10</v>
      </c>
      <c r="I1912">
        <v>0</v>
      </c>
      <c r="J1912" t="s">
        <v>10</v>
      </c>
      <c r="K1912" t="s">
        <v>14</v>
      </c>
    </row>
    <row r="1913" spans="1:11" x14ac:dyDescent="0.35">
      <c r="A1913">
        <v>2022</v>
      </c>
      <c r="B1913" t="s">
        <v>6</v>
      </c>
      <c r="C1913" t="s">
        <v>1</v>
      </c>
      <c r="D1913" t="s">
        <v>16</v>
      </c>
      <c r="E1913">
        <v>75000</v>
      </c>
      <c r="F1913" t="s">
        <v>9</v>
      </c>
      <c r="G1913">
        <v>75000</v>
      </c>
      <c r="H1913" t="s">
        <v>10</v>
      </c>
      <c r="I1913">
        <v>100</v>
      </c>
      <c r="J1913" t="s">
        <v>10</v>
      </c>
      <c r="K1913" t="s">
        <v>14</v>
      </c>
    </row>
    <row r="1914" spans="1:11" x14ac:dyDescent="0.35">
      <c r="A1914">
        <v>2022</v>
      </c>
      <c r="B1914" t="s">
        <v>6</v>
      </c>
      <c r="C1914" t="s">
        <v>1</v>
      </c>
      <c r="D1914" t="s">
        <v>16</v>
      </c>
      <c r="E1914">
        <v>60000</v>
      </c>
      <c r="F1914" t="s">
        <v>9</v>
      </c>
      <c r="G1914">
        <v>60000</v>
      </c>
      <c r="H1914" t="s">
        <v>10</v>
      </c>
      <c r="I1914">
        <v>100</v>
      </c>
      <c r="J1914" t="s">
        <v>10</v>
      </c>
      <c r="K1914" t="s">
        <v>14</v>
      </c>
    </row>
    <row r="1915" spans="1:11" x14ac:dyDescent="0.35">
      <c r="A1915">
        <v>2022</v>
      </c>
      <c r="B1915" t="s">
        <v>0</v>
      </c>
      <c r="C1915" t="s">
        <v>1</v>
      </c>
      <c r="D1915" t="s">
        <v>15</v>
      </c>
      <c r="E1915">
        <v>184000</v>
      </c>
      <c r="F1915" t="s">
        <v>9</v>
      </c>
      <c r="G1915">
        <v>184000</v>
      </c>
      <c r="H1915" t="s">
        <v>10</v>
      </c>
      <c r="I1915">
        <v>100</v>
      </c>
      <c r="J1915" t="s">
        <v>10</v>
      </c>
      <c r="K1915" t="s">
        <v>14</v>
      </c>
    </row>
    <row r="1916" spans="1:11" x14ac:dyDescent="0.35">
      <c r="A1916">
        <v>2022</v>
      </c>
      <c r="B1916" t="s">
        <v>0</v>
      </c>
      <c r="C1916" t="s">
        <v>1</v>
      </c>
      <c r="D1916" t="s">
        <v>15</v>
      </c>
      <c r="E1916">
        <v>142000</v>
      </c>
      <c r="F1916" t="s">
        <v>9</v>
      </c>
      <c r="G1916">
        <v>142000</v>
      </c>
      <c r="H1916" t="s">
        <v>10</v>
      </c>
      <c r="I1916">
        <v>100</v>
      </c>
      <c r="J1916" t="s">
        <v>10</v>
      </c>
      <c r="K1916" t="s">
        <v>14</v>
      </c>
    </row>
    <row r="1917" spans="1:11" x14ac:dyDescent="0.35">
      <c r="A1917">
        <v>2022</v>
      </c>
      <c r="B1917" t="s">
        <v>6</v>
      </c>
      <c r="C1917" t="s">
        <v>1</v>
      </c>
      <c r="D1917" t="s">
        <v>12</v>
      </c>
      <c r="E1917">
        <v>145000</v>
      </c>
      <c r="F1917" t="s">
        <v>9</v>
      </c>
      <c r="G1917">
        <v>145000</v>
      </c>
      <c r="H1917" t="s">
        <v>10</v>
      </c>
      <c r="I1917">
        <v>0</v>
      </c>
      <c r="J1917" t="s">
        <v>10</v>
      </c>
      <c r="K1917" t="s">
        <v>14</v>
      </c>
    </row>
    <row r="1918" spans="1:11" x14ac:dyDescent="0.35">
      <c r="A1918">
        <v>2022</v>
      </c>
      <c r="B1918" t="s">
        <v>6</v>
      </c>
      <c r="C1918" t="s">
        <v>1</v>
      </c>
      <c r="D1918" t="s">
        <v>12</v>
      </c>
      <c r="E1918">
        <v>100000</v>
      </c>
      <c r="F1918" t="s">
        <v>9</v>
      </c>
      <c r="G1918">
        <v>100000</v>
      </c>
      <c r="H1918" t="s">
        <v>10</v>
      </c>
      <c r="I1918">
        <v>0</v>
      </c>
      <c r="J1918" t="s">
        <v>10</v>
      </c>
      <c r="K1918" t="s">
        <v>14</v>
      </c>
    </row>
    <row r="1919" spans="1:11" x14ac:dyDescent="0.35">
      <c r="A1919">
        <v>2022</v>
      </c>
      <c r="B1919" t="s">
        <v>17</v>
      </c>
      <c r="C1919" t="s">
        <v>1</v>
      </c>
      <c r="D1919" t="s">
        <v>107</v>
      </c>
      <c r="E1919">
        <v>10000</v>
      </c>
      <c r="F1919" t="s">
        <v>9</v>
      </c>
      <c r="G1919">
        <v>10000</v>
      </c>
      <c r="H1919" t="s">
        <v>137</v>
      </c>
      <c r="I1919">
        <v>50</v>
      </c>
      <c r="J1919" t="s">
        <v>137</v>
      </c>
      <c r="K1919" t="s">
        <v>11</v>
      </c>
    </row>
    <row r="1920" spans="1:11" x14ac:dyDescent="0.35">
      <c r="A1920">
        <v>2022</v>
      </c>
      <c r="B1920" t="s">
        <v>6</v>
      </c>
      <c r="C1920" t="s">
        <v>1</v>
      </c>
      <c r="D1920" t="s">
        <v>12</v>
      </c>
      <c r="E1920">
        <v>2500000</v>
      </c>
      <c r="F1920" t="s">
        <v>31</v>
      </c>
      <c r="G1920">
        <v>31795</v>
      </c>
      <c r="H1920" t="s">
        <v>32</v>
      </c>
      <c r="I1920">
        <v>100</v>
      </c>
      <c r="J1920" t="s">
        <v>10</v>
      </c>
      <c r="K1920" t="s">
        <v>14</v>
      </c>
    </row>
    <row r="1921" spans="1:11" x14ac:dyDescent="0.35">
      <c r="A1921">
        <v>2022</v>
      </c>
      <c r="B1921" t="s">
        <v>6</v>
      </c>
      <c r="C1921" t="s">
        <v>1</v>
      </c>
      <c r="D1921" t="s">
        <v>132</v>
      </c>
      <c r="E1921">
        <v>198000</v>
      </c>
      <c r="F1921" t="s">
        <v>109</v>
      </c>
      <c r="G1921">
        <v>44365</v>
      </c>
      <c r="H1921" t="s">
        <v>110</v>
      </c>
      <c r="I1921">
        <v>100</v>
      </c>
      <c r="J1921" t="s">
        <v>110</v>
      </c>
      <c r="K1921" t="s">
        <v>11</v>
      </c>
    </row>
    <row r="1922" spans="1:11" x14ac:dyDescent="0.35">
      <c r="A1922">
        <v>2022</v>
      </c>
      <c r="B1922" t="s">
        <v>0</v>
      </c>
      <c r="C1922" t="s">
        <v>1</v>
      </c>
      <c r="D1922" t="s">
        <v>26</v>
      </c>
      <c r="E1922">
        <v>175000</v>
      </c>
      <c r="F1922" t="s">
        <v>9</v>
      </c>
      <c r="G1922">
        <v>175000</v>
      </c>
      <c r="H1922" t="s">
        <v>10</v>
      </c>
      <c r="I1922">
        <v>0</v>
      </c>
      <c r="J1922" t="s">
        <v>10</v>
      </c>
      <c r="K1922" t="s">
        <v>14</v>
      </c>
    </row>
    <row r="1923" spans="1:11" x14ac:dyDescent="0.35">
      <c r="A1923">
        <v>2022</v>
      </c>
      <c r="B1923" t="s">
        <v>0</v>
      </c>
      <c r="C1923" t="s">
        <v>1</v>
      </c>
      <c r="D1923" t="s">
        <v>26</v>
      </c>
      <c r="E1923">
        <v>120000</v>
      </c>
      <c r="F1923" t="s">
        <v>9</v>
      </c>
      <c r="G1923">
        <v>120000</v>
      </c>
      <c r="H1923" t="s">
        <v>10</v>
      </c>
      <c r="I1923">
        <v>0</v>
      </c>
      <c r="J1923" t="s">
        <v>10</v>
      </c>
      <c r="K1923" t="s">
        <v>14</v>
      </c>
    </row>
    <row r="1924" spans="1:11" x14ac:dyDescent="0.35">
      <c r="A1924">
        <v>2022</v>
      </c>
      <c r="B1924" t="s">
        <v>0</v>
      </c>
      <c r="C1924" t="s">
        <v>1</v>
      </c>
      <c r="D1924" t="s">
        <v>26</v>
      </c>
      <c r="E1924">
        <v>175000</v>
      </c>
      <c r="F1924" t="s">
        <v>9</v>
      </c>
      <c r="G1924">
        <v>175000</v>
      </c>
      <c r="H1924" t="s">
        <v>10</v>
      </c>
      <c r="I1924">
        <v>0</v>
      </c>
      <c r="J1924" t="s">
        <v>10</v>
      </c>
      <c r="K1924" t="s">
        <v>14</v>
      </c>
    </row>
    <row r="1925" spans="1:11" x14ac:dyDescent="0.35">
      <c r="A1925">
        <v>2022</v>
      </c>
      <c r="B1925" t="s">
        <v>0</v>
      </c>
      <c r="C1925" t="s">
        <v>1</v>
      </c>
      <c r="D1925" t="s">
        <v>26</v>
      </c>
      <c r="E1925">
        <v>120000</v>
      </c>
      <c r="F1925" t="s">
        <v>9</v>
      </c>
      <c r="G1925">
        <v>120000</v>
      </c>
      <c r="H1925" t="s">
        <v>10</v>
      </c>
      <c r="I1925">
        <v>0</v>
      </c>
      <c r="J1925" t="s">
        <v>10</v>
      </c>
      <c r="K1925" t="s">
        <v>14</v>
      </c>
    </row>
    <row r="1926" spans="1:11" x14ac:dyDescent="0.35">
      <c r="A1926">
        <v>2022</v>
      </c>
      <c r="B1926" t="s">
        <v>33</v>
      </c>
      <c r="C1926" t="s">
        <v>1</v>
      </c>
      <c r="D1926" t="s">
        <v>26</v>
      </c>
      <c r="E1926">
        <v>200000</v>
      </c>
      <c r="F1926" t="s">
        <v>9</v>
      </c>
      <c r="G1926">
        <v>200000</v>
      </c>
      <c r="H1926" t="s">
        <v>10</v>
      </c>
      <c r="I1926">
        <v>0</v>
      </c>
      <c r="J1926" t="s">
        <v>10</v>
      </c>
      <c r="K1926" t="s">
        <v>14</v>
      </c>
    </row>
    <row r="1927" spans="1:11" x14ac:dyDescent="0.35">
      <c r="A1927">
        <v>2022</v>
      </c>
      <c r="B1927" t="s">
        <v>33</v>
      </c>
      <c r="C1927" t="s">
        <v>1</v>
      </c>
      <c r="D1927" t="s">
        <v>26</v>
      </c>
      <c r="E1927">
        <v>145000</v>
      </c>
      <c r="F1927" t="s">
        <v>9</v>
      </c>
      <c r="G1927">
        <v>145000</v>
      </c>
      <c r="H1927" t="s">
        <v>10</v>
      </c>
      <c r="I1927">
        <v>0</v>
      </c>
      <c r="J1927" t="s">
        <v>10</v>
      </c>
      <c r="K1927" t="s">
        <v>14</v>
      </c>
    </row>
    <row r="1928" spans="1:11" x14ac:dyDescent="0.35">
      <c r="A1928">
        <v>2022</v>
      </c>
      <c r="B1928" t="s">
        <v>6</v>
      </c>
      <c r="C1928" t="s">
        <v>1</v>
      </c>
      <c r="D1928" t="s">
        <v>26</v>
      </c>
      <c r="E1928">
        <v>75000</v>
      </c>
      <c r="F1928" t="s">
        <v>47</v>
      </c>
      <c r="G1928">
        <v>92350</v>
      </c>
      <c r="H1928" t="s">
        <v>22</v>
      </c>
      <c r="I1928">
        <v>100</v>
      </c>
      <c r="J1928" t="s">
        <v>22</v>
      </c>
      <c r="K1928" t="s">
        <v>14</v>
      </c>
    </row>
    <row r="1929" spans="1:11" x14ac:dyDescent="0.35">
      <c r="A1929">
        <v>2022</v>
      </c>
      <c r="B1929" t="s">
        <v>6</v>
      </c>
      <c r="C1929" t="s">
        <v>1</v>
      </c>
      <c r="D1929" t="s">
        <v>26</v>
      </c>
      <c r="E1929">
        <v>60000</v>
      </c>
      <c r="F1929" t="s">
        <v>47</v>
      </c>
      <c r="G1929">
        <v>73880</v>
      </c>
      <c r="H1929" t="s">
        <v>22</v>
      </c>
      <c r="I1929">
        <v>100</v>
      </c>
      <c r="J1929" t="s">
        <v>22</v>
      </c>
      <c r="K1929" t="s">
        <v>14</v>
      </c>
    </row>
    <row r="1930" spans="1:11" x14ac:dyDescent="0.35">
      <c r="A1930">
        <v>2022</v>
      </c>
      <c r="B1930" t="s">
        <v>0</v>
      </c>
      <c r="C1930" t="s">
        <v>1</v>
      </c>
      <c r="D1930" t="s">
        <v>26</v>
      </c>
      <c r="E1930">
        <v>145000</v>
      </c>
      <c r="F1930" t="s">
        <v>9</v>
      </c>
      <c r="G1930">
        <v>145000</v>
      </c>
      <c r="H1930" t="s">
        <v>10</v>
      </c>
      <c r="I1930">
        <v>0</v>
      </c>
      <c r="J1930" t="s">
        <v>10</v>
      </c>
      <c r="K1930" t="s">
        <v>14</v>
      </c>
    </row>
    <row r="1931" spans="1:11" x14ac:dyDescent="0.35">
      <c r="A1931">
        <v>2022</v>
      </c>
      <c r="B1931" t="s">
        <v>0</v>
      </c>
      <c r="C1931" t="s">
        <v>1</v>
      </c>
      <c r="D1931" t="s">
        <v>26</v>
      </c>
      <c r="E1931">
        <v>100000</v>
      </c>
      <c r="F1931" t="s">
        <v>9</v>
      </c>
      <c r="G1931">
        <v>100000</v>
      </c>
      <c r="H1931" t="s">
        <v>10</v>
      </c>
      <c r="I1931">
        <v>0</v>
      </c>
      <c r="J1931" t="s">
        <v>10</v>
      </c>
      <c r="K1931" t="s">
        <v>14</v>
      </c>
    </row>
    <row r="1932" spans="1:11" x14ac:dyDescent="0.35">
      <c r="A1932">
        <v>2022</v>
      </c>
      <c r="B1932" t="s">
        <v>0</v>
      </c>
      <c r="C1932" t="s">
        <v>1</v>
      </c>
      <c r="D1932" t="s">
        <v>15</v>
      </c>
      <c r="E1932">
        <v>192000</v>
      </c>
      <c r="F1932" t="s">
        <v>9</v>
      </c>
      <c r="G1932">
        <v>192000</v>
      </c>
      <c r="H1932" t="s">
        <v>10</v>
      </c>
      <c r="I1932">
        <v>100</v>
      </c>
      <c r="J1932" t="s">
        <v>10</v>
      </c>
      <c r="K1932" t="s">
        <v>14</v>
      </c>
    </row>
    <row r="1933" spans="1:11" x14ac:dyDescent="0.35">
      <c r="A1933">
        <v>2022</v>
      </c>
      <c r="B1933" t="s">
        <v>0</v>
      </c>
      <c r="C1933" t="s">
        <v>1</v>
      </c>
      <c r="D1933" t="s">
        <v>15</v>
      </c>
      <c r="E1933">
        <v>164000</v>
      </c>
      <c r="F1933" t="s">
        <v>9</v>
      </c>
      <c r="G1933">
        <v>164000</v>
      </c>
      <c r="H1933" t="s">
        <v>10</v>
      </c>
      <c r="I1933">
        <v>100</v>
      </c>
      <c r="J1933" t="s">
        <v>10</v>
      </c>
      <c r="K1933" t="s">
        <v>14</v>
      </c>
    </row>
    <row r="1934" spans="1:11" x14ac:dyDescent="0.35">
      <c r="A1934">
        <v>2022</v>
      </c>
      <c r="B1934" t="s">
        <v>33</v>
      </c>
      <c r="C1934" t="s">
        <v>1</v>
      </c>
      <c r="D1934" t="s">
        <v>26</v>
      </c>
      <c r="E1934">
        <v>310000</v>
      </c>
      <c r="F1934" t="s">
        <v>9</v>
      </c>
      <c r="G1934">
        <v>310000</v>
      </c>
      <c r="H1934" t="s">
        <v>10</v>
      </c>
      <c r="I1934">
        <v>100</v>
      </c>
      <c r="J1934" t="s">
        <v>10</v>
      </c>
      <c r="K1934" t="s">
        <v>14</v>
      </c>
    </row>
    <row r="1935" spans="1:11" x14ac:dyDescent="0.35">
      <c r="A1935">
        <v>2022</v>
      </c>
      <c r="B1935" t="s">
        <v>33</v>
      </c>
      <c r="C1935" t="s">
        <v>1</v>
      </c>
      <c r="D1935" t="s">
        <v>26</v>
      </c>
      <c r="E1935">
        <v>239000</v>
      </c>
      <c r="F1935" t="s">
        <v>9</v>
      </c>
      <c r="G1935">
        <v>239000</v>
      </c>
      <c r="H1935" t="s">
        <v>10</v>
      </c>
      <c r="I1935">
        <v>100</v>
      </c>
      <c r="J1935" t="s">
        <v>10</v>
      </c>
      <c r="K1935" t="s">
        <v>14</v>
      </c>
    </row>
    <row r="1936" spans="1:11" x14ac:dyDescent="0.35">
      <c r="A1936">
        <v>2022</v>
      </c>
      <c r="B1936" t="s">
        <v>0</v>
      </c>
      <c r="C1936" t="s">
        <v>1</v>
      </c>
      <c r="D1936" t="s">
        <v>16</v>
      </c>
      <c r="E1936">
        <v>120000</v>
      </c>
      <c r="F1936" t="s">
        <v>9</v>
      </c>
      <c r="G1936">
        <v>120000</v>
      </c>
      <c r="H1936" t="s">
        <v>10</v>
      </c>
      <c r="I1936">
        <v>0</v>
      </c>
      <c r="J1936" t="s">
        <v>10</v>
      </c>
      <c r="K1936" t="s">
        <v>14</v>
      </c>
    </row>
    <row r="1937" spans="1:11" x14ac:dyDescent="0.35">
      <c r="A1937">
        <v>2022</v>
      </c>
      <c r="B1937" t="s">
        <v>0</v>
      </c>
      <c r="C1937" t="s">
        <v>1</v>
      </c>
      <c r="D1937" t="s">
        <v>16</v>
      </c>
      <c r="E1937">
        <v>95000</v>
      </c>
      <c r="F1937" t="s">
        <v>9</v>
      </c>
      <c r="G1937">
        <v>95000</v>
      </c>
      <c r="H1937" t="s">
        <v>10</v>
      </c>
      <c r="I1937">
        <v>0</v>
      </c>
      <c r="J1937" t="s">
        <v>10</v>
      </c>
      <c r="K1937" t="s">
        <v>14</v>
      </c>
    </row>
    <row r="1938" spans="1:11" x14ac:dyDescent="0.35">
      <c r="A1938">
        <v>2022</v>
      </c>
      <c r="B1938" t="s">
        <v>0</v>
      </c>
      <c r="C1938" t="s">
        <v>1</v>
      </c>
      <c r="D1938" t="s">
        <v>24</v>
      </c>
      <c r="E1938">
        <v>145000</v>
      </c>
      <c r="F1938" t="s">
        <v>9</v>
      </c>
      <c r="G1938">
        <v>145000</v>
      </c>
      <c r="H1938" t="s">
        <v>10</v>
      </c>
      <c r="I1938">
        <v>0</v>
      </c>
      <c r="J1938" t="s">
        <v>10</v>
      </c>
      <c r="K1938" t="s">
        <v>14</v>
      </c>
    </row>
    <row r="1939" spans="1:11" x14ac:dyDescent="0.35">
      <c r="A1939">
        <v>2022</v>
      </c>
      <c r="B1939" t="s">
        <v>0</v>
      </c>
      <c r="C1939" t="s">
        <v>1</v>
      </c>
      <c r="D1939" t="s">
        <v>24</v>
      </c>
      <c r="E1939">
        <v>135000</v>
      </c>
      <c r="F1939" t="s">
        <v>9</v>
      </c>
      <c r="G1939">
        <v>135000</v>
      </c>
      <c r="H1939" t="s">
        <v>10</v>
      </c>
      <c r="I1939">
        <v>0</v>
      </c>
      <c r="J1939" t="s">
        <v>10</v>
      </c>
      <c r="K1939" t="s">
        <v>14</v>
      </c>
    </row>
    <row r="1940" spans="1:11" x14ac:dyDescent="0.35">
      <c r="A1940">
        <v>2022</v>
      </c>
      <c r="B1940" t="s">
        <v>0</v>
      </c>
      <c r="C1940" t="s">
        <v>1</v>
      </c>
      <c r="D1940" t="s">
        <v>26</v>
      </c>
      <c r="E1940">
        <v>100000</v>
      </c>
      <c r="F1940" t="s">
        <v>9</v>
      </c>
      <c r="G1940">
        <v>100000</v>
      </c>
      <c r="H1940" t="s">
        <v>10</v>
      </c>
      <c r="I1940">
        <v>0</v>
      </c>
      <c r="J1940" t="s">
        <v>10</v>
      </c>
      <c r="K1940" t="s">
        <v>14</v>
      </c>
    </row>
    <row r="1941" spans="1:11" x14ac:dyDescent="0.35">
      <c r="A1941">
        <v>2022</v>
      </c>
      <c r="B1941" t="s">
        <v>0</v>
      </c>
      <c r="C1941" t="s">
        <v>1</v>
      </c>
      <c r="D1941" t="s">
        <v>26</v>
      </c>
      <c r="E1941">
        <v>78000</v>
      </c>
      <c r="F1941" t="s">
        <v>9</v>
      </c>
      <c r="G1941">
        <v>78000</v>
      </c>
      <c r="H1941" t="s">
        <v>10</v>
      </c>
      <c r="I1941">
        <v>0</v>
      </c>
      <c r="J1941" t="s">
        <v>10</v>
      </c>
      <c r="K1941" t="s">
        <v>14</v>
      </c>
    </row>
    <row r="1942" spans="1:11" x14ac:dyDescent="0.35">
      <c r="A1942">
        <v>2022</v>
      </c>
      <c r="B1942" t="s">
        <v>0</v>
      </c>
      <c r="C1942" t="s">
        <v>1</v>
      </c>
      <c r="D1942" t="s">
        <v>26</v>
      </c>
      <c r="E1942">
        <v>70000</v>
      </c>
      <c r="F1942" t="s">
        <v>3</v>
      </c>
      <c r="G1942">
        <v>73546</v>
      </c>
      <c r="H1942" t="s">
        <v>4</v>
      </c>
      <c r="I1942">
        <v>0</v>
      </c>
      <c r="J1942" t="s">
        <v>4</v>
      </c>
      <c r="K1942" t="s">
        <v>14</v>
      </c>
    </row>
    <row r="1943" spans="1:11" x14ac:dyDescent="0.35">
      <c r="A1943">
        <v>2022</v>
      </c>
      <c r="B1943" t="s">
        <v>0</v>
      </c>
      <c r="C1943" t="s">
        <v>1</v>
      </c>
      <c r="D1943" t="s">
        <v>26</v>
      </c>
      <c r="E1943">
        <v>35000</v>
      </c>
      <c r="F1943" t="s">
        <v>3</v>
      </c>
      <c r="G1943">
        <v>36773</v>
      </c>
      <c r="H1943" t="s">
        <v>4</v>
      </c>
      <c r="I1943">
        <v>0</v>
      </c>
      <c r="J1943" t="s">
        <v>4</v>
      </c>
      <c r="K1943" t="s">
        <v>14</v>
      </c>
    </row>
    <row r="1944" spans="1:11" x14ac:dyDescent="0.35">
      <c r="A1944">
        <v>2022</v>
      </c>
      <c r="B1944" t="s">
        <v>6</v>
      </c>
      <c r="C1944" t="s">
        <v>1</v>
      </c>
      <c r="D1944" t="s">
        <v>26</v>
      </c>
      <c r="E1944">
        <v>160000</v>
      </c>
      <c r="F1944" t="s">
        <v>9</v>
      </c>
      <c r="G1944">
        <v>160000</v>
      </c>
      <c r="H1944" t="s">
        <v>10</v>
      </c>
      <c r="I1944">
        <v>100</v>
      </c>
      <c r="J1944" t="s">
        <v>10</v>
      </c>
      <c r="K1944" t="s">
        <v>14</v>
      </c>
    </row>
    <row r="1945" spans="1:11" x14ac:dyDescent="0.35">
      <c r="A1945">
        <v>2022</v>
      </c>
      <c r="B1945" t="s">
        <v>6</v>
      </c>
      <c r="C1945" t="s">
        <v>1</v>
      </c>
      <c r="D1945" t="s">
        <v>26</v>
      </c>
      <c r="E1945">
        <v>120000</v>
      </c>
      <c r="F1945" t="s">
        <v>9</v>
      </c>
      <c r="G1945">
        <v>120000</v>
      </c>
      <c r="H1945" t="s">
        <v>10</v>
      </c>
      <c r="I1945">
        <v>100</v>
      </c>
      <c r="J1945" t="s">
        <v>10</v>
      </c>
      <c r="K1945" t="s">
        <v>14</v>
      </c>
    </row>
    <row r="1946" spans="1:11" x14ac:dyDescent="0.35">
      <c r="A1946">
        <v>2022</v>
      </c>
      <c r="B1946" t="s">
        <v>0</v>
      </c>
      <c r="C1946" t="s">
        <v>1</v>
      </c>
      <c r="D1946" t="s">
        <v>12</v>
      </c>
      <c r="E1946">
        <v>190000</v>
      </c>
      <c r="F1946" t="s">
        <v>9</v>
      </c>
      <c r="G1946">
        <v>190000</v>
      </c>
      <c r="H1946" t="s">
        <v>10</v>
      </c>
      <c r="I1946">
        <v>0</v>
      </c>
      <c r="J1946" t="s">
        <v>10</v>
      </c>
      <c r="K1946" t="s">
        <v>14</v>
      </c>
    </row>
    <row r="1947" spans="1:11" x14ac:dyDescent="0.35">
      <c r="A1947">
        <v>2022</v>
      </c>
      <c r="B1947" t="s">
        <v>0</v>
      </c>
      <c r="C1947" t="s">
        <v>1</v>
      </c>
      <c r="D1947" t="s">
        <v>12</v>
      </c>
      <c r="E1947">
        <v>150000</v>
      </c>
      <c r="F1947" t="s">
        <v>9</v>
      </c>
      <c r="G1947">
        <v>150000</v>
      </c>
      <c r="H1947" t="s">
        <v>10</v>
      </c>
      <c r="I1947">
        <v>0</v>
      </c>
      <c r="J1947" t="s">
        <v>10</v>
      </c>
      <c r="K1947" t="s">
        <v>14</v>
      </c>
    </row>
    <row r="1948" spans="1:11" x14ac:dyDescent="0.35">
      <c r="A1948">
        <v>2022</v>
      </c>
      <c r="B1948" t="s">
        <v>6</v>
      </c>
      <c r="C1948" t="s">
        <v>1</v>
      </c>
      <c r="D1948" t="s">
        <v>26</v>
      </c>
      <c r="E1948">
        <v>2800000</v>
      </c>
      <c r="F1948" t="s">
        <v>31</v>
      </c>
      <c r="G1948">
        <v>35610</v>
      </c>
      <c r="H1948" t="s">
        <v>32</v>
      </c>
      <c r="I1948">
        <v>50</v>
      </c>
      <c r="J1948" t="s">
        <v>32</v>
      </c>
      <c r="K1948" t="s">
        <v>5</v>
      </c>
    </row>
    <row r="1949" spans="1:11" x14ac:dyDescent="0.35">
      <c r="A1949">
        <v>2022</v>
      </c>
      <c r="B1949" t="s">
        <v>0</v>
      </c>
      <c r="C1949" t="s">
        <v>1</v>
      </c>
      <c r="D1949" t="s">
        <v>72</v>
      </c>
      <c r="E1949">
        <v>125000</v>
      </c>
      <c r="F1949" t="s">
        <v>9</v>
      </c>
      <c r="G1949">
        <v>125000</v>
      </c>
      <c r="H1949" t="s">
        <v>81</v>
      </c>
      <c r="I1949">
        <v>100</v>
      </c>
      <c r="J1949" t="s">
        <v>81</v>
      </c>
      <c r="K1949" t="s">
        <v>5</v>
      </c>
    </row>
    <row r="1950" spans="1:11" x14ac:dyDescent="0.35">
      <c r="A1950">
        <v>2022</v>
      </c>
      <c r="B1950" t="s">
        <v>0</v>
      </c>
      <c r="C1950" t="s">
        <v>1</v>
      </c>
      <c r="D1950" t="s">
        <v>26</v>
      </c>
      <c r="E1950">
        <v>120000</v>
      </c>
      <c r="F1950" t="s">
        <v>9</v>
      </c>
      <c r="G1950">
        <v>120000</v>
      </c>
      <c r="H1950" t="s">
        <v>10</v>
      </c>
      <c r="I1950">
        <v>0</v>
      </c>
      <c r="J1950" t="s">
        <v>10</v>
      </c>
      <c r="K1950" t="s">
        <v>14</v>
      </c>
    </row>
    <row r="1951" spans="1:11" x14ac:dyDescent="0.35">
      <c r="A1951">
        <v>2022</v>
      </c>
      <c r="B1951" t="s">
        <v>0</v>
      </c>
      <c r="C1951" t="s">
        <v>1</v>
      </c>
      <c r="D1951" t="s">
        <v>26</v>
      </c>
      <c r="E1951">
        <v>95000</v>
      </c>
      <c r="F1951" t="s">
        <v>9</v>
      </c>
      <c r="G1951">
        <v>95000</v>
      </c>
      <c r="H1951" t="s">
        <v>10</v>
      </c>
      <c r="I1951">
        <v>0</v>
      </c>
      <c r="J1951" t="s">
        <v>10</v>
      </c>
      <c r="K1951" t="s">
        <v>14</v>
      </c>
    </row>
    <row r="1952" spans="1:11" x14ac:dyDescent="0.35">
      <c r="A1952">
        <v>2022</v>
      </c>
      <c r="B1952" t="s">
        <v>6</v>
      </c>
      <c r="C1952" t="s">
        <v>1</v>
      </c>
      <c r="D1952" t="s">
        <v>16</v>
      </c>
      <c r="E1952">
        <v>150000</v>
      </c>
      <c r="F1952" t="s">
        <v>9</v>
      </c>
      <c r="G1952">
        <v>150000</v>
      </c>
      <c r="H1952" t="s">
        <v>10</v>
      </c>
      <c r="I1952">
        <v>0</v>
      </c>
      <c r="J1952" t="s">
        <v>10</v>
      </c>
      <c r="K1952" t="s">
        <v>14</v>
      </c>
    </row>
    <row r="1953" spans="1:11" x14ac:dyDescent="0.35">
      <c r="A1953">
        <v>2022</v>
      </c>
      <c r="B1953" t="s">
        <v>6</v>
      </c>
      <c r="C1953" t="s">
        <v>1</v>
      </c>
      <c r="D1953" t="s">
        <v>16</v>
      </c>
      <c r="E1953">
        <v>100000</v>
      </c>
      <c r="F1953" t="s">
        <v>9</v>
      </c>
      <c r="G1953">
        <v>100000</v>
      </c>
      <c r="H1953" t="s">
        <v>10</v>
      </c>
      <c r="I1953">
        <v>0</v>
      </c>
      <c r="J1953" t="s">
        <v>10</v>
      </c>
      <c r="K1953" t="s">
        <v>14</v>
      </c>
    </row>
    <row r="1954" spans="1:11" x14ac:dyDescent="0.35">
      <c r="A1954">
        <v>2022</v>
      </c>
      <c r="B1954" t="s">
        <v>0</v>
      </c>
      <c r="C1954" t="s">
        <v>1</v>
      </c>
      <c r="D1954" t="s">
        <v>12</v>
      </c>
      <c r="E1954">
        <v>45000</v>
      </c>
      <c r="F1954" t="s">
        <v>3</v>
      </c>
      <c r="G1954">
        <v>47280</v>
      </c>
      <c r="H1954" t="s">
        <v>4</v>
      </c>
      <c r="I1954">
        <v>0</v>
      </c>
      <c r="J1954" t="s">
        <v>4</v>
      </c>
      <c r="K1954" t="s">
        <v>14</v>
      </c>
    </row>
    <row r="1955" spans="1:11" x14ac:dyDescent="0.35">
      <c r="A1955">
        <v>2022</v>
      </c>
      <c r="B1955" t="s">
        <v>0</v>
      </c>
      <c r="C1955" t="s">
        <v>1</v>
      </c>
      <c r="D1955" t="s">
        <v>12</v>
      </c>
      <c r="E1955">
        <v>36000</v>
      </c>
      <c r="F1955" t="s">
        <v>3</v>
      </c>
      <c r="G1955">
        <v>37824</v>
      </c>
      <c r="H1955" t="s">
        <v>4</v>
      </c>
      <c r="I1955">
        <v>0</v>
      </c>
      <c r="J1955" t="s">
        <v>4</v>
      </c>
      <c r="K1955" t="s">
        <v>14</v>
      </c>
    </row>
    <row r="1956" spans="1:11" x14ac:dyDescent="0.35">
      <c r="A1956">
        <v>2022</v>
      </c>
      <c r="B1956" t="s">
        <v>0</v>
      </c>
      <c r="C1956" t="s">
        <v>1</v>
      </c>
      <c r="D1956" t="s">
        <v>16</v>
      </c>
      <c r="E1956">
        <v>115934</v>
      </c>
      <c r="F1956" t="s">
        <v>9</v>
      </c>
      <c r="G1956">
        <v>115934</v>
      </c>
      <c r="H1956" t="s">
        <v>10</v>
      </c>
      <c r="I1956">
        <v>100</v>
      </c>
      <c r="J1956" t="s">
        <v>10</v>
      </c>
      <c r="K1956" t="s">
        <v>14</v>
      </c>
    </row>
    <row r="1957" spans="1:11" x14ac:dyDescent="0.35">
      <c r="A1957">
        <v>2022</v>
      </c>
      <c r="B1957" t="s">
        <v>0</v>
      </c>
      <c r="C1957" t="s">
        <v>1</v>
      </c>
      <c r="D1957" t="s">
        <v>16</v>
      </c>
      <c r="E1957">
        <v>81666</v>
      </c>
      <c r="F1957" t="s">
        <v>9</v>
      </c>
      <c r="G1957">
        <v>81666</v>
      </c>
      <c r="H1957" t="s">
        <v>10</v>
      </c>
      <c r="I1957">
        <v>100</v>
      </c>
      <c r="J1957" t="s">
        <v>10</v>
      </c>
      <c r="K1957" t="s">
        <v>14</v>
      </c>
    </row>
    <row r="1958" spans="1:11" x14ac:dyDescent="0.35">
      <c r="A1958">
        <v>2022</v>
      </c>
      <c r="B1958" t="s">
        <v>0</v>
      </c>
      <c r="C1958" t="s">
        <v>1</v>
      </c>
      <c r="D1958" t="s">
        <v>12</v>
      </c>
      <c r="E1958">
        <v>175000</v>
      </c>
      <c r="F1958" t="s">
        <v>9</v>
      </c>
      <c r="G1958">
        <v>175000</v>
      </c>
      <c r="H1958" t="s">
        <v>10</v>
      </c>
      <c r="I1958">
        <v>100</v>
      </c>
      <c r="J1958" t="s">
        <v>10</v>
      </c>
      <c r="K1958" t="s">
        <v>14</v>
      </c>
    </row>
    <row r="1959" spans="1:11" x14ac:dyDescent="0.35">
      <c r="A1959">
        <v>2022</v>
      </c>
      <c r="B1959" t="s">
        <v>0</v>
      </c>
      <c r="C1959" t="s">
        <v>1</v>
      </c>
      <c r="D1959" t="s">
        <v>12</v>
      </c>
      <c r="E1959">
        <v>140000</v>
      </c>
      <c r="F1959" t="s">
        <v>9</v>
      </c>
      <c r="G1959">
        <v>140000</v>
      </c>
      <c r="H1959" t="s">
        <v>10</v>
      </c>
      <c r="I1959">
        <v>100</v>
      </c>
      <c r="J1959" t="s">
        <v>10</v>
      </c>
      <c r="K1959" t="s">
        <v>14</v>
      </c>
    </row>
    <row r="1960" spans="1:11" x14ac:dyDescent="0.35">
      <c r="A1960">
        <v>2022</v>
      </c>
      <c r="B1960" t="s">
        <v>0</v>
      </c>
      <c r="C1960" t="s">
        <v>1</v>
      </c>
      <c r="D1960" t="s">
        <v>26</v>
      </c>
      <c r="E1960">
        <v>120000</v>
      </c>
      <c r="F1960" t="s">
        <v>9</v>
      </c>
      <c r="G1960">
        <v>120000</v>
      </c>
      <c r="H1960" t="s">
        <v>10</v>
      </c>
      <c r="I1960">
        <v>0</v>
      </c>
      <c r="J1960" t="s">
        <v>10</v>
      </c>
      <c r="K1960" t="s">
        <v>14</v>
      </c>
    </row>
    <row r="1961" spans="1:11" x14ac:dyDescent="0.35">
      <c r="A1961">
        <v>2022</v>
      </c>
      <c r="B1961" t="s">
        <v>0</v>
      </c>
      <c r="C1961" t="s">
        <v>1</v>
      </c>
      <c r="D1961" t="s">
        <v>26</v>
      </c>
      <c r="E1961">
        <v>95000</v>
      </c>
      <c r="F1961" t="s">
        <v>9</v>
      </c>
      <c r="G1961">
        <v>95000</v>
      </c>
      <c r="H1961" t="s">
        <v>10</v>
      </c>
      <c r="I1961">
        <v>0</v>
      </c>
      <c r="J1961" t="s">
        <v>10</v>
      </c>
      <c r="K1961" t="s">
        <v>14</v>
      </c>
    </row>
    <row r="1962" spans="1:11" x14ac:dyDescent="0.35">
      <c r="A1962">
        <v>2022</v>
      </c>
      <c r="B1962" t="s">
        <v>0</v>
      </c>
      <c r="C1962" t="s">
        <v>1</v>
      </c>
      <c r="D1962" t="s">
        <v>19</v>
      </c>
      <c r="E1962">
        <v>249500</v>
      </c>
      <c r="F1962" t="s">
        <v>9</v>
      </c>
      <c r="G1962">
        <v>249500</v>
      </c>
      <c r="H1962" t="s">
        <v>10</v>
      </c>
      <c r="I1962">
        <v>0</v>
      </c>
      <c r="J1962" t="s">
        <v>10</v>
      </c>
      <c r="K1962" t="s">
        <v>14</v>
      </c>
    </row>
    <row r="1963" spans="1:11" x14ac:dyDescent="0.35">
      <c r="A1963">
        <v>2022</v>
      </c>
      <c r="B1963" t="s">
        <v>0</v>
      </c>
      <c r="C1963" t="s">
        <v>1</v>
      </c>
      <c r="D1963" t="s">
        <v>19</v>
      </c>
      <c r="E1963">
        <v>149850</v>
      </c>
      <c r="F1963" t="s">
        <v>9</v>
      </c>
      <c r="G1963">
        <v>149850</v>
      </c>
      <c r="H1963" t="s">
        <v>10</v>
      </c>
      <c r="I1963">
        <v>0</v>
      </c>
      <c r="J1963" t="s">
        <v>10</v>
      </c>
      <c r="K1963" t="s">
        <v>14</v>
      </c>
    </row>
    <row r="1964" spans="1:11" x14ac:dyDescent="0.35">
      <c r="A1964">
        <v>2022</v>
      </c>
      <c r="B1964" t="s">
        <v>6</v>
      </c>
      <c r="C1964" t="s">
        <v>1</v>
      </c>
      <c r="D1964" t="s">
        <v>21</v>
      </c>
      <c r="E1964">
        <v>122500</v>
      </c>
      <c r="F1964" t="s">
        <v>9</v>
      </c>
      <c r="G1964">
        <v>122500</v>
      </c>
      <c r="H1964" t="s">
        <v>10</v>
      </c>
      <c r="I1964">
        <v>100</v>
      </c>
      <c r="J1964" t="s">
        <v>10</v>
      </c>
      <c r="K1964" t="s">
        <v>14</v>
      </c>
    </row>
    <row r="1965" spans="1:11" x14ac:dyDescent="0.35">
      <c r="A1965">
        <v>2022</v>
      </c>
      <c r="B1965" t="s">
        <v>6</v>
      </c>
      <c r="C1965" t="s">
        <v>1</v>
      </c>
      <c r="D1965" t="s">
        <v>21</v>
      </c>
      <c r="E1965">
        <v>100000</v>
      </c>
      <c r="F1965" t="s">
        <v>9</v>
      </c>
      <c r="G1965">
        <v>100000</v>
      </c>
      <c r="H1965" t="s">
        <v>10</v>
      </c>
      <c r="I1965">
        <v>100</v>
      </c>
      <c r="J1965" t="s">
        <v>10</v>
      </c>
      <c r="K1965" t="s">
        <v>14</v>
      </c>
    </row>
    <row r="1966" spans="1:11" x14ac:dyDescent="0.35">
      <c r="A1966">
        <v>2022</v>
      </c>
      <c r="B1966" t="s">
        <v>0</v>
      </c>
      <c r="C1966" t="s">
        <v>1</v>
      </c>
      <c r="D1966" t="s">
        <v>12</v>
      </c>
      <c r="E1966">
        <v>249500</v>
      </c>
      <c r="F1966" t="s">
        <v>9</v>
      </c>
      <c r="G1966">
        <v>249500</v>
      </c>
      <c r="H1966" t="s">
        <v>10</v>
      </c>
      <c r="I1966">
        <v>0</v>
      </c>
      <c r="J1966" t="s">
        <v>10</v>
      </c>
      <c r="K1966" t="s">
        <v>14</v>
      </c>
    </row>
    <row r="1967" spans="1:11" x14ac:dyDescent="0.35">
      <c r="A1967">
        <v>2022</v>
      </c>
      <c r="B1967" t="s">
        <v>0</v>
      </c>
      <c r="C1967" t="s">
        <v>1</v>
      </c>
      <c r="D1967" t="s">
        <v>12</v>
      </c>
      <c r="E1967">
        <v>149850</v>
      </c>
      <c r="F1967" t="s">
        <v>9</v>
      </c>
      <c r="G1967">
        <v>149850</v>
      </c>
      <c r="H1967" t="s">
        <v>10</v>
      </c>
      <c r="I1967">
        <v>0</v>
      </c>
      <c r="J1967" t="s">
        <v>10</v>
      </c>
      <c r="K1967" t="s">
        <v>14</v>
      </c>
    </row>
    <row r="1968" spans="1:11" x14ac:dyDescent="0.35">
      <c r="A1968">
        <v>2022</v>
      </c>
      <c r="B1968" t="s">
        <v>17</v>
      </c>
      <c r="C1968" t="s">
        <v>1</v>
      </c>
      <c r="D1968" t="s">
        <v>16</v>
      </c>
      <c r="E1968">
        <v>55000</v>
      </c>
      <c r="F1968" t="s">
        <v>9</v>
      </c>
      <c r="G1968">
        <v>55000</v>
      </c>
      <c r="H1968" t="s">
        <v>10</v>
      </c>
      <c r="I1968">
        <v>0</v>
      </c>
      <c r="J1968" t="s">
        <v>10</v>
      </c>
      <c r="K1968" t="s">
        <v>14</v>
      </c>
    </row>
    <row r="1969" spans="1:11" x14ac:dyDescent="0.35">
      <c r="A1969">
        <v>2022</v>
      </c>
      <c r="B1969" t="s">
        <v>17</v>
      </c>
      <c r="C1969" t="s">
        <v>1</v>
      </c>
      <c r="D1969" t="s">
        <v>16</v>
      </c>
      <c r="E1969">
        <v>48000</v>
      </c>
      <c r="F1969" t="s">
        <v>9</v>
      </c>
      <c r="G1969">
        <v>48000</v>
      </c>
      <c r="H1969" t="s">
        <v>10</v>
      </c>
      <c r="I1969">
        <v>0</v>
      </c>
      <c r="J1969" t="s">
        <v>10</v>
      </c>
      <c r="K1969" t="s">
        <v>14</v>
      </c>
    </row>
    <row r="1970" spans="1:11" x14ac:dyDescent="0.35">
      <c r="A1970">
        <v>2022</v>
      </c>
      <c r="B1970" t="s">
        <v>0</v>
      </c>
      <c r="C1970" t="s">
        <v>1</v>
      </c>
      <c r="D1970" t="s">
        <v>41</v>
      </c>
      <c r="E1970">
        <v>249500</v>
      </c>
      <c r="F1970" t="s">
        <v>9</v>
      </c>
      <c r="G1970">
        <v>249500</v>
      </c>
      <c r="H1970" t="s">
        <v>10</v>
      </c>
      <c r="I1970">
        <v>0</v>
      </c>
      <c r="J1970" t="s">
        <v>10</v>
      </c>
      <c r="K1970" t="s">
        <v>14</v>
      </c>
    </row>
    <row r="1971" spans="1:11" x14ac:dyDescent="0.35">
      <c r="A1971">
        <v>2022</v>
      </c>
      <c r="B1971" t="s">
        <v>0</v>
      </c>
      <c r="C1971" t="s">
        <v>1</v>
      </c>
      <c r="D1971" t="s">
        <v>41</v>
      </c>
      <c r="E1971">
        <v>149850</v>
      </c>
      <c r="F1971" t="s">
        <v>9</v>
      </c>
      <c r="G1971">
        <v>149850</v>
      </c>
      <c r="H1971" t="s">
        <v>10</v>
      </c>
      <c r="I1971">
        <v>0</v>
      </c>
      <c r="J1971" t="s">
        <v>10</v>
      </c>
      <c r="K1971" t="s">
        <v>14</v>
      </c>
    </row>
    <row r="1972" spans="1:11" x14ac:dyDescent="0.35">
      <c r="A1972">
        <v>2022</v>
      </c>
      <c r="B1972" t="s">
        <v>6</v>
      </c>
      <c r="C1972" t="s">
        <v>1</v>
      </c>
      <c r="D1972" t="s">
        <v>27</v>
      </c>
      <c r="E1972">
        <v>56000</v>
      </c>
      <c r="F1972" t="s">
        <v>3</v>
      </c>
      <c r="G1972">
        <v>58837</v>
      </c>
      <c r="H1972" t="s">
        <v>52</v>
      </c>
      <c r="I1972">
        <v>100</v>
      </c>
      <c r="J1972" t="s">
        <v>52</v>
      </c>
      <c r="K1972" t="s">
        <v>11</v>
      </c>
    </row>
    <row r="1973" spans="1:11" x14ac:dyDescent="0.35">
      <c r="A1973">
        <v>2022</v>
      </c>
      <c r="B1973" t="s">
        <v>0</v>
      </c>
      <c r="C1973" t="s">
        <v>1</v>
      </c>
      <c r="D1973" t="s">
        <v>26</v>
      </c>
      <c r="E1973">
        <v>190000</v>
      </c>
      <c r="F1973" t="s">
        <v>9</v>
      </c>
      <c r="G1973">
        <v>190000</v>
      </c>
      <c r="H1973" t="s">
        <v>10</v>
      </c>
      <c r="I1973">
        <v>100</v>
      </c>
      <c r="J1973" t="s">
        <v>10</v>
      </c>
      <c r="K1973" t="s">
        <v>14</v>
      </c>
    </row>
    <row r="1974" spans="1:11" x14ac:dyDescent="0.35">
      <c r="A1974">
        <v>2022</v>
      </c>
      <c r="B1974" t="s">
        <v>0</v>
      </c>
      <c r="C1974" t="s">
        <v>1</v>
      </c>
      <c r="D1974" t="s">
        <v>26</v>
      </c>
      <c r="E1974">
        <v>120000</v>
      </c>
      <c r="F1974" t="s">
        <v>9</v>
      </c>
      <c r="G1974">
        <v>120000</v>
      </c>
      <c r="H1974" t="s">
        <v>10</v>
      </c>
      <c r="I1974">
        <v>100</v>
      </c>
      <c r="J1974" t="s">
        <v>10</v>
      </c>
      <c r="K1974" t="s">
        <v>14</v>
      </c>
    </row>
    <row r="1975" spans="1:11" x14ac:dyDescent="0.35">
      <c r="A1975">
        <v>2022</v>
      </c>
      <c r="B1975" t="s">
        <v>0</v>
      </c>
      <c r="C1975" t="s">
        <v>1</v>
      </c>
      <c r="D1975" t="s">
        <v>16</v>
      </c>
      <c r="E1975">
        <v>127000</v>
      </c>
      <c r="F1975" t="s">
        <v>9</v>
      </c>
      <c r="G1975">
        <v>127000</v>
      </c>
      <c r="H1975" t="s">
        <v>10</v>
      </c>
      <c r="I1975">
        <v>100</v>
      </c>
      <c r="J1975" t="s">
        <v>10</v>
      </c>
      <c r="K1975" t="s">
        <v>14</v>
      </c>
    </row>
    <row r="1976" spans="1:11" x14ac:dyDescent="0.35">
      <c r="A1976">
        <v>2022</v>
      </c>
      <c r="B1976" t="s">
        <v>0</v>
      </c>
      <c r="C1976" t="s">
        <v>1</v>
      </c>
      <c r="D1976" t="s">
        <v>16</v>
      </c>
      <c r="E1976">
        <v>104000</v>
      </c>
      <c r="F1976" t="s">
        <v>9</v>
      </c>
      <c r="G1976">
        <v>104000</v>
      </c>
      <c r="H1976" t="s">
        <v>10</v>
      </c>
      <c r="I1976">
        <v>100</v>
      </c>
      <c r="J1976" t="s">
        <v>10</v>
      </c>
      <c r="K1976" t="s">
        <v>14</v>
      </c>
    </row>
    <row r="1977" spans="1:11" x14ac:dyDescent="0.35">
      <c r="A1977">
        <v>2022</v>
      </c>
      <c r="B1977" t="s">
        <v>0</v>
      </c>
      <c r="C1977" t="s">
        <v>1</v>
      </c>
      <c r="D1977" t="s">
        <v>12</v>
      </c>
      <c r="E1977">
        <v>210000</v>
      </c>
      <c r="F1977" t="s">
        <v>9</v>
      </c>
      <c r="G1977">
        <v>210000</v>
      </c>
      <c r="H1977" t="s">
        <v>10</v>
      </c>
      <c r="I1977">
        <v>100</v>
      </c>
      <c r="J1977" t="s">
        <v>10</v>
      </c>
      <c r="K1977" t="s">
        <v>14</v>
      </c>
    </row>
    <row r="1978" spans="1:11" x14ac:dyDescent="0.35">
      <c r="A1978">
        <v>2022</v>
      </c>
      <c r="B1978" t="s">
        <v>0</v>
      </c>
      <c r="C1978" t="s">
        <v>1</v>
      </c>
      <c r="D1978" t="s">
        <v>12</v>
      </c>
      <c r="E1978">
        <v>150000</v>
      </c>
      <c r="F1978" t="s">
        <v>9</v>
      </c>
      <c r="G1978">
        <v>150000</v>
      </c>
      <c r="H1978" t="s">
        <v>10</v>
      </c>
      <c r="I1978">
        <v>100</v>
      </c>
      <c r="J1978" t="s">
        <v>10</v>
      </c>
      <c r="K1978" t="s">
        <v>14</v>
      </c>
    </row>
    <row r="1979" spans="1:11" x14ac:dyDescent="0.35">
      <c r="A1979">
        <v>2022</v>
      </c>
      <c r="B1979" t="s">
        <v>0</v>
      </c>
      <c r="C1979" t="s">
        <v>1</v>
      </c>
      <c r="D1979" t="s">
        <v>24</v>
      </c>
      <c r="E1979">
        <v>210000</v>
      </c>
      <c r="F1979" t="s">
        <v>9</v>
      </c>
      <c r="G1979">
        <v>210000</v>
      </c>
      <c r="H1979" t="s">
        <v>10</v>
      </c>
      <c r="I1979">
        <v>100</v>
      </c>
      <c r="J1979" t="s">
        <v>10</v>
      </c>
      <c r="K1979" t="s">
        <v>14</v>
      </c>
    </row>
    <row r="1980" spans="1:11" x14ac:dyDescent="0.35">
      <c r="A1980">
        <v>2022</v>
      </c>
      <c r="B1980" t="s">
        <v>0</v>
      </c>
      <c r="C1980" t="s">
        <v>1</v>
      </c>
      <c r="D1980" t="s">
        <v>24</v>
      </c>
      <c r="E1980">
        <v>150000</v>
      </c>
      <c r="F1980" t="s">
        <v>9</v>
      </c>
      <c r="G1980">
        <v>150000</v>
      </c>
      <c r="H1980" t="s">
        <v>10</v>
      </c>
      <c r="I1980">
        <v>100</v>
      </c>
      <c r="J1980" t="s">
        <v>10</v>
      </c>
      <c r="K1980" t="s">
        <v>14</v>
      </c>
    </row>
    <row r="1981" spans="1:11" x14ac:dyDescent="0.35">
      <c r="A1981">
        <v>2022</v>
      </c>
      <c r="B1981" t="s">
        <v>0</v>
      </c>
      <c r="C1981" t="s">
        <v>1</v>
      </c>
      <c r="D1981" t="s">
        <v>26</v>
      </c>
      <c r="E1981">
        <v>210000</v>
      </c>
      <c r="F1981" t="s">
        <v>9</v>
      </c>
      <c r="G1981">
        <v>210000</v>
      </c>
      <c r="H1981" t="s">
        <v>10</v>
      </c>
      <c r="I1981">
        <v>100</v>
      </c>
      <c r="J1981" t="s">
        <v>10</v>
      </c>
      <c r="K1981" t="s">
        <v>14</v>
      </c>
    </row>
    <row r="1982" spans="1:11" x14ac:dyDescent="0.35">
      <c r="A1982">
        <v>2022</v>
      </c>
      <c r="B1982" t="s">
        <v>0</v>
      </c>
      <c r="C1982" t="s">
        <v>1</v>
      </c>
      <c r="D1982" t="s">
        <v>26</v>
      </c>
      <c r="E1982">
        <v>130000</v>
      </c>
      <c r="F1982" t="s">
        <v>9</v>
      </c>
      <c r="G1982">
        <v>130000</v>
      </c>
      <c r="H1982" t="s">
        <v>10</v>
      </c>
      <c r="I1982">
        <v>100</v>
      </c>
      <c r="J1982" t="s">
        <v>10</v>
      </c>
      <c r="K1982" t="s">
        <v>14</v>
      </c>
    </row>
    <row r="1983" spans="1:11" x14ac:dyDescent="0.35">
      <c r="A1983">
        <v>2022</v>
      </c>
      <c r="B1983" t="s">
        <v>0</v>
      </c>
      <c r="C1983" t="s">
        <v>1</v>
      </c>
      <c r="D1983" t="s">
        <v>12</v>
      </c>
      <c r="E1983">
        <v>182750</v>
      </c>
      <c r="F1983" t="s">
        <v>9</v>
      </c>
      <c r="G1983">
        <v>182750</v>
      </c>
      <c r="H1983" t="s">
        <v>10</v>
      </c>
      <c r="I1983">
        <v>100</v>
      </c>
      <c r="J1983" t="s">
        <v>10</v>
      </c>
      <c r="K1983" t="s">
        <v>14</v>
      </c>
    </row>
    <row r="1984" spans="1:11" x14ac:dyDescent="0.35">
      <c r="A1984">
        <v>2022</v>
      </c>
      <c r="B1984" t="s">
        <v>0</v>
      </c>
      <c r="C1984" t="s">
        <v>1</v>
      </c>
      <c r="D1984" t="s">
        <v>12</v>
      </c>
      <c r="E1984">
        <v>161500</v>
      </c>
      <c r="F1984" t="s">
        <v>9</v>
      </c>
      <c r="G1984">
        <v>161500</v>
      </c>
      <c r="H1984" t="s">
        <v>10</v>
      </c>
      <c r="I1984">
        <v>100</v>
      </c>
      <c r="J1984" t="s">
        <v>10</v>
      </c>
      <c r="K1984" t="s">
        <v>14</v>
      </c>
    </row>
    <row r="1985" spans="1:11" x14ac:dyDescent="0.35">
      <c r="A1985">
        <v>2022</v>
      </c>
      <c r="B1985" t="s">
        <v>6</v>
      </c>
      <c r="C1985" t="s">
        <v>1</v>
      </c>
      <c r="D1985" t="s">
        <v>16</v>
      </c>
      <c r="E1985">
        <v>102640</v>
      </c>
      <c r="F1985" t="s">
        <v>9</v>
      </c>
      <c r="G1985">
        <v>102640</v>
      </c>
      <c r="H1985" t="s">
        <v>10</v>
      </c>
      <c r="I1985">
        <v>100</v>
      </c>
      <c r="J1985" t="s">
        <v>10</v>
      </c>
      <c r="K1985" t="s">
        <v>14</v>
      </c>
    </row>
    <row r="1986" spans="1:11" x14ac:dyDescent="0.35">
      <c r="A1986">
        <v>2022</v>
      </c>
      <c r="B1986" t="s">
        <v>6</v>
      </c>
      <c r="C1986" t="s">
        <v>1</v>
      </c>
      <c r="D1986" t="s">
        <v>16</v>
      </c>
      <c r="E1986">
        <v>66100</v>
      </c>
      <c r="F1986" t="s">
        <v>9</v>
      </c>
      <c r="G1986">
        <v>66100</v>
      </c>
      <c r="H1986" t="s">
        <v>10</v>
      </c>
      <c r="I1986">
        <v>100</v>
      </c>
      <c r="J1986" t="s">
        <v>10</v>
      </c>
      <c r="K1986" t="s">
        <v>14</v>
      </c>
    </row>
    <row r="1987" spans="1:11" x14ac:dyDescent="0.35">
      <c r="A1987">
        <v>2022</v>
      </c>
      <c r="B1987" t="s">
        <v>0</v>
      </c>
      <c r="C1987" t="s">
        <v>1</v>
      </c>
      <c r="D1987" t="s">
        <v>41</v>
      </c>
      <c r="E1987">
        <v>210000</v>
      </c>
      <c r="F1987" t="s">
        <v>9</v>
      </c>
      <c r="G1987">
        <v>210000</v>
      </c>
      <c r="H1987" t="s">
        <v>10</v>
      </c>
      <c r="I1987">
        <v>100</v>
      </c>
      <c r="J1987" t="s">
        <v>10</v>
      </c>
      <c r="K1987" t="s">
        <v>14</v>
      </c>
    </row>
    <row r="1988" spans="1:11" x14ac:dyDescent="0.35">
      <c r="A1988">
        <v>2022</v>
      </c>
      <c r="B1988" t="s">
        <v>0</v>
      </c>
      <c r="C1988" t="s">
        <v>1</v>
      </c>
      <c r="D1988" t="s">
        <v>41</v>
      </c>
      <c r="E1988">
        <v>150000</v>
      </c>
      <c r="F1988" t="s">
        <v>9</v>
      </c>
      <c r="G1988">
        <v>150000</v>
      </c>
      <c r="H1988" t="s">
        <v>10</v>
      </c>
      <c r="I1988">
        <v>100</v>
      </c>
      <c r="J1988" t="s">
        <v>10</v>
      </c>
      <c r="K1988" t="s">
        <v>14</v>
      </c>
    </row>
    <row r="1989" spans="1:11" x14ac:dyDescent="0.35">
      <c r="A1989">
        <v>2022</v>
      </c>
      <c r="B1989" t="s">
        <v>0</v>
      </c>
      <c r="C1989" t="s">
        <v>1</v>
      </c>
      <c r="D1989" t="s">
        <v>26</v>
      </c>
      <c r="E1989">
        <v>198800</v>
      </c>
      <c r="F1989" t="s">
        <v>9</v>
      </c>
      <c r="G1989">
        <v>198800</v>
      </c>
      <c r="H1989" t="s">
        <v>10</v>
      </c>
      <c r="I1989">
        <v>0</v>
      </c>
      <c r="J1989" t="s">
        <v>10</v>
      </c>
      <c r="K1989" t="s">
        <v>14</v>
      </c>
    </row>
    <row r="1990" spans="1:11" x14ac:dyDescent="0.35">
      <c r="A1990">
        <v>2022</v>
      </c>
      <c r="B1990" t="s">
        <v>0</v>
      </c>
      <c r="C1990" t="s">
        <v>1</v>
      </c>
      <c r="D1990" t="s">
        <v>26</v>
      </c>
      <c r="E1990">
        <v>122600</v>
      </c>
      <c r="F1990" t="s">
        <v>9</v>
      </c>
      <c r="G1990">
        <v>122600</v>
      </c>
      <c r="H1990" t="s">
        <v>10</v>
      </c>
      <c r="I1990">
        <v>0</v>
      </c>
      <c r="J1990" t="s">
        <v>10</v>
      </c>
      <c r="K1990" t="s">
        <v>14</v>
      </c>
    </row>
    <row r="1991" spans="1:11" x14ac:dyDescent="0.35">
      <c r="A1991">
        <v>2022</v>
      </c>
      <c r="B1991" t="s">
        <v>6</v>
      </c>
      <c r="C1991" t="s">
        <v>1</v>
      </c>
      <c r="D1991" t="s">
        <v>26</v>
      </c>
      <c r="E1991">
        <v>130000</v>
      </c>
      <c r="F1991" t="s">
        <v>9</v>
      </c>
      <c r="G1991">
        <v>130000</v>
      </c>
      <c r="H1991" t="s">
        <v>10</v>
      </c>
      <c r="I1991">
        <v>100</v>
      </c>
      <c r="J1991" t="s">
        <v>10</v>
      </c>
      <c r="K1991" t="s">
        <v>14</v>
      </c>
    </row>
    <row r="1992" spans="1:11" x14ac:dyDescent="0.35">
      <c r="A1992">
        <v>2022</v>
      </c>
      <c r="B1992" t="s">
        <v>6</v>
      </c>
      <c r="C1992" t="s">
        <v>1</v>
      </c>
      <c r="D1992" t="s">
        <v>26</v>
      </c>
      <c r="E1992">
        <v>80000</v>
      </c>
      <c r="F1992" t="s">
        <v>9</v>
      </c>
      <c r="G1992">
        <v>80000</v>
      </c>
      <c r="H1992" t="s">
        <v>10</v>
      </c>
      <c r="I1992">
        <v>100</v>
      </c>
      <c r="J1992" t="s">
        <v>10</v>
      </c>
      <c r="K1992" t="s">
        <v>14</v>
      </c>
    </row>
    <row r="1993" spans="1:11" x14ac:dyDescent="0.35">
      <c r="A1993">
        <v>2022</v>
      </c>
      <c r="B1993" t="s">
        <v>0</v>
      </c>
      <c r="C1993" t="s">
        <v>1</v>
      </c>
      <c r="D1993" t="s">
        <v>12</v>
      </c>
      <c r="E1993">
        <v>136000</v>
      </c>
      <c r="F1993" t="s">
        <v>9</v>
      </c>
      <c r="G1993">
        <v>136000</v>
      </c>
      <c r="H1993" t="s">
        <v>10</v>
      </c>
      <c r="I1993">
        <v>100</v>
      </c>
      <c r="J1993" t="s">
        <v>10</v>
      </c>
      <c r="K1993" t="s">
        <v>14</v>
      </c>
    </row>
    <row r="1994" spans="1:11" x14ac:dyDescent="0.35">
      <c r="A1994">
        <v>2022</v>
      </c>
      <c r="B1994" t="s">
        <v>0</v>
      </c>
      <c r="C1994" t="s">
        <v>1</v>
      </c>
      <c r="D1994" t="s">
        <v>12</v>
      </c>
      <c r="E1994">
        <v>104000</v>
      </c>
      <c r="F1994" t="s">
        <v>9</v>
      </c>
      <c r="G1994">
        <v>104000</v>
      </c>
      <c r="H1994" t="s">
        <v>10</v>
      </c>
      <c r="I1994">
        <v>100</v>
      </c>
      <c r="J1994" t="s">
        <v>10</v>
      </c>
      <c r="K1994" t="s">
        <v>14</v>
      </c>
    </row>
    <row r="1995" spans="1:11" x14ac:dyDescent="0.35">
      <c r="A1995">
        <v>2022</v>
      </c>
      <c r="B1995" t="s">
        <v>0</v>
      </c>
      <c r="C1995" t="s">
        <v>1</v>
      </c>
      <c r="D1995" t="s">
        <v>16</v>
      </c>
      <c r="E1995">
        <v>150000</v>
      </c>
      <c r="F1995" t="s">
        <v>9</v>
      </c>
      <c r="G1995">
        <v>150000</v>
      </c>
      <c r="H1995" t="s">
        <v>10</v>
      </c>
      <c r="I1995">
        <v>100</v>
      </c>
      <c r="J1995" t="s">
        <v>10</v>
      </c>
      <c r="K1995" t="s">
        <v>14</v>
      </c>
    </row>
    <row r="1996" spans="1:11" x14ac:dyDescent="0.35">
      <c r="A1996">
        <v>2022</v>
      </c>
      <c r="B1996" t="s">
        <v>0</v>
      </c>
      <c r="C1996" t="s">
        <v>1</v>
      </c>
      <c r="D1996" t="s">
        <v>16</v>
      </c>
      <c r="E1996">
        <v>100000</v>
      </c>
      <c r="F1996" t="s">
        <v>9</v>
      </c>
      <c r="G1996">
        <v>100000</v>
      </c>
      <c r="H1996" t="s">
        <v>10</v>
      </c>
      <c r="I1996">
        <v>100</v>
      </c>
      <c r="J1996" t="s">
        <v>10</v>
      </c>
      <c r="K1996" t="s">
        <v>14</v>
      </c>
    </row>
    <row r="1997" spans="1:11" x14ac:dyDescent="0.35">
      <c r="A1997">
        <v>2022</v>
      </c>
      <c r="B1997" t="s">
        <v>17</v>
      </c>
      <c r="C1997" t="s">
        <v>1</v>
      </c>
      <c r="D1997" t="s">
        <v>26</v>
      </c>
      <c r="E1997">
        <v>160000</v>
      </c>
      <c r="F1997" t="s">
        <v>9</v>
      </c>
      <c r="G1997">
        <v>160000</v>
      </c>
      <c r="H1997" t="s">
        <v>10</v>
      </c>
      <c r="I1997">
        <v>0</v>
      </c>
      <c r="J1997" t="s">
        <v>10</v>
      </c>
      <c r="K1997" t="s">
        <v>14</v>
      </c>
    </row>
    <row r="1998" spans="1:11" x14ac:dyDescent="0.35">
      <c r="A1998">
        <v>2022</v>
      </c>
      <c r="B1998" t="s">
        <v>17</v>
      </c>
      <c r="C1998" t="s">
        <v>1</v>
      </c>
      <c r="D1998" t="s">
        <v>26</v>
      </c>
      <c r="E1998">
        <v>135000</v>
      </c>
      <c r="F1998" t="s">
        <v>9</v>
      </c>
      <c r="G1998">
        <v>135000</v>
      </c>
      <c r="H1998" t="s">
        <v>10</v>
      </c>
      <c r="I1998">
        <v>0</v>
      </c>
      <c r="J1998" t="s">
        <v>10</v>
      </c>
      <c r="K1998" t="s">
        <v>14</v>
      </c>
    </row>
    <row r="1999" spans="1:11" x14ac:dyDescent="0.35">
      <c r="A1999">
        <v>2022</v>
      </c>
      <c r="B1999" t="s">
        <v>0</v>
      </c>
      <c r="C1999" t="s">
        <v>1</v>
      </c>
      <c r="D1999" t="s">
        <v>26</v>
      </c>
      <c r="E1999">
        <v>216000</v>
      </c>
      <c r="F1999" t="s">
        <v>9</v>
      </c>
      <c r="G1999">
        <v>216000</v>
      </c>
      <c r="H1999" t="s">
        <v>10</v>
      </c>
      <c r="I1999">
        <v>100</v>
      </c>
      <c r="J1999" t="s">
        <v>10</v>
      </c>
      <c r="K1999" t="s">
        <v>14</v>
      </c>
    </row>
    <row r="2000" spans="1:11" x14ac:dyDescent="0.35">
      <c r="A2000">
        <v>2022</v>
      </c>
      <c r="B2000" t="s">
        <v>0</v>
      </c>
      <c r="C2000" t="s">
        <v>1</v>
      </c>
      <c r="D2000" t="s">
        <v>26</v>
      </c>
      <c r="E2000">
        <v>144000</v>
      </c>
      <c r="F2000" t="s">
        <v>9</v>
      </c>
      <c r="G2000">
        <v>144000</v>
      </c>
      <c r="H2000" t="s">
        <v>10</v>
      </c>
      <c r="I2000">
        <v>100</v>
      </c>
      <c r="J2000" t="s">
        <v>10</v>
      </c>
      <c r="K2000" t="s">
        <v>14</v>
      </c>
    </row>
    <row r="2001" spans="1:11" x14ac:dyDescent="0.35">
      <c r="A2001">
        <v>2022</v>
      </c>
      <c r="B2001" t="s">
        <v>33</v>
      </c>
      <c r="C2001" t="s">
        <v>1</v>
      </c>
      <c r="D2001" t="s">
        <v>12</v>
      </c>
      <c r="E2001">
        <v>159000</v>
      </c>
      <c r="F2001" t="s">
        <v>9</v>
      </c>
      <c r="G2001">
        <v>159000</v>
      </c>
      <c r="H2001" t="s">
        <v>10</v>
      </c>
      <c r="I2001">
        <v>100</v>
      </c>
      <c r="J2001" t="s">
        <v>10</v>
      </c>
      <c r="K2001" t="s">
        <v>14</v>
      </c>
    </row>
    <row r="2002" spans="1:11" x14ac:dyDescent="0.35">
      <c r="A2002">
        <v>2022</v>
      </c>
      <c r="B2002" t="s">
        <v>33</v>
      </c>
      <c r="C2002" t="s">
        <v>1</v>
      </c>
      <c r="D2002" t="s">
        <v>12</v>
      </c>
      <c r="E2002">
        <v>130000</v>
      </c>
      <c r="F2002" t="s">
        <v>9</v>
      </c>
      <c r="G2002">
        <v>130000</v>
      </c>
      <c r="H2002" t="s">
        <v>10</v>
      </c>
      <c r="I2002">
        <v>100</v>
      </c>
      <c r="J2002" t="s">
        <v>10</v>
      </c>
      <c r="K2002" t="s">
        <v>14</v>
      </c>
    </row>
    <row r="2003" spans="1:11" x14ac:dyDescent="0.35">
      <c r="A2003">
        <v>2022</v>
      </c>
      <c r="B2003" t="s">
        <v>0</v>
      </c>
      <c r="C2003" t="s">
        <v>1</v>
      </c>
      <c r="D2003" t="s">
        <v>16</v>
      </c>
      <c r="E2003">
        <v>115934</v>
      </c>
      <c r="F2003" t="s">
        <v>9</v>
      </c>
      <c r="G2003">
        <v>115934</v>
      </c>
      <c r="H2003" t="s">
        <v>10</v>
      </c>
      <c r="I2003">
        <v>100</v>
      </c>
      <c r="J2003" t="s">
        <v>10</v>
      </c>
      <c r="K2003" t="s">
        <v>14</v>
      </c>
    </row>
    <row r="2004" spans="1:11" x14ac:dyDescent="0.35">
      <c r="A2004">
        <v>2022</v>
      </c>
      <c r="B2004" t="s">
        <v>0</v>
      </c>
      <c r="C2004" t="s">
        <v>1</v>
      </c>
      <c r="D2004" t="s">
        <v>16</v>
      </c>
      <c r="E2004">
        <v>81666</v>
      </c>
      <c r="F2004" t="s">
        <v>9</v>
      </c>
      <c r="G2004">
        <v>81666</v>
      </c>
      <c r="H2004" t="s">
        <v>10</v>
      </c>
      <c r="I2004">
        <v>100</v>
      </c>
      <c r="J2004" t="s">
        <v>10</v>
      </c>
      <c r="K2004" t="s">
        <v>14</v>
      </c>
    </row>
    <row r="2005" spans="1:11" x14ac:dyDescent="0.35">
      <c r="A2005">
        <v>2022</v>
      </c>
      <c r="B2005" t="s">
        <v>0</v>
      </c>
      <c r="C2005" t="s">
        <v>1</v>
      </c>
      <c r="D2005" t="s">
        <v>26</v>
      </c>
      <c r="E2005">
        <v>215000</v>
      </c>
      <c r="F2005" t="s">
        <v>9</v>
      </c>
      <c r="G2005">
        <v>215000</v>
      </c>
      <c r="H2005" t="s">
        <v>10</v>
      </c>
      <c r="I2005">
        <v>100</v>
      </c>
      <c r="J2005" t="s">
        <v>10</v>
      </c>
      <c r="K2005" t="s">
        <v>14</v>
      </c>
    </row>
    <row r="2006" spans="1:11" x14ac:dyDescent="0.35">
      <c r="A2006">
        <v>2022</v>
      </c>
      <c r="B2006" t="s">
        <v>0</v>
      </c>
      <c r="C2006" t="s">
        <v>1</v>
      </c>
      <c r="D2006" t="s">
        <v>26</v>
      </c>
      <c r="E2006">
        <v>150000</v>
      </c>
      <c r="F2006" t="s">
        <v>9</v>
      </c>
      <c r="G2006">
        <v>150000</v>
      </c>
      <c r="H2006" t="s">
        <v>10</v>
      </c>
      <c r="I2006">
        <v>100</v>
      </c>
      <c r="J2006" t="s">
        <v>10</v>
      </c>
      <c r="K2006" t="s">
        <v>14</v>
      </c>
    </row>
    <row r="2007" spans="1:11" x14ac:dyDescent="0.35">
      <c r="A2007">
        <v>2022</v>
      </c>
      <c r="B2007" t="s">
        <v>0</v>
      </c>
      <c r="C2007" t="s">
        <v>1</v>
      </c>
      <c r="D2007" t="s">
        <v>24</v>
      </c>
      <c r="E2007">
        <v>246000</v>
      </c>
      <c r="F2007" t="s">
        <v>9</v>
      </c>
      <c r="G2007">
        <v>246000</v>
      </c>
      <c r="H2007" t="s">
        <v>10</v>
      </c>
      <c r="I2007">
        <v>100</v>
      </c>
      <c r="J2007" t="s">
        <v>10</v>
      </c>
      <c r="K2007" t="s">
        <v>14</v>
      </c>
    </row>
    <row r="2008" spans="1:11" x14ac:dyDescent="0.35">
      <c r="A2008">
        <v>2022</v>
      </c>
      <c r="B2008" t="s">
        <v>0</v>
      </c>
      <c r="C2008" t="s">
        <v>1</v>
      </c>
      <c r="D2008" t="s">
        <v>24</v>
      </c>
      <c r="E2008">
        <v>201000</v>
      </c>
      <c r="F2008" t="s">
        <v>9</v>
      </c>
      <c r="G2008">
        <v>201000</v>
      </c>
      <c r="H2008" t="s">
        <v>10</v>
      </c>
      <c r="I2008">
        <v>100</v>
      </c>
      <c r="J2008" t="s">
        <v>10</v>
      </c>
      <c r="K2008" t="s">
        <v>14</v>
      </c>
    </row>
    <row r="2009" spans="1:11" x14ac:dyDescent="0.35">
      <c r="A2009">
        <v>2022</v>
      </c>
      <c r="B2009" t="s">
        <v>6</v>
      </c>
      <c r="C2009" t="s">
        <v>1</v>
      </c>
      <c r="D2009" t="s">
        <v>26</v>
      </c>
      <c r="E2009">
        <v>187000</v>
      </c>
      <c r="F2009" t="s">
        <v>9</v>
      </c>
      <c r="G2009">
        <v>187000</v>
      </c>
      <c r="H2009" t="s">
        <v>10</v>
      </c>
      <c r="I2009">
        <v>100</v>
      </c>
      <c r="J2009" t="s">
        <v>10</v>
      </c>
      <c r="K2009" t="s">
        <v>14</v>
      </c>
    </row>
    <row r="2010" spans="1:11" x14ac:dyDescent="0.35">
      <c r="A2010">
        <v>2022</v>
      </c>
      <c r="B2010" t="s">
        <v>6</v>
      </c>
      <c r="C2010" t="s">
        <v>1</v>
      </c>
      <c r="D2010" t="s">
        <v>26</v>
      </c>
      <c r="E2010">
        <v>153000</v>
      </c>
      <c r="F2010" t="s">
        <v>9</v>
      </c>
      <c r="G2010">
        <v>153000</v>
      </c>
      <c r="H2010" t="s">
        <v>10</v>
      </c>
      <c r="I2010">
        <v>100</v>
      </c>
      <c r="J2010" t="s">
        <v>10</v>
      </c>
      <c r="K2010" t="s">
        <v>14</v>
      </c>
    </row>
    <row r="2011" spans="1:11" x14ac:dyDescent="0.35">
      <c r="A2011">
        <v>2022</v>
      </c>
      <c r="B2011" t="s">
        <v>0</v>
      </c>
      <c r="C2011" t="s">
        <v>1</v>
      </c>
      <c r="D2011" t="s">
        <v>24</v>
      </c>
      <c r="E2011">
        <v>255000</v>
      </c>
      <c r="F2011" t="s">
        <v>9</v>
      </c>
      <c r="G2011">
        <v>255000</v>
      </c>
      <c r="H2011" t="s">
        <v>95</v>
      </c>
      <c r="I2011">
        <v>100</v>
      </c>
      <c r="J2011" t="s">
        <v>95</v>
      </c>
      <c r="K2011" t="s">
        <v>14</v>
      </c>
    </row>
    <row r="2012" spans="1:11" x14ac:dyDescent="0.35">
      <c r="A2012">
        <v>2022</v>
      </c>
      <c r="B2012" t="s">
        <v>0</v>
      </c>
      <c r="C2012" t="s">
        <v>1</v>
      </c>
      <c r="D2012" t="s">
        <v>24</v>
      </c>
      <c r="E2012">
        <v>185000</v>
      </c>
      <c r="F2012" t="s">
        <v>9</v>
      </c>
      <c r="G2012">
        <v>185000</v>
      </c>
      <c r="H2012" t="s">
        <v>95</v>
      </c>
      <c r="I2012">
        <v>100</v>
      </c>
      <c r="J2012" t="s">
        <v>95</v>
      </c>
      <c r="K2012" t="s">
        <v>14</v>
      </c>
    </row>
    <row r="2013" spans="1:11" x14ac:dyDescent="0.35">
      <c r="A2013">
        <v>2022</v>
      </c>
      <c r="B2013" t="s">
        <v>6</v>
      </c>
      <c r="C2013" t="s">
        <v>1</v>
      </c>
      <c r="D2013" t="s">
        <v>16</v>
      </c>
      <c r="E2013">
        <v>350000</v>
      </c>
      <c r="F2013" t="s">
        <v>47</v>
      </c>
      <c r="G2013">
        <v>430967</v>
      </c>
      <c r="H2013" t="s">
        <v>22</v>
      </c>
      <c r="I2013">
        <v>0</v>
      </c>
      <c r="J2013" t="s">
        <v>22</v>
      </c>
      <c r="K2013" t="s">
        <v>14</v>
      </c>
    </row>
    <row r="2014" spans="1:11" x14ac:dyDescent="0.35">
      <c r="A2014">
        <v>2022</v>
      </c>
      <c r="B2014" t="s">
        <v>6</v>
      </c>
      <c r="C2014" t="s">
        <v>1</v>
      </c>
      <c r="D2014" t="s">
        <v>16</v>
      </c>
      <c r="E2014">
        <v>45000</v>
      </c>
      <c r="F2014" t="s">
        <v>47</v>
      </c>
      <c r="G2014">
        <v>55410</v>
      </c>
      <c r="H2014" t="s">
        <v>22</v>
      </c>
      <c r="I2014">
        <v>0</v>
      </c>
      <c r="J2014" t="s">
        <v>22</v>
      </c>
      <c r="K2014" t="s">
        <v>14</v>
      </c>
    </row>
    <row r="2015" spans="1:11" x14ac:dyDescent="0.35">
      <c r="A2015">
        <v>2022</v>
      </c>
      <c r="B2015" t="s">
        <v>0</v>
      </c>
      <c r="C2015" t="s">
        <v>1</v>
      </c>
      <c r="D2015" t="s">
        <v>16</v>
      </c>
      <c r="E2015">
        <v>48000</v>
      </c>
      <c r="F2015" t="s">
        <v>3</v>
      </c>
      <c r="G2015">
        <v>50432</v>
      </c>
      <c r="H2015" t="s">
        <v>4</v>
      </c>
      <c r="I2015">
        <v>0</v>
      </c>
      <c r="J2015" t="s">
        <v>4</v>
      </c>
      <c r="K2015" t="s">
        <v>14</v>
      </c>
    </row>
    <row r="2016" spans="1:11" x14ac:dyDescent="0.35">
      <c r="A2016">
        <v>2022</v>
      </c>
      <c r="B2016" t="s">
        <v>0</v>
      </c>
      <c r="C2016" t="s">
        <v>1</v>
      </c>
      <c r="D2016" t="s">
        <v>16</v>
      </c>
      <c r="E2016">
        <v>38000</v>
      </c>
      <c r="F2016" t="s">
        <v>3</v>
      </c>
      <c r="G2016">
        <v>39925</v>
      </c>
      <c r="H2016" t="s">
        <v>4</v>
      </c>
      <c r="I2016">
        <v>0</v>
      </c>
      <c r="J2016" t="s">
        <v>4</v>
      </c>
      <c r="K2016" t="s">
        <v>14</v>
      </c>
    </row>
    <row r="2017" spans="1:11" x14ac:dyDescent="0.35">
      <c r="A2017">
        <v>2022</v>
      </c>
      <c r="B2017" t="s">
        <v>0</v>
      </c>
      <c r="C2017" t="s">
        <v>1</v>
      </c>
      <c r="D2017" t="s">
        <v>16</v>
      </c>
      <c r="E2017">
        <v>169000</v>
      </c>
      <c r="F2017" t="s">
        <v>9</v>
      </c>
      <c r="G2017">
        <v>169000</v>
      </c>
      <c r="H2017" t="s">
        <v>10</v>
      </c>
      <c r="I2017">
        <v>0</v>
      </c>
      <c r="J2017" t="s">
        <v>10</v>
      </c>
      <c r="K2017" t="s">
        <v>14</v>
      </c>
    </row>
    <row r="2018" spans="1:11" x14ac:dyDescent="0.35">
      <c r="A2018">
        <v>2022</v>
      </c>
      <c r="B2018" t="s">
        <v>0</v>
      </c>
      <c r="C2018" t="s">
        <v>1</v>
      </c>
      <c r="D2018" t="s">
        <v>16</v>
      </c>
      <c r="E2018">
        <v>110600</v>
      </c>
      <c r="F2018" t="s">
        <v>9</v>
      </c>
      <c r="G2018">
        <v>110600</v>
      </c>
      <c r="H2018" t="s">
        <v>10</v>
      </c>
      <c r="I2018">
        <v>0</v>
      </c>
      <c r="J2018" t="s">
        <v>10</v>
      </c>
      <c r="K2018" t="s">
        <v>14</v>
      </c>
    </row>
    <row r="2019" spans="1:11" x14ac:dyDescent="0.35">
      <c r="A2019">
        <v>2022</v>
      </c>
      <c r="B2019" t="s">
        <v>17</v>
      </c>
      <c r="C2019" t="s">
        <v>1</v>
      </c>
      <c r="D2019" t="s">
        <v>101</v>
      </c>
      <c r="E2019">
        <v>58000</v>
      </c>
      <c r="F2019" t="s">
        <v>3</v>
      </c>
      <c r="G2019">
        <v>60938</v>
      </c>
      <c r="H2019" t="s">
        <v>20</v>
      </c>
      <c r="I2019">
        <v>0</v>
      </c>
      <c r="J2019" t="s">
        <v>20</v>
      </c>
      <c r="K2019" t="s">
        <v>5</v>
      </c>
    </row>
    <row r="2020" spans="1:11" x14ac:dyDescent="0.35">
      <c r="A2020">
        <v>2022</v>
      </c>
      <c r="B2020" t="s">
        <v>0</v>
      </c>
      <c r="C2020" t="s">
        <v>1</v>
      </c>
      <c r="D2020" t="s">
        <v>89</v>
      </c>
      <c r="E2020">
        <v>140000</v>
      </c>
      <c r="F2020" t="s">
        <v>9</v>
      </c>
      <c r="G2020">
        <v>140000</v>
      </c>
      <c r="H2020" t="s">
        <v>10</v>
      </c>
      <c r="I2020">
        <v>100</v>
      </c>
      <c r="J2020" t="s">
        <v>10</v>
      </c>
      <c r="K2020" t="s">
        <v>14</v>
      </c>
    </row>
    <row r="2021" spans="1:11" x14ac:dyDescent="0.35">
      <c r="A2021">
        <v>2022</v>
      </c>
      <c r="B2021" t="s">
        <v>0</v>
      </c>
      <c r="C2021" t="s">
        <v>1</v>
      </c>
      <c r="D2021" t="s">
        <v>89</v>
      </c>
      <c r="E2021">
        <v>120000</v>
      </c>
      <c r="F2021" t="s">
        <v>9</v>
      </c>
      <c r="G2021">
        <v>120000</v>
      </c>
      <c r="H2021" t="s">
        <v>10</v>
      </c>
      <c r="I2021">
        <v>100</v>
      </c>
      <c r="J2021" t="s">
        <v>10</v>
      </c>
      <c r="K2021" t="s">
        <v>14</v>
      </c>
    </row>
    <row r="2022" spans="1:11" x14ac:dyDescent="0.35">
      <c r="A2022">
        <v>2022</v>
      </c>
      <c r="B2022" t="s">
        <v>6</v>
      </c>
      <c r="C2022" t="s">
        <v>1</v>
      </c>
      <c r="D2022" t="s">
        <v>16</v>
      </c>
      <c r="E2022">
        <v>75000</v>
      </c>
      <c r="F2022" t="s">
        <v>9</v>
      </c>
      <c r="G2022">
        <v>75000</v>
      </c>
      <c r="H2022" t="s">
        <v>10</v>
      </c>
      <c r="I2022">
        <v>100</v>
      </c>
      <c r="J2022" t="s">
        <v>10</v>
      </c>
      <c r="K2022" t="s">
        <v>14</v>
      </c>
    </row>
    <row r="2023" spans="1:11" x14ac:dyDescent="0.35">
      <c r="A2023">
        <v>2022</v>
      </c>
      <c r="B2023" t="s">
        <v>6</v>
      </c>
      <c r="C2023" t="s">
        <v>1</v>
      </c>
      <c r="D2023" t="s">
        <v>16</v>
      </c>
      <c r="E2023">
        <v>60000</v>
      </c>
      <c r="F2023" t="s">
        <v>9</v>
      </c>
      <c r="G2023">
        <v>60000</v>
      </c>
      <c r="H2023" t="s">
        <v>10</v>
      </c>
      <c r="I2023">
        <v>100</v>
      </c>
      <c r="J2023" t="s">
        <v>10</v>
      </c>
      <c r="K2023" t="s">
        <v>14</v>
      </c>
    </row>
    <row r="2024" spans="1:11" x14ac:dyDescent="0.35">
      <c r="A2024">
        <v>2022</v>
      </c>
      <c r="B2024" t="s">
        <v>0</v>
      </c>
      <c r="C2024" t="s">
        <v>1</v>
      </c>
      <c r="D2024" t="s">
        <v>138</v>
      </c>
      <c r="E2024">
        <v>10000</v>
      </c>
      <c r="F2024" t="s">
        <v>9</v>
      </c>
      <c r="G2024">
        <v>10000</v>
      </c>
      <c r="H2024" t="s">
        <v>13</v>
      </c>
      <c r="I2024">
        <v>50</v>
      </c>
      <c r="J2024" t="s">
        <v>139</v>
      </c>
      <c r="K2024" t="s">
        <v>11</v>
      </c>
    </row>
    <row r="2025" spans="1:11" x14ac:dyDescent="0.35">
      <c r="A2025">
        <v>2022</v>
      </c>
      <c r="B2025" t="s">
        <v>17</v>
      </c>
      <c r="C2025" t="s">
        <v>1</v>
      </c>
      <c r="D2025" t="s">
        <v>16</v>
      </c>
      <c r="E2025">
        <v>50000</v>
      </c>
      <c r="F2025" t="s">
        <v>9</v>
      </c>
      <c r="G2025">
        <v>50000</v>
      </c>
      <c r="H2025" t="s">
        <v>10</v>
      </c>
      <c r="I2025">
        <v>50</v>
      </c>
      <c r="J2025" t="s">
        <v>10</v>
      </c>
      <c r="K2025" t="s">
        <v>5</v>
      </c>
    </row>
    <row r="2026" spans="1:11" x14ac:dyDescent="0.35">
      <c r="A2026">
        <v>2022</v>
      </c>
      <c r="B2026" t="s">
        <v>6</v>
      </c>
      <c r="C2026" t="s">
        <v>1</v>
      </c>
      <c r="D2026" t="s">
        <v>71</v>
      </c>
      <c r="E2026">
        <v>134000</v>
      </c>
      <c r="F2026" t="s">
        <v>9</v>
      </c>
      <c r="G2026">
        <v>134000</v>
      </c>
      <c r="H2026" t="s">
        <v>10</v>
      </c>
      <c r="I2026">
        <v>100</v>
      </c>
      <c r="J2026" t="s">
        <v>10</v>
      </c>
      <c r="K2026" t="s">
        <v>14</v>
      </c>
    </row>
    <row r="2027" spans="1:11" x14ac:dyDescent="0.35">
      <c r="A2027">
        <v>2022</v>
      </c>
      <c r="B2027" t="s">
        <v>6</v>
      </c>
      <c r="C2027" t="s">
        <v>1</v>
      </c>
      <c r="D2027" t="s">
        <v>71</v>
      </c>
      <c r="E2027">
        <v>124000</v>
      </c>
      <c r="F2027" t="s">
        <v>9</v>
      </c>
      <c r="G2027">
        <v>124000</v>
      </c>
      <c r="H2027" t="s">
        <v>10</v>
      </c>
      <c r="I2027">
        <v>100</v>
      </c>
      <c r="J2027" t="s">
        <v>10</v>
      </c>
      <c r="K2027" t="s">
        <v>14</v>
      </c>
    </row>
    <row r="2028" spans="1:11" x14ac:dyDescent="0.35">
      <c r="A2028">
        <v>2022</v>
      </c>
      <c r="B2028" t="s">
        <v>0</v>
      </c>
      <c r="C2028" t="s">
        <v>1</v>
      </c>
      <c r="D2028" t="s">
        <v>16</v>
      </c>
      <c r="E2028">
        <v>166700</v>
      </c>
      <c r="F2028" t="s">
        <v>9</v>
      </c>
      <c r="G2028">
        <v>166700</v>
      </c>
      <c r="H2028" t="s">
        <v>10</v>
      </c>
      <c r="I2028">
        <v>0</v>
      </c>
      <c r="J2028" t="s">
        <v>10</v>
      </c>
      <c r="K2028" t="s">
        <v>14</v>
      </c>
    </row>
    <row r="2029" spans="1:11" x14ac:dyDescent="0.35">
      <c r="A2029">
        <v>2022</v>
      </c>
      <c r="B2029" t="s">
        <v>0</v>
      </c>
      <c r="C2029" t="s">
        <v>1</v>
      </c>
      <c r="D2029" t="s">
        <v>16</v>
      </c>
      <c r="E2029">
        <v>119000</v>
      </c>
      <c r="F2029" t="s">
        <v>9</v>
      </c>
      <c r="G2029">
        <v>119000</v>
      </c>
      <c r="H2029" t="s">
        <v>10</v>
      </c>
      <c r="I2029">
        <v>0</v>
      </c>
      <c r="J2029" t="s">
        <v>10</v>
      </c>
      <c r="K2029" t="s">
        <v>14</v>
      </c>
    </row>
    <row r="2030" spans="1:11" x14ac:dyDescent="0.35">
      <c r="A2030">
        <v>2022</v>
      </c>
      <c r="B2030" t="s">
        <v>17</v>
      </c>
      <c r="C2030" t="s">
        <v>1</v>
      </c>
      <c r="D2030" t="s">
        <v>12</v>
      </c>
      <c r="E2030">
        <v>124234</v>
      </c>
      <c r="F2030" t="s">
        <v>9</v>
      </c>
      <c r="G2030">
        <v>124234</v>
      </c>
      <c r="H2030" t="s">
        <v>10</v>
      </c>
      <c r="I2030">
        <v>0</v>
      </c>
      <c r="J2030" t="s">
        <v>10</v>
      </c>
      <c r="K2030" t="s">
        <v>14</v>
      </c>
    </row>
    <row r="2031" spans="1:11" x14ac:dyDescent="0.35">
      <c r="A2031">
        <v>2022</v>
      </c>
      <c r="B2031" t="s">
        <v>17</v>
      </c>
      <c r="C2031" t="s">
        <v>1</v>
      </c>
      <c r="D2031" t="s">
        <v>12</v>
      </c>
      <c r="E2031">
        <v>74540</v>
      </c>
      <c r="F2031" t="s">
        <v>9</v>
      </c>
      <c r="G2031">
        <v>74540</v>
      </c>
      <c r="H2031" t="s">
        <v>10</v>
      </c>
      <c r="I2031">
        <v>0</v>
      </c>
      <c r="J2031" t="s">
        <v>10</v>
      </c>
      <c r="K2031" t="s">
        <v>14</v>
      </c>
    </row>
    <row r="2032" spans="1:11" x14ac:dyDescent="0.35">
      <c r="A2032">
        <v>2022</v>
      </c>
      <c r="B2032" t="s">
        <v>6</v>
      </c>
      <c r="C2032" t="s">
        <v>1</v>
      </c>
      <c r="D2032" t="s">
        <v>16</v>
      </c>
      <c r="E2032">
        <v>100000</v>
      </c>
      <c r="F2032" t="s">
        <v>9</v>
      </c>
      <c r="G2032">
        <v>100000</v>
      </c>
      <c r="H2032" t="s">
        <v>10</v>
      </c>
      <c r="I2032">
        <v>100</v>
      </c>
      <c r="J2032" t="s">
        <v>10</v>
      </c>
      <c r="K2032" t="s">
        <v>14</v>
      </c>
    </row>
    <row r="2033" spans="1:11" x14ac:dyDescent="0.35">
      <c r="A2033">
        <v>2022</v>
      </c>
      <c r="B2033" t="s">
        <v>6</v>
      </c>
      <c r="C2033" t="s">
        <v>1</v>
      </c>
      <c r="D2033" t="s">
        <v>16</v>
      </c>
      <c r="E2033">
        <v>65000</v>
      </c>
      <c r="F2033" t="s">
        <v>9</v>
      </c>
      <c r="G2033">
        <v>65000</v>
      </c>
      <c r="H2033" t="s">
        <v>10</v>
      </c>
      <c r="I2033">
        <v>100</v>
      </c>
      <c r="J2033" t="s">
        <v>10</v>
      </c>
      <c r="K2033" t="s">
        <v>14</v>
      </c>
    </row>
    <row r="2034" spans="1:11" x14ac:dyDescent="0.35">
      <c r="A2034">
        <v>2021</v>
      </c>
      <c r="B2034" t="s">
        <v>6</v>
      </c>
      <c r="C2034" t="s">
        <v>1</v>
      </c>
      <c r="D2034" t="s">
        <v>16</v>
      </c>
      <c r="E2034">
        <v>1250000</v>
      </c>
      <c r="F2034" t="s">
        <v>31</v>
      </c>
      <c r="G2034">
        <v>16904</v>
      </c>
      <c r="H2034" t="s">
        <v>32</v>
      </c>
      <c r="I2034">
        <v>50</v>
      </c>
      <c r="J2034" t="s">
        <v>32</v>
      </c>
      <c r="K2034" t="s">
        <v>5</v>
      </c>
    </row>
    <row r="2035" spans="1:11" x14ac:dyDescent="0.35">
      <c r="A2035">
        <v>2022</v>
      </c>
      <c r="B2035" t="s">
        <v>17</v>
      </c>
      <c r="C2035" t="s">
        <v>1</v>
      </c>
      <c r="D2035" t="s">
        <v>72</v>
      </c>
      <c r="E2035">
        <v>200000</v>
      </c>
      <c r="F2035" t="s">
        <v>9</v>
      </c>
      <c r="G2035">
        <v>200000</v>
      </c>
      <c r="H2035" t="s">
        <v>13</v>
      </c>
      <c r="I2035">
        <v>50</v>
      </c>
      <c r="J2035" t="s">
        <v>13</v>
      </c>
      <c r="K2035" t="s">
        <v>5</v>
      </c>
    </row>
    <row r="2036" spans="1:11" x14ac:dyDescent="0.35">
      <c r="A2036">
        <v>2022</v>
      </c>
      <c r="B2036" t="s">
        <v>17</v>
      </c>
      <c r="C2036" t="s">
        <v>1</v>
      </c>
      <c r="D2036" t="s">
        <v>24</v>
      </c>
      <c r="E2036">
        <v>12000</v>
      </c>
      <c r="F2036" t="s">
        <v>9</v>
      </c>
      <c r="G2036">
        <v>12000</v>
      </c>
      <c r="H2036" t="s">
        <v>120</v>
      </c>
      <c r="I2036">
        <v>100</v>
      </c>
      <c r="J2036" t="s">
        <v>120</v>
      </c>
      <c r="K2036" t="s">
        <v>5</v>
      </c>
    </row>
    <row r="2037" spans="1:11" x14ac:dyDescent="0.35">
      <c r="A2037">
        <v>2022</v>
      </c>
      <c r="B2037" t="s">
        <v>0</v>
      </c>
      <c r="C2037" t="s">
        <v>1</v>
      </c>
      <c r="D2037" t="s">
        <v>26</v>
      </c>
      <c r="E2037">
        <v>220000</v>
      </c>
      <c r="F2037" t="s">
        <v>9</v>
      </c>
      <c r="G2037">
        <v>220000</v>
      </c>
      <c r="H2037" t="s">
        <v>10</v>
      </c>
      <c r="I2037">
        <v>100</v>
      </c>
      <c r="J2037" t="s">
        <v>10</v>
      </c>
      <c r="K2037" t="s">
        <v>14</v>
      </c>
    </row>
    <row r="2038" spans="1:11" x14ac:dyDescent="0.35">
      <c r="A2038">
        <v>2022</v>
      </c>
      <c r="B2038" t="s">
        <v>0</v>
      </c>
      <c r="C2038" t="s">
        <v>1</v>
      </c>
      <c r="D2038" t="s">
        <v>26</v>
      </c>
      <c r="E2038">
        <v>146000</v>
      </c>
      <c r="F2038" t="s">
        <v>9</v>
      </c>
      <c r="G2038">
        <v>146000</v>
      </c>
      <c r="H2038" t="s">
        <v>10</v>
      </c>
      <c r="I2038">
        <v>100</v>
      </c>
      <c r="J2038" t="s">
        <v>10</v>
      </c>
      <c r="K2038" t="s">
        <v>14</v>
      </c>
    </row>
    <row r="2039" spans="1:11" x14ac:dyDescent="0.35">
      <c r="A2039">
        <v>2022</v>
      </c>
      <c r="B2039" t="s">
        <v>0</v>
      </c>
      <c r="C2039" t="s">
        <v>1</v>
      </c>
      <c r="D2039" t="s">
        <v>26</v>
      </c>
      <c r="E2039">
        <v>65000</v>
      </c>
      <c r="F2039" t="s">
        <v>3</v>
      </c>
      <c r="G2039">
        <v>68293</v>
      </c>
      <c r="H2039" t="s">
        <v>4</v>
      </c>
      <c r="I2039">
        <v>0</v>
      </c>
      <c r="J2039" t="s">
        <v>4</v>
      </c>
      <c r="K2039" t="s">
        <v>14</v>
      </c>
    </row>
    <row r="2040" spans="1:11" x14ac:dyDescent="0.35">
      <c r="A2040">
        <v>2022</v>
      </c>
      <c r="B2040" t="s">
        <v>0</v>
      </c>
      <c r="C2040" t="s">
        <v>1</v>
      </c>
      <c r="D2040" t="s">
        <v>26</v>
      </c>
      <c r="E2040">
        <v>35000</v>
      </c>
      <c r="F2040" t="s">
        <v>3</v>
      </c>
      <c r="G2040">
        <v>36773</v>
      </c>
      <c r="H2040" t="s">
        <v>4</v>
      </c>
      <c r="I2040">
        <v>0</v>
      </c>
      <c r="J2040" t="s">
        <v>4</v>
      </c>
      <c r="K2040" t="s">
        <v>14</v>
      </c>
    </row>
    <row r="2041" spans="1:11" x14ac:dyDescent="0.35">
      <c r="A2041">
        <v>2022</v>
      </c>
      <c r="B2041" t="s">
        <v>0</v>
      </c>
      <c r="C2041" t="s">
        <v>1</v>
      </c>
      <c r="D2041" t="s">
        <v>65</v>
      </c>
      <c r="E2041">
        <v>110000</v>
      </c>
      <c r="F2041" t="s">
        <v>9</v>
      </c>
      <c r="G2041">
        <v>110000</v>
      </c>
      <c r="H2041" t="s">
        <v>10</v>
      </c>
      <c r="I2041">
        <v>0</v>
      </c>
      <c r="J2041" t="s">
        <v>10</v>
      </c>
      <c r="K2041" t="s">
        <v>14</v>
      </c>
    </row>
    <row r="2042" spans="1:11" x14ac:dyDescent="0.35">
      <c r="A2042">
        <v>2022</v>
      </c>
      <c r="B2042" t="s">
        <v>0</v>
      </c>
      <c r="C2042" t="s">
        <v>1</v>
      </c>
      <c r="D2042" t="s">
        <v>65</v>
      </c>
      <c r="E2042">
        <v>70000</v>
      </c>
      <c r="F2042" t="s">
        <v>9</v>
      </c>
      <c r="G2042">
        <v>70000</v>
      </c>
      <c r="H2042" t="s">
        <v>10</v>
      </c>
      <c r="I2042">
        <v>0</v>
      </c>
      <c r="J2042" t="s">
        <v>10</v>
      </c>
      <c r="K2042" t="s">
        <v>14</v>
      </c>
    </row>
    <row r="2043" spans="1:11" x14ac:dyDescent="0.35">
      <c r="A2043">
        <v>2022</v>
      </c>
      <c r="B2043" t="s">
        <v>17</v>
      </c>
      <c r="C2043" t="s">
        <v>1</v>
      </c>
      <c r="D2043" t="s">
        <v>16</v>
      </c>
      <c r="E2043">
        <v>50000</v>
      </c>
      <c r="F2043" t="s">
        <v>9</v>
      </c>
      <c r="G2043">
        <v>50000</v>
      </c>
      <c r="H2043" t="s">
        <v>10</v>
      </c>
      <c r="I2043">
        <v>50</v>
      </c>
      <c r="J2043" t="s">
        <v>10</v>
      </c>
      <c r="K2043" t="s">
        <v>5</v>
      </c>
    </row>
    <row r="2044" spans="1:11" x14ac:dyDescent="0.35">
      <c r="A2044">
        <v>2022</v>
      </c>
      <c r="B2044" t="s">
        <v>0</v>
      </c>
      <c r="C2044" t="s">
        <v>1</v>
      </c>
      <c r="D2044" t="s">
        <v>26</v>
      </c>
      <c r="E2044">
        <v>120000</v>
      </c>
      <c r="F2044" t="s">
        <v>9</v>
      </c>
      <c r="G2044">
        <v>120000</v>
      </c>
      <c r="H2044" t="s">
        <v>10</v>
      </c>
      <c r="I2044">
        <v>0</v>
      </c>
      <c r="J2044" t="s">
        <v>10</v>
      </c>
      <c r="K2044" t="s">
        <v>14</v>
      </c>
    </row>
    <row r="2045" spans="1:11" x14ac:dyDescent="0.35">
      <c r="A2045">
        <v>2022</v>
      </c>
      <c r="B2045" t="s">
        <v>0</v>
      </c>
      <c r="C2045" t="s">
        <v>1</v>
      </c>
      <c r="D2045" t="s">
        <v>26</v>
      </c>
      <c r="E2045">
        <v>95000</v>
      </c>
      <c r="F2045" t="s">
        <v>9</v>
      </c>
      <c r="G2045">
        <v>95000</v>
      </c>
      <c r="H2045" t="s">
        <v>10</v>
      </c>
      <c r="I2045">
        <v>0</v>
      </c>
      <c r="J2045" t="s">
        <v>10</v>
      </c>
      <c r="K2045" t="s">
        <v>14</v>
      </c>
    </row>
    <row r="2046" spans="1:11" x14ac:dyDescent="0.35">
      <c r="A2046">
        <v>2022</v>
      </c>
      <c r="B2046" t="s">
        <v>6</v>
      </c>
      <c r="C2046" t="s">
        <v>1</v>
      </c>
      <c r="D2046" t="s">
        <v>16</v>
      </c>
      <c r="E2046">
        <v>150000</v>
      </c>
      <c r="F2046" t="s">
        <v>9</v>
      </c>
      <c r="G2046">
        <v>150000</v>
      </c>
      <c r="H2046" t="s">
        <v>10</v>
      </c>
      <c r="I2046">
        <v>0</v>
      </c>
      <c r="J2046" t="s">
        <v>10</v>
      </c>
      <c r="K2046" t="s">
        <v>14</v>
      </c>
    </row>
    <row r="2047" spans="1:11" x14ac:dyDescent="0.35">
      <c r="A2047">
        <v>2022</v>
      </c>
      <c r="B2047" t="s">
        <v>6</v>
      </c>
      <c r="C2047" t="s">
        <v>1</v>
      </c>
      <c r="D2047" t="s">
        <v>16</v>
      </c>
      <c r="E2047">
        <v>100000</v>
      </c>
      <c r="F2047" t="s">
        <v>9</v>
      </c>
      <c r="G2047">
        <v>100000</v>
      </c>
      <c r="H2047" t="s">
        <v>10</v>
      </c>
      <c r="I2047">
        <v>0</v>
      </c>
      <c r="J2047" t="s">
        <v>10</v>
      </c>
      <c r="K2047" t="s">
        <v>14</v>
      </c>
    </row>
    <row r="2048" spans="1:11" x14ac:dyDescent="0.35">
      <c r="A2048">
        <v>2022</v>
      </c>
      <c r="B2048" t="s">
        <v>0</v>
      </c>
      <c r="C2048" t="s">
        <v>1</v>
      </c>
      <c r="D2048" t="s">
        <v>12</v>
      </c>
      <c r="E2048">
        <v>45000</v>
      </c>
      <c r="F2048" t="s">
        <v>3</v>
      </c>
      <c r="G2048">
        <v>47280</v>
      </c>
      <c r="H2048" t="s">
        <v>4</v>
      </c>
      <c r="I2048">
        <v>0</v>
      </c>
      <c r="J2048" t="s">
        <v>4</v>
      </c>
      <c r="K2048" t="s">
        <v>14</v>
      </c>
    </row>
    <row r="2049" spans="1:11" x14ac:dyDescent="0.35">
      <c r="A2049">
        <v>2022</v>
      </c>
      <c r="B2049" t="s">
        <v>0</v>
      </c>
      <c r="C2049" t="s">
        <v>1</v>
      </c>
      <c r="D2049" t="s">
        <v>12</v>
      </c>
      <c r="E2049">
        <v>36000</v>
      </c>
      <c r="F2049" t="s">
        <v>3</v>
      </c>
      <c r="G2049">
        <v>37824</v>
      </c>
      <c r="H2049" t="s">
        <v>4</v>
      </c>
      <c r="I2049">
        <v>0</v>
      </c>
      <c r="J2049" t="s">
        <v>4</v>
      </c>
      <c r="K2049" t="s">
        <v>14</v>
      </c>
    </row>
    <row r="2050" spans="1:11" x14ac:dyDescent="0.35">
      <c r="A2050">
        <v>2022</v>
      </c>
      <c r="B2050" t="s">
        <v>0</v>
      </c>
      <c r="C2050" t="s">
        <v>1</v>
      </c>
      <c r="D2050" t="s">
        <v>34</v>
      </c>
      <c r="E2050">
        <v>190000</v>
      </c>
      <c r="F2050" t="s">
        <v>9</v>
      </c>
      <c r="G2050">
        <v>190000</v>
      </c>
      <c r="H2050" t="s">
        <v>10</v>
      </c>
      <c r="I2050">
        <v>100</v>
      </c>
      <c r="J2050" t="s">
        <v>10</v>
      </c>
      <c r="K2050" t="s">
        <v>14</v>
      </c>
    </row>
    <row r="2051" spans="1:11" x14ac:dyDescent="0.35">
      <c r="A2051">
        <v>2022</v>
      </c>
      <c r="B2051" t="s">
        <v>0</v>
      </c>
      <c r="C2051" t="s">
        <v>1</v>
      </c>
      <c r="D2051" t="s">
        <v>34</v>
      </c>
      <c r="E2051">
        <v>135000</v>
      </c>
      <c r="F2051" t="s">
        <v>9</v>
      </c>
      <c r="G2051">
        <v>135000</v>
      </c>
      <c r="H2051" t="s">
        <v>10</v>
      </c>
      <c r="I2051">
        <v>100</v>
      </c>
      <c r="J2051" t="s">
        <v>10</v>
      </c>
      <c r="K2051" t="s">
        <v>14</v>
      </c>
    </row>
    <row r="2052" spans="1:11" x14ac:dyDescent="0.35">
      <c r="A2052">
        <v>2022</v>
      </c>
      <c r="B2052" t="s">
        <v>0</v>
      </c>
      <c r="C2052" t="s">
        <v>1</v>
      </c>
      <c r="D2052" t="s">
        <v>12</v>
      </c>
      <c r="E2052">
        <v>128000</v>
      </c>
      <c r="F2052" t="s">
        <v>9</v>
      </c>
      <c r="G2052">
        <v>128000</v>
      </c>
      <c r="H2052" t="s">
        <v>10</v>
      </c>
      <c r="I2052">
        <v>0</v>
      </c>
      <c r="J2052" t="s">
        <v>10</v>
      </c>
      <c r="K2052" t="s">
        <v>14</v>
      </c>
    </row>
    <row r="2053" spans="1:11" x14ac:dyDescent="0.35">
      <c r="A2053">
        <v>2022</v>
      </c>
      <c r="B2053" t="s">
        <v>0</v>
      </c>
      <c r="C2053" t="s">
        <v>1</v>
      </c>
      <c r="D2053" t="s">
        <v>12</v>
      </c>
      <c r="E2053">
        <v>81500</v>
      </c>
      <c r="F2053" t="s">
        <v>9</v>
      </c>
      <c r="G2053">
        <v>81500</v>
      </c>
      <c r="H2053" t="s">
        <v>10</v>
      </c>
      <c r="I2053">
        <v>0</v>
      </c>
      <c r="J2053" t="s">
        <v>10</v>
      </c>
      <c r="K2053" t="s">
        <v>14</v>
      </c>
    </row>
    <row r="2054" spans="1:11" x14ac:dyDescent="0.35">
      <c r="A2054">
        <v>2022</v>
      </c>
      <c r="B2054" t="s">
        <v>0</v>
      </c>
      <c r="C2054" t="s">
        <v>1</v>
      </c>
      <c r="D2054" t="s">
        <v>12</v>
      </c>
      <c r="E2054">
        <v>173000</v>
      </c>
      <c r="F2054" t="s">
        <v>9</v>
      </c>
      <c r="G2054">
        <v>173000</v>
      </c>
      <c r="H2054" t="s">
        <v>10</v>
      </c>
      <c r="I2054">
        <v>100</v>
      </c>
      <c r="J2054" t="s">
        <v>10</v>
      </c>
      <c r="K2054" t="s">
        <v>14</v>
      </c>
    </row>
    <row r="2055" spans="1:11" x14ac:dyDescent="0.35">
      <c r="A2055">
        <v>2022</v>
      </c>
      <c r="B2055" t="s">
        <v>0</v>
      </c>
      <c r="C2055" t="s">
        <v>1</v>
      </c>
      <c r="D2055" t="s">
        <v>12</v>
      </c>
      <c r="E2055">
        <v>110000</v>
      </c>
      <c r="F2055" t="s">
        <v>9</v>
      </c>
      <c r="G2055">
        <v>110000</v>
      </c>
      <c r="H2055" t="s">
        <v>10</v>
      </c>
      <c r="I2055">
        <v>100</v>
      </c>
      <c r="J2055" t="s">
        <v>10</v>
      </c>
      <c r="K2055" t="s">
        <v>14</v>
      </c>
    </row>
    <row r="2056" spans="1:11" x14ac:dyDescent="0.35">
      <c r="A2056">
        <v>2022</v>
      </c>
      <c r="B2056" t="s">
        <v>0</v>
      </c>
      <c r="C2056" t="s">
        <v>1</v>
      </c>
      <c r="D2056" t="s">
        <v>24</v>
      </c>
      <c r="E2056">
        <v>192000</v>
      </c>
      <c r="F2056" t="s">
        <v>9</v>
      </c>
      <c r="G2056">
        <v>192000</v>
      </c>
      <c r="H2056" t="s">
        <v>10</v>
      </c>
      <c r="I2056">
        <v>0</v>
      </c>
      <c r="J2056" t="s">
        <v>10</v>
      </c>
      <c r="K2056" t="s">
        <v>14</v>
      </c>
    </row>
    <row r="2057" spans="1:11" x14ac:dyDescent="0.35">
      <c r="A2057">
        <v>2022</v>
      </c>
      <c r="B2057" t="s">
        <v>0</v>
      </c>
      <c r="C2057" t="s">
        <v>1</v>
      </c>
      <c r="D2057" t="s">
        <v>24</v>
      </c>
      <c r="E2057">
        <v>120000</v>
      </c>
      <c r="F2057" t="s">
        <v>9</v>
      </c>
      <c r="G2057">
        <v>120000</v>
      </c>
      <c r="H2057" t="s">
        <v>10</v>
      </c>
      <c r="I2057">
        <v>0</v>
      </c>
      <c r="J2057" t="s">
        <v>10</v>
      </c>
      <c r="K2057" t="s">
        <v>14</v>
      </c>
    </row>
    <row r="2058" spans="1:11" x14ac:dyDescent="0.35">
      <c r="A2058">
        <v>2022</v>
      </c>
      <c r="B2058" t="s">
        <v>0</v>
      </c>
      <c r="C2058" t="s">
        <v>1</v>
      </c>
      <c r="D2058" t="s">
        <v>16</v>
      </c>
      <c r="E2058">
        <v>115934</v>
      </c>
      <c r="F2058" t="s">
        <v>9</v>
      </c>
      <c r="G2058">
        <v>115934</v>
      </c>
      <c r="H2058" t="s">
        <v>10</v>
      </c>
      <c r="I2058">
        <v>100</v>
      </c>
      <c r="J2058" t="s">
        <v>10</v>
      </c>
      <c r="K2058" t="s">
        <v>14</v>
      </c>
    </row>
    <row r="2059" spans="1:11" x14ac:dyDescent="0.35">
      <c r="A2059">
        <v>2022</v>
      </c>
      <c r="B2059" t="s">
        <v>0</v>
      </c>
      <c r="C2059" t="s">
        <v>1</v>
      </c>
      <c r="D2059" t="s">
        <v>16</v>
      </c>
      <c r="E2059">
        <v>81666</v>
      </c>
      <c r="F2059" t="s">
        <v>9</v>
      </c>
      <c r="G2059">
        <v>81666</v>
      </c>
      <c r="H2059" t="s">
        <v>10</v>
      </c>
      <c r="I2059">
        <v>100</v>
      </c>
      <c r="J2059" t="s">
        <v>10</v>
      </c>
      <c r="K2059" t="s">
        <v>14</v>
      </c>
    </row>
    <row r="2060" spans="1:11" x14ac:dyDescent="0.35">
      <c r="A2060">
        <v>2022</v>
      </c>
      <c r="B2060" t="s">
        <v>0</v>
      </c>
      <c r="C2060" t="s">
        <v>1</v>
      </c>
      <c r="D2060" t="s">
        <v>16</v>
      </c>
      <c r="E2060">
        <v>120000</v>
      </c>
      <c r="F2060" t="s">
        <v>9</v>
      </c>
      <c r="G2060">
        <v>120000</v>
      </c>
      <c r="H2060" t="s">
        <v>10</v>
      </c>
      <c r="I2060">
        <v>0</v>
      </c>
      <c r="J2060" t="s">
        <v>10</v>
      </c>
      <c r="K2060" t="s">
        <v>14</v>
      </c>
    </row>
    <row r="2061" spans="1:11" x14ac:dyDescent="0.35">
      <c r="A2061">
        <v>2022</v>
      </c>
      <c r="B2061" t="s">
        <v>0</v>
      </c>
      <c r="C2061" t="s">
        <v>1</v>
      </c>
      <c r="D2061" t="s">
        <v>16</v>
      </c>
      <c r="E2061">
        <v>95000</v>
      </c>
      <c r="F2061" t="s">
        <v>9</v>
      </c>
      <c r="G2061">
        <v>95000</v>
      </c>
      <c r="H2061" t="s">
        <v>10</v>
      </c>
      <c r="I2061">
        <v>0</v>
      </c>
      <c r="J2061" t="s">
        <v>10</v>
      </c>
      <c r="K2061" t="s">
        <v>14</v>
      </c>
    </row>
    <row r="2062" spans="1:11" x14ac:dyDescent="0.35">
      <c r="A2062">
        <v>2022</v>
      </c>
      <c r="B2062" t="s">
        <v>0</v>
      </c>
      <c r="C2062" t="s">
        <v>1</v>
      </c>
      <c r="D2062" t="s">
        <v>140</v>
      </c>
      <c r="E2062">
        <v>190000</v>
      </c>
      <c r="F2062" t="s">
        <v>9</v>
      </c>
      <c r="G2062">
        <v>190000</v>
      </c>
      <c r="H2062" t="s">
        <v>10</v>
      </c>
      <c r="I2062">
        <v>100</v>
      </c>
      <c r="J2062" t="s">
        <v>10</v>
      </c>
      <c r="K2062" t="s">
        <v>5</v>
      </c>
    </row>
    <row r="2063" spans="1:11" x14ac:dyDescent="0.35">
      <c r="A2063">
        <v>2022</v>
      </c>
      <c r="B2063" t="s">
        <v>0</v>
      </c>
      <c r="C2063" t="s">
        <v>1</v>
      </c>
      <c r="D2063" t="s">
        <v>26</v>
      </c>
      <c r="E2063">
        <v>194000</v>
      </c>
      <c r="F2063" t="s">
        <v>9</v>
      </c>
      <c r="G2063">
        <v>194000</v>
      </c>
      <c r="H2063" t="s">
        <v>10</v>
      </c>
      <c r="I2063">
        <v>100</v>
      </c>
      <c r="J2063" t="s">
        <v>10</v>
      </c>
      <c r="K2063" t="s">
        <v>14</v>
      </c>
    </row>
    <row r="2064" spans="1:11" x14ac:dyDescent="0.35">
      <c r="A2064">
        <v>2022</v>
      </c>
      <c r="B2064" t="s">
        <v>0</v>
      </c>
      <c r="C2064" t="s">
        <v>1</v>
      </c>
      <c r="D2064" t="s">
        <v>26</v>
      </c>
      <c r="E2064">
        <v>129400</v>
      </c>
      <c r="F2064" t="s">
        <v>9</v>
      </c>
      <c r="G2064">
        <v>129400</v>
      </c>
      <c r="H2064" t="s">
        <v>10</v>
      </c>
      <c r="I2064">
        <v>100</v>
      </c>
      <c r="J2064" t="s">
        <v>10</v>
      </c>
      <c r="K2064" t="s">
        <v>14</v>
      </c>
    </row>
    <row r="2065" spans="1:11" x14ac:dyDescent="0.35">
      <c r="A2065">
        <v>2022</v>
      </c>
      <c r="B2065" t="s">
        <v>0</v>
      </c>
      <c r="C2065" t="s">
        <v>1</v>
      </c>
      <c r="D2065" t="s">
        <v>16</v>
      </c>
      <c r="E2065">
        <v>201000</v>
      </c>
      <c r="F2065" t="s">
        <v>9</v>
      </c>
      <c r="G2065">
        <v>201000</v>
      </c>
      <c r="H2065" t="s">
        <v>10</v>
      </c>
      <c r="I2065">
        <v>100</v>
      </c>
      <c r="J2065" t="s">
        <v>10</v>
      </c>
      <c r="K2065" t="s">
        <v>14</v>
      </c>
    </row>
    <row r="2066" spans="1:11" x14ac:dyDescent="0.35">
      <c r="A2066">
        <v>2022</v>
      </c>
      <c r="B2066" t="s">
        <v>0</v>
      </c>
      <c r="C2066" t="s">
        <v>1</v>
      </c>
      <c r="D2066" t="s">
        <v>16</v>
      </c>
      <c r="E2066">
        <v>89200</v>
      </c>
      <c r="F2066" t="s">
        <v>9</v>
      </c>
      <c r="G2066">
        <v>89200</v>
      </c>
      <c r="H2066" t="s">
        <v>10</v>
      </c>
      <c r="I2066">
        <v>100</v>
      </c>
      <c r="J2066" t="s">
        <v>10</v>
      </c>
      <c r="K2066" t="s">
        <v>14</v>
      </c>
    </row>
    <row r="2067" spans="1:11" x14ac:dyDescent="0.35">
      <c r="A2067">
        <v>2022</v>
      </c>
      <c r="B2067" t="s">
        <v>0</v>
      </c>
      <c r="C2067" t="s">
        <v>1</v>
      </c>
      <c r="D2067" t="s">
        <v>12</v>
      </c>
      <c r="E2067">
        <v>165000</v>
      </c>
      <c r="F2067" t="s">
        <v>9</v>
      </c>
      <c r="G2067">
        <v>165000</v>
      </c>
      <c r="H2067" t="s">
        <v>10</v>
      </c>
      <c r="I2067">
        <v>0</v>
      </c>
      <c r="J2067" t="s">
        <v>10</v>
      </c>
      <c r="K2067" t="s">
        <v>14</v>
      </c>
    </row>
    <row r="2068" spans="1:11" x14ac:dyDescent="0.35">
      <c r="A2068">
        <v>2022</v>
      </c>
      <c r="B2068" t="s">
        <v>0</v>
      </c>
      <c r="C2068" t="s">
        <v>1</v>
      </c>
      <c r="D2068" t="s">
        <v>12</v>
      </c>
      <c r="E2068">
        <v>125000</v>
      </c>
      <c r="F2068" t="s">
        <v>9</v>
      </c>
      <c r="G2068">
        <v>125000</v>
      </c>
      <c r="H2068" t="s">
        <v>10</v>
      </c>
      <c r="I2068">
        <v>0</v>
      </c>
      <c r="J2068" t="s">
        <v>10</v>
      </c>
      <c r="K2068" t="s">
        <v>14</v>
      </c>
    </row>
    <row r="2069" spans="1:11" x14ac:dyDescent="0.35">
      <c r="A2069">
        <v>2022</v>
      </c>
      <c r="B2069" t="s">
        <v>0</v>
      </c>
      <c r="C2069" t="s">
        <v>1</v>
      </c>
      <c r="D2069" t="s">
        <v>15</v>
      </c>
      <c r="E2069">
        <v>230000</v>
      </c>
      <c r="F2069" t="s">
        <v>9</v>
      </c>
      <c r="G2069">
        <v>230000</v>
      </c>
      <c r="H2069" t="s">
        <v>10</v>
      </c>
      <c r="I2069">
        <v>100</v>
      </c>
      <c r="J2069" t="s">
        <v>10</v>
      </c>
      <c r="K2069" t="s">
        <v>14</v>
      </c>
    </row>
    <row r="2070" spans="1:11" x14ac:dyDescent="0.35">
      <c r="A2070">
        <v>2022</v>
      </c>
      <c r="B2070" t="s">
        <v>0</v>
      </c>
      <c r="C2070" t="s">
        <v>1</v>
      </c>
      <c r="D2070" t="s">
        <v>15</v>
      </c>
      <c r="E2070">
        <v>196000</v>
      </c>
      <c r="F2070" t="s">
        <v>9</v>
      </c>
      <c r="G2070">
        <v>196000</v>
      </c>
      <c r="H2070" t="s">
        <v>10</v>
      </c>
      <c r="I2070">
        <v>100</v>
      </c>
      <c r="J2070" t="s">
        <v>10</v>
      </c>
      <c r="K2070" t="s">
        <v>14</v>
      </c>
    </row>
    <row r="2071" spans="1:11" x14ac:dyDescent="0.35">
      <c r="A2071">
        <v>2022</v>
      </c>
      <c r="B2071" t="s">
        <v>6</v>
      </c>
      <c r="C2071" t="s">
        <v>1</v>
      </c>
      <c r="D2071" t="s">
        <v>24</v>
      </c>
      <c r="E2071">
        <v>130000</v>
      </c>
      <c r="F2071" t="s">
        <v>9</v>
      </c>
      <c r="G2071">
        <v>130000</v>
      </c>
      <c r="H2071" t="s">
        <v>10</v>
      </c>
      <c r="I2071">
        <v>0</v>
      </c>
      <c r="J2071" t="s">
        <v>10</v>
      </c>
      <c r="K2071" t="s">
        <v>14</v>
      </c>
    </row>
    <row r="2072" spans="1:11" x14ac:dyDescent="0.35">
      <c r="A2072">
        <v>2022</v>
      </c>
      <c r="B2072" t="s">
        <v>6</v>
      </c>
      <c r="C2072" t="s">
        <v>1</v>
      </c>
      <c r="D2072" t="s">
        <v>24</v>
      </c>
      <c r="E2072">
        <v>90000</v>
      </c>
      <c r="F2072" t="s">
        <v>9</v>
      </c>
      <c r="G2072">
        <v>90000</v>
      </c>
      <c r="H2072" t="s">
        <v>10</v>
      </c>
      <c r="I2072">
        <v>0</v>
      </c>
      <c r="J2072" t="s">
        <v>10</v>
      </c>
      <c r="K2072" t="s">
        <v>14</v>
      </c>
    </row>
    <row r="2073" spans="1:11" x14ac:dyDescent="0.35">
      <c r="A2073">
        <v>2022</v>
      </c>
      <c r="B2073" t="s">
        <v>6</v>
      </c>
      <c r="C2073" t="s">
        <v>1</v>
      </c>
      <c r="D2073" t="s">
        <v>62</v>
      </c>
      <c r="E2073">
        <v>150000</v>
      </c>
      <c r="F2073" t="s">
        <v>9</v>
      </c>
      <c r="G2073">
        <v>150000</v>
      </c>
      <c r="H2073" t="s">
        <v>10</v>
      </c>
      <c r="I2073">
        <v>100</v>
      </c>
      <c r="J2073" t="s">
        <v>10</v>
      </c>
      <c r="K2073" t="s">
        <v>14</v>
      </c>
    </row>
    <row r="2074" spans="1:11" x14ac:dyDescent="0.35">
      <c r="A2074">
        <v>2022</v>
      </c>
      <c r="B2074" t="s">
        <v>6</v>
      </c>
      <c r="C2074" t="s">
        <v>1</v>
      </c>
      <c r="D2074" t="s">
        <v>62</v>
      </c>
      <c r="E2074">
        <v>100000</v>
      </c>
      <c r="F2074" t="s">
        <v>9</v>
      </c>
      <c r="G2074">
        <v>100000</v>
      </c>
      <c r="H2074" t="s">
        <v>10</v>
      </c>
      <c r="I2074">
        <v>100</v>
      </c>
      <c r="J2074" t="s">
        <v>10</v>
      </c>
      <c r="K2074" t="s">
        <v>14</v>
      </c>
    </row>
    <row r="2075" spans="1:11" x14ac:dyDescent="0.35">
      <c r="A2075">
        <v>2022</v>
      </c>
      <c r="B2075" t="s">
        <v>6</v>
      </c>
      <c r="C2075" t="s">
        <v>1</v>
      </c>
      <c r="D2075" t="s">
        <v>24</v>
      </c>
      <c r="E2075">
        <v>230000</v>
      </c>
      <c r="F2075" t="s">
        <v>9</v>
      </c>
      <c r="G2075">
        <v>230000</v>
      </c>
      <c r="H2075" t="s">
        <v>10</v>
      </c>
      <c r="I2075">
        <v>0</v>
      </c>
      <c r="J2075" t="s">
        <v>10</v>
      </c>
      <c r="K2075" t="s">
        <v>14</v>
      </c>
    </row>
    <row r="2076" spans="1:11" x14ac:dyDescent="0.35">
      <c r="A2076">
        <v>2022</v>
      </c>
      <c r="B2076" t="s">
        <v>6</v>
      </c>
      <c r="C2076" t="s">
        <v>1</v>
      </c>
      <c r="D2076" t="s">
        <v>24</v>
      </c>
      <c r="E2076">
        <v>150000</v>
      </c>
      <c r="F2076" t="s">
        <v>9</v>
      </c>
      <c r="G2076">
        <v>150000</v>
      </c>
      <c r="H2076" t="s">
        <v>10</v>
      </c>
      <c r="I2076">
        <v>0</v>
      </c>
      <c r="J2076" t="s">
        <v>10</v>
      </c>
      <c r="K2076" t="s">
        <v>14</v>
      </c>
    </row>
    <row r="2077" spans="1:11" x14ac:dyDescent="0.35">
      <c r="A2077">
        <v>2022</v>
      </c>
      <c r="B2077" t="s">
        <v>0</v>
      </c>
      <c r="C2077" t="s">
        <v>1</v>
      </c>
      <c r="D2077" t="s">
        <v>26</v>
      </c>
      <c r="E2077">
        <v>153600</v>
      </c>
      <c r="F2077" t="s">
        <v>9</v>
      </c>
      <c r="G2077">
        <v>153600</v>
      </c>
      <c r="H2077" t="s">
        <v>10</v>
      </c>
      <c r="I2077">
        <v>0</v>
      </c>
      <c r="J2077" t="s">
        <v>10</v>
      </c>
      <c r="K2077" t="s">
        <v>14</v>
      </c>
    </row>
    <row r="2078" spans="1:11" x14ac:dyDescent="0.35">
      <c r="A2078">
        <v>2022</v>
      </c>
      <c r="B2078" t="s">
        <v>0</v>
      </c>
      <c r="C2078" t="s">
        <v>1</v>
      </c>
      <c r="D2078" t="s">
        <v>26</v>
      </c>
      <c r="E2078">
        <v>106800</v>
      </c>
      <c r="F2078" t="s">
        <v>9</v>
      </c>
      <c r="G2078">
        <v>106800</v>
      </c>
      <c r="H2078" t="s">
        <v>10</v>
      </c>
      <c r="I2078">
        <v>0</v>
      </c>
      <c r="J2078" t="s">
        <v>10</v>
      </c>
      <c r="K2078" t="s">
        <v>14</v>
      </c>
    </row>
    <row r="2079" spans="1:11" x14ac:dyDescent="0.35">
      <c r="A2079">
        <v>2022</v>
      </c>
      <c r="B2079" t="s">
        <v>6</v>
      </c>
      <c r="C2079" t="s">
        <v>1</v>
      </c>
      <c r="D2079" t="s">
        <v>62</v>
      </c>
      <c r="E2079">
        <v>130000</v>
      </c>
      <c r="F2079" t="s">
        <v>9</v>
      </c>
      <c r="G2079">
        <v>130000</v>
      </c>
      <c r="H2079" t="s">
        <v>10</v>
      </c>
      <c r="I2079">
        <v>100</v>
      </c>
      <c r="J2079" t="s">
        <v>10</v>
      </c>
      <c r="K2079" t="s">
        <v>14</v>
      </c>
    </row>
    <row r="2080" spans="1:11" x14ac:dyDescent="0.35">
      <c r="A2080">
        <v>2022</v>
      </c>
      <c r="B2080" t="s">
        <v>6</v>
      </c>
      <c r="C2080" t="s">
        <v>1</v>
      </c>
      <c r="D2080" t="s">
        <v>62</v>
      </c>
      <c r="E2080">
        <v>100000</v>
      </c>
      <c r="F2080" t="s">
        <v>9</v>
      </c>
      <c r="G2080">
        <v>100000</v>
      </c>
      <c r="H2080" t="s">
        <v>10</v>
      </c>
      <c r="I2080">
        <v>100</v>
      </c>
      <c r="J2080" t="s">
        <v>10</v>
      </c>
      <c r="K2080" t="s">
        <v>14</v>
      </c>
    </row>
    <row r="2081" spans="1:11" x14ac:dyDescent="0.35">
      <c r="A2081">
        <v>2022</v>
      </c>
      <c r="B2081" t="s">
        <v>0</v>
      </c>
      <c r="C2081" t="s">
        <v>1</v>
      </c>
      <c r="D2081" t="s">
        <v>26</v>
      </c>
      <c r="E2081">
        <v>216000</v>
      </c>
      <c r="F2081" t="s">
        <v>9</v>
      </c>
      <c r="G2081">
        <v>216000</v>
      </c>
      <c r="H2081" t="s">
        <v>10</v>
      </c>
      <c r="I2081">
        <v>100</v>
      </c>
      <c r="J2081" t="s">
        <v>10</v>
      </c>
      <c r="K2081" t="s">
        <v>14</v>
      </c>
    </row>
    <row r="2082" spans="1:11" x14ac:dyDescent="0.35">
      <c r="A2082">
        <v>2022</v>
      </c>
      <c r="B2082" t="s">
        <v>0</v>
      </c>
      <c r="C2082" t="s">
        <v>1</v>
      </c>
      <c r="D2082" t="s">
        <v>26</v>
      </c>
      <c r="E2082">
        <v>144000</v>
      </c>
      <c r="F2082" t="s">
        <v>9</v>
      </c>
      <c r="G2082">
        <v>144000</v>
      </c>
      <c r="H2082" t="s">
        <v>10</v>
      </c>
      <c r="I2082">
        <v>100</v>
      </c>
      <c r="J2082" t="s">
        <v>10</v>
      </c>
      <c r="K2082" t="s">
        <v>14</v>
      </c>
    </row>
    <row r="2083" spans="1:11" x14ac:dyDescent="0.35">
      <c r="A2083">
        <v>2022</v>
      </c>
      <c r="B2083" t="s">
        <v>6</v>
      </c>
      <c r="C2083" t="s">
        <v>1</v>
      </c>
      <c r="D2083" t="s">
        <v>12</v>
      </c>
      <c r="E2083">
        <v>180000</v>
      </c>
      <c r="F2083" t="s">
        <v>9</v>
      </c>
      <c r="G2083">
        <v>180000</v>
      </c>
      <c r="H2083" t="s">
        <v>10</v>
      </c>
      <c r="I2083">
        <v>0</v>
      </c>
      <c r="J2083" t="s">
        <v>10</v>
      </c>
      <c r="K2083" t="s">
        <v>14</v>
      </c>
    </row>
    <row r="2084" spans="1:11" x14ac:dyDescent="0.35">
      <c r="A2084">
        <v>2022</v>
      </c>
      <c r="B2084" t="s">
        <v>6</v>
      </c>
      <c r="C2084" t="s">
        <v>1</v>
      </c>
      <c r="D2084" t="s">
        <v>12</v>
      </c>
      <c r="E2084">
        <v>120000</v>
      </c>
      <c r="F2084" t="s">
        <v>9</v>
      </c>
      <c r="G2084">
        <v>120000</v>
      </c>
      <c r="H2084" t="s">
        <v>10</v>
      </c>
      <c r="I2084">
        <v>0</v>
      </c>
      <c r="J2084" t="s">
        <v>10</v>
      </c>
      <c r="K2084" t="s">
        <v>14</v>
      </c>
    </row>
    <row r="2085" spans="1:11" x14ac:dyDescent="0.35">
      <c r="A2085">
        <v>2022</v>
      </c>
      <c r="B2085" t="s">
        <v>17</v>
      </c>
      <c r="C2085" t="s">
        <v>1</v>
      </c>
      <c r="D2085" t="s">
        <v>26</v>
      </c>
      <c r="E2085">
        <v>160000</v>
      </c>
      <c r="F2085" t="s">
        <v>9</v>
      </c>
      <c r="G2085">
        <v>160000</v>
      </c>
      <c r="H2085" t="s">
        <v>10</v>
      </c>
      <c r="I2085">
        <v>0</v>
      </c>
      <c r="J2085" t="s">
        <v>10</v>
      </c>
      <c r="K2085" t="s">
        <v>14</v>
      </c>
    </row>
    <row r="2086" spans="1:11" x14ac:dyDescent="0.35">
      <c r="A2086">
        <v>2022</v>
      </c>
      <c r="B2086" t="s">
        <v>17</v>
      </c>
      <c r="C2086" t="s">
        <v>1</v>
      </c>
      <c r="D2086" t="s">
        <v>26</v>
      </c>
      <c r="E2086">
        <v>135000</v>
      </c>
      <c r="F2086" t="s">
        <v>9</v>
      </c>
      <c r="G2086">
        <v>135000</v>
      </c>
      <c r="H2086" t="s">
        <v>10</v>
      </c>
      <c r="I2086">
        <v>0</v>
      </c>
      <c r="J2086" t="s">
        <v>10</v>
      </c>
      <c r="K2086" t="s">
        <v>14</v>
      </c>
    </row>
    <row r="2087" spans="1:11" x14ac:dyDescent="0.35">
      <c r="A2087">
        <v>2022</v>
      </c>
      <c r="B2087" t="s">
        <v>0</v>
      </c>
      <c r="C2087" t="s">
        <v>1</v>
      </c>
      <c r="D2087" t="s">
        <v>16</v>
      </c>
      <c r="E2087">
        <v>192500</v>
      </c>
      <c r="F2087" t="s">
        <v>9</v>
      </c>
      <c r="G2087">
        <v>192500</v>
      </c>
      <c r="H2087" t="s">
        <v>10</v>
      </c>
      <c r="I2087">
        <v>100</v>
      </c>
      <c r="J2087" t="s">
        <v>10</v>
      </c>
      <c r="K2087" t="s">
        <v>14</v>
      </c>
    </row>
    <row r="2088" spans="1:11" x14ac:dyDescent="0.35">
      <c r="A2088">
        <v>2022</v>
      </c>
      <c r="B2088" t="s">
        <v>0</v>
      </c>
      <c r="C2088" t="s">
        <v>1</v>
      </c>
      <c r="D2088" t="s">
        <v>16</v>
      </c>
      <c r="E2088">
        <v>140000</v>
      </c>
      <c r="F2088" t="s">
        <v>9</v>
      </c>
      <c r="G2088">
        <v>140000</v>
      </c>
      <c r="H2088" t="s">
        <v>10</v>
      </c>
      <c r="I2088">
        <v>100</v>
      </c>
      <c r="J2088" t="s">
        <v>10</v>
      </c>
      <c r="K2088" t="s">
        <v>14</v>
      </c>
    </row>
    <row r="2089" spans="1:11" x14ac:dyDescent="0.35">
      <c r="A2089">
        <v>2022</v>
      </c>
      <c r="B2089" t="s">
        <v>0</v>
      </c>
      <c r="C2089" t="s">
        <v>1</v>
      </c>
      <c r="D2089" t="s">
        <v>26</v>
      </c>
      <c r="E2089">
        <v>152500</v>
      </c>
      <c r="F2089" t="s">
        <v>9</v>
      </c>
      <c r="G2089">
        <v>152500</v>
      </c>
      <c r="H2089" t="s">
        <v>10</v>
      </c>
      <c r="I2089">
        <v>0</v>
      </c>
      <c r="J2089" t="s">
        <v>10</v>
      </c>
      <c r="K2089" t="s">
        <v>14</v>
      </c>
    </row>
    <row r="2090" spans="1:11" x14ac:dyDescent="0.35">
      <c r="A2090">
        <v>2022</v>
      </c>
      <c r="B2090" t="s">
        <v>0</v>
      </c>
      <c r="C2090" t="s">
        <v>1</v>
      </c>
      <c r="D2090" t="s">
        <v>26</v>
      </c>
      <c r="E2090">
        <v>130000</v>
      </c>
      <c r="F2090" t="s">
        <v>9</v>
      </c>
      <c r="G2090">
        <v>130000</v>
      </c>
      <c r="H2090" t="s">
        <v>10</v>
      </c>
      <c r="I2090">
        <v>0</v>
      </c>
      <c r="J2090" t="s">
        <v>10</v>
      </c>
      <c r="K2090" t="s">
        <v>14</v>
      </c>
    </row>
    <row r="2091" spans="1:11" x14ac:dyDescent="0.35">
      <c r="A2091">
        <v>2022</v>
      </c>
      <c r="B2091" t="s">
        <v>0</v>
      </c>
      <c r="C2091" t="s">
        <v>1</v>
      </c>
      <c r="D2091" t="s">
        <v>16</v>
      </c>
      <c r="E2091">
        <v>65000</v>
      </c>
      <c r="F2091" t="s">
        <v>9</v>
      </c>
      <c r="G2091">
        <v>65000</v>
      </c>
      <c r="H2091" t="s">
        <v>10</v>
      </c>
      <c r="I2091">
        <v>100</v>
      </c>
      <c r="J2091" t="s">
        <v>10</v>
      </c>
      <c r="K2091" t="s">
        <v>14</v>
      </c>
    </row>
    <row r="2092" spans="1:11" x14ac:dyDescent="0.35">
      <c r="A2092">
        <v>2022</v>
      </c>
      <c r="B2092" t="s">
        <v>0</v>
      </c>
      <c r="C2092" t="s">
        <v>1</v>
      </c>
      <c r="D2092" t="s">
        <v>16</v>
      </c>
      <c r="E2092">
        <v>55000</v>
      </c>
      <c r="F2092" t="s">
        <v>9</v>
      </c>
      <c r="G2092">
        <v>55000</v>
      </c>
      <c r="H2092" t="s">
        <v>10</v>
      </c>
      <c r="I2092">
        <v>100</v>
      </c>
      <c r="J2092" t="s">
        <v>10</v>
      </c>
      <c r="K2092" t="s">
        <v>14</v>
      </c>
    </row>
    <row r="2093" spans="1:11" x14ac:dyDescent="0.35">
      <c r="A2093">
        <v>2022</v>
      </c>
      <c r="B2093" t="s">
        <v>0</v>
      </c>
      <c r="C2093" t="s">
        <v>1</v>
      </c>
      <c r="D2093" t="s">
        <v>26</v>
      </c>
      <c r="E2093">
        <v>178750</v>
      </c>
      <c r="F2093" t="s">
        <v>9</v>
      </c>
      <c r="G2093">
        <v>178750</v>
      </c>
      <c r="H2093" t="s">
        <v>10</v>
      </c>
      <c r="I2093">
        <v>0</v>
      </c>
      <c r="J2093" t="s">
        <v>10</v>
      </c>
      <c r="K2093" t="s">
        <v>14</v>
      </c>
    </row>
    <row r="2094" spans="1:11" x14ac:dyDescent="0.35">
      <c r="A2094">
        <v>2022</v>
      </c>
      <c r="B2094" t="s">
        <v>0</v>
      </c>
      <c r="C2094" t="s">
        <v>1</v>
      </c>
      <c r="D2094" t="s">
        <v>26</v>
      </c>
      <c r="E2094">
        <v>160000</v>
      </c>
      <c r="F2094" t="s">
        <v>9</v>
      </c>
      <c r="G2094">
        <v>160000</v>
      </c>
      <c r="H2094" t="s">
        <v>10</v>
      </c>
      <c r="I2094">
        <v>0</v>
      </c>
      <c r="J2094" t="s">
        <v>10</v>
      </c>
      <c r="K2094" t="s">
        <v>14</v>
      </c>
    </row>
    <row r="2095" spans="1:11" x14ac:dyDescent="0.35">
      <c r="A2095">
        <v>2022</v>
      </c>
      <c r="B2095" t="s">
        <v>6</v>
      </c>
      <c r="C2095" t="s">
        <v>1</v>
      </c>
      <c r="D2095" t="s">
        <v>12</v>
      </c>
      <c r="E2095">
        <v>60000</v>
      </c>
      <c r="F2095" t="s">
        <v>3</v>
      </c>
      <c r="G2095">
        <v>63040</v>
      </c>
      <c r="H2095" t="s">
        <v>52</v>
      </c>
      <c r="I2095">
        <v>100</v>
      </c>
      <c r="J2095" t="s">
        <v>52</v>
      </c>
      <c r="K2095" t="s">
        <v>14</v>
      </c>
    </row>
    <row r="2096" spans="1:11" x14ac:dyDescent="0.35">
      <c r="A2096">
        <v>2022</v>
      </c>
      <c r="B2096" t="s">
        <v>6</v>
      </c>
      <c r="C2096" t="s">
        <v>1</v>
      </c>
      <c r="D2096" t="s">
        <v>12</v>
      </c>
      <c r="E2096">
        <v>50000</v>
      </c>
      <c r="F2096" t="s">
        <v>3</v>
      </c>
      <c r="G2096">
        <v>52533</v>
      </c>
      <c r="H2096" t="s">
        <v>52</v>
      </c>
      <c r="I2096">
        <v>100</v>
      </c>
      <c r="J2096" t="s">
        <v>52</v>
      </c>
      <c r="K2096" t="s">
        <v>14</v>
      </c>
    </row>
    <row r="2097" spans="1:11" x14ac:dyDescent="0.35">
      <c r="A2097">
        <v>2022</v>
      </c>
      <c r="B2097" t="s">
        <v>6</v>
      </c>
      <c r="C2097" t="s">
        <v>1</v>
      </c>
      <c r="D2097" t="s">
        <v>70</v>
      </c>
      <c r="E2097">
        <v>165000</v>
      </c>
      <c r="F2097" t="s">
        <v>9</v>
      </c>
      <c r="G2097">
        <v>165000</v>
      </c>
      <c r="H2097" t="s">
        <v>10</v>
      </c>
      <c r="I2097">
        <v>0</v>
      </c>
      <c r="J2097" t="s">
        <v>10</v>
      </c>
      <c r="K2097" t="s">
        <v>14</v>
      </c>
    </row>
    <row r="2098" spans="1:11" x14ac:dyDescent="0.35">
      <c r="A2098">
        <v>2022</v>
      </c>
      <c r="B2098" t="s">
        <v>6</v>
      </c>
      <c r="C2098" t="s">
        <v>1</v>
      </c>
      <c r="D2098" t="s">
        <v>70</v>
      </c>
      <c r="E2098">
        <v>135000</v>
      </c>
      <c r="F2098" t="s">
        <v>9</v>
      </c>
      <c r="G2098">
        <v>135000</v>
      </c>
      <c r="H2098" t="s">
        <v>10</v>
      </c>
      <c r="I2098">
        <v>0</v>
      </c>
      <c r="J2098" t="s">
        <v>10</v>
      </c>
      <c r="K2098" t="s">
        <v>14</v>
      </c>
    </row>
    <row r="2099" spans="1:11" x14ac:dyDescent="0.35">
      <c r="A2099">
        <v>2022</v>
      </c>
      <c r="B2099" t="s">
        <v>0</v>
      </c>
      <c r="C2099" t="s">
        <v>1</v>
      </c>
      <c r="D2099" t="s">
        <v>21</v>
      </c>
      <c r="E2099">
        <v>170000</v>
      </c>
      <c r="F2099" t="s">
        <v>9</v>
      </c>
      <c r="G2099">
        <v>170000</v>
      </c>
      <c r="H2099" t="s">
        <v>10</v>
      </c>
      <c r="I2099">
        <v>100</v>
      </c>
      <c r="J2099" t="s">
        <v>10</v>
      </c>
      <c r="K2099" t="s">
        <v>14</v>
      </c>
    </row>
    <row r="2100" spans="1:11" x14ac:dyDescent="0.35">
      <c r="A2100">
        <v>2022</v>
      </c>
      <c r="B2100" t="s">
        <v>0</v>
      </c>
      <c r="C2100" t="s">
        <v>1</v>
      </c>
      <c r="D2100" t="s">
        <v>21</v>
      </c>
      <c r="E2100">
        <v>125000</v>
      </c>
      <c r="F2100" t="s">
        <v>9</v>
      </c>
      <c r="G2100">
        <v>125000</v>
      </c>
      <c r="H2100" t="s">
        <v>10</v>
      </c>
      <c r="I2100">
        <v>100</v>
      </c>
      <c r="J2100" t="s">
        <v>10</v>
      </c>
      <c r="K2100" t="s">
        <v>14</v>
      </c>
    </row>
    <row r="2101" spans="1:11" x14ac:dyDescent="0.35">
      <c r="A2101">
        <v>2022</v>
      </c>
      <c r="B2101" t="s">
        <v>0</v>
      </c>
      <c r="C2101" t="s">
        <v>1</v>
      </c>
      <c r="D2101" t="s">
        <v>26</v>
      </c>
      <c r="E2101">
        <v>105000</v>
      </c>
      <c r="F2101" t="s">
        <v>9</v>
      </c>
      <c r="G2101">
        <v>105000</v>
      </c>
      <c r="H2101" t="s">
        <v>10</v>
      </c>
      <c r="I2101">
        <v>0</v>
      </c>
      <c r="J2101" t="s">
        <v>10</v>
      </c>
      <c r="K2101" t="s">
        <v>14</v>
      </c>
    </row>
    <row r="2102" spans="1:11" x14ac:dyDescent="0.35">
      <c r="A2102">
        <v>2022</v>
      </c>
      <c r="B2102" t="s">
        <v>0</v>
      </c>
      <c r="C2102" t="s">
        <v>1</v>
      </c>
      <c r="D2102" t="s">
        <v>26</v>
      </c>
      <c r="E2102">
        <v>70000</v>
      </c>
      <c r="F2102" t="s">
        <v>9</v>
      </c>
      <c r="G2102">
        <v>70000</v>
      </c>
      <c r="H2102" t="s">
        <v>10</v>
      </c>
      <c r="I2102">
        <v>0</v>
      </c>
      <c r="J2102" t="s">
        <v>10</v>
      </c>
      <c r="K2102" t="s">
        <v>14</v>
      </c>
    </row>
    <row r="2103" spans="1:11" x14ac:dyDescent="0.35">
      <c r="A2103">
        <v>2022</v>
      </c>
      <c r="B2103" t="s">
        <v>0</v>
      </c>
      <c r="C2103" t="s">
        <v>1</v>
      </c>
      <c r="D2103" t="s">
        <v>12</v>
      </c>
      <c r="E2103">
        <v>130000</v>
      </c>
      <c r="F2103" t="s">
        <v>9</v>
      </c>
      <c r="G2103">
        <v>130000</v>
      </c>
      <c r="H2103" t="s">
        <v>10</v>
      </c>
      <c r="I2103">
        <v>0</v>
      </c>
      <c r="J2103" t="s">
        <v>10</v>
      </c>
      <c r="K2103" t="s">
        <v>14</v>
      </c>
    </row>
    <row r="2104" spans="1:11" x14ac:dyDescent="0.35">
      <c r="A2104">
        <v>2022</v>
      </c>
      <c r="B2104" t="s">
        <v>0</v>
      </c>
      <c r="C2104" t="s">
        <v>1</v>
      </c>
      <c r="D2104" t="s">
        <v>12</v>
      </c>
      <c r="E2104">
        <v>95000</v>
      </c>
      <c r="F2104" t="s">
        <v>9</v>
      </c>
      <c r="G2104">
        <v>95000</v>
      </c>
      <c r="H2104" t="s">
        <v>10</v>
      </c>
      <c r="I2104">
        <v>0</v>
      </c>
      <c r="J2104" t="s">
        <v>10</v>
      </c>
      <c r="K2104" t="s">
        <v>14</v>
      </c>
    </row>
    <row r="2105" spans="1:11" x14ac:dyDescent="0.35">
      <c r="A2105">
        <v>2022</v>
      </c>
      <c r="B2105" t="s">
        <v>0</v>
      </c>
      <c r="C2105" t="s">
        <v>1</v>
      </c>
      <c r="D2105" t="s">
        <v>12</v>
      </c>
      <c r="E2105">
        <v>203500</v>
      </c>
      <c r="F2105" t="s">
        <v>9</v>
      </c>
      <c r="G2105">
        <v>203500</v>
      </c>
      <c r="H2105" t="s">
        <v>10</v>
      </c>
      <c r="I2105">
        <v>0</v>
      </c>
      <c r="J2105" t="s">
        <v>10</v>
      </c>
      <c r="K2105" t="s">
        <v>14</v>
      </c>
    </row>
    <row r="2106" spans="1:11" x14ac:dyDescent="0.35">
      <c r="A2106">
        <v>2022</v>
      </c>
      <c r="B2106" t="s">
        <v>0</v>
      </c>
      <c r="C2106" t="s">
        <v>1</v>
      </c>
      <c r="D2106" t="s">
        <v>12</v>
      </c>
      <c r="E2106">
        <v>152000</v>
      </c>
      <c r="F2106" t="s">
        <v>9</v>
      </c>
      <c r="G2106">
        <v>152000</v>
      </c>
      <c r="H2106" t="s">
        <v>10</v>
      </c>
      <c r="I2106">
        <v>0</v>
      </c>
      <c r="J2106" t="s">
        <v>10</v>
      </c>
      <c r="K2106" t="s">
        <v>14</v>
      </c>
    </row>
    <row r="2107" spans="1:11" x14ac:dyDescent="0.35">
      <c r="A2107">
        <v>2022</v>
      </c>
      <c r="B2107" t="s">
        <v>0</v>
      </c>
      <c r="C2107" t="s">
        <v>1</v>
      </c>
      <c r="D2107" t="s">
        <v>26</v>
      </c>
      <c r="E2107">
        <v>197430</v>
      </c>
      <c r="F2107" t="s">
        <v>9</v>
      </c>
      <c r="G2107">
        <v>197430</v>
      </c>
      <c r="H2107" t="s">
        <v>10</v>
      </c>
      <c r="I2107">
        <v>100</v>
      </c>
      <c r="J2107" t="s">
        <v>10</v>
      </c>
      <c r="K2107" t="s">
        <v>14</v>
      </c>
    </row>
    <row r="2108" spans="1:11" x14ac:dyDescent="0.35">
      <c r="A2108">
        <v>2022</v>
      </c>
      <c r="B2108" t="s">
        <v>0</v>
      </c>
      <c r="C2108" t="s">
        <v>1</v>
      </c>
      <c r="D2108" t="s">
        <v>26</v>
      </c>
      <c r="E2108">
        <v>134760</v>
      </c>
      <c r="F2108" t="s">
        <v>9</v>
      </c>
      <c r="G2108">
        <v>134760</v>
      </c>
      <c r="H2108" t="s">
        <v>10</v>
      </c>
      <c r="I2108">
        <v>100</v>
      </c>
      <c r="J2108" t="s">
        <v>10</v>
      </c>
      <c r="K2108" t="s">
        <v>14</v>
      </c>
    </row>
    <row r="2109" spans="1:11" x14ac:dyDescent="0.35">
      <c r="A2109">
        <v>2022</v>
      </c>
      <c r="B2109" t="s">
        <v>6</v>
      </c>
      <c r="C2109" t="s">
        <v>1</v>
      </c>
      <c r="D2109" t="s">
        <v>12</v>
      </c>
      <c r="E2109">
        <v>120000</v>
      </c>
      <c r="F2109" t="s">
        <v>9</v>
      </c>
      <c r="G2109">
        <v>120000</v>
      </c>
      <c r="H2109" t="s">
        <v>10</v>
      </c>
      <c r="I2109">
        <v>100</v>
      </c>
      <c r="J2109" t="s">
        <v>10</v>
      </c>
      <c r="K2109" t="s">
        <v>14</v>
      </c>
    </row>
    <row r="2110" spans="1:11" x14ac:dyDescent="0.35">
      <c r="A2110">
        <v>2022</v>
      </c>
      <c r="B2110" t="s">
        <v>0</v>
      </c>
      <c r="C2110" t="s">
        <v>1</v>
      </c>
      <c r="D2110" t="s">
        <v>26</v>
      </c>
      <c r="E2110">
        <v>197000</v>
      </c>
      <c r="F2110" t="s">
        <v>9</v>
      </c>
      <c r="G2110">
        <v>197000</v>
      </c>
      <c r="H2110" t="s">
        <v>10</v>
      </c>
      <c r="I2110">
        <v>0</v>
      </c>
      <c r="J2110" t="s">
        <v>10</v>
      </c>
      <c r="K2110" t="s">
        <v>14</v>
      </c>
    </row>
    <row r="2111" spans="1:11" x14ac:dyDescent="0.35">
      <c r="A2111">
        <v>2022</v>
      </c>
      <c r="B2111" t="s">
        <v>0</v>
      </c>
      <c r="C2111" t="s">
        <v>1</v>
      </c>
      <c r="D2111" t="s">
        <v>26</v>
      </c>
      <c r="E2111">
        <v>99000</v>
      </c>
      <c r="F2111" t="s">
        <v>9</v>
      </c>
      <c r="G2111">
        <v>99000</v>
      </c>
      <c r="H2111" t="s">
        <v>10</v>
      </c>
      <c r="I2111">
        <v>0</v>
      </c>
      <c r="J2111" t="s">
        <v>10</v>
      </c>
      <c r="K2111" t="s">
        <v>14</v>
      </c>
    </row>
    <row r="2112" spans="1:11" x14ac:dyDescent="0.35">
      <c r="A2112">
        <v>2022</v>
      </c>
      <c r="B2112" t="s">
        <v>0</v>
      </c>
      <c r="C2112" t="s">
        <v>1</v>
      </c>
      <c r="D2112" t="s">
        <v>26</v>
      </c>
      <c r="E2112">
        <v>220000</v>
      </c>
      <c r="F2112" t="s">
        <v>9</v>
      </c>
      <c r="G2112">
        <v>220000</v>
      </c>
      <c r="H2112" t="s">
        <v>10</v>
      </c>
      <c r="I2112">
        <v>100</v>
      </c>
      <c r="J2112" t="s">
        <v>10</v>
      </c>
      <c r="K2112" t="s">
        <v>14</v>
      </c>
    </row>
    <row r="2113" spans="1:11" x14ac:dyDescent="0.35">
      <c r="A2113">
        <v>2022</v>
      </c>
      <c r="B2113" t="s">
        <v>0</v>
      </c>
      <c r="C2113" t="s">
        <v>1</v>
      </c>
      <c r="D2113" t="s">
        <v>26</v>
      </c>
      <c r="E2113">
        <v>162000</v>
      </c>
      <c r="F2113" t="s">
        <v>9</v>
      </c>
      <c r="G2113">
        <v>162000</v>
      </c>
      <c r="H2113" t="s">
        <v>10</v>
      </c>
      <c r="I2113">
        <v>100</v>
      </c>
      <c r="J2113" t="s">
        <v>10</v>
      </c>
      <c r="K2113" t="s">
        <v>14</v>
      </c>
    </row>
    <row r="2114" spans="1:11" x14ac:dyDescent="0.35">
      <c r="A2114">
        <v>2022</v>
      </c>
      <c r="B2114" t="s">
        <v>6</v>
      </c>
      <c r="C2114" t="s">
        <v>1</v>
      </c>
      <c r="D2114" t="s">
        <v>26</v>
      </c>
      <c r="E2114">
        <v>105120</v>
      </c>
      <c r="F2114" t="s">
        <v>3</v>
      </c>
      <c r="G2114">
        <v>110446</v>
      </c>
      <c r="H2114" t="s">
        <v>141</v>
      </c>
      <c r="I2114">
        <v>0</v>
      </c>
      <c r="J2114" t="s">
        <v>141</v>
      </c>
      <c r="K2114" t="s">
        <v>14</v>
      </c>
    </row>
    <row r="2115" spans="1:11" x14ac:dyDescent="0.35">
      <c r="A2115">
        <v>2022</v>
      </c>
      <c r="B2115" t="s">
        <v>6</v>
      </c>
      <c r="C2115" t="s">
        <v>1</v>
      </c>
      <c r="D2115" t="s">
        <v>26</v>
      </c>
      <c r="E2115">
        <v>75360</v>
      </c>
      <c r="F2115" t="s">
        <v>3</v>
      </c>
      <c r="G2115">
        <v>79178</v>
      </c>
      <c r="H2115" t="s">
        <v>141</v>
      </c>
      <c r="I2115">
        <v>0</v>
      </c>
      <c r="J2115" t="s">
        <v>141</v>
      </c>
      <c r="K2115" t="s">
        <v>14</v>
      </c>
    </row>
    <row r="2116" spans="1:11" x14ac:dyDescent="0.35">
      <c r="A2116">
        <v>2022</v>
      </c>
      <c r="B2116" t="s">
        <v>6</v>
      </c>
      <c r="C2116" t="s">
        <v>1</v>
      </c>
      <c r="D2116" t="s">
        <v>93</v>
      </c>
      <c r="E2116">
        <v>57000</v>
      </c>
      <c r="F2116" t="s">
        <v>47</v>
      </c>
      <c r="G2116">
        <v>70186</v>
      </c>
      <c r="H2116" t="s">
        <v>22</v>
      </c>
      <c r="I2116">
        <v>0</v>
      </c>
      <c r="J2116" t="s">
        <v>22</v>
      </c>
      <c r="K2116" t="s">
        <v>14</v>
      </c>
    </row>
    <row r="2117" spans="1:11" x14ac:dyDescent="0.35">
      <c r="A2117">
        <v>2022</v>
      </c>
      <c r="B2117" t="s">
        <v>6</v>
      </c>
      <c r="C2117" t="s">
        <v>1</v>
      </c>
      <c r="D2117" t="s">
        <v>93</v>
      </c>
      <c r="E2117">
        <v>42000</v>
      </c>
      <c r="F2117" t="s">
        <v>47</v>
      </c>
      <c r="G2117">
        <v>51716</v>
      </c>
      <c r="H2117" t="s">
        <v>22</v>
      </c>
      <c r="I2117">
        <v>0</v>
      </c>
      <c r="J2117" t="s">
        <v>22</v>
      </c>
      <c r="K2117" t="s">
        <v>14</v>
      </c>
    </row>
    <row r="2118" spans="1:11" x14ac:dyDescent="0.35">
      <c r="A2118">
        <v>2022</v>
      </c>
      <c r="B2118" t="s">
        <v>0</v>
      </c>
      <c r="C2118" t="s">
        <v>1</v>
      </c>
      <c r="D2118" t="s">
        <v>34</v>
      </c>
      <c r="E2118">
        <v>149040</v>
      </c>
      <c r="F2118" t="s">
        <v>9</v>
      </c>
      <c r="G2118">
        <v>149040</v>
      </c>
      <c r="H2118" t="s">
        <v>10</v>
      </c>
      <c r="I2118">
        <v>100</v>
      </c>
      <c r="J2118" t="s">
        <v>10</v>
      </c>
      <c r="K2118" t="s">
        <v>14</v>
      </c>
    </row>
    <row r="2119" spans="1:11" x14ac:dyDescent="0.35">
      <c r="A2119">
        <v>2022</v>
      </c>
      <c r="B2119" t="s">
        <v>0</v>
      </c>
      <c r="C2119" t="s">
        <v>1</v>
      </c>
      <c r="D2119" t="s">
        <v>34</v>
      </c>
      <c r="E2119">
        <v>113900</v>
      </c>
      <c r="F2119" t="s">
        <v>9</v>
      </c>
      <c r="G2119">
        <v>113900</v>
      </c>
      <c r="H2119" t="s">
        <v>10</v>
      </c>
      <c r="I2119">
        <v>100</v>
      </c>
      <c r="J2119" t="s">
        <v>10</v>
      </c>
      <c r="K2119" t="s">
        <v>14</v>
      </c>
    </row>
    <row r="2120" spans="1:11" x14ac:dyDescent="0.35">
      <c r="A2120">
        <v>2020</v>
      </c>
      <c r="B2120" t="s">
        <v>6</v>
      </c>
      <c r="C2120" t="s">
        <v>1</v>
      </c>
      <c r="D2120" t="s">
        <v>45</v>
      </c>
      <c r="E2120">
        <v>95000</v>
      </c>
      <c r="F2120" t="s">
        <v>9</v>
      </c>
      <c r="G2120">
        <v>95000</v>
      </c>
      <c r="H2120" t="s">
        <v>10</v>
      </c>
      <c r="I2120">
        <v>0</v>
      </c>
      <c r="J2120" t="s">
        <v>10</v>
      </c>
      <c r="K2120" t="s">
        <v>14</v>
      </c>
    </row>
    <row r="2121" spans="1:11" x14ac:dyDescent="0.35">
      <c r="A2121">
        <v>2021</v>
      </c>
      <c r="B2121" t="s">
        <v>0</v>
      </c>
      <c r="C2121" t="s">
        <v>1</v>
      </c>
      <c r="D2121" t="s">
        <v>16</v>
      </c>
      <c r="E2121">
        <v>115000</v>
      </c>
      <c r="F2121" t="s">
        <v>9</v>
      </c>
      <c r="G2121">
        <v>115000</v>
      </c>
      <c r="H2121" t="s">
        <v>10</v>
      </c>
      <c r="I2121">
        <v>100</v>
      </c>
      <c r="J2121" t="s">
        <v>10</v>
      </c>
      <c r="K2121" t="s">
        <v>11</v>
      </c>
    </row>
    <row r="2122" spans="1:11" x14ac:dyDescent="0.35">
      <c r="A2122">
        <v>2022</v>
      </c>
      <c r="B2122" t="s">
        <v>0</v>
      </c>
      <c r="C2122" t="s">
        <v>1</v>
      </c>
      <c r="D2122" t="s">
        <v>16</v>
      </c>
      <c r="E2122">
        <v>171000</v>
      </c>
      <c r="F2122" t="s">
        <v>9</v>
      </c>
      <c r="G2122">
        <v>171000</v>
      </c>
      <c r="H2122" t="s">
        <v>10</v>
      </c>
      <c r="I2122">
        <v>100</v>
      </c>
      <c r="J2122" t="s">
        <v>54</v>
      </c>
      <c r="K2122" t="s">
        <v>5</v>
      </c>
    </row>
    <row r="2123" spans="1:11" x14ac:dyDescent="0.35">
      <c r="A2123">
        <v>2022</v>
      </c>
      <c r="B2123" t="s">
        <v>17</v>
      </c>
      <c r="C2123" t="s">
        <v>1</v>
      </c>
      <c r="D2123" t="s">
        <v>142</v>
      </c>
      <c r="E2123">
        <v>13000</v>
      </c>
      <c r="F2123" t="s">
        <v>9</v>
      </c>
      <c r="G2123">
        <v>13000</v>
      </c>
      <c r="H2123" t="s">
        <v>120</v>
      </c>
      <c r="I2123">
        <v>100</v>
      </c>
      <c r="J2123" t="s">
        <v>120</v>
      </c>
      <c r="K2123" t="s">
        <v>11</v>
      </c>
    </row>
    <row r="2124" spans="1:11" x14ac:dyDescent="0.35">
      <c r="A2124">
        <v>2022</v>
      </c>
      <c r="B2124" t="s">
        <v>0</v>
      </c>
      <c r="C2124" t="s">
        <v>1</v>
      </c>
      <c r="D2124" t="s">
        <v>26</v>
      </c>
      <c r="E2124">
        <v>100000</v>
      </c>
      <c r="F2124" t="s">
        <v>9</v>
      </c>
      <c r="G2124">
        <v>100000</v>
      </c>
      <c r="H2124" t="s">
        <v>10</v>
      </c>
      <c r="I2124">
        <v>0</v>
      </c>
      <c r="J2124" t="s">
        <v>10</v>
      </c>
      <c r="K2124" t="s">
        <v>14</v>
      </c>
    </row>
    <row r="2125" spans="1:11" x14ac:dyDescent="0.35">
      <c r="A2125">
        <v>2022</v>
      </c>
      <c r="B2125" t="s">
        <v>0</v>
      </c>
      <c r="C2125" t="s">
        <v>1</v>
      </c>
      <c r="D2125" t="s">
        <v>26</v>
      </c>
      <c r="E2125">
        <v>78000</v>
      </c>
      <c r="F2125" t="s">
        <v>9</v>
      </c>
      <c r="G2125">
        <v>78000</v>
      </c>
      <c r="H2125" t="s">
        <v>10</v>
      </c>
      <c r="I2125">
        <v>0</v>
      </c>
      <c r="J2125" t="s">
        <v>10</v>
      </c>
      <c r="K2125" t="s">
        <v>14</v>
      </c>
    </row>
    <row r="2126" spans="1:11" x14ac:dyDescent="0.35">
      <c r="A2126">
        <v>2022</v>
      </c>
      <c r="B2126" t="s">
        <v>0</v>
      </c>
      <c r="C2126" t="s">
        <v>1</v>
      </c>
      <c r="D2126" t="s">
        <v>26</v>
      </c>
      <c r="E2126">
        <v>120000</v>
      </c>
      <c r="F2126" t="s">
        <v>9</v>
      </c>
      <c r="G2126">
        <v>120000</v>
      </c>
      <c r="H2126" t="s">
        <v>10</v>
      </c>
      <c r="I2126">
        <v>0</v>
      </c>
      <c r="J2126" t="s">
        <v>10</v>
      </c>
      <c r="K2126" t="s">
        <v>14</v>
      </c>
    </row>
    <row r="2127" spans="1:11" x14ac:dyDescent="0.35">
      <c r="A2127">
        <v>2022</v>
      </c>
      <c r="B2127" t="s">
        <v>0</v>
      </c>
      <c r="C2127" t="s">
        <v>1</v>
      </c>
      <c r="D2127" t="s">
        <v>26</v>
      </c>
      <c r="E2127">
        <v>95000</v>
      </c>
      <c r="F2127" t="s">
        <v>9</v>
      </c>
      <c r="G2127">
        <v>95000</v>
      </c>
      <c r="H2127" t="s">
        <v>10</v>
      </c>
      <c r="I2127">
        <v>0</v>
      </c>
      <c r="J2127" t="s">
        <v>10</v>
      </c>
      <c r="K2127" t="s">
        <v>14</v>
      </c>
    </row>
    <row r="2128" spans="1:11" x14ac:dyDescent="0.35">
      <c r="A2128">
        <v>2022</v>
      </c>
      <c r="B2128" t="s">
        <v>0</v>
      </c>
      <c r="C2128" t="s">
        <v>1</v>
      </c>
      <c r="D2128" t="s">
        <v>65</v>
      </c>
      <c r="E2128">
        <v>110000</v>
      </c>
      <c r="F2128" t="s">
        <v>9</v>
      </c>
      <c r="G2128">
        <v>110000</v>
      </c>
      <c r="H2128" t="s">
        <v>10</v>
      </c>
      <c r="I2128">
        <v>0</v>
      </c>
      <c r="J2128" t="s">
        <v>10</v>
      </c>
      <c r="K2128" t="s">
        <v>14</v>
      </c>
    </row>
    <row r="2129" spans="1:11" x14ac:dyDescent="0.35">
      <c r="A2129">
        <v>2022</v>
      </c>
      <c r="B2129" t="s">
        <v>0</v>
      </c>
      <c r="C2129" t="s">
        <v>1</v>
      </c>
      <c r="D2129" t="s">
        <v>65</v>
      </c>
      <c r="E2129">
        <v>70000</v>
      </c>
      <c r="F2129" t="s">
        <v>9</v>
      </c>
      <c r="G2129">
        <v>70000</v>
      </c>
      <c r="H2129" t="s">
        <v>10</v>
      </c>
      <c r="I2129">
        <v>0</v>
      </c>
      <c r="J2129" t="s">
        <v>10</v>
      </c>
      <c r="K2129" t="s">
        <v>14</v>
      </c>
    </row>
    <row r="2130" spans="1:11" x14ac:dyDescent="0.35">
      <c r="A2130">
        <v>2022</v>
      </c>
      <c r="B2130" t="s">
        <v>17</v>
      </c>
      <c r="C2130" t="s">
        <v>61</v>
      </c>
      <c r="D2130" t="s">
        <v>143</v>
      </c>
      <c r="E2130">
        <v>50000</v>
      </c>
      <c r="F2130" t="s">
        <v>9</v>
      </c>
      <c r="G2130">
        <v>50000</v>
      </c>
      <c r="H2130" t="s">
        <v>144</v>
      </c>
      <c r="I2130">
        <v>100</v>
      </c>
      <c r="J2130" t="s">
        <v>10</v>
      </c>
      <c r="K2130" t="s">
        <v>11</v>
      </c>
    </row>
    <row r="2131" spans="1:11" x14ac:dyDescent="0.35">
      <c r="A2131">
        <v>2022</v>
      </c>
      <c r="B2131" t="s">
        <v>0</v>
      </c>
      <c r="C2131" t="s">
        <v>1</v>
      </c>
      <c r="D2131" t="s">
        <v>12</v>
      </c>
      <c r="E2131">
        <v>185900</v>
      </c>
      <c r="F2131" t="s">
        <v>9</v>
      </c>
      <c r="G2131">
        <v>185900</v>
      </c>
      <c r="H2131" t="s">
        <v>10</v>
      </c>
      <c r="I2131">
        <v>0</v>
      </c>
      <c r="J2131" t="s">
        <v>10</v>
      </c>
      <c r="K2131" t="s">
        <v>14</v>
      </c>
    </row>
    <row r="2132" spans="1:11" x14ac:dyDescent="0.35">
      <c r="A2132">
        <v>2022</v>
      </c>
      <c r="B2132" t="s">
        <v>0</v>
      </c>
      <c r="C2132" t="s">
        <v>1</v>
      </c>
      <c r="D2132" t="s">
        <v>12</v>
      </c>
      <c r="E2132">
        <v>129300</v>
      </c>
      <c r="F2132" t="s">
        <v>9</v>
      </c>
      <c r="G2132">
        <v>129300</v>
      </c>
      <c r="H2132" t="s">
        <v>10</v>
      </c>
      <c r="I2132">
        <v>0</v>
      </c>
      <c r="J2132" t="s">
        <v>10</v>
      </c>
      <c r="K2132" t="s">
        <v>14</v>
      </c>
    </row>
    <row r="2133" spans="1:11" x14ac:dyDescent="0.35">
      <c r="A2133">
        <v>2022</v>
      </c>
      <c r="B2133" t="s">
        <v>6</v>
      </c>
      <c r="C2133" t="s">
        <v>1</v>
      </c>
      <c r="D2133" t="s">
        <v>16</v>
      </c>
      <c r="E2133">
        <v>150000</v>
      </c>
      <c r="F2133" t="s">
        <v>9</v>
      </c>
      <c r="G2133">
        <v>150000</v>
      </c>
      <c r="H2133" t="s">
        <v>10</v>
      </c>
      <c r="I2133">
        <v>0</v>
      </c>
      <c r="J2133" t="s">
        <v>10</v>
      </c>
      <c r="K2133" t="s">
        <v>14</v>
      </c>
    </row>
    <row r="2134" spans="1:11" x14ac:dyDescent="0.35">
      <c r="A2134">
        <v>2022</v>
      </c>
      <c r="B2134" t="s">
        <v>6</v>
      </c>
      <c r="C2134" t="s">
        <v>1</v>
      </c>
      <c r="D2134" t="s">
        <v>16</v>
      </c>
      <c r="E2134">
        <v>100000</v>
      </c>
      <c r="F2134" t="s">
        <v>9</v>
      </c>
      <c r="G2134">
        <v>100000</v>
      </c>
      <c r="H2134" t="s">
        <v>10</v>
      </c>
      <c r="I2134">
        <v>0</v>
      </c>
      <c r="J2134" t="s">
        <v>10</v>
      </c>
      <c r="K2134" t="s">
        <v>14</v>
      </c>
    </row>
    <row r="2135" spans="1:11" x14ac:dyDescent="0.35">
      <c r="A2135">
        <v>2022</v>
      </c>
      <c r="B2135" t="s">
        <v>0</v>
      </c>
      <c r="C2135" t="s">
        <v>1</v>
      </c>
      <c r="D2135" t="s">
        <v>26</v>
      </c>
      <c r="E2135">
        <v>230000</v>
      </c>
      <c r="F2135" t="s">
        <v>9</v>
      </c>
      <c r="G2135">
        <v>230000</v>
      </c>
      <c r="H2135" t="s">
        <v>10</v>
      </c>
      <c r="I2135">
        <v>100</v>
      </c>
      <c r="J2135" t="s">
        <v>10</v>
      </c>
      <c r="K2135" t="s">
        <v>14</v>
      </c>
    </row>
    <row r="2136" spans="1:11" x14ac:dyDescent="0.35">
      <c r="A2136">
        <v>2022</v>
      </c>
      <c r="B2136" t="s">
        <v>0</v>
      </c>
      <c r="C2136" t="s">
        <v>1</v>
      </c>
      <c r="D2136" t="s">
        <v>26</v>
      </c>
      <c r="E2136">
        <v>154600</v>
      </c>
      <c r="F2136" t="s">
        <v>9</v>
      </c>
      <c r="G2136">
        <v>154600</v>
      </c>
      <c r="H2136" t="s">
        <v>10</v>
      </c>
      <c r="I2136">
        <v>100</v>
      </c>
      <c r="J2136" t="s">
        <v>10</v>
      </c>
      <c r="K2136" t="s">
        <v>14</v>
      </c>
    </row>
    <row r="2137" spans="1:11" x14ac:dyDescent="0.35">
      <c r="A2137">
        <v>2022</v>
      </c>
      <c r="B2137" t="s">
        <v>0</v>
      </c>
      <c r="C2137" t="s">
        <v>1</v>
      </c>
      <c r="D2137" t="s">
        <v>24</v>
      </c>
      <c r="E2137">
        <v>204500</v>
      </c>
      <c r="F2137" t="s">
        <v>9</v>
      </c>
      <c r="G2137">
        <v>204500</v>
      </c>
      <c r="H2137" t="s">
        <v>10</v>
      </c>
      <c r="I2137">
        <v>0</v>
      </c>
      <c r="J2137" t="s">
        <v>10</v>
      </c>
      <c r="K2137" t="s">
        <v>14</v>
      </c>
    </row>
    <row r="2138" spans="1:11" x14ac:dyDescent="0.35">
      <c r="A2138">
        <v>2022</v>
      </c>
      <c r="B2138" t="s">
        <v>0</v>
      </c>
      <c r="C2138" t="s">
        <v>1</v>
      </c>
      <c r="D2138" t="s">
        <v>24</v>
      </c>
      <c r="E2138">
        <v>142200</v>
      </c>
      <c r="F2138" t="s">
        <v>9</v>
      </c>
      <c r="G2138">
        <v>142200</v>
      </c>
      <c r="H2138" t="s">
        <v>10</v>
      </c>
      <c r="I2138">
        <v>0</v>
      </c>
      <c r="J2138" t="s">
        <v>10</v>
      </c>
      <c r="K2138" t="s">
        <v>14</v>
      </c>
    </row>
    <row r="2139" spans="1:11" x14ac:dyDescent="0.35">
      <c r="A2139">
        <v>2022</v>
      </c>
      <c r="B2139" t="s">
        <v>6</v>
      </c>
      <c r="C2139" t="s">
        <v>1</v>
      </c>
      <c r="D2139" t="s">
        <v>26</v>
      </c>
      <c r="E2139">
        <v>160000</v>
      </c>
      <c r="F2139" t="s">
        <v>9</v>
      </c>
      <c r="G2139">
        <v>160000</v>
      </c>
      <c r="H2139" t="s">
        <v>10</v>
      </c>
      <c r="I2139">
        <v>100</v>
      </c>
      <c r="J2139" t="s">
        <v>10</v>
      </c>
      <c r="K2139" t="s">
        <v>14</v>
      </c>
    </row>
    <row r="2140" spans="1:11" x14ac:dyDescent="0.35">
      <c r="A2140">
        <v>2022</v>
      </c>
      <c r="B2140" t="s">
        <v>6</v>
      </c>
      <c r="C2140" t="s">
        <v>1</v>
      </c>
      <c r="D2140" t="s">
        <v>26</v>
      </c>
      <c r="E2140">
        <v>75000</v>
      </c>
      <c r="F2140" t="s">
        <v>9</v>
      </c>
      <c r="G2140">
        <v>75000</v>
      </c>
      <c r="H2140" t="s">
        <v>10</v>
      </c>
      <c r="I2140">
        <v>100</v>
      </c>
      <c r="J2140" t="s">
        <v>10</v>
      </c>
      <c r="K2140" t="s">
        <v>14</v>
      </c>
    </row>
    <row r="2141" spans="1:11" x14ac:dyDescent="0.35">
      <c r="A2141">
        <v>2022</v>
      </c>
      <c r="B2141" t="s">
        <v>0</v>
      </c>
      <c r="C2141" t="s">
        <v>1</v>
      </c>
      <c r="D2141" t="s">
        <v>12</v>
      </c>
      <c r="E2141">
        <v>45000</v>
      </c>
      <c r="F2141" t="s">
        <v>3</v>
      </c>
      <c r="G2141">
        <v>47280</v>
      </c>
      <c r="H2141" t="s">
        <v>4</v>
      </c>
      <c r="I2141">
        <v>0</v>
      </c>
      <c r="J2141" t="s">
        <v>4</v>
      </c>
      <c r="K2141" t="s">
        <v>14</v>
      </c>
    </row>
    <row r="2142" spans="1:11" x14ac:dyDescent="0.35">
      <c r="A2142">
        <v>2022</v>
      </c>
      <c r="B2142" t="s">
        <v>0</v>
      </c>
      <c r="C2142" t="s">
        <v>1</v>
      </c>
      <c r="D2142" t="s">
        <v>12</v>
      </c>
      <c r="E2142">
        <v>36000</v>
      </c>
      <c r="F2142" t="s">
        <v>3</v>
      </c>
      <c r="G2142">
        <v>37824</v>
      </c>
      <c r="H2142" t="s">
        <v>4</v>
      </c>
      <c r="I2142">
        <v>0</v>
      </c>
      <c r="J2142" t="s">
        <v>4</v>
      </c>
      <c r="K2142" t="s">
        <v>14</v>
      </c>
    </row>
    <row r="2143" spans="1:11" x14ac:dyDescent="0.35">
      <c r="A2143">
        <v>2022</v>
      </c>
      <c r="B2143" t="s">
        <v>0</v>
      </c>
      <c r="C2143" t="s">
        <v>1</v>
      </c>
      <c r="D2143" t="s">
        <v>26</v>
      </c>
      <c r="E2143">
        <v>213000</v>
      </c>
      <c r="F2143" t="s">
        <v>9</v>
      </c>
      <c r="G2143">
        <v>213000</v>
      </c>
      <c r="H2143" t="s">
        <v>10</v>
      </c>
      <c r="I2143">
        <v>0</v>
      </c>
      <c r="J2143" t="s">
        <v>10</v>
      </c>
      <c r="K2143" t="s">
        <v>14</v>
      </c>
    </row>
    <row r="2144" spans="1:11" x14ac:dyDescent="0.35">
      <c r="A2144">
        <v>2022</v>
      </c>
      <c r="B2144" t="s">
        <v>0</v>
      </c>
      <c r="C2144" t="s">
        <v>1</v>
      </c>
      <c r="D2144" t="s">
        <v>26</v>
      </c>
      <c r="E2144">
        <v>152000</v>
      </c>
      <c r="F2144" t="s">
        <v>9</v>
      </c>
      <c r="G2144">
        <v>152000</v>
      </c>
      <c r="H2144" t="s">
        <v>10</v>
      </c>
      <c r="I2144">
        <v>0</v>
      </c>
      <c r="J2144" t="s">
        <v>10</v>
      </c>
      <c r="K2144" t="s">
        <v>14</v>
      </c>
    </row>
    <row r="2145" spans="1:11" x14ac:dyDescent="0.35">
      <c r="A2145">
        <v>2022</v>
      </c>
      <c r="B2145" t="s">
        <v>0</v>
      </c>
      <c r="C2145" t="s">
        <v>1</v>
      </c>
      <c r="D2145" t="s">
        <v>12</v>
      </c>
      <c r="E2145">
        <v>140000</v>
      </c>
      <c r="F2145" t="s">
        <v>9</v>
      </c>
      <c r="G2145">
        <v>140000</v>
      </c>
      <c r="H2145" t="s">
        <v>10</v>
      </c>
      <c r="I2145">
        <v>100</v>
      </c>
      <c r="J2145" t="s">
        <v>10</v>
      </c>
      <c r="K2145" t="s">
        <v>14</v>
      </c>
    </row>
    <row r="2146" spans="1:11" x14ac:dyDescent="0.35">
      <c r="A2146">
        <v>2022</v>
      </c>
      <c r="B2146" t="s">
        <v>0</v>
      </c>
      <c r="C2146" t="s">
        <v>1</v>
      </c>
      <c r="D2146" t="s">
        <v>12</v>
      </c>
      <c r="E2146">
        <v>120000</v>
      </c>
      <c r="F2146" t="s">
        <v>9</v>
      </c>
      <c r="G2146">
        <v>120000</v>
      </c>
      <c r="H2146" t="s">
        <v>10</v>
      </c>
      <c r="I2146">
        <v>100</v>
      </c>
      <c r="J2146" t="s">
        <v>10</v>
      </c>
      <c r="K2146" t="s">
        <v>14</v>
      </c>
    </row>
    <row r="2147" spans="1:11" x14ac:dyDescent="0.35">
      <c r="A2147">
        <v>2022</v>
      </c>
      <c r="B2147" t="s">
        <v>0</v>
      </c>
      <c r="C2147" t="s">
        <v>1</v>
      </c>
      <c r="D2147" t="s">
        <v>12</v>
      </c>
      <c r="E2147">
        <v>110000</v>
      </c>
      <c r="F2147" t="s">
        <v>9</v>
      </c>
      <c r="G2147">
        <v>110000</v>
      </c>
      <c r="H2147" t="s">
        <v>10</v>
      </c>
      <c r="I2147">
        <v>0</v>
      </c>
      <c r="J2147" t="s">
        <v>10</v>
      </c>
      <c r="K2147" t="s">
        <v>14</v>
      </c>
    </row>
    <row r="2148" spans="1:11" x14ac:dyDescent="0.35">
      <c r="A2148">
        <v>2022</v>
      </c>
      <c r="B2148" t="s">
        <v>0</v>
      </c>
      <c r="C2148" t="s">
        <v>1</v>
      </c>
      <c r="D2148" t="s">
        <v>12</v>
      </c>
      <c r="E2148">
        <v>70000</v>
      </c>
      <c r="F2148" t="s">
        <v>9</v>
      </c>
      <c r="G2148">
        <v>70000</v>
      </c>
      <c r="H2148" t="s">
        <v>10</v>
      </c>
      <c r="I2148">
        <v>0</v>
      </c>
      <c r="J2148" t="s">
        <v>10</v>
      </c>
      <c r="K2148" t="s">
        <v>14</v>
      </c>
    </row>
    <row r="2149" spans="1:11" x14ac:dyDescent="0.35">
      <c r="A2149">
        <v>2022</v>
      </c>
      <c r="B2149" t="s">
        <v>0</v>
      </c>
      <c r="C2149" t="s">
        <v>1</v>
      </c>
      <c r="D2149" t="s">
        <v>107</v>
      </c>
      <c r="E2149">
        <v>227200</v>
      </c>
      <c r="F2149" t="s">
        <v>9</v>
      </c>
      <c r="G2149">
        <v>227200</v>
      </c>
      <c r="H2149" t="s">
        <v>13</v>
      </c>
      <c r="I2149">
        <v>100</v>
      </c>
      <c r="J2149" t="s">
        <v>13</v>
      </c>
      <c r="K2149" t="s">
        <v>14</v>
      </c>
    </row>
    <row r="2150" spans="1:11" x14ac:dyDescent="0.35">
      <c r="A2150">
        <v>2022</v>
      </c>
      <c r="B2150" t="s">
        <v>0</v>
      </c>
      <c r="C2150" t="s">
        <v>1</v>
      </c>
      <c r="D2150" t="s">
        <v>107</v>
      </c>
      <c r="E2150">
        <v>168000</v>
      </c>
      <c r="F2150" t="s">
        <v>9</v>
      </c>
      <c r="G2150">
        <v>168000</v>
      </c>
      <c r="H2150" t="s">
        <v>13</v>
      </c>
      <c r="I2150">
        <v>100</v>
      </c>
      <c r="J2150" t="s">
        <v>13</v>
      </c>
      <c r="K2150" t="s">
        <v>14</v>
      </c>
    </row>
    <row r="2151" spans="1:11" x14ac:dyDescent="0.35">
      <c r="A2151">
        <v>2021</v>
      </c>
      <c r="B2151" t="s">
        <v>17</v>
      </c>
      <c r="C2151" t="s">
        <v>1</v>
      </c>
      <c r="D2151" t="s">
        <v>138</v>
      </c>
      <c r="E2151">
        <v>20000</v>
      </c>
      <c r="F2151" t="s">
        <v>9</v>
      </c>
      <c r="G2151">
        <v>20000</v>
      </c>
      <c r="H2151" t="s">
        <v>145</v>
      </c>
      <c r="I2151">
        <v>0</v>
      </c>
      <c r="J2151" t="s">
        <v>145</v>
      </c>
      <c r="K2151" t="s">
        <v>14</v>
      </c>
    </row>
    <row r="2152" spans="1:11" x14ac:dyDescent="0.35">
      <c r="A2152">
        <v>2022</v>
      </c>
      <c r="B2152" t="s">
        <v>6</v>
      </c>
      <c r="C2152" t="s">
        <v>1</v>
      </c>
      <c r="D2152" t="s">
        <v>12</v>
      </c>
      <c r="E2152">
        <v>61000</v>
      </c>
      <c r="F2152" t="s">
        <v>3</v>
      </c>
      <c r="G2152">
        <v>64090</v>
      </c>
      <c r="H2152" t="s">
        <v>20</v>
      </c>
      <c r="I2152">
        <v>0</v>
      </c>
      <c r="J2152" t="s">
        <v>20</v>
      </c>
      <c r="K2152" t="s">
        <v>14</v>
      </c>
    </row>
    <row r="2153" spans="1:11" x14ac:dyDescent="0.35">
      <c r="A2153">
        <v>2022</v>
      </c>
      <c r="B2153" t="s">
        <v>6</v>
      </c>
      <c r="C2153" t="s">
        <v>1</v>
      </c>
      <c r="D2153" t="s">
        <v>12</v>
      </c>
      <c r="E2153">
        <v>58000</v>
      </c>
      <c r="F2153" t="s">
        <v>3</v>
      </c>
      <c r="G2153">
        <v>60938</v>
      </c>
      <c r="H2153" t="s">
        <v>20</v>
      </c>
      <c r="I2153">
        <v>0</v>
      </c>
      <c r="J2153" t="s">
        <v>20</v>
      </c>
      <c r="K2153" t="s">
        <v>14</v>
      </c>
    </row>
    <row r="2154" spans="1:11" x14ac:dyDescent="0.35">
      <c r="A2154">
        <v>2022</v>
      </c>
      <c r="B2154" t="s">
        <v>0</v>
      </c>
      <c r="C2154" t="s">
        <v>1</v>
      </c>
      <c r="D2154" t="s">
        <v>8</v>
      </c>
      <c r="E2154">
        <v>243000</v>
      </c>
      <c r="F2154" t="s">
        <v>9</v>
      </c>
      <c r="G2154">
        <v>243000</v>
      </c>
      <c r="H2154" t="s">
        <v>10</v>
      </c>
      <c r="I2154">
        <v>100</v>
      </c>
      <c r="J2154" t="s">
        <v>10</v>
      </c>
      <c r="K2154" t="s">
        <v>14</v>
      </c>
    </row>
    <row r="2155" spans="1:11" x14ac:dyDescent="0.35">
      <c r="A2155">
        <v>2022</v>
      </c>
      <c r="B2155" t="s">
        <v>0</v>
      </c>
      <c r="C2155" t="s">
        <v>1</v>
      </c>
      <c r="D2155" t="s">
        <v>8</v>
      </c>
      <c r="E2155">
        <v>183000</v>
      </c>
      <c r="F2155" t="s">
        <v>9</v>
      </c>
      <c r="G2155">
        <v>183000</v>
      </c>
      <c r="H2155" t="s">
        <v>10</v>
      </c>
      <c r="I2155">
        <v>100</v>
      </c>
      <c r="J2155" t="s">
        <v>10</v>
      </c>
      <c r="K2155" t="s">
        <v>14</v>
      </c>
    </row>
    <row r="2156" spans="1:11" x14ac:dyDescent="0.35">
      <c r="A2156">
        <v>2022</v>
      </c>
      <c r="B2156" t="s">
        <v>0</v>
      </c>
      <c r="C2156" t="s">
        <v>1</v>
      </c>
      <c r="D2156" t="s">
        <v>26</v>
      </c>
      <c r="E2156">
        <v>175000</v>
      </c>
      <c r="F2156" t="s">
        <v>9</v>
      </c>
      <c r="G2156">
        <v>175000</v>
      </c>
      <c r="H2156" t="s">
        <v>10</v>
      </c>
      <c r="I2156">
        <v>0</v>
      </c>
      <c r="J2156" t="s">
        <v>10</v>
      </c>
      <c r="K2156" t="s">
        <v>14</v>
      </c>
    </row>
    <row r="2157" spans="1:11" x14ac:dyDescent="0.35">
      <c r="A2157">
        <v>2022</v>
      </c>
      <c r="B2157" t="s">
        <v>0</v>
      </c>
      <c r="C2157" t="s">
        <v>1</v>
      </c>
      <c r="D2157" t="s">
        <v>26</v>
      </c>
      <c r="E2157">
        <v>150000</v>
      </c>
      <c r="F2157" t="s">
        <v>9</v>
      </c>
      <c r="G2157">
        <v>150000</v>
      </c>
      <c r="H2157" t="s">
        <v>10</v>
      </c>
      <c r="I2157">
        <v>0</v>
      </c>
      <c r="J2157" t="s">
        <v>10</v>
      </c>
      <c r="K2157" t="s">
        <v>14</v>
      </c>
    </row>
    <row r="2158" spans="1:11" x14ac:dyDescent="0.35">
      <c r="A2158">
        <v>2022</v>
      </c>
      <c r="B2158" t="s">
        <v>6</v>
      </c>
      <c r="C2158" t="s">
        <v>1</v>
      </c>
      <c r="D2158" t="s">
        <v>12</v>
      </c>
      <c r="E2158">
        <v>130000</v>
      </c>
      <c r="F2158" t="s">
        <v>9</v>
      </c>
      <c r="G2158">
        <v>130000</v>
      </c>
      <c r="H2158" t="s">
        <v>10</v>
      </c>
      <c r="I2158">
        <v>100</v>
      </c>
      <c r="J2158" t="s">
        <v>10</v>
      </c>
      <c r="K2158" t="s">
        <v>14</v>
      </c>
    </row>
    <row r="2159" spans="1:11" x14ac:dyDescent="0.35">
      <c r="A2159">
        <v>2022</v>
      </c>
      <c r="B2159" t="s">
        <v>6</v>
      </c>
      <c r="C2159" t="s">
        <v>1</v>
      </c>
      <c r="D2159" t="s">
        <v>12</v>
      </c>
      <c r="E2159">
        <v>90000</v>
      </c>
      <c r="F2159" t="s">
        <v>9</v>
      </c>
      <c r="G2159">
        <v>90000</v>
      </c>
      <c r="H2159" t="s">
        <v>10</v>
      </c>
      <c r="I2159">
        <v>100</v>
      </c>
      <c r="J2159" t="s">
        <v>10</v>
      </c>
      <c r="K2159" t="s">
        <v>14</v>
      </c>
    </row>
    <row r="2160" spans="1:11" x14ac:dyDescent="0.35">
      <c r="A2160">
        <v>2022</v>
      </c>
      <c r="B2160" t="s">
        <v>6</v>
      </c>
      <c r="C2160" t="s">
        <v>1</v>
      </c>
      <c r="D2160" t="s">
        <v>16</v>
      </c>
      <c r="E2160">
        <v>165000</v>
      </c>
      <c r="F2160" t="s">
        <v>9</v>
      </c>
      <c r="G2160">
        <v>165000</v>
      </c>
      <c r="H2160" t="s">
        <v>10</v>
      </c>
      <c r="I2160">
        <v>0</v>
      </c>
      <c r="J2160" t="s">
        <v>10</v>
      </c>
      <c r="K2160" t="s">
        <v>14</v>
      </c>
    </row>
    <row r="2161" spans="1:11" x14ac:dyDescent="0.35">
      <c r="A2161">
        <v>2022</v>
      </c>
      <c r="B2161" t="s">
        <v>6</v>
      </c>
      <c r="C2161" t="s">
        <v>1</v>
      </c>
      <c r="D2161" t="s">
        <v>16</v>
      </c>
      <c r="E2161">
        <v>124000</v>
      </c>
      <c r="F2161" t="s">
        <v>9</v>
      </c>
      <c r="G2161">
        <v>124000</v>
      </c>
      <c r="H2161" t="s">
        <v>10</v>
      </c>
      <c r="I2161">
        <v>0</v>
      </c>
      <c r="J2161" t="s">
        <v>10</v>
      </c>
      <c r="K2161" t="s">
        <v>14</v>
      </c>
    </row>
    <row r="2162" spans="1:11" x14ac:dyDescent="0.35">
      <c r="A2162">
        <v>2022</v>
      </c>
      <c r="B2162" t="s">
        <v>0</v>
      </c>
      <c r="C2162" t="s">
        <v>1</v>
      </c>
      <c r="D2162" t="s">
        <v>26</v>
      </c>
      <c r="E2162">
        <v>178000</v>
      </c>
      <c r="F2162" t="s">
        <v>9</v>
      </c>
      <c r="G2162">
        <v>178000</v>
      </c>
      <c r="H2162" t="s">
        <v>13</v>
      </c>
      <c r="I2162">
        <v>0</v>
      </c>
      <c r="J2162" t="s">
        <v>13</v>
      </c>
      <c r="K2162" t="s">
        <v>14</v>
      </c>
    </row>
    <row r="2163" spans="1:11" x14ac:dyDescent="0.35">
      <c r="A2163">
        <v>2022</v>
      </c>
      <c r="B2163" t="s">
        <v>0</v>
      </c>
      <c r="C2163" t="s">
        <v>1</v>
      </c>
      <c r="D2163" t="s">
        <v>26</v>
      </c>
      <c r="E2163">
        <v>132000</v>
      </c>
      <c r="F2163" t="s">
        <v>9</v>
      </c>
      <c r="G2163">
        <v>132000</v>
      </c>
      <c r="H2163" t="s">
        <v>13</v>
      </c>
      <c r="I2163">
        <v>0</v>
      </c>
      <c r="J2163" t="s">
        <v>13</v>
      </c>
      <c r="K2163" t="s">
        <v>14</v>
      </c>
    </row>
    <row r="2164" spans="1:11" x14ac:dyDescent="0.35">
      <c r="A2164">
        <v>2022</v>
      </c>
      <c r="B2164" t="s">
        <v>0</v>
      </c>
      <c r="C2164" t="s">
        <v>1</v>
      </c>
      <c r="D2164" t="s">
        <v>26</v>
      </c>
      <c r="E2164">
        <v>300000</v>
      </c>
      <c r="F2164" t="s">
        <v>9</v>
      </c>
      <c r="G2164">
        <v>300000</v>
      </c>
      <c r="H2164" t="s">
        <v>10</v>
      </c>
      <c r="I2164">
        <v>0</v>
      </c>
      <c r="J2164" t="s">
        <v>10</v>
      </c>
      <c r="K2164" t="s">
        <v>14</v>
      </c>
    </row>
    <row r="2165" spans="1:11" x14ac:dyDescent="0.35">
      <c r="A2165">
        <v>2022</v>
      </c>
      <c r="B2165" t="s">
        <v>0</v>
      </c>
      <c r="C2165" t="s">
        <v>1</v>
      </c>
      <c r="D2165" t="s">
        <v>26</v>
      </c>
      <c r="E2165">
        <v>130000</v>
      </c>
      <c r="F2165" t="s">
        <v>9</v>
      </c>
      <c r="G2165">
        <v>130000</v>
      </c>
      <c r="H2165" t="s">
        <v>10</v>
      </c>
      <c r="I2165">
        <v>0</v>
      </c>
      <c r="J2165" t="s">
        <v>10</v>
      </c>
      <c r="K2165" t="s">
        <v>14</v>
      </c>
    </row>
    <row r="2166" spans="1:11" x14ac:dyDescent="0.35">
      <c r="A2166">
        <v>2022</v>
      </c>
      <c r="B2166" t="s">
        <v>0</v>
      </c>
      <c r="C2166" t="s">
        <v>1</v>
      </c>
      <c r="D2166" t="s">
        <v>16</v>
      </c>
      <c r="E2166">
        <v>169000</v>
      </c>
      <c r="F2166" t="s">
        <v>9</v>
      </c>
      <c r="G2166">
        <v>169000</v>
      </c>
      <c r="H2166" t="s">
        <v>10</v>
      </c>
      <c r="I2166">
        <v>0</v>
      </c>
      <c r="J2166" t="s">
        <v>10</v>
      </c>
      <c r="K2166" t="s">
        <v>14</v>
      </c>
    </row>
    <row r="2167" spans="1:11" x14ac:dyDescent="0.35">
      <c r="A2167">
        <v>2022</v>
      </c>
      <c r="B2167" t="s">
        <v>0</v>
      </c>
      <c r="C2167" t="s">
        <v>1</v>
      </c>
      <c r="D2167" t="s">
        <v>16</v>
      </c>
      <c r="E2167">
        <v>110600</v>
      </c>
      <c r="F2167" t="s">
        <v>9</v>
      </c>
      <c r="G2167">
        <v>110600</v>
      </c>
      <c r="H2167" t="s">
        <v>10</v>
      </c>
      <c r="I2167">
        <v>0</v>
      </c>
      <c r="J2167" t="s">
        <v>10</v>
      </c>
      <c r="K2167" t="s">
        <v>14</v>
      </c>
    </row>
    <row r="2168" spans="1:11" x14ac:dyDescent="0.35">
      <c r="A2168">
        <v>2022</v>
      </c>
      <c r="B2168" t="s">
        <v>0</v>
      </c>
      <c r="C2168" t="s">
        <v>1</v>
      </c>
      <c r="D2168" t="s">
        <v>16</v>
      </c>
      <c r="E2168">
        <v>116000</v>
      </c>
      <c r="F2168" t="s">
        <v>9</v>
      </c>
      <c r="G2168">
        <v>116000</v>
      </c>
      <c r="H2168" t="s">
        <v>10</v>
      </c>
      <c r="I2168">
        <v>100</v>
      </c>
      <c r="J2168" t="s">
        <v>10</v>
      </c>
      <c r="K2168" t="s">
        <v>14</v>
      </c>
    </row>
    <row r="2169" spans="1:11" x14ac:dyDescent="0.35">
      <c r="A2169">
        <v>2022</v>
      </c>
      <c r="B2169" t="s">
        <v>0</v>
      </c>
      <c r="C2169" t="s">
        <v>1</v>
      </c>
      <c r="D2169" t="s">
        <v>16</v>
      </c>
      <c r="E2169">
        <v>96000</v>
      </c>
      <c r="F2169" t="s">
        <v>9</v>
      </c>
      <c r="G2169">
        <v>96000</v>
      </c>
      <c r="H2169" t="s">
        <v>10</v>
      </c>
      <c r="I2169">
        <v>100</v>
      </c>
      <c r="J2169" t="s">
        <v>10</v>
      </c>
      <c r="K2169" t="s">
        <v>14</v>
      </c>
    </row>
    <row r="2170" spans="1:11" x14ac:dyDescent="0.35">
      <c r="A2170">
        <v>2022</v>
      </c>
      <c r="B2170" t="s">
        <v>0</v>
      </c>
      <c r="C2170" t="s">
        <v>1</v>
      </c>
      <c r="D2170" t="s">
        <v>16</v>
      </c>
      <c r="E2170">
        <v>75000</v>
      </c>
      <c r="F2170" t="s">
        <v>47</v>
      </c>
      <c r="G2170">
        <v>92350</v>
      </c>
      <c r="H2170" t="s">
        <v>22</v>
      </c>
      <c r="I2170">
        <v>0</v>
      </c>
      <c r="J2170" t="s">
        <v>22</v>
      </c>
      <c r="K2170" t="s">
        <v>14</v>
      </c>
    </row>
    <row r="2171" spans="1:11" x14ac:dyDescent="0.35">
      <c r="A2171">
        <v>2022</v>
      </c>
      <c r="B2171" t="s">
        <v>0</v>
      </c>
      <c r="C2171" t="s">
        <v>1</v>
      </c>
      <c r="D2171" t="s">
        <v>16</v>
      </c>
      <c r="E2171">
        <v>57000</v>
      </c>
      <c r="F2171" t="s">
        <v>47</v>
      </c>
      <c r="G2171">
        <v>70186</v>
      </c>
      <c r="H2171" t="s">
        <v>22</v>
      </c>
      <c r="I2171">
        <v>0</v>
      </c>
      <c r="J2171" t="s">
        <v>22</v>
      </c>
      <c r="K2171" t="s">
        <v>14</v>
      </c>
    </row>
    <row r="2172" spans="1:11" x14ac:dyDescent="0.35">
      <c r="A2172">
        <v>2022</v>
      </c>
      <c r="B2172" t="s">
        <v>0</v>
      </c>
      <c r="C2172" t="s">
        <v>1</v>
      </c>
      <c r="D2172" t="s">
        <v>16</v>
      </c>
      <c r="E2172">
        <v>105000</v>
      </c>
      <c r="F2172" t="s">
        <v>9</v>
      </c>
      <c r="G2172">
        <v>105000</v>
      </c>
      <c r="H2172" t="s">
        <v>10</v>
      </c>
      <c r="I2172">
        <v>0</v>
      </c>
      <c r="J2172" t="s">
        <v>10</v>
      </c>
      <c r="K2172" t="s">
        <v>14</v>
      </c>
    </row>
    <row r="2173" spans="1:11" x14ac:dyDescent="0.35">
      <c r="A2173">
        <v>2022</v>
      </c>
      <c r="B2173" t="s">
        <v>0</v>
      </c>
      <c r="C2173" t="s">
        <v>1</v>
      </c>
      <c r="D2173" t="s">
        <v>16</v>
      </c>
      <c r="E2173">
        <v>70000</v>
      </c>
      <c r="F2173" t="s">
        <v>9</v>
      </c>
      <c r="G2173">
        <v>70000</v>
      </c>
      <c r="H2173" t="s">
        <v>10</v>
      </c>
      <c r="I2173">
        <v>0</v>
      </c>
      <c r="J2173" t="s">
        <v>10</v>
      </c>
      <c r="K2173" t="s">
        <v>14</v>
      </c>
    </row>
    <row r="2174" spans="1:11" x14ac:dyDescent="0.35">
      <c r="A2174">
        <v>2022</v>
      </c>
      <c r="B2174" t="s">
        <v>6</v>
      </c>
      <c r="C2174" t="s">
        <v>1</v>
      </c>
      <c r="D2174" t="s">
        <v>62</v>
      </c>
      <c r="E2174">
        <v>137000</v>
      </c>
      <c r="F2174" t="s">
        <v>60</v>
      </c>
      <c r="G2174">
        <v>105236</v>
      </c>
      <c r="H2174" t="s">
        <v>13</v>
      </c>
      <c r="I2174">
        <v>50</v>
      </c>
      <c r="J2174" t="s">
        <v>13</v>
      </c>
      <c r="K2174" t="s">
        <v>5</v>
      </c>
    </row>
    <row r="2175" spans="1:11" x14ac:dyDescent="0.35">
      <c r="A2175">
        <v>2022</v>
      </c>
      <c r="B2175" t="s">
        <v>0</v>
      </c>
      <c r="C2175" t="s">
        <v>1</v>
      </c>
      <c r="D2175" t="s">
        <v>26</v>
      </c>
      <c r="E2175">
        <v>194000</v>
      </c>
      <c r="F2175" t="s">
        <v>9</v>
      </c>
      <c r="G2175">
        <v>194000</v>
      </c>
      <c r="H2175" t="s">
        <v>10</v>
      </c>
      <c r="I2175">
        <v>100</v>
      </c>
      <c r="J2175" t="s">
        <v>10</v>
      </c>
      <c r="K2175" t="s">
        <v>14</v>
      </c>
    </row>
    <row r="2176" spans="1:11" x14ac:dyDescent="0.35">
      <c r="A2176">
        <v>2022</v>
      </c>
      <c r="B2176" t="s">
        <v>0</v>
      </c>
      <c r="C2176" t="s">
        <v>1</v>
      </c>
      <c r="D2176" t="s">
        <v>26</v>
      </c>
      <c r="E2176">
        <v>129400</v>
      </c>
      <c r="F2176" t="s">
        <v>9</v>
      </c>
      <c r="G2176">
        <v>129400</v>
      </c>
      <c r="H2176" t="s">
        <v>10</v>
      </c>
      <c r="I2176">
        <v>100</v>
      </c>
      <c r="J2176" t="s">
        <v>10</v>
      </c>
      <c r="K2176" t="s">
        <v>14</v>
      </c>
    </row>
    <row r="2177" spans="1:11" x14ac:dyDescent="0.35">
      <c r="A2177">
        <v>2022</v>
      </c>
      <c r="B2177" t="s">
        <v>0</v>
      </c>
      <c r="C2177" t="s">
        <v>1</v>
      </c>
      <c r="D2177" t="s">
        <v>34</v>
      </c>
      <c r="E2177">
        <v>190000</v>
      </c>
      <c r="F2177" t="s">
        <v>9</v>
      </c>
      <c r="G2177">
        <v>190000</v>
      </c>
      <c r="H2177" t="s">
        <v>10</v>
      </c>
      <c r="I2177">
        <v>100</v>
      </c>
      <c r="J2177" t="s">
        <v>10</v>
      </c>
      <c r="K2177" t="s">
        <v>14</v>
      </c>
    </row>
    <row r="2178" spans="1:11" x14ac:dyDescent="0.35">
      <c r="A2178">
        <v>2022</v>
      </c>
      <c r="B2178" t="s">
        <v>0</v>
      </c>
      <c r="C2178" t="s">
        <v>1</v>
      </c>
      <c r="D2178" t="s">
        <v>34</v>
      </c>
      <c r="E2178">
        <v>135000</v>
      </c>
      <c r="F2178" t="s">
        <v>9</v>
      </c>
      <c r="G2178">
        <v>135000</v>
      </c>
      <c r="H2178" t="s">
        <v>10</v>
      </c>
      <c r="I2178">
        <v>100</v>
      </c>
      <c r="J2178" t="s">
        <v>10</v>
      </c>
      <c r="K2178" t="s">
        <v>14</v>
      </c>
    </row>
    <row r="2179" spans="1:11" x14ac:dyDescent="0.35">
      <c r="A2179">
        <v>2022</v>
      </c>
      <c r="B2179" t="s">
        <v>0</v>
      </c>
      <c r="C2179" t="s">
        <v>1</v>
      </c>
      <c r="D2179" t="s">
        <v>16</v>
      </c>
      <c r="E2179">
        <v>100000</v>
      </c>
      <c r="F2179" t="s">
        <v>9</v>
      </c>
      <c r="G2179">
        <v>100000</v>
      </c>
      <c r="H2179" t="s">
        <v>10</v>
      </c>
      <c r="I2179">
        <v>0</v>
      </c>
      <c r="J2179" t="s">
        <v>10</v>
      </c>
      <c r="K2179" t="s">
        <v>14</v>
      </c>
    </row>
    <row r="2180" spans="1:11" x14ac:dyDescent="0.35">
      <c r="A2180">
        <v>2022</v>
      </c>
      <c r="B2180" t="s">
        <v>0</v>
      </c>
      <c r="C2180" t="s">
        <v>1</v>
      </c>
      <c r="D2180" t="s">
        <v>16</v>
      </c>
      <c r="E2180">
        <v>70000</v>
      </c>
      <c r="F2180" t="s">
        <v>9</v>
      </c>
      <c r="G2180">
        <v>70000</v>
      </c>
      <c r="H2180" t="s">
        <v>10</v>
      </c>
      <c r="I2180">
        <v>0</v>
      </c>
      <c r="J2180" t="s">
        <v>10</v>
      </c>
      <c r="K2180" t="s">
        <v>14</v>
      </c>
    </row>
    <row r="2181" spans="1:11" x14ac:dyDescent="0.35">
      <c r="A2181">
        <v>2022</v>
      </c>
      <c r="B2181" t="s">
        <v>17</v>
      </c>
      <c r="C2181" t="s">
        <v>1</v>
      </c>
      <c r="D2181" t="s">
        <v>24</v>
      </c>
      <c r="E2181">
        <v>189750</v>
      </c>
      <c r="F2181" t="s">
        <v>9</v>
      </c>
      <c r="G2181">
        <v>189750</v>
      </c>
      <c r="H2181" t="s">
        <v>10</v>
      </c>
      <c r="I2181">
        <v>0</v>
      </c>
      <c r="J2181" t="s">
        <v>10</v>
      </c>
      <c r="K2181" t="s">
        <v>14</v>
      </c>
    </row>
    <row r="2182" spans="1:11" x14ac:dyDescent="0.35">
      <c r="A2182">
        <v>2022</v>
      </c>
      <c r="B2182" t="s">
        <v>17</v>
      </c>
      <c r="C2182" t="s">
        <v>1</v>
      </c>
      <c r="D2182" t="s">
        <v>24</v>
      </c>
      <c r="E2182">
        <v>140250</v>
      </c>
      <c r="F2182" t="s">
        <v>9</v>
      </c>
      <c r="G2182">
        <v>140250</v>
      </c>
      <c r="H2182" t="s">
        <v>10</v>
      </c>
      <c r="I2182">
        <v>0</v>
      </c>
      <c r="J2182" t="s">
        <v>10</v>
      </c>
      <c r="K2182" t="s">
        <v>14</v>
      </c>
    </row>
    <row r="2183" spans="1:11" x14ac:dyDescent="0.35">
      <c r="A2183">
        <v>2022</v>
      </c>
      <c r="B2183" t="s">
        <v>0</v>
      </c>
      <c r="C2183" t="s">
        <v>1</v>
      </c>
      <c r="D2183" t="s">
        <v>16</v>
      </c>
      <c r="E2183">
        <v>130000</v>
      </c>
      <c r="F2183" t="s">
        <v>9</v>
      </c>
      <c r="G2183">
        <v>130000</v>
      </c>
      <c r="H2183" t="s">
        <v>10</v>
      </c>
      <c r="I2183">
        <v>0</v>
      </c>
      <c r="J2183" t="s">
        <v>10</v>
      </c>
      <c r="K2183" t="s">
        <v>14</v>
      </c>
    </row>
    <row r="2184" spans="1:11" x14ac:dyDescent="0.35">
      <c r="A2184">
        <v>2022</v>
      </c>
      <c r="B2184" t="s">
        <v>0</v>
      </c>
      <c r="C2184" t="s">
        <v>1</v>
      </c>
      <c r="D2184" t="s">
        <v>16</v>
      </c>
      <c r="E2184">
        <v>100000</v>
      </c>
      <c r="F2184" t="s">
        <v>9</v>
      </c>
      <c r="G2184">
        <v>100000</v>
      </c>
      <c r="H2184" t="s">
        <v>10</v>
      </c>
      <c r="I2184">
        <v>0</v>
      </c>
      <c r="J2184" t="s">
        <v>10</v>
      </c>
      <c r="K2184" t="s">
        <v>14</v>
      </c>
    </row>
    <row r="2185" spans="1:11" x14ac:dyDescent="0.35">
      <c r="A2185">
        <v>2022</v>
      </c>
      <c r="B2185" t="s">
        <v>6</v>
      </c>
      <c r="C2185" t="s">
        <v>1</v>
      </c>
      <c r="D2185" t="s">
        <v>16</v>
      </c>
      <c r="E2185">
        <v>160000</v>
      </c>
      <c r="F2185" t="s">
        <v>9</v>
      </c>
      <c r="G2185">
        <v>160000</v>
      </c>
      <c r="H2185" t="s">
        <v>10</v>
      </c>
      <c r="I2185">
        <v>0</v>
      </c>
      <c r="J2185" t="s">
        <v>10</v>
      </c>
      <c r="K2185" t="s">
        <v>14</v>
      </c>
    </row>
    <row r="2186" spans="1:11" x14ac:dyDescent="0.35">
      <c r="A2186">
        <v>2022</v>
      </c>
      <c r="B2186" t="s">
        <v>6</v>
      </c>
      <c r="C2186" t="s">
        <v>1</v>
      </c>
      <c r="D2186" t="s">
        <v>16</v>
      </c>
      <c r="E2186">
        <v>109000</v>
      </c>
      <c r="F2186" t="s">
        <v>9</v>
      </c>
      <c r="G2186">
        <v>109000</v>
      </c>
      <c r="H2186" t="s">
        <v>10</v>
      </c>
      <c r="I2186">
        <v>0</v>
      </c>
      <c r="J2186" t="s">
        <v>10</v>
      </c>
      <c r="K2186" t="s">
        <v>14</v>
      </c>
    </row>
    <row r="2187" spans="1:11" x14ac:dyDescent="0.35">
      <c r="A2187">
        <v>2022</v>
      </c>
      <c r="B2187" t="s">
        <v>0</v>
      </c>
      <c r="C2187" t="s">
        <v>1</v>
      </c>
      <c r="D2187" t="s">
        <v>19</v>
      </c>
      <c r="E2187">
        <v>250000</v>
      </c>
      <c r="F2187" t="s">
        <v>9</v>
      </c>
      <c r="G2187">
        <v>250000</v>
      </c>
      <c r="H2187" t="s">
        <v>10</v>
      </c>
      <c r="I2187">
        <v>0</v>
      </c>
      <c r="J2187" t="s">
        <v>10</v>
      </c>
      <c r="K2187" t="s">
        <v>14</v>
      </c>
    </row>
    <row r="2188" spans="1:11" x14ac:dyDescent="0.35">
      <c r="A2188">
        <v>2022</v>
      </c>
      <c r="B2188" t="s">
        <v>0</v>
      </c>
      <c r="C2188" t="s">
        <v>1</v>
      </c>
      <c r="D2188" t="s">
        <v>19</v>
      </c>
      <c r="E2188">
        <v>150000</v>
      </c>
      <c r="F2188" t="s">
        <v>9</v>
      </c>
      <c r="G2188">
        <v>150000</v>
      </c>
      <c r="H2188" t="s">
        <v>10</v>
      </c>
      <c r="I2188">
        <v>0</v>
      </c>
      <c r="J2188" t="s">
        <v>10</v>
      </c>
      <c r="K2188" t="s">
        <v>14</v>
      </c>
    </row>
    <row r="2189" spans="1:11" x14ac:dyDescent="0.35">
      <c r="A2189">
        <v>2022</v>
      </c>
      <c r="B2189" t="s">
        <v>6</v>
      </c>
      <c r="C2189" t="s">
        <v>1</v>
      </c>
      <c r="D2189" t="s">
        <v>16</v>
      </c>
      <c r="E2189">
        <v>206000</v>
      </c>
      <c r="F2189" t="s">
        <v>9</v>
      </c>
      <c r="G2189">
        <v>206000</v>
      </c>
      <c r="H2189" t="s">
        <v>10</v>
      </c>
      <c r="I2189">
        <v>0</v>
      </c>
      <c r="J2189" t="s">
        <v>10</v>
      </c>
      <c r="K2189" t="s">
        <v>14</v>
      </c>
    </row>
    <row r="2190" spans="1:11" x14ac:dyDescent="0.35">
      <c r="A2190">
        <v>2022</v>
      </c>
      <c r="B2190" t="s">
        <v>6</v>
      </c>
      <c r="C2190" t="s">
        <v>1</v>
      </c>
      <c r="D2190" t="s">
        <v>16</v>
      </c>
      <c r="E2190">
        <v>160000</v>
      </c>
      <c r="F2190" t="s">
        <v>9</v>
      </c>
      <c r="G2190">
        <v>160000</v>
      </c>
      <c r="H2190" t="s">
        <v>10</v>
      </c>
      <c r="I2190">
        <v>0</v>
      </c>
      <c r="J2190" t="s">
        <v>10</v>
      </c>
      <c r="K2190" t="s">
        <v>14</v>
      </c>
    </row>
    <row r="2191" spans="1:11" x14ac:dyDescent="0.35">
      <c r="A2191">
        <v>2022</v>
      </c>
      <c r="B2191" t="s">
        <v>0</v>
      </c>
      <c r="C2191" t="s">
        <v>1</v>
      </c>
      <c r="D2191" t="s">
        <v>26</v>
      </c>
      <c r="E2191">
        <v>135000</v>
      </c>
      <c r="F2191" t="s">
        <v>9</v>
      </c>
      <c r="G2191">
        <v>135000</v>
      </c>
      <c r="H2191" t="s">
        <v>10</v>
      </c>
      <c r="I2191">
        <v>0</v>
      </c>
      <c r="J2191" t="s">
        <v>10</v>
      </c>
      <c r="K2191" t="s">
        <v>14</v>
      </c>
    </row>
    <row r="2192" spans="1:11" x14ac:dyDescent="0.35">
      <c r="A2192">
        <v>2022</v>
      </c>
      <c r="B2192" t="s">
        <v>0</v>
      </c>
      <c r="C2192" t="s">
        <v>1</v>
      </c>
      <c r="D2192" t="s">
        <v>26</v>
      </c>
      <c r="E2192">
        <v>120000</v>
      </c>
      <c r="F2192" t="s">
        <v>9</v>
      </c>
      <c r="G2192">
        <v>120000</v>
      </c>
      <c r="H2192" t="s">
        <v>10</v>
      </c>
      <c r="I2192">
        <v>0</v>
      </c>
      <c r="J2192" t="s">
        <v>10</v>
      </c>
      <c r="K2192" t="s">
        <v>14</v>
      </c>
    </row>
    <row r="2193" spans="1:11" x14ac:dyDescent="0.35">
      <c r="A2193">
        <v>2022</v>
      </c>
      <c r="B2193" t="s">
        <v>0</v>
      </c>
      <c r="C2193" t="s">
        <v>1</v>
      </c>
      <c r="D2193" t="s">
        <v>24</v>
      </c>
      <c r="E2193">
        <v>110000</v>
      </c>
      <c r="F2193" t="s">
        <v>3</v>
      </c>
      <c r="G2193">
        <v>115573</v>
      </c>
      <c r="H2193" t="s">
        <v>52</v>
      </c>
      <c r="I2193">
        <v>100</v>
      </c>
      <c r="J2193" t="s">
        <v>52</v>
      </c>
      <c r="K2193" t="s">
        <v>14</v>
      </c>
    </row>
    <row r="2194" spans="1:11" x14ac:dyDescent="0.35">
      <c r="A2194">
        <v>2022</v>
      </c>
      <c r="B2194" t="s">
        <v>0</v>
      </c>
      <c r="C2194" t="s">
        <v>1</v>
      </c>
      <c r="D2194" t="s">
        <v>24</v>
      </c>
      <c r="E2194">
        <v>70000</v>
      </c>
      <c r="F2194" t="s">
        <v>3</v>
      </c>
      <c r="G2194">
        <v>73546</v>
      </c>
      <c r="H2194" t="s">
        <v>52</v>
      </c>
      <c r="I2194">
        <v>100</v>
      </c>
      <c r="J2194" t="s">
        <v>52</v>
      </c>
      <c r="K2194" t="s">
        <v>14</v>
      </c>
    </row>
    <row r="2195" spans="1:11" x14ac:dyDescent="0.35">
      <c r="A2195">
        <v>2022</v>
      </c>
      <c r="B2195" t="s">
        <v>17</v>
      </c>
      <c r="C2195" t="s">
        <v>1</v>
      </c>
      <c r="D2195" t="s">
        <v>26</v>
      </c>
      <c r="E2195">
        <v>160000</v>
      </c>
      <c r="F2195" t="s">
        <v>9</v>
      </c>
      <c r="G2195">
        <v>160000</v>
      </c>
      <c r="H2195" t="s">
        <v>10</v>
      </c>
      <c r="I2195">
        <v>0</v>
      </c>
      <c r="J2195" t="s">
        <v>10</v>
      </c>
      <c r="K2195" t="s">
        <v>14</v>
      </c>
    </row>
    <row r="2196" spans="1:11" x14ac:dyDescent="0.35">
      <c r="A2196">
        <v>2022</v>
      </c>
      <c r="B2196" t="s">
        <v>17</v>
      </c>
      <c r="C2196" t="s">
        <v>1</v>
      </c>
      <c r="D2196" t="s">
        <v>26</v>
      </c>
      <c r="E2196">
        <v>135000</v>
      </c>
      <c r="F2196" t="s">
        <v>9</v>
      </c>
      <c r="G2196">
        <v>135000</v>
      </c>
      <c r="H2196" t="s">
        <v>10</v>
      </c>
      <c r="I2196">
        <v>0</v>
      </c>
      <c r="J2196" t="s">
        <v>10</v>
      </c>
      <c r="K2196" t="s">
        <v>14</v>
      </c>
    </row>
    <row r="2197" spans="1:11" x14ac:dyDescent="0.35">
      <c r="A2197">
        <v>2022</v>
      </c>
      <c r="B2197" t="s">
        <v>6</v>
      </c>
      <c r="C2197" t="s">
        <v>1</v>
      </c>
      <c r="D2197" t="s">
        <v>16</v>
      </c>
      <c r="E2197">
        <v>150000</v>
      </c>
      <c r="F2197" t="s">
        <v>9</v>
      </c>
      <c r="G2197">
        <v>150000</v>
      </c>
      <c r="H2197" t="s">
        <v>10</v>
      </c>
      <c r="I2197">
        <v>0</v>
      </c>
      <c r="J2197" t="s">
        <v>10</v>
      </c>
      <c r="K2197" t="s">
        <v>14</v>
      </c>
    </row>
    <row r="2198" spans="1:11" x14ac:dyDescent="0.35">
      <c r="A2198">
        <v>2022</v>
      </c>
      <c r="B2198" t="s">
        <v>6</v>
      </c>
      <c r="C2198" t="s">
        <v>1</v>
      </c>
      <c r="D2198" t="s">
        <v>16</v>
      </c>
      <c r="E2198">
        <v>100000</v>
      </c>
      <c r="F2198" t="s">
        <v>9</v>
      </c>
      <c r="G2198">
        <v>100000</v>
      </c>
      <c r="H2198" t="s">
        <v>10</v>
      </c>
      <c r="I2198">
        <v>0</v>
      </c>
      <c r="J2198" t="s">
        <v>10</v>
      </c>
      <c r="K2198" t="s">
        <v>14</v>
      </c>
    </row>
    <row r="2199" spans="1:11" x14ac:dyDescent="0.35">
      <c r="A2199">
        <v>2022</v>
      </c>
      <c r="B2199" t="s">
        <v>6</v>
      </c>
      <c r="C2199" t="s">
        <v>1</v>
      </c>
      <c r="D2199" t="s">
        <v>26</v>
      </c>
      <c r="E2199">
        <v>120000</v>
      </c>
      <c r="F2199" t="s">
        <v>9</v>
      </c>
      <c r="G2199">
        <v>120000</v>
      </c>
      <c r="H2199" t="s">
        <v>10</v>
      </c>
      <c r="I2199">
        <v>0</v>
      </c>
      <c r="J2199" t="s">
        <v>10</v>
      </c>
      <c r="K2199" t="s">
        <v>14</v>
      </c>
    </row>
    <row r="2200" spans="1:11" x14ac:dyDescent="0.35">
      <c r="A2200">
        <v>2022</v>
      </c>
      <c r="B2200" t="s">
        <v>6</v>
      </c>
      <c r="C2200" t="s">
        <v>1</v>
      </c>
      <c r="D2200" t="s">
        <v>26</v>
      </c>
      <c r="E2200">
        <v>95000</v>
      </c>
      <c r="F2200" t="s">
        <v>9</v>
      </c>
      <c r="G2200">
        <v>95000</v>
      </c>
      <c r="H2200" t="s">
        <v>10</v>
      </c>
      <c r="I2200">
        <v>0</v>
      </c>
      <c r="J2200" t="s">
        <v>10</v>
      </c>
      <c r="K2200" t="s">
        <v>14</v>
      </c>
    </row>
    <row r="2201" spans="1:11" x14ac:dyDescent="0.35">
      <c r="A2201">
        <v>2022</v>
      </c>
      <c r="B2201" t="s">
        <v>0</v>
      </c>
      <c r="C2201" t="s">
        <v>1</v>
      </c>
      <c r="D2201" t="s">
        <v>26</v>
      </c>
      <c r="E2201">
        <v>65000</v>
      </c>
      <c r="F2201" t="s">
        <v>3</v>
      </c>
      <c r="G2201">
        <v>68293</v>
      </c>
      <c r="H2201" t="s">
        <v>4</v>
      </c>
      <c r="I2201">
        <v>0</v>
      </c>
      <c r="J2201" t="s">
        <v>4</v>
      </c>
      <c r="K2201" t="s">
        <v>14</v>
      </c>
    </row>
    <row r="2202" spans="1:11" x14ac:dyDescent="0.35">
      <c r="A2202">
        <v>2022</v>
      </c>
      <c r="B2202" t="s">
        <v>0</v>
      </c>
      <c r="C2202" t="s">
        <v>1</v>
      </c>
      <c r="D2202" t="s">
        <v>26</v>
      </c>
      <c r="E2202">
        <v>40000</v>
      </c>
      <c r="F2202" t="s">
        <v>3</v>
      </c>
      <c r="G2202">
        <v>42026</v>
      </c>
      <c r="H2202" t="s">
        <v>4</v>
      </c>
      <c r="I2202">
        <v>0</v>
      </c>
      <c r="J2202" t="s">
        <v>4</v>
      </c>
      <c r="K2202" t="s">
        <v>14</v>
      </c>
    </row>
    <row r="2203" spans="1:11" x14ac:dyDescent="0.35">
      <c r="A2203">
        <v>2022</v>
      </c>
      <c r="B2203" t="s">
        <v>0</v>
      </c>
      <c r="C2203" t="s">
        <v>1</v>
      </c>
      <c r="D2203" t="s">
        <v>26</v>
      </c>
      <c r="E2203">
        <v>191200</v>
      </c>
      <c r="F2203" t="s">
        <v>9</v>
      </c>
      <c r="G2203">
        <v>191200</v>
      </c>
      <c r="H2203" t="s">
        <v>10</v>
      </c>
      <c r="I2203">
        <v>0</v>
      </c>
      <c r="J2203" t="s">
        <v>10</v>
      </c>
      <c r="K2203" t="s">
        <v>14</v>
      </c>
    </row>
    <row r="2204" spans="1:11" x14ac:dyDescent="0.35">
      <c r="A2204">
        <v>2022</v>
      </c>
      <c r="B2204" t="s">
        <v>0</v>
      </c>
      <c r="C2204" t="s">
        <v>1</v>
      </c>
      <c r="D2204" t="s">
        <v>26</v>
      </c>
      <c r="E2204">
        <v>130000</v>
      </c>
      <c r="F2204" t="s">
        <v>9</v>
      </c>
      <c r="G2204">
        <v>130000</v>
      </c>
      <c r="H2204" t="s">
        <v>10</v>
      </c>
      <c r="I2204">
        <v>0</v>
      </c>
      <c r="J2204" t="s">
        <v>10</v>
      </c>
      <c r="K2204" t="s">
        <v>14</v>
      </c>
    </row>
    <row r="2205" spans="1:11" x14ac:dyDescent="0.35">
      <c r="A2205">
        <v>2022</v>
      </c>
      <c r="B2205" t="s">
        <v>0</v>
      </c>
      <c r="C2205" t="s">
        <v>1</v>
      </c>
      <c r="D2205" t="s">
        <v>26</v>
      </c>
      <c r="E2205">
        <v>191200</v>
      </c>
      <c r="F2205" t="s">
        <v>9</v>
      </c>
      <c r="G2205">
        <v>191200</v>
      </c>
      <c r="H2205" t="s">
        <v>10</v>
      </c>
      <c r="I2205">
        <v>0</v>
      </c>
      <c r="J2205" t="s">
        <v>10</v>
      </c>
      <c r="K2205" t="s">
        <v>14</v>
      </c>
    </row>
    <row r="2206" spans="1:11" x14ac:dyDescent="0.35">
      <c r="A2206">
        <v>2022</v>
      </c>
      <c r="B2206" t="s">
        <v>0</v>
      </c>
      <c r="C2206" t="s">
        <v>1</v>
      </c>
      <c r="D2206" t="s">
        <v>26</v>
      </c>
      <c r="E2206">
        <v>130000</v>
      </c>
      <c r="F2206" t="s">
        <v>9</v>
      </c>
      <c r="G2206">
        <v>130000</v>
      </c>
      <c r="H2206" t="s">
        <v>10</v>
      </c>
      <c r="I2206">
        <v>0</v>
      </c>
      <c r="J2206" t="s">
        <v>10</v>
      </c>
      <c r="K2206" t="s">
        <v>14</v>
      </c>
    </row>
    <row r="2207" spans="1:11" x14ac:dyDescent="0.35">
      <c r="A2207">
        <v>2022</v>
      </c>
      <c r="B2207" t="s">
        <v>17</v>
      </c>
      <c r="C2207" t="s">
        <v>1</v>
      </c>
      <c r="D2207" t="s">
        <v>131</v>
      </c>
      <c r="E2207">
        <v>63000</v>
      </c>
      <c r="F2207" t="s">
        <v>3</v>
      </c>
      <c r="G2207">
        <v>66192</v>
      </c>
      <c r="H2207" t="s">
        <v>20</v>
      </c>
      <c r="I2207">
        <v>50</v>
      </c>
      <c r="J2207" t="s">
        <v>20</v>
      </c>
      <c r="K2207" t="s">
        <v>5</v>
      </c>
    </row>
    <row r="2208" spans="1:11" x14ac:dyDescent="0.35">
      <c r="A2208">
        <v>2022</v>
      </c>
      <c r="B2208" t="s">
        <v>17</v>
      </c>
      <c r="C2208" t="s">
        <v>1</v>
      </c>
      <c r="D2208" t="s">
        <v>138</v>
      </c>
      <c r="E2208">
        <v>50000</v>
      </c>
      <c r="F2208" t="s">
        <v>9</v>
      </c>
      <c r="G2208">
        <v>50000</v>
      </c>
      <c r="H2208" t="s">
        <v>10</v>
      </c>
      <c r="I2208">
        <v>100</v>
      </c>
      <c r="J2208" t="s">
        <v>146</v>
      </c>
      <c r="K2208" t="s">
        <v>11</v>
      </c>
    </row>
    <row r="2209" spans="1:11" x14ac:dyDescent="0.35">
      <c r="A2209">
        <v>2022</v>
      </c>
      <c r="B2209" t="s">
        <v>0</v>
      </c>
      <c r="C2209" t="s">
        <v>1</v>
      </c>
      <c r="D2209" t="s">
        <v>26</v>
      </c>
      <c r="E2209">
        <v>230000</v>
      </c>
      <c r="F2209" t="s">
        <v>9</v>
      </c>
      <c r="G2209">
        <v>230000</v>
      </c>
      <c r="H2209" t="s">
        <v>10</v>
      </c>
      <c r="I2209">
        <v>0</v>
      </c>
      <c r="J2209" t="s">
        <v>10</v>
      </c>
      <c r="K2209" t="s">
        <v>5</v>
      </c>
    </row>
    <row r="2210" spans="1:11" x14ac:dyDescent="0.35">
      <c r="A2210">
        <v>2022</v>
      </c>
      <c r="B2210" t="s">
        <v>0</v>
      </c>
      <c r="C2210" t="s">
        <v>1</v>
      </c>
      <c r="D2210" t="s">
        <v>26</v>
      </c>
      <c r="E2210">
        <v>154600</v>
      </c>
      <c r="F2210" t="s">
        <v>9</v>
      </c>
      <c r="G2210">
        <v>154600</v>
      </c>
      <c r="H2210" t="s">
        <v>10</v>
      </c>
      <c r="I2210">
        <v>0</v>
      </c>
      <c r="J2210" t="s">
        <v>10</v>
      </c>
      <c r="K2210" t="s">
        <v>5</v>
      </c>
    </row>
    <row r="2211" spans="1:11" x14ac:dyDescent="0.35">
      <c r="A2211">
        <v>2022</v>
      </c>
      <c r="B2211" t="s">
        <v>0</v>
      </c>
      <c r="C2211" t="s">
        <v>1</v>
      </c>
      <c r="D2211" t="s">
        <v>26</v>
      </c>
      <c r="E2211">
        <v>120000</v>
      </c>
      <c r="F2211" t="s">
        <v>9</v>
      </c>
      <c r="G2211">
        <v>120000</v>
      </c>
      <c r="H2211" t="s">
        <v>10</v>
      </c>
      <c r="I2211">
        <v>0</v>
      </c>
      <c r="J2211" t="s">
        <v>10</v>
      </c>
      <c r="K2211" t="s">
        <v>14</v>
      </c>
    </row>
    <row r="2212" spans="1:11" x14ac:dyDescent="0.35">
      <c r="A2212">
        <v>2022</v>
      </c>
      <c r="B2212" t="s">
        <v>0</v>
      </c>
      <c r="C2212" t="s">
        <v>1</v>
      </c>
      <c r="D2212" t="s">
        <v>26</v>
      </c>
      <c r="E2212">
        <v>95000</v>
      </c>
      <c r="F2212" t="s">
        <v>9</v>
      </c>
      <c r="G2212">
        <v>95000</v>
      </c>
      <c r="H2212" t="s">
        <v>10</v>
      </c>
      <c r="I2212">
        <v>0</v>
      </c>
      <c r="J2212" t="s">
        <v>10</v>
      </c>
      <c r="K2212" t="s">
        <v>14</v>
      </c>
    </row>
    <row r="2213" spans="1:11" x14ac:dyDescent="0.35">
      <c r="A2213">
        <v>2022</v>
      </c>
      <c r="B2213" t="s">
        <v>0</v>
      </c>
      <c r="C2213" t="s">
        <v>1</v>
      </c>
      <c r="D2213" t="s">
        <v>12</v>
      </c>
      <c r="E2213">
        <v>140000</v>
      </c>
      <c r="F2213" t="s">
        <v>9</v>
      </c>
      <c r="G2213">
        <v>140000</v>
      </c>
      <c r="H2213" t="s">
        <v>10</v>
      </c>
      <c r="I2213">
        <v>0</v>
      </c>
      <c r="J2213" t="s">
        <v>10</v>
      </c>
      <c r="K2213" t="s">
        <v>14</v>
      </c>
    </row>
    <row r="2214" spans="1:11" x14ac:dyDescent="0.35">
      <c r="A2214">
        <v>2022</v>
      </c>
      <c r="B2214" t="s">
        <v>0</v>
      </c>
      <c r="C2214" t="s">
        <v>1</v>
      </c>
      <c r="D2214" t="s">
        <v>12</v>
      </c>
      <c r="E2214">
        <v>120000</v>
      </c>
      <c r="F2214" t="s">
        <v>9</v>
      </c>
      <c r="G2214">
        <v>120000</v>
      </c>
      <c r="H2214" t="s">
        <v>10</v>
      </c>
      <c r="I2214">
        <v>0</v>
      </c>
      <c r="J2214" t="s">
        <v>10</v>
      </c>
      <c r="K2214" t="s">
        <v>14</v>
      </c>
    </row>
    <row r="2215" spans="1:11" x14ac:dyDescent="0.35">
      <c r="A2215">
        <v>2022</v>
      </c>
      <c r="B2215" t="s">
        <v>0</v>
      </c>
      <c r="C2215" t="s">
        <v>1</v>
      </c>
      <c r="D2215" t="s">
        <v>16</v>
      </c>
      <c r="E2215">
        <v>169000</v>
      </c>
      <c r="F2215" t="s">
        <v>9</v>
      </c>
      <c r="G2215">
        <v>169000</v>
      </c>
      <c r="H2215" t="s">
        <v>10</v>
      </c>
      <c r="I2215">
        <v>0</v>
      </c>
      <c r="J2215" t="s">
        <v>10</v>
      </c>
      <c r="K2215" t="s">
        <v>14</v>
      </c>
    </row>
    <row r="2216" spans="1:11" x14ac:dyDescent="0.35">
      <c r="A2216">
        <v>2022</v>
      </c>
      <c r="B2216" t="s">
        <v>0</v>
      </c>
      <c r="C2216" t="s">
        <v>1</v>
      </c>
      <c r="D2216" t="s">
        <v>16</v>
      </c>
      <c r="E2216">
        <v>110600</v>
      </c>
      <c r="F2216" t="s">
        <v>9</v>
      </c>
      <c r="G2216">
        <v>110600</v>
      </c>
      <c r="H2216" t="s">
        <v>10</v>
      </c>
      <c r="I2216">
        <v>0</v>
      </c>
      <c r="J2216" t="s">
        <v>10</v>
      </c>
      <c r="K2216" t="s">
        <v>14</v>
      </c>
    </row>
    <row r="2217" spans="1:11" x14ac:dyDescent="0.35">
      <c r="A2217">
        <v>2022</v>
      </c>
      <c r="B2217" t="s">
        <v>6</v>
      </c>
      <c r="C2217" t="s">
        <v>1</v>
      </c>
      <c r="D2217" t="s">
        <v>16</v>
      </c>
      <c r="E2217">
        <v>80000</v>
      </c>
      <c r="F2217" t="s">
        <v>9</v>
      </c>
      <c r="G2217">
        <v>80000</v>
      </c>
      <c r="H2217" t="s">
        <v>10</v>
      </c>
      <c r="I2217">
        <v>100</v>
      </c>
      <c r="J2217" t="s">
        <v>10</v>
      </c>
      <c r="K2217" t="s">
        <v>5</v>
      </c>
    </row>
    <row r="2218" spans="1:11" x14ac:dyDescent="0.35">
      <c r="A2218">
        <v>2022</v>
      </c>
      <c r="B2218" t="s">
        <v>0</v>
      </c>
      <c r="C2218" t="s">
        <v>1</v>
      </c>
      <c r="D2218" t="s">
        <v>26</v>
      </c>
      <c r="E2218">
        <v>185900</v>
      </c>
      <c r="F2218" t="s">
        <v>9</v>
      </c>
      <c r="G2218">
        <v>185900</v>
      </c>
      <c r="H2218" t="s">
        <v>10</v>
      </c>
      <c r="I2218">
        <v>0</v>
      </c>
      <c r="J2218" t="s">
        <v>10</v>
      </c>
      <c r="K2218" t="s">
        <v>14</v>
      </c>
    </row>
    <row r="2219" spans="1:11" x14ac:dyDescent="0.35">
      <c r="A2219">
        <v>2022</v>
      </c>
      <c r="B2219" t="s">
        <v>0</v>
      </c>
      <c r="C2219" t="s">
        <v>1</v>
      </c>
      <c r="D2219" t="s">
        <v>26</v>
      </c>
      <c r="E2219">
        <v>129300</v>
      </c>
      <c r="F2219" t="s">
        <v>9</v>
      </c>
      <c r="G2219">
        <v>129300</v>
      </c>
      <c r="H2219" t="s">
        <v>10</v>
      </c>
      <c r="I2219">
        <v>0</v>
      </c>
      <c r="J2219" t="s">
        <v>10</v>
      </c>
      <c r="K2219" t="s">
        <v>14</v>
      </c>
    </row>
    <row r="2220" spans="1:11" x14ac:dyDescent="0.35">
      <c r="A2220">
        <v>2022</v>
      </c>
      <c r="B2220" t="s">
        <v>0</v>
      </c>
      <c r="C2220" t="s">
        <v>1</v>
      </c>
      <c r="D2220" t="s">
        <v>21</v>
      </c>
      <c r="E2220">
        <v>135000</v>
      </c>
      <c r="F2220" t="s">
        <v>9</v>
      </c>
      <c r="G2220">
        <v>135000</v>
      </c>
      <c r="H2220" t="s">
        <v>10</v>
      </c>
      <c r="I2220">
        <v>0</v>
      </c>
      <c r="J2220" t="s">
        <v>10</v>
      </c>
      <c r="K2220" t="s">
        <v>14</v>
      </c>
    </row>
    <row r="2221" spans="1:11" x14ac:dyDescent="0.35">
      <c r="A2221">
        <v>2022</v>
      </c>
      <c r="B2221" t="s">
        <v>0</v>
      </c>
      <c r="C2221" t="s">
        <v>1</v>
      </c>
      <c r="D2221" t="s">
        <v>21</v>
      </c>
      <c r="E2221">
        <v>110000</v>
      </c>
      <c r="F2221" t="s">
        <v>9</v>
      </c>
      <c r="G2221">
        <v>110000</v>
      </c>
      <c r="H2221" t="s">
        <v>10</v>
      </c>
      <c r="I2221">
        <v>0</v>
      </c>
      <c r="J2221" t="s">
        <v>10</v>
      </c>
      <c r="K2221" t="s">
        <v>14</v>
      </c>
    </row>
    <row r="2222" spans="1:11" x14ac:dyDescent="0.35">
      <c r="A2222">
        <v>2022</v>
      </c>
      <c r="B2222" t="s">
        <v>6</v>
      </c>
      <c r="C2222" t="s">
        <v>1</v>
      </c>
      <c r="D2222" t="s">
        <v>44</v>
      </c>
      <c r="E2222">
        <v>155000</v>
      </c>
      <c r="F2222" t="s">
        <v>9</v>
      </c>
      <c r="G2222">
        <v>155000</v>
      </c>
      <c r="H2222" t="s">
        <v>10</v>
      </c>
      <c r="I2222">
        <v>0</v>
      </c>
      <c r="J2222" t="s">
        <v>10</v>
      </c>
      <c r="K2222" t="s">
        <v>14</v>
      </c>
    </row>
    <row r="2223" spans="1:11" x14ac:dyDescent="0.35">
      <c r="A2223">
        <v>2022</v>
      </c>
      <c r="B2223" t="s">
        <v>6</v>
      </c>
      <c r="C2223" t="s">
        <v>1</v>
      </c>
      <c r="D2223" t="s">
        <v>44</v>
      </c>
      <c r="E2223">
        <v>140000</v>
      </c>
      <c r="F2223" t="s">
        <v>9</v>
      </c>
      <c r="G2223">
        <v>140000</v>
      </c>
      <c r="H2223" t="s">
        <v>10</v>
      </c>
      <c r="I2223">
        <v>0</v>
      </c>
      <c r="J2223" t="s">
        <v>10</v>
      </c>
      <c r="K2223" t="s">
        <v>14</v>
      </c>
    </row>
    <row r="2224" spans="1:11" x14ac:dyDescent="0.35">
      <c r="A2224">
        <v>2022</v>
      </c>
      <c r="B2224" t="s">
        <v>0</v>
      </c>
      <c r="C2224" t="s">
        <v>1</v>
      </c>
      <c r="D2224" t="s">
        <v>26</v>
      </c>
      <c r="E2224">
        <v>205000</v>
      </c>
      <c r="F2224" t="s">
        <v>9</v>
      </c>
      <c r="G2224">
        <v>205000</v>
      </c>
      <c r="H2224" t="s">
        <v>10</v>
      </c>
      <c r="I2224">
        <v>100</v>
      </c>
      <c r="J2224" t="s">
        <v>10</v>
      </c>
      <c r="K2224" t="s">
        <v>14</v>
      </c>
    </row>
    <row r="2225" spans="1:11" x14ac:dyDescent="0.35">
      <c r="A2225">
        <v>2022</v>
      </c>
      <c r="B2225" t="s">
        <v>0</v>
      </c>
      <c r="C2225" t="s">
        <v>1</v>
      </c>
      <c r="D2225" t="s">
        <v>26</v>
      </c>
      <c r="E2225">
        <v>150000</v>
      </c>
      <c r="F2225" t="s">
        <v>9</v>
      </c>
      <c r="G2225">
        <v>150000</v>
      </c>
      <c r="H2225" t="s">
        <v>10</v>
      </c>
      <c r="I2225">
        <v>100</v>
      </c>
      <c r="J2225" t="s">
        <v>10</v>
      </c>
      <c r="K2225" t="s">
        <v>14</v>
      </c>
    </row>
    <row r="2226" spans="1:11" x14ac:dyDescent="0.35">
      <c r="A2226">
        <v>2022</v>
      </c>
      <c r="B2226" t="s">
        <v>0</v>
      </c>
      <c r="C2226" t="s">
        <v>1</v>
      </c>
      <c r="D2226" t="s">
        <v>26</v>
      </c>
      <c r="E2226">
        <v>179500</v>
      </c>
      <c r="F2226" t="s">
        <v>9</v>
      </c>
      <c r="G2226">
        <v>179500</v>
      </c>
      <c r="H2226" t="s">
        <v>10</v>
      </c>
      <c r="I2226">
        <v>0</v>
      </c>
      <c r="J2226" t="s">
        <v>10</v>
      </c>
      <c r="K2226" t="s">
        <v>14</v>
      </c>
    </row>
    <row r="2227" spans="1:11" x14ac:dyDescent="0.35">
      <c r="A2227">
        <v>2022</v>
      </c>
      <c r="B2227" t="s">
        <v>0</v>
      </c>
      <c r="C2227" t="s">
        <v>1</v>
      </c>
      <c r="D2227" t="s">
        <v>26</v>
      </c>
      <c r="E2227">
        <v>134000</v>
      </c>
      <c r="F2227" t="s">
        <v>9</v>
      </c>
      <c r="G2227">
        <v>134000</v>
      </c>
      <c r="H2227" t="s">
        <v>10</v>
      </c>
      <c r="I2227">
        <v>0</v>
      </c>
      <c r="J2227" t="s">
        <v>10</v>
      </c>
      <c r="K2227" t="s">
        <v>14</v>
      </c>
    </row>
    <row r="2228" spans="1:11" x14ac:dyDescent="0.35">
      <c r="A2228">
        <v>2022</v>
      </c>
      <c r="B2228" t="s">
        <v>6</v>
      </c>
      <c r="C2228" t="s">
        <v>1</v>
      </c>
      <c r="D2228" t="s">
        <v>12</v>
      </c>
      <c r="E2228">
        <v>180000</v>
      </c>
      <c r="F2228" t="s">
        <v>9</v>
      </c>
      <c r="G2228">
        <v>180000</v>
      </c>
      <c r="H2228" t="s">
        <v>10</v>
      </c>
      <c r="I2228">
        <v>0</v>
      </c>
      <c r="J2228" t="s">
        <v>10</v>
      </c>
      <c r="K2228" t="s">
        <v>14</v>
      </c>
    </row>
    <row r="2229" spans="1:11" x14ac:dyDescent="0.35">
      <c r="A2229">
        <v>2022</v>
      </c>
      <c r="B2229" t="s">
        <v>6</v>
      </c>
      <c r="C2229" t="s">
        <v>1</v>
      </c>
      <c r="D2229" t="s">
        <v>12</v>
      </c>
      <c r="E2229">
        <v>120000</v>
      </c>
      <c r="F2229" t="s">
        <v>9</v>
      </c>
      <c r="G2229">
        <v>120000</v>
      </c>
      <c r="H2229" t="s">
        <v>10</v>
      </c>
      <c r="I2229">
        <v>0</v>
      </c>
      <c r="J2229" t="s">
        <v>10</v>
      </c>
      <c r="K2229" t="s">
        <v>14</v>
      </c>
    </row>
    <row r="2230" spans="1:11" x14ac:dyDescent="0.35">
      <c r="A2230">
        <v>2022</v>
      </c>
      <c r="B2230" t="s">
        <v>0</v>
      </c>
      <c r="C2230" t="s">
        <v>1</v>
      </c>
      <c r="D2230" t="s">
        <v>12</v>
      </c>
      <c r="E2230">
        <v>185900</v>
      </c>
      <c r="F2230" t="s">
        <v>9</v>
      </c>
      <c r="G2230">
        <v>185900</v>
      </c>
      <c r="H2230" t="s">
        <v>10</v>
      </c>
      <c r="I2230">
        <v>0</v>
      </c>
      <c r="J2230" t="s">
        <v>10</v>
      </c>
      <c r="K2230" t="s">
        <v>14</v>
      </c>
    </row>
    <row r="2231" spans="1:11" x14ac:dyDescent="0.35">
      <c r="A2231">
        <v>2022</v>
      </c>
      <c r="B2231" t="s">
        <v>0</v>
      </c>
      <c r="C2231" t="s">
        <v>1</v>
      </c>
      <c r="D2231" t="s">
        <v>12</v>
      </c>
      <c r="E2231">
        <v>129300</v>
      </c>
      <c r="F2231" t="s">
        <v>9</v>
      </c>
      <c r="G2231">
        <v>129300</v>
      </c>
      <c r="H2231" t="s">
        <v>10</v>
      </c>
      <c r="I2231">
        <v>0</v>
      </c>
      <c r="J2231" t="s">
        <v>10</v>
      </c>
      <c r="K2231" t="s">
        <v>14</v>
      </c>
    </row>
    <row r="2232" spans="1:11" x14ac:dyDescent="0.35">
      <c r="A2232">
        <v>2022</v>
      </c>
      <c r="B2232" t="s">
        <v>0</v>
      </c>
      <c r="C2232" t="s">
        <v>1</v>
      </c>
      <c r="D2232" t="s">
        <v>12</v>
      </c>
      <c r="E2232">
        <v>175000</v>
      </c>
      <c r="F2232" t="s">
        <v>9</v>
      </c>
      <c r="G2232">
        <v>175000</v>
      </c>
      <c r="H2232" t="s">
        <v>10</v>
      </c>
      <c r="I2232">
        <v>100</v>
      </c>
      <c r="J2232" t="s">
        <v>10</v>
      </c>
      <c r="K2232" t="s">
        <v>14</v>
      </c>
    </row>
    <row r="2233" spans="1:11" x14ac:dyDescent="0.35">
      <c r="A2233">
        <v>2022</v>
      </c>
      <c r="B2233" t="s">
        <v>0</v>
      </c>
      <c r="C2233" t="s">
        <v>1</v>
      </c>
      <c r="D2233" t="s">
        <v>12</v>
      </c>
      <c r="E2233">
        <v>145000</v>
      </c>
      <c r="F2233" t="s">
        <v>9</v>
      </c>
      <c r="G2233">
        <v>145000</v>
      </c>
      <c r="H2233" t="s">
        <v>10</v>
      </c>
      <c r="I2233">
        <v>100</v>
      </c>
      <c r="J2233" t="s">
        <v>10</v>
      </c>
      <c r="K2233" t="s">
        <v>14</v>
      </c>
    </row>
    <row r="2234" spans="1:11" x14ac:dyDescent="0.35">
      <c r="A2234">
        <v>2022</v>
      </c>
      <c r="B2234" t="s">
        <v>0</v>
      </c>
      <c r="C2234" t="s">
        <v>1</v>
      </c>
      <c r="D2234" t="s">
        <v>34</v>
      </c>
      <c r="E2234">
        <v>235000</v>
      </c>
      <c r="F2234" t="s">
        <v>9</v>
      </c>
      <c r="G2234">
        <v>235000</v>
      </c>
      <c r="H2234" t="s">
        <v>10</v>
      </c>
      <c r="I2234">
        <v>100</v>
      </c>
      <c r="J2234" t="s">
        <v>10</v>
      </c>
      <c r="K2234" t="s">
        <v>14</v>
      </c>
    </row>
    <row r="2235" spans="1:11" x14ac:dyDescent="0.35">
      <c r="A2235">
        <v>2022</v>
      </c>
      <c r="B2235" t="s">
        <v>0</v>
      </c>
      <c r="C2235" t="s">
        <v>1</v>
      </c>
      <c r="D2235" t="s">
        <v>34</v>
      </c>
      <c r="E2235">
        <v>175000</v>
      </c>
      <c r="F2235" t="s">
        <v>9</v>
      </c>
      <c r="G2235">
        <v>175000</v>
      </c>
      <c r="H2235" t="s">
        <v>10</v>
      </c>
      <c r="I2235">
        <v>100</v>
      </c>
      <c r="J2235" t="s">
        <v>10</v>
      </c>
      <c r="K2235" t="s">
        <v>14</v>
      </c>
    </row>
    <row r="2236" spans="1:11" x14ac:dyDescent="0.35">
      <c r="A2236">
        <v>2022</v>
      </c>
      <c r="B2236" t="s">
        <v>17</v>
      </c>
      <c r="C2236" t="s">
        <v>1</v>
      </c>
      <c r="D2236" t="s">
        <v>93</v>
      </c>
      <c r="E2236">
        <v>26000</v>
      </c>
      <c r="F2236" t="s">
        <v>3</v>
      </c>
      <c r="G2236">
        <v>27317</v>
      </c>
      <c r="H2236" t="s">
        <v>4</v>
      </c>
      <c r="I2236">
        <v>50</v>
      </c>
      <c r="J2236" t="s">
        <v>4</v>
      </c>
      <c r="K2236" t="s">
        <v>5</v>
      </c>
    </row>
    <row r="2237" spans="1:11" x14ac:dyDescent="0.35">
      <c r="A2237">
        <v>2022</v>
      </c>
      <c r="B2237" t="s">
        <v>6</v>
      </c>
      <c r="C2237" t="s">
        <v>1</v>
      </c>
      <c r="D2237" t="s">
        <v>26</v>
      </c>
      <c r="E2237">
        <v>160000</v>
      </c>
      <c r="F2237" t="s">
        <v>9</v>
      </c>
      <c r="G2237">
        <v>160000</v>
      </c>
      <c r="H2237" t="s">
        <v>10</v>
      </c>
      <c r="I2237">
        <v>100</v>
      </c>
      <c r="J2237" t="s">
        <v>10</v>
      </c>
      <c r="K2237" t="s">
        <v>14</v>
      </c>
    </row>
    <row r="2238" spans="1:11" x14ac:dyDescent="0.35">
      <c r="A2238">
        <v>2022</v>
      </c>
      <c r="B2238" t="s">
        <v>6</v>
      </c>
      <c r="C2238" t="s">
        <v>1</v>
      </c>
      <c r="D2238" t="s">
        <v>26</v>
      </c>
      <c r="E2238">
        <v>90000</v>
      </c>
      <c r="F2238" t="s">
        <v>9</v>
      </c>
      <c r="G2238">
        <v>90000</v>
      </c>
      <c r="H2238" t="s">
        <v>10</v>
      </c>
      <c r="I2238">
        <v>100</v>
      </c>
      <c r="J2238" t="s">
        <v>10</v>
      </c>
      <c r="K2238" t="s">
        <v>14</v>
      </c>
    </row>
    <row r="2239" spans="1:11" x14ac:dyDescent="0.35">
      <c r="A2239">
        <v>2022</v>
      </c>
      <c r="B2239" t="s">
        <v>0</v>
      </c>
      <c r="C2239" t="s">
        <v>1</v>
      </c>
      <c r="D2239" t="s">
        <v>26</v>
      </c>
      <c r="E2239">
        <v>65000</v>
      </c>
      <c r="F2239" t="s">
        <v>3</v>
      </c>
      <c r="G2239">
        <v>68293</v>
      </c>
      <c r="H2239" t="s">
        <v>4</v>
      </c>
      <c r="I2239">
        <v>0</v>
      </c>
      <c r="J2239" t="s">
        <v>4</v>
      </c>
      <c r="K2239" t="s">
        <v>14</v>
      </c>
    </row>
    <row r="2240" spans="1:11" x14ac:dyDescent="0.35">
      <c r="A2240">
        <v>2022</v>
      </c>
      <c r="B2240" t="s">
        <v>0</v>
      </c>
      <c r="C2240" t="s">
        <v>1</v>
      </c>
      <c r="D2240" t="s">
        <v>26</v>
      </c>
      <c r="E2240">
        <v>35000</v>
      </c>
      <c r="F2240" t="s">
        <v>3</v>
      </c>
      <c r="G2240">
        <v>36773</v>
      </c>
      <c r="H2240" t="s">
        <v>4</v>
      </c>
      <c r="I2240">
        <v>0</v>
      </c>
      <c r="J2240" t="s">
        <v>4</v>
      </c>
      <c r="K2240" t="s">
        <v>14</v>
      </c>
    </row>
    <row r="2241" spans="1:11" x14ac:dyDescent="0.35">
      <c r="A2241">
        <v>2022</v>
      </c>
      <c r="B2241" t="s">
        <v>0</v>
      </c>
      <c r="C2241" t="s">
        <v>1</v>
      </c>
      <c r="D2241" t="s">
        <v>26</v>
      </c>
      <c r="E2241">
        <v>145000</v>
      </c>
      <c r="F2241" t="s">
        <v>9</v>
      </c>
      <c r="G2241">
        <v>145000</v>
      </c>
      <c r="H2241" t="s">
        <v>10</v>
      </c>
      <c r="I2241">
        <v>0</v>
      </c>
      <c r="J2241" t="s">
        <v>10</v>
      </c>
      <c r="K2241" t="s">
        <v>14</v>
      </c>
    </row>
    <row r="2242" spans="1:11" x14ac:dyDescent="0.35">
      <c r="A2242">
        <v>2022</v>
      </c>
      <c r="B2242" t="s">
        <v>0</v>
      </c>
      <c r="C2242" t="s">
        <v>1</v>
      </c>
      <c r="D2242" t="s">
        <v>26</v>
      </c>
      <c r="E2242">
        <v>115000</v>
      </c>
      <c r="F2242" t="s">
        <v>9</v>
      </c>
      <c r="G2242">
        <v>115000</v>
      </c>
      <c r="H2242" t="s">
        <v>10</v>
      </c>
      <c r="I2242">
        <v>0</v>
      </c>
      <c r="J2242" t="s">
        <v>10</v>
      </c>
      <c r="K2242" t="s">
        <v>14</v>
      </c>
    </row>
    <row r="2243" spans="1:11" x14ac:dyDescent="0.35">
      <c r="A2243">
        <v>2022</v>
      </c>
      <c r="B2243" t="s">
        <v>6</v>
      </c>
      <c r="C2243" t="s">
        <v>1</v>
      </c>
      <c r="D2243" t="s">
        <v>65</v>
      </c>
      <c r="E2243">
        <v>165000</v>
      </c>
      <c r="F2243" t="s">
        <v>9</v>
      </c>
      <c r="G2243">
        <v>165000</v>
      </c>
      <c r="H2243" t="s">
        <v>10</v>
      </c>
      <c r="I2243">
        <v>0</v>
      </c>
      <c r="J2243" t="s">
        <v>10</v>
      </c>
      <c r="K2243" t="s">
        <v>14</v>
      </c>
    </row>
    <row r="2244" spans="1:11" x14ac:dyDescent="0.35">
      <c r="A2244">
        <v>2022</v>
      </c>
      <c r="B2244" t="s">
        <v>6</v>
      </c>
      <c r="C2244" t="s">
        <v>1</v>
      </c>
      <c r="D2244" t="s">
        <v>65</v>
      </c>
      <c r="E2244">
        <v>135000</v>
      </c>
      <c r="F2244" t="s">
        <v>9</v>
      </c>
      <c r="G2244">
        <v>135000</v>
      </c>
      <c r="H2244" t="s">
        <v>10</v>
      </c>
      <c r="I2244">
        <v>0</v>
      </c>
      <c r="J2244" t="s">
        <v>10</v>
      </c>
      <c r="K2244" t="s">
        <v>14</v>
      </c>
    </row>
    <row r="2245" spans="1:11" x14ac:dyDescent="0.35">
      <c r="A2245">
        <v>2022</v>
      </c>
      <c r="B2245" t="s">
        <v>0</v>
      </c>
      <c r="C2245" t="s">
        <v>1</v>
      </c>
      <c r="D2245" t="s">
        <v>26</v>
      </c>
      <c r="E2245">
        <v>168400</v>
      </c>
      <c r="F2245" t="s">
        <v>9</v>
      </c>
      <c r="G2245">
        <v>168400</v>
      </c>
      <c r="H2245" t="s">
        <v>10</v>
      </c>
      <c r="I2245">
        <v>0</v>
      </c>
      <c r="J2245" t="s">
        <v>10</v>
      </c>
      <c r="K2245" t="s">
        <v>14</v>
      </c>
    </row>
    <row r="2246" spans="1:11" x14ac:dyDescent="0.35">
      <c r="A2246">
        <v>2022</v>
      </c>
      <c r="B2246" t="s">
        <v>0</v>
      </c>
      <c r="C2246" t="s">
        <v>1</v>
      </c>
      <c r="D2246" t="s">
        <v>26</v>
      </c>
      <c r="E2246">
        <v>105200</v>
      </c>
      <c r="F2246" t="s">
        <v>9</v>
      </c>
      <c r="G2246">
        <v>105200</v>
      </c>
      <c r="H2246" t="s">
        <v>10</v>
      </c>
      <c r="I2246">
        <v>0</v>
      </c>
      <c r="J2246" t="s">
        <v>10</v>
      </c>
      <c r="K2246" t="s">
        <v>14</v>
      </c>
    </row>
    <row r="2247" spans="1:11" x14ac:dyDescent="0.35">
      <c r="A2247">
        <v>2022</v>
      </c>
      <c r="B2247" t="s">
        <v>6</v>
      </c>
      <c r="C2247" t="s">
        <v>1</v>
      </c>
      <c r="D2247" t="s">
        <v>106</v>
      </c>
      <c r="E2247">
        <v>70000</v>
      </c>
      <c r="F2247" t="s">
        <v>47</v>
      </c>
      <c r="G2247">
        <v>86193</v>
      </c>
      <c r="H2247" t="s">
        <v>22</v>
      </c>
      <c r="I2247">
        <v>100</v>
      </c>
      <c r="J2247" t="s">
        <v>22</v>
      </c>
      <c r="K2247" t="s">
        <v>14</v>
      </c>
    </row>
    <row r="2248" spans="1:11" x14ac:dyDescent="0.35">
      <c r="A2248">
        <v>2022</v>
      </c>
      <c r="B2248" t="s">
        <v>6</v>
      </c>
      <c r="C2248" t="s">
        <v>1</v>
      </c>
      <c r="D2248" t="s">
        <v>106</v>
      </c>
      <c r="E2248">
        <v>40000</v>
      </c>
      <c r="F2248" t="s">
        <v>47</v>
      </c>
      <c r="G2248">
        <v>49253</v>
      </c>
      <c r="H2248" t="s">
        <v>22</v>
      </c>
      <c r="I2248">
        <v>100</v>
      </c>
      <c r="J2248" t="s">
        <v>22</v>
      </c>
      <c r="K2248" t="s">
        <v>14</v>
      </c>
    </row>
    <row r="2249" spans="1:11" x14ac:dyDescent="0.35">
      <c r="A2249">
        <v>2022</v>
      </c>
      <c r="B2249" t="s">
        <v>0</v>
      </c>
      <c r="C2249" t="s">
        <v>1</v>
      </c>
      <c r="D2249" t="s">
        <v>26</v>
      </c>
      <c r="E2249">
        <v>200000</v>
      </c>
      <c r="F2249" t="s">
        <v>9</v>
      </c>
      <c r="G2249">
        <v>200000</v>
      </c>
      <c r="H2249" t="s">
        <v>10</v>
      </c>
      <c r="I2249">
        <v>0</v>
      </c>
      <c r="J2249" t="s">
        <v>10</v>
      </c>
      <c r="K2249" t="s">
        <v>14</v>
      </c>
    </row>
    <row r="2250" spans="1:11" x14ac:dyDescent="0.35">
      <c r="A2250">
        <v>2022</v>
      </c>
      <c r="B2250" t="s">
        <v>0</v>
      </c>
      <c r="C2250" t="s">
        <v>1</v>
      </c>
      <c r="D2250" t="s">
        <v>26</v>
      </c>
      <c r="E2250">
        <v>160000</v>
      </c>
      <c r="F2250" t="s">
        <v>9</v>
      </c>
      <c r="G2250">
        <v>160000</v>
      </c>
      <c r="H2250" t="s">
        <v>10</v>
      </c>
      <c r="I2250">
        <v>0</v>
      </c>
      <c r="J2250" t="s">
        <v>10</v>
      </c>
      <c r="K2250" t="s">
        <v>14</v>
      </c>
    </row>
    <row r="2251" spans="1:11" x14ac:dyDescent="0.35">
      <c r="A2251">
        <v>2022</v>
      </c>
      <c r="B2251" t="s">
        <v>0</v>
      </c>
      <c r="C2251" t="s">
        <v>1</v>
      </c>
      <c r="D2251" t="s">
        <v>12</v>
      </c>
      <c r="E2251">
        <v>45000</v>
      </c>
      <c r="F2251" t="s">
        <v>3</v>
      </c>
      <c r="G2251">
        <v>47280</v>
      </c>
      <c r="H2251" t="s">
        <v>4</v>
      </c>
      <c r="I2251">
        <v>0</v>
      </c>
      <c r="J2251" t="s">
        <v>4</v>
      </c>
      <c r="K2251" t="s">
        <v>14</v>
      </c>
    </row>
    <row r="2252" spans="1:11" x14ac:dyDescent="0.35">
      <c r="A2252">
        <v>2022</v>
      </c>
      <c r="B2252" t="s">
        <v>0</v>
      </c>
      <c r="C2252" t="s">
        <v>1</v>
      </c>
      <c r="D2252" t="s">
        <v>12</v>
      </c>
      <c r="E2252">
        <v>36000</v>
      </c>
      <c r="F2252" t="s">
        <v>3</v>
      </c>
      <c r="G2252">
        <v>37824</v>
      </c>
      <c r="H2252" t="s">
        <v>4</v>
      </c>
      <c r="I2252">
        <v>0</v>
      </c>
      <c r="J2252" t="s">
        <v>4</v>
      </c>
      <c r="K2252" t="s">
        <v>14</v>
      </c>
    </row>
    <row r="2253" spans="1:11" x14ac:dyDescent="0.35">
      <c r="A2253">
        <v>2022</v>
      </c>
      <c r="B2253" t="s">
        <v>0</v>
      </c>
      <c r="C2253" t="s">
        <v>1</v>
      </c>
      <c r="D2253" t="s">
        <v>12</v>
      </c>
      <c r="E2253">
        <v>198800</v>
      </c>
      <c r="F2253" t="s">
        <v>9</v>
      </c>
      <c r="G2253">
        <v>198800</v>
      </c>
      <c r="H2253" t="s">
        <v>10</v>
      </c>
      <c r="I2253">
        <v>0</v>
      </c>
      <c r="J2253" t="s">
        <v>10</v>
      </c>
      <c r="K2253" t="s">
        <v>14</v>
      </c>
    </row>
    <row r="2254" spans="1:11" x14ac:dyDescent="0.35">
      <c r="A2254">
        <v>2022</v>
      </c>
      <c r="B2254" t="s">
        <v>0</v>
      </c>
      <c r="C2254" t="s">
        <v>1</v>
      </c>
      <c r="D2254" t="s">
        <v>12</v>
      </c>
      <c r="E2254">
        <v>122600</v>
      </c>
      <c r="F2254" t="s">
        <v>9</v>
      </c>
      <c r="G2254">
        <v>122600</v>
      </c>
      <c r="H2254" t="s">
        <v>10</v>
      </c>
      <c r="I2254">
        <v>0</v>
      </c>
      <c r="J2254" t="s">
        <v>10</v>
      </c>
      <c r="K2254" t="s">
        <v>14</v>
      </c>
    </row>
    <row r="2255" spans="1:11" x14ac:dyDescent="0.35">
      <c r="A2255">
        <v>2022</v>
      </c>
      <c r="B2255" t="s">
        <v>17</v>
      </c>
      <c r="C2255" t="s">
        <v>61</v>
      </c>
      <c r="D2255" t="s">
        <v>24</v>
      </c>
      <c r="E2255">
        <v>100000</v>
      </c>
      <c r="F2255" t="s">
        <v>9</v>
      </c>
      <c r="G2255">
        <v>100000</v>
      </c>
      <c r="H2255" t="s">
        <v>147</v>
      </c>
      <c r="I2255">
        <v>100</v>
      </c>
      <c r="J2255" t="s">
        <v>147</v>
      </c>
      <c r="K2255" t="s">
        <v>14</v>
      </c>
    </row>
    <row r="2256" spans="1:11" x14ac:dyDescent="0.35">
      <c r="A2256">
        <v>2022</v>
      </c>
      <c r="B2256" t="s">
        <v>6</v>
      </c>
      <c r="C2256" t="s">
        <v>1</v>
      </c>
      <c r="D2256" t="s">
        <v>101</v>
      </c>
      <c r="E2256">
        <v>100000</v>
      </c>
      <c r="F2256" t="s">
        <v>3</v>
      </c>
      <c r="G2256">
        <v>105066</v>
      </c>
      <c r="H2256" t="s">
        <v>52</v>
      </c>
      <c r="I2256">
        <v>50</v>
      </c>
      <c r="J2256" t="s">
        <v>52</v>
      </c>
      <c r="K2256" t="s">
        <v>14</v>
      </c>
    </row>
    <row r="2257" spans="1:11" x14ac:dyDescent="0.35">
      <c r="A2257">
        <v>2022</v>
      </c>
      <c r="B2257" t="s">
        <v>0</v>
      </c>
      <c r="C2257" t="s">
        <v>1</v>
      </c>
      <c r="D2257" t="s">
        <v>16</v>
      </c>
      <c r="E2257">
        <v>130000</v>
      </c>
      <c r="F2257" t="s">
        <v>9</v>
      </c>
      <c r="G2257">
        <v>130000</v>
      </c>
      <c r="H2257" t="s">
        <v>10</v>
      </c>
      <c r="I2257">
        <v>0</v>
      </c>
      <c r="J2257" t="s">
        <v>10</v>
      </c>
      <c r="K2257" t="s">
        <v>14</v>
      </c>
    </row>
    <row r="2258" spans="1:11" x14ac:dyDescent="0.35">
      <c r="A2258">
        <v>2022</v>
      </c>
      <c r="B2258" t="s">
        <v>0</v>
      </c>
      <c r="C2258" t="s">
        <v>1</v>
      </c>
      <c r="D2258" t="s">
        <v>16</v>
      </c>
      <c r="E2258">
        <v>100000</v>
      </c>
      <c r="F2258" t="s">
        <v>9</v>
      </c>
      <c r="G2258">
        <v>100000</v>
      </c>
      <c r="H2258" t="s">
        <v>10</v>
      </c>
      <c r="I2258">
        <v>0</v>
      </c>
      <c r="J2258" t="s">
        <v>10</v>
      </c>
      <c r="K2258" t="s">
        <v>14</v>
      </c>
    </row>
    <row r="2259" spans="1:11" x14ac:dyDescent="0.35">
      <c r="A2259">
        <v>2022</v>
      </c>
      <c r="B2259" t="s">
        <v>6</v>
      </c>
      <c r="C2259" t="s">
        <v>1</v>
      </c>
      <c r="D2259" t="s">
        <v>21</v>
      </c>
      <c r="E2259">
        <v>85000</v>
      </c>
      <c r="F2259" t="s">
        <v>47</v>
      </c>
      <c r="G2259">
        <v>104663</v>
      </c>
      <c r="H2259" t="s">
        <v>22</v>
      </c>
      <c r="I2259">
        <v>0</v>
      </c>
      <c r="J2259" t="s">
        <v>22</v>
      </c>
      <c r="K2259" t="s">
        <v>14</v>
      </c>
    </row>
    <row r="2260" spans="1:11" x14ac:dyDescent="0.35">
      <c r="A2260">
        <v>2022</v>
      </c>
      <c r="B2260" t="s">
        <v>6</v>
      </c>
      <c r="C2260" t="s">
        <v>1</v>
      </c>
      <c r="D2260" t="s">
        <v>21</v>
      </c>
      <c r="E2260">
        <v>60000</v>
      </c>
      <c r="F2260" t="s">
        <v>47</v>
      </c>
      <c r="G2260">
        <v>73880</v>
      </c>
      <c r="H2260" t="s">
        <v>22</v>
      </c>
      <c r="I2260">
        <v>0</v>
      </c>
      <c r="J2260" t="s">
        <v>22</v>
      </c>
      <c r="K2260" t="s">
        <v>14</v>
      </c>
    </row>
    <row r="2261" spans="1:11" x14ac:dyDescent="0.35">
      <c r="A2261">
        <v>2022</v>
      </c>
      <c r="B2261" t="s">
        <v>0</v>
      </c>
      <c r="C2261" t="s">
        <v>1</v>
      </c>
      <c r="D2261" t="s">
        <v>26</v>
      </c>
      <c r="E2261">
        <v>125000</v>
      </c>
      <c r="F2261" t="s">
        <v>9</v>
      </c>
      <c r="G2261">
        <v>125000</v>
      </c>
      <c r="H2261" t="s">
        <v>10</v>
      </c>
      <c r="I2261">
        <v>100</v>
      </c>
      <c r="J2261" t="s">
        <v>10</v>
      </c>
      <c r="K2261" t="s">
        <v>14</v>
      </c>
    </row>
    <row r="2262" spans="1:11" x14ac:dyDescent="0.35">
      <c r="A2262">
        <v>2022</v>
      </c>
      <c r="B2262" t="s">
        <v>0</v>
      </c>
      <c r="C2262" t="s">
        <v>1</v>
      </c>
      <c r="D2262" t="s">
        <v>26</v>
      </c>
      <c r="E2262">
        <v>110000</v>
      </c>
      <c r="F2262" t="s">
        <v>9</v>
      </c>
      <c r="G2262">
        <v>110000</v>
      </c>
      <c r="H2262" t="s">
        <v>10</v>
      </c>
      <c r="I2262">
        <v>100</v>
      </c>
      <c r="J2262" t="s">
        <v>10</v>
      </c>
      <c r="K2262" t="s">
        <v>14</v>
      </c>
    </row>
    <row r="2263" spans="1:11" x14ac:dyDescent="0.35">
      <c r="A2263">
        <v>2022</v>
      </c>
      <c r="B2263" t="s">
        <v>6</v>
      </c>
      <c r="C2263" t="s">
        <v>1</v>
      </c>
      <c r="D2263" t="s">
        <v>16</v>
      </c>
      <c r="E2263">
        <v>165000</v>
      </c>
      <c r="F2263" t="s">
        <v>9</v>
      </c>
      <c r="G2263">
        <v>165000</v>
      </c>
      <c r="H2263" t="s">
        <v>10</v>
      </c>
      <c r="I2263">
        <v>0</v>
      </c>
      <c r="J2263" t="s">
        <v>10</v>
      </c>
      <c r="K2263" t="s">
        <v>14</v>
      </c>
    </row>
    <row r="2264" spans="1:11" x14ac:dyDescent="0.35">
      <c r="A2264">
        <v>2022</v>
      </c>
      <c r="B2264" t="s">
        <v>6</v>
      </c>
      <c r="C2264" t="s">
        <v>1</v>
      </c>
      <c r="D2264" t="s">
        <v>16</v>
      </c>
      <c r="E2264">
        <v>124000</v>
      </c>
      <c r="F2264" t="s">
        <v>9</v>
      </c>
      <c r="G2264">
        <v>124000</v>
      </c>
      <c r="H2264" t="s">
        <v>10</v>
      </c>
      <c r="I2264">
        <v>0</v>
      </c>
      <c r="J2264" t="s">
        <v>10</v>
      </c>
      <c r="K2264" t="s">
        <v>14</v>
      </c>
    </row>
    <row r="2265" spans="1:11" x14ac:dyDescent="0.35">
      <c r="A2265">
        <v>2022</v>
      </c>
      <c r="B2265" t="s">
        <v>0</v>
      </c>
      <c r="C2265" t="s">
        <v>1</v>
      </c>
      <c r="D2265" t="s">
        <v>12</v>
      </c>
      <c r="E2265">
        <v>148000</v>
      </c>
      <c r="F2265" t="s">
        <v>9</v>
      </c>
      <c r="G2265">
        <v>148000</v>
      </c>
      <c r="H2265" t="s">
        <v>10</v>
      </c>
      <c r="I2265">
        <v>100</v>
      </c>
      <c r="J2265" t="s">
        <v>10</v>
      </c>
      <c r="K2265" t="s">
        <v>14</v>
      </c>
    </row>
    <row r="2266" spans="1:11" x14ac:dyDescent="0.35">
      <c r="A2266">
        <v>2022</v>
      </c>
      <c r="B2266" t="s">
        <v>0</v>
      </c>
      <c r="C2266" t="s">
        <v>1</v>
      </c>
      <c r="D2266" t="s">
        <v>12</v>
      </c>
      <c r="E2266">
        <v>107000</v>
      </c>
      <c r="F2266" t="s">
        <v>9</v>
      </c>
      <c r="G2266">
        <v>107000</v>
      </c>
      <c r="H2266" t="s">
        <v>10</v>
      </c>
      <c r="I2266">
        <v>100</v>
      </c>
      <c r="J2266" t="s">
        <v>10</v>
      </c>
      <c r="K2266" t="s">
        <v>14</v>
      </c>
    </row>
    <row r="2267" spans="1:11" x14ac:dyDescent="0.35">
      <c r="A2267">
        <v>2022</v>
      </c>
      <c r="B2267" t="s">
        <v>6</v>
      </c>
      <c r="C2267" t="s">
        <v>1</v>
      </c>
      <c r="D2267" t="s">
        <v>16</v>
      </c>
      <c r="E2267">
        <v>150000</v>
      </c>
      <c r="F2267" t="s">
        <v>9</v>
      </c>
      <c r="G2267">
        <v>150000</v>
      </c>
      <c r="H2267" t="s">
        <v>10</v>
      </c>
      <c r="I2267">
        <v>0</v>
      </c>
      <c r="J2267" t="s">
        <v>10</v>
      </c>
      <c r="K2267" t="s">
        <v>14</v>
      </c>
    </row>
    <row r="2268" spans="1:11" x14ac:dyDescent="0.35">
      <c r="A2268">
        <v>2022</v>
      </c>
      <c r="B2268" t="s">
        <v>6</v>
      </c>
      <c r="C2268" t="s">
        <v>1</v>
      </c>
      <c r="D2268" t="s">
        <v>16</v>
      </c>
      <c r="E2268">
        <v>100000</v>
      </c>
      <c r="F2268" t="s">
        <v>9</v>
      </c>
      <c r="G2268">
        <v>100000</v>
      </c>
      <c r="H2268" t="s">
        <v>10</v>
      </c>
      <c r="I2268">
        <v>0</v>
      </c>
      <c r="J2268" t="s">
        <v>10</v>
      </c>
      <c r="K2268" t="s">
        <v>14</v>
      </c>
    </row>
    <row r="2269" spans="1:11" x14ac:dyDescent="0.35">
      <c r="A2269">
        <v>2022</v>
      </c>
      <c r="B2269" t="s">
        <v>17</v>
      </c>
      <c r="C2269" t="s">
        <v>1</v>
      </c>
      <c r="D2269" t="s">
        <v>26</v>
      </c>
      <c r="E2269">
        <v>160000</v>
      </c>
      <c r="F2269" t="s">
        <v>9</v>
      </c>
      <c r="G2269">
        <v>160000</v>
      </c>
      <c r="H2269" t="s">
        <v>10</v>
      </c>
      <c r="I2269">
        <v>0</v>
      </c>
      <c r="J2269" t="s">
        <v>10</v>
      </c>
      <c r="K2269" t="s">
        <v>14</v>
      </c>
    </row>
    <row r="2270" spans="1:11" x14ac:dyDescent="0.35">
      <c r="A2270">
        <v>2022</v>
      </c>
      <c r="B2270" t="s">
        <v>17</v>
      </c>
      <c r="C2270" t="s">
        <v>1</v>
      </c>
      <c r="D2270" t="s">
        <v>26</v>
      </c>
      <c r="E2270">
        <v>135000</v>
      </c>
      <c r="F2270" t="s">
        <v>9</v>
      </c>
      <c r="G2270">
        <v>135000</v>
      </c>
      <c r="H2270" t="s">
        <v>10</v>
      </c>
      <c r="I2270">
        <v>0</v>
      </c>
      <c r="J2270" t="s">
        <v>10</v>
      </c>
      <c r="K2270" t="s">
        <v>14</v>
      </c>
    </row>
    <row r="2271" spans="1:11" x14ac:dyDescent="0.35">
      <c r="A2271">
        <v>2022</v>
      </c>
      <c r="B2271" t="s">
        <v>6</v>
      </c>
      <c r="C2271" t="s">
        <v>1</v>
      </c>
      <c r="D2271" t="s">
        <v>26</v>
      </c>
      <c r="E2271">
        <v>120000</v>
      </c>
      <c r="F2271" t="s">
        <v>9</v>
      </c>
      <c r="G2271">
        <v>120000</v>
      </c>
      <c r="H2271" t="s">
        <v>10</v>
      </c>
      <c r="I2271">
        <v>0</v>
      </c>
      <c r="J2271" t="s">
        <v>10</v>
      </c>
      <c r="K2271" t="s">
        <v>14</v>
      </c>
    </row>
    <row r="2272" spans="1:11" x14ac:dyDescent="0.35">
      <c r="A2272">
        <v>2022</v>
      </c>
      <c r="B2272" t="s">
        <v>6</v>
      </c>
      <c r="C2272" t="s">
        <v>1</v>
      </c>
      <c r="D2272" t="s">
        <v>26</v>
      </c>
      <c r="E2272">
        <v>95000</v>
      </c>
      <c r="F2272" t="s">
        <v>9</v>
      </c>
      <c r="G2272">
        <v>95000</v>
      </c>
      <c r="H2272" t="s">
        <v>10</v>
      </c>
      <c r="I2272">
        <v>0</v>
      </c>
      <c r="J2272" t="s">
        <v>10</v>
      </c>
      <c r="K2272" t="s">
        <v>14</v>
      </c>
    </row>
    <row r="2273" spans="1:11" x14ac:dyDescent="0.35">
      <c r="A2273">
        <v>2022</v>
      </c>
      <c r="B2273" t="s">
        <v>0</v>
      </c>
      <c r="C2273" t="s">
        <v>1</v>
      </c>
      <c r="D2273" t="s">
        <v>26</v>
      </c>
      <c r="E2273">
        <v>153600</v>
      </c>
      <c r="F2273" t="s">
        <v>9</v>
      </c>
      <c r="G2273">
        <v>153600</v>
      </c>
      <c r="H2273" t="s">
        <v>10</v>
      </c>
      <c r="I2273">
        <v>0</v>
      </c>
      <c r="J2273" t="s">
        <v>10</v>
      </c>
      <c r="K2273" t="s">
        <v>14</v>
      </c>
    </row>
    <row r="2274" spans="1:11" x14ac:dyDescent="0.35">
      <c r="A2274">
        <v>2022</v>
      </c>
      <c r="B2274" t="s">
        <v>0</v>
      </c>
      <c r="C2274" t="s">
        <v>1</v>
      </c>
      <c r="D2274" t="s">
        <v>26</v>
      </c>
      <c r="E2274">
        <v>106800</v>
      </c>
      <c r="F2274" t="s">
        <v>9</v>
      </c>
      <c r="G2274">
        <v>106800</v>
      </c>
      <c r="H2274" t="s">
        <v>10</v>
      </c>
      <c r="I2274">
        <v>0</v>
      </c>
      <c r="J2274" t="s">
        <v>10</v>
      </c>
      <c r="K2274" t="s">
        <v>14</v>
      </c>
    </row>
    <row r="2275" spans="1:11" x14ac:dyDescent="0.35">
      <c r="A2275">
        <v>2022</v>
      </c>
      <c r="B2275" t="s">
        <v>6</v>
      </c>
      <c r="C2275" t="s">
        <v>1</v>
      </c>
      <c r="D2275" t="s">
        <v>16</v>
      </c>
      <c r="E2275">
        <v>100000</v>
      </c>
      <c r="F2275" t="s">
        <v>9</v>
      </c>
      <c r="G2275">
        <v>100000</v>
      </c>
      <c r="H2275" t="s">
        <v>13</v>
      </c>
      <c r="I2275">
        <v>0</v>
      </c>
      <c r="J2275" t="s">
        <v>13</v>
      </c>
      <c r="K2275" t="s">
        <v>14</v>
      </c>
    </row>
    <row r="2276" spans="1:11" x14ac:dyDescent="0.35">
      <c r="A2276">
        <v>2022</v>
      </c>
      <c r="B2276" t="s">
        <v>6</v>
      </c>
      <c r="C2276" t="s">
        <v>1</v>
      </c>
      <c r="D2276" t="s">
        <v>16</v>
      </c>
      <c r="E2276">
        <v>65000</v>
      </c>
      <c r="F2276" t="s">
        <v>9</v>
      </c>
      <c r="G2276">
        <v>65000</v>
      </c>
      <c r="H2276" t="s">
        <v>13</v>
      </c>
      <c r="I2276">
        <v>0</v>
      </c>
      <c r="J2276" t="s">
        <v>13</v>
      </c>
      <c r="K2276" t="s">
        <v>14</v>
      </c>
    </row>
    <row r="2277" spans="1:11" x14ac:dyDescent="0.35">
      <c r="A2277">
        <v>2022</v>
      </c>
      <c r="B2277" t="s">
        <v>6</v>
      </c>
      <c r="C2277" t="s">
        <v>1</v>
      </c>
      <c r="D2277" t="s">
        <v>26</v>
      </c>
      <c r="E2277">
        <v>120000</v>
      </c>
      <c r="F2277" t="s">
        <v>9</v>
      </c>
      <c r="G2277">
        <v>120000</v>
      </c>
      <c r="H2277" t="s">
        <v>10</v>
      </c>
      <c r="I2277">
        <v>0</v>
      </c>
      <c r="J2277" t="s">
        <v>10</v>
      </c>
      <c r="K2277" t="s">
        <v>14</v>
      </c>
    </row>
    <row r="2278" spans="1:11" x14ac:dyDescent="0.35">
      <c r="A2278">
        <v>2022</v>
      </c>
      <c r="B2278" t="s">
        <v>6</v>
      </c>
      <c r="C2278" t="s">
        <v>1</v>
      </c>
      <c r="D2278" t="s">
        <v>26</v>
      </c>
      <c r="E2278">
        <v>95000</v>
      </c>
      <c r="F2278" t="s">
        <v>9</v>
      </c>
      <c r="G2278">
        <v>95000</v>
      </c>
      <c r="H2278" t="s">
        <v>10</v>
      </c>
      <c r="I2278">
        <v>0</v>
      </c>
      <c r="J2278" t="s">
        <v>10</v>
      </c>
      <c r="K2278" t="s">
        <v>14</v>
      </c>
    </row>
    <row r="2279" spans="1:11" x14ac:dyDescent="0.35">
      <c r="A2279">
        <v>2022</v>
      </c>
      <c r="B2279" t="s">
        <v>0</v>
      </c>
      <c r="C2279" t="s">
        <v>1</v>
      </c>
      <c r="D2279" t="s">
        <v>26</v>
      </c>
      <c r="E2279">
        <v>60000</v>
      </c>
      <c r="F2279" t="s">
        <v>3</v>
      </c>
      <c r="G2279">
        <v>63040</v>
      </c>
      <c r="H2279" t="s">
        <v>37</v>
      </c>
      <c r="I2279">
        <v>0</v>
      </c>
      <c r="J2279" t="s">
        <v>37</v>
      </c>
      <c r="K2279" t="s">
        <v>14</v>
      </c>
    </row>
    <row r="2280" spans="1:11" x14ac:dyDescent="0.35">
      <c r="A2280">
        <v>2022</v>
      </c>
      <c r="B2280" t="s">
        <v>0</v>
      </c>
      <c r="C2280" t="s">
        <v>1</v>
      </c>
      <c r="D2280" t="s">
        <v>26</v>
      </c>
      <c r="E2280">
        <v>35000</v>
      </c>
      <c r="F2280" t="s">
        <v>3</v>
      </c>
      <c r="G2280">
        <v>36773</v>
      </c>
      <c r="H2280" t="s">
        <v>37</v>
      </c>
      <c r="I2280">
        <v>0</v>
      </c>
      <c r="J2280" t="s">
        <v>37</v>
      </c>
      <c r="K2280" t="s">
        <v>14</v>
      </c>
    </row>
    <row r="2281" spans="1:11" x14ac:dyDescent="0.35">
      <c r="A2281">
        <v>2022</v>
      </c>
      <c r="B2281" t="s">
        <v>33</v>
      </c>
      <c r="C2281" t="s">
        <v>1</v>
      </c>
      <c r="D2281" t="s">
        <v>26</v>
      </c>
      <c r="E2281">
        <v>310000</v>
      </c>
      <c r="F2281" t="s">
        <v>9</v>
      </c>
      <c r="G2281">
        <v>310000</v>
      </c>
      <c r="H2281" t="s">
        <v>10</v>
      </c>
      <c r="I2281">
        <v>100</v>
      </c>
      <c r="J2281" t="s">
        <v>10</v>
      </c>
      <c r="K2281" t="s">
        <v>14</v>
      </c>
    </row>
    <row r="2282" spans="1:11" x14ac:dyDescent="0.35">
      <c r="A2282">
        <v>2022</v>
      </c>
      <c r="B2282" t="s">
        <v>33</v>
      </c>
      <c r="C2282" t="s">
        <v>1</v>
      </c>
      <c r="D2282" t="s">
        <v>26</v>
      </c>
      <c r="E2282">
        <v>239000</v>
      </c>
      <c r="F2282" t="s">
        <v>9</v>
      </c>
      <c r="G2282">
        <v>239000</v>
      </c>
      <c r="H2282" t="s">
        <v>10</v>
      </c>
      <c r="I2282">
        <v>100</v>
      </c>
      <c r="J2282" t="s">
        <v>10</v>
      </c>
      <c r="K2282" t="s">
        <v>14</v>
      </c>
    </row>
    <row r="2283" spans="1:11" x14ac:dyDescent="0.35">
      <c r="A2283">
        <v>2022</v>
      </c>
      <c r="B2283" t="s">
        <v>0</v>
      </c>
      <c r="C2283" t="s">
        <v>1</v>
      </c>
      <c r="D2283" t="s">
        <v>58</v>
      </c>
      <c r="E2283">
        <v>299500</v>
      </c>
      <c r="F2283" t="s">
        <v>9</v>
      </c>
      <c r="G2283">
        <v>299500</v>
      </c>
      <c r="H2283" t="s">
        <v>10</v>
      </c>
      <c r="I2283">
        <v>0</v>
      </c>
      <c r="J2283" t="s">
        <v>10</v>
      </c>
      <c r="K2283" t="s">
        <v>14</v>
      </c>
    </row>
    <row r="2284" spans="1:11" x14ac:dyDescent="0.35">
      <c r="A2284">
        <v>2022</v>
      </c>
      <c r="B2284" t="s">
        <v>0</v>
      </c>
      <c r="C2284" t="s">
        <v>1</v>
      </c>
      <c r="D2284" t="s">
        <v>58</v>
      </c>
      <c r="E2284">
        <v>245100</v>
      </c>
      <c r="F2284" t="s">
        <v>9</v>
      </c>
      <c r="G2284">
        <v>245100</v>
      </c>
      <c r="H2284" t="s">
        <v>10</v>
      </c>
      <c r="I2284">
        <v>0</v>
      </c>
      <c r="J2284" t="s">
        <v>10</v>
      </c>
      <c r="K2284" t="s">
        <v>14</v>
      </c>
    </row>
    <row r="2285" spans="1:11" x14ac:dyDescent="0.35">
      <c r="A2285">
        <v>2022</v>
      </c>
      <c r="B2285" t="s">
        <v>0</v>
      </c>
      <c r="C2285" t="s">
        <v>1</v>
      </c>
      <c r="D2285" t="s">
        <v>12</v>
      </c>
      <c r="E2285">
        <v>168000</v>
      </c>
      <c r="F2285" t="s">
        <v>9</v>
      </c>
      <c r="G2285">
        <v>168000</v>
      </c>
      <c r="H2285" t="s">
        <v>10</v>
      </c>
      <c r="I2285">
        <v>100</v>
      </c>
      <c r="J2285" t="s">
        <v>10</v>
      </c>
      <c r="K2285" t="s">
        <v>14</v>
      </c>
    </row>
    <row r="2286" spans="1:11" x14ac:dyDescent="0.35">
      <c r="A2286">
        <v>2022</v>
      </c>
      <c r="B2286" t="s">
        <v>0</v>
      </c>
      <c r="C2286" t="s">
        <v>1</v>
      </c>
      <c r="D2286" t="s">
        <v>12</v>
      </c>
      <c r="E2286">
        <v>130000</v>
      </c>
      <c r="F2286" t="s">
        <v>9</v>
      </c>
      <c r="G2286">
        <v>130000</v>
      </c>
      <c r="H2286" t="s">
        <v>10</v>
      </c>
      <c r="I2286">
        <v>100</v>
      </c>
      <c r="J2286" t="s">
        <v>10</v>
      </c>
      <c r="K2286" t="s">
        <v>14</v>
      </c>
    </row>
    <row r="2287" spans="1:11" x14ac:dyDescent="0.35">
      <c r="A2287">
        <v>2022</v>
      </c>
      <c r="B2287" t="s">
        <v>0</v>
      </c>
      <c r="C2287" t="s">
        <v>1</v>
      </c>
      <c r="D2287" t="s">
        <v>12</v>
      </c>
      <c r="E2287">
        <v>136000</v>
      </c>
      <c r="F2287" t="s">
        <v>9</v>
      </c>
      <c r="G2287">
        <v>136000</v>
      </c>
      <c r="H2287" t="s">
        <v>10</v>
      </c>
      <c r="I2287">
        <v>100</v>
      </c>
      <c r="J2287" t="s">
        <v>10</v>
      </c>
      <c r="K2287" t="s">
        <v>14</v>
      </c>
    </row>
    <row r="2288" spans="1:11" x14ac:dyDescent="0.35">
      <c r="A2288">
        <v>2022</v>
      </c>
      <c r="B2288" t="s">
        <v>0</v>
      </c>
      <c r="C2288" t="s">
        <v>1</v>
      </c>
      <c r="D2288" t="s">
        <v>12</v>
      </c>
      <c r="E2288">
        <v>104000</v>
      </c>
      <c r="F2288" t="s">
        <v>9</v>
      </c>
      <c r="G2288">
        <v>104000</v>
      </c>
      <c r="H2288" t="s">
        <v>10</v>
      </c>
      <c r="I2288">
        <v>100</v>
      </c>
      <c r="J2288" t="s">
        <v>10</v>
      </c>
      <c r="K2288" t="s">
        <v>14</v>
      </c>
    </row>
    <row r="2289" spans="1:11" x14ac:dyDescent="0.35">
      <c r="A2289">
        <v>2022</v>
      </c>
      <c r="B2289" t="s">
        <v>6</v>
      </c>
      <c r="C2289" t="s">
        <v>1</v>
      </c>
      <c r="D2289" t="s">
        <v>26</v>
      </c>
      <c r="E2289">
        <v>161000</v>
      </c>
      <c r="F2289" t="s">
        <v>9</v>
      </c>
      <c r="G2289">
        <v>161000</v>
      </c>
      <c r="H2289" t="s">
        <v>10</v>
      </c>
      <c r="I2289">
        <v>100</v>
      </c>
      <c r="J2289" t="s">
        <v>10</v>
      </c>
      <c r="K2289" t="s">
        <v>14</v>
      </c>
    </row>
    <row r="2290" spans="1:11" x14ac:dyDescent="0.35">
      <c r="A2290">
        <v>2022</v>
      </c>
      <c r="B2290" t="s">
        <v>6</v>
      </c>
      <c r="C2290" t="s">
        <v>1</v>
      </c>
      <c r="D2290" t="s">
        <v>26</v>
      </c>
      <c r="E2290">
        <v>118000</v>
      </c>
      <c r="F2290" t="s">
        <v>9</v>
      </c>
      <c r="G2290">
        <v>118000</v>
      </c>
      <c r="H2290" t="s">
        <v>10</v>
      </c>
      <c r="I2290">
        <v>100</v>
      </c>
      <c r="J2290" t="s">
        <v>10</v>
      </c>
      <c r="K2290" t="s">
        <v>14</v>
      </c>
    </row>
    <row r="2291" spans="1:11" x14ac:dyDescent="0.35">
      <c r="A2291">
        <v>2022</v>
      </c>
      <c r="B2291" t="s">
        <v>0</v>
      </c>
      <c r="C2291" t="s">
        <v>1</v>
      </c>
      <c r="D2291" t="s">
        <v>15</v>
      </c>
      <c r="E2291">
        <v>205000</v>
      </c>
      <c r="F2291" t="s">
        <v>9</v>
      </c>
      <c r="G2291">
        <v>205000</v>
      </c>
      <c r="H2291" t="s">
        <v>10</v>
      </c>
      <c r="I2291">
        <v>100</v>
      </c>
      <c r="J2291" t="s">
        <v>10</v>
      </c>
      <c r="K2291" t="s">
        <v>14</v>
      </c>
    </row>
    <row r="2292" spans="1:11" x14ac:dyDescent="0.35">
      <c r="A2292">
        <v>2022</v>
      </c>
      <c r="B2292" t="s">
        <v>0</v>
      </c>
      <c r="C2292" t="s">
        <v>1</v>
      </c>
      <c r="D2292" t="s">
        <v>15</v>
      </c>
      <c r="E2292">
        <v>184000</v>
      </c>
      <c r="F2292" t="s">
        <v>9</v>
      </c>
      <c r="G2292">
        <v>184000</v>
      </c>
      <c r="H2292" t="s">
        <v>10</v>
      </c>
      <c r="I2292">
        <v>100</v>
      </c>
      <c r="J2292" t="s">
        <v>10</v>
      </c>
      <c r="K2292" t="s">
        <v>14</v>
      </c>
    </row>
    <row r="2293" spans="1:11" x14ac:dyDescent="0.35">
      <c r="A2293">
        <v>2022</v>
      </c>
      <c r="B2293" t="s">
        <v>0</v>
      </c>
      <c r="C2293" t="s">
        <v>1</v>
      </c>
      <c r="D2293" t="s">
        <v>12</v>
      </c>
      <c r="E2293">
        <v>185900</v>
      </c>
      <c r="F2293" t="s">
        <v>9</v>
      </c>
      <c r="G2293">
        <v>185900</v>
      </c>
      <c r="H2293" t="s">
        <v>10</v>
      </c>
      <c r="I2293">
        <v>0</v>
      </c>
      <c r="J2293" t="s">
        <v>10</v>
      </c>
      <c r="K2293" t="s">
        <v>14</v>
      </c>
    </row>
    <row r="2294" spans="1:11" x14ac:dyDescent="0.35">
      <c r="A2294">
        <v>2022</v>
      </c>
      <c r="B2294" t="s">
        <v>0</v>
      </c>
      <c r="C2294" t="s">
        <v>1</v>
      </c>
      <c r="D2294" t="s">
        <v>12</v>
      </c>
      <c r="E2294">
        <v>129300</v>
      </c>
      <c r="F2294" t="s">
        <v>9</v>
      </c>
      <c r="G2294">
        <v>129300</v>
      </c>
      <c r="H2294" t="s">
        <v>10</v>
      </c>
      <c r="I2294">
        <v>0</v>
      </c>
      <c r="J2294" t="s">
        <v>10</v>
      </c>
      <c r="K2294" t="s">
        <v>14</v>
      </c>
    </row>
    <row r="2295" spans="1:11" x14ac:dyDescent="0.35">
      <c r="A2295">
        <v>2022</v>
      </c>
      <c r="B2295" t="s">
        <v>0</v>
      </c>
      <c r="C2295" t="s">
        <v>1</v>
      </c>
      <c r="D2295" t="s">
        <v>58</v>
      </c>
      <c r="E2295">
        <v>247500</v>
      </c>
      <c r="F2295" t="s">
        <v>9</v>
      </c>
      <c r="G2295">
        <v>247500</v>
      </c>
      <c r="H2295" t="s">
        <v>10</v>
      </c>
      <c r="I2295">
        <v>0</v>
      </c>
      <c r="J2295" t="s">
        <v>10</v>
      </c>
      <c r="K2295" t="s">
        <v>14</v>
      </c>
    </row>
    <row r="2296" spans="1:11" x14ac:dyDescent="0.35">
      <c r="A2296">
        <v>2022</v>
      </c>
      <c r="B2296" t="s">
        <v>0</v>
      </c>
      <c r="C2296" t="s">
        <v>1</v>
      </c>
      <c r="D2296" t="s">
        <v>58</v>
      </c>
      <c r="E2296">
        <v>172200</v>
      </c>
      <c r="F2296" t="s">
        <v>9</v>
      </c>
      <c r="G2296">
        <v>172200</v>
      </c>
      <c r="H2296" t="s">
        <v>10</v>
      </c>
      <c r="I2296">
        <v>0</v>
      </c>
      <c r="J2296" t="s">
        <v>10</v>
      </c>
      <c r="K2296" t="s">
        <v>14</v>
      </c>
    </row>
    <row r="2297" spans="1:11" x14ac:dyDescent="0.35">
      <c r="A2297">
        <v>2022</v>
      </c>
      <c r="B2297" t="s">
        <v>0</v>
      </c>
      <c r="C2297" t="s">
        <v>1</v>
      </c>
      <c r="D2297" t="s">
        <v>148</v>
      </c>
      <c r="E2297">
        <v>65000</v>
      </c>
      <c r="F2297" t="s">
        <v>3</v>
      </c>
      <c r="G2297">
        <v>68293</v>
      </c>
      <c r="H2297" t="s">
        <v>136</v>
      </c>
      <c r="I2297">
        <v>0</v>
      </c>
      <c r="J2297" t="s">
        <v>136</v>
      </c>
      <c r="K2297" t="s">
        <v>5</v>
      </c>
    </row>
    <row r="2298" spans="1:11" x14ac:dyDescent="0.35">
      <c r="A2298">
        <v>2022</v>
      </c>
      <c r="B2298" t="s">
        <v>0</v>
      </c>
      <c r="C2298" t="s">
        <v>1</v>
      </c>
      <c r="D2298" t="s">
        <v>16</v>
      </c>
      <c r="E2298">
        <v>177000</v>
      </c>
      <c r="F2298" t="s">
        <v>9</v>
      </c>
      <c r="G2298">
        <v>177000</v>
      </c>
      <c r="H2298" t="s">
        <v>10</v>
      </c>
      <c r="I2298">
        <v>0</v>
      </c>
      <c r="J2298" t="s">
        <v>10</v>
      </c>
      <c r="K2298" t="s">
        <v>14</v>
      </c>
    </row>
    <row r="2299" spans="1:11" x14ac:dyDescent="0.35">
      <c r="A2299">
        <v>2022</v>
      </c>
      <c r="B2299" t="s">
        <v>0</v>
      </c>
      <c r="C2299" t="s">
        <v>1</v>
      </c>
      <c r="D2299" t="s">
        <v>16</v>
      </c>
      <c r="E2299">
        <v>131000</v>
      </c>
      <c r="F2299" t="s">
        <v>9</v>
      </c>
      <c r="G2299">
        <v>131000</v>
      </c>
      <c r="H2299" t="s">
        <v>10</v>
      </c>
      <c r="I2299">
        <v>0</v>
      </c>
      <c r="J2299" t="s">
        <v>10</v>
      </c>
      <c r="K2299" t="s">
        <v>14</v>
      </c>
    </row>
    <row r="2300" spans="1:11" x14ac:dyDescent="0.35">
      <c r="A2300">
        <v>2022</v>
      </c>
      <c r="B2300" t="s">
        <v>0</v>
      </c>
      <c r="C2300" t="s">
        <v>1</v>
      </c>
      <c r="D2300" t="s">
        <v>15</v>
      </c>
      <c r="E2300">
        <v>205000</v>
      </c>
      <c r="F2300" t="s">
        <v>9</v>
      </c>
      <c r="G2300">
        <v>205000</v>
      </c>
      <c r="H2300" t="s">
        <v>10</v>
      </c>
      <c r="I2300">
        <v>100</v>
      </c>
      <c r="J2300" t="s">
        <v>10</v>
      </c>
      <c r="K2300" t="s">
        <v>14</v>
      </c>
    </row>
    <row r="2301" spans="1:11" x14ac:dyDescent="0.35">
      <c r="A2301">
        <v>2022</v>
      </c>
      <c r="B2301" t="s">
        <v>0</v>
      </c>
      <c r="C2301" t="s">
        <v>1</v>
      </c>
      <c r="D2301" t="s">
        <v>15</v>
      </c>
      <c r="E2301">
        <v>184000</v>
      </c>
      <c r="F2301" t="s">
        <v>9</v>
      </c>
      <c r="G2301">
        <v>184000</v>
      </c>
      <c r="H2301" t="s">
        <v>10</v>
      </c>
      <c r="I2301">
        <v>100</v>
      </c>
      <c r="J2301" t="s">
        <v>10</v>
      </c>
      <c r="K2301" t="s">
        <v>14</v>
      </c>
    </row>
    <row r="2302" spans="1:11" x14ac:dyDescent="0.35">
      <c r="A2302">
        <v>2022</v>
      </c>
      <c r="B2302" t="s">
        <v>0</v>
      </c>
      <c r="C2302" t="s">
        <v>1</v>
      </c>
      <c r="D2302" t="s">
        <v>26</v>
      </c>
      <c r="E2302">
        <v>146000</v>
      </c>
      <c r="F2302" t="s">
        <v>9</v>
      </c>
      <c r="G2302">
        <v>146000</v>
      </c>
      <c r="H2302" t="s">
        <v>10</v>
      </c>
      <c r="I2302">
        <v>0</v>
      </c>
      <c r="J2302" t="s">
        <v>10</v>
      </c>
      <c r="K2302" t="s">
        <v>14</v>
      </c>
    </row>
    <row r="2303" spans="1:11" x14ac:dyDescent="0.35">
      <c r="A2303">
        <v>2022</v>
      </c>
      <c r="B2303" t="s">
        <v>0</v>
      </c>
      <c r="C2303" t="s">
        <v>1</v>
      </c>
      <c r="D2303" t="s">
        <v>26</v>
      </c>
      <c r="E2303">
        <v>102000</v>
      </c>
      <c r="F2303" t="s">
        <v>9</v>
      </c>
      <c r="G2303">
        <v>102000</v>
      </c>
      <c r="H2303" t="s">
        <v>10</v>
      </c>
      <c r="I2303">
        <v>0</v>
      </c>
      <c r="J2303" t="s">
        <v>10</v>
      </c>
      <c r="K2303" t="s">
        <v>14</v>
      </c>
    </row>
    <row r="2304" spans="1:11" x14ac:dyDescent="0.35">
      <c r="A2304">
        <v>2022</v>
      </c>
      <c r="B2304" t="s">
        <v>0</v>
      </c>
      <c r="C2304" t="s">
        <v>1</v>
      </c>
      <c r="D2304" t="s">
        <v>16</v>
      </c>
      <c r="E2304">
        <v>169000</v>
      </c>
      <c r="F2304" t="s">
        <v>9</v>
      </c>
      <c r="G2304">
        <v>169000</v>
      </c>
      <c r="H2304" t="s">
        <v>10</v>
      </c>
      <c r="I2304">
        <v>0</v>
      </c>
      <c r="J2304" t="s">
        <v>10</v>
      </c>
      <c r="K2304" t="s">
        <v>14</v>
      </c>
    </row>
    <row r="2305" spans="1:11" x14ac:dyDescent="0.35">
      <c r="A2305">
        <v>2022</v>
      </c>
      <c r="B2305" t="s">
        <v>0</v>
      </c>
      <c r="C2305" t="s">
        <v>1</v>
      </c>
      <c r="D2305" t="s">
        <v>16</v>
      </c>
      <c r="E2305">
        <v>110600</v>
      </c>
      <c r="F2305" t="s">
        <v>9</v>
      </c>
      <c r="G2305">
        <v>110600</v>
      </c>
      <c r="H2305" t="s">
        <v>10</v>
      </c>
      <c r="I2305">
        <v>0</v>
      </c>
      <c r="J2305" t="s">
        <v>10</v>
      </c>
      <c r="K2305" t="s">
        <v>14</v>
      </c>
    </row>
    <row r="2306" spans="1:11" x14ac:dyDescent="0.35">
      <c r="A2306">
        <v>2022</v>
      </c>
      <c r="B2306" t="s">
        <v>0</v>
      </c>
      <c r="C2306" t="s">
        <v>1</v>
      </c>
      <c r="D2306" t="s">
        <v>15</v>
      </c>
      <c r="E2306">
        <v>230000</v>
      </c>
      <c r="F2306" t="s">
        <v>9</v>
      </c>
      <c r="G2306">
        <v>230000</v>
      </c>
      <c r="H2306" t="s">
        <v>10</v>
      </c>
      <c r="I2306">
        <v>100</v>
      </c>
      <c r="J2306" t="s">
        <v>10</v>
      </c>
      <c r="K2306" t="s">
        <v>14</v>
      </c>
    </row>
    <row r="2307" spans="1:11" x14ac:dyDescent="0.35">
      <c r="A2307">
        <v>2022</v>
      </c>
      <c r="B2307" t="s">
        <v>0</v>
      </c>
      <c r="C2307" t="s">
        <v>1</v>
      </c>
      <c r="D2307" t="s">
        <v>15</v>
      </c>
      <c r="E2307">
        <v>196000</v>
      </c>
      <c r="F2307" t="s">
        <v>9</v>
      </c>
      <c r="G2307">
        <v>196000</v>
      </c>
      <c r="H2307" t="s">
        <v>10</v>
      </c>
      <c r="I2307">
        <v>100</v>
      </c>
      <c r="J2307" t="s">
        <v>10</v>
      </c>
      <c r="K2307" t="s">
        <v>14</v>
      </c>
    </row>
    <row r="2308" spans="1:11" x14ac:dyDescent="0.35">
      <c r="A2308">
        <v>2022</v>
      </c>
      <c r="B2308" t="s">
        <v>0</v>
      </c>
      <c r="C2308" t="s">
        <v>1</v>
      </c>
      <c r="D2308" t="s">
        <v>26</v>
      </c>
      <c r="E2308">
        <v>135000</v>
      </c>
      <c r="F2308" t="s">
        <v>9</v>
      </c>
      <c r="G2308">
        <v>135000</v>
      </c>
      <c r="H2308" t="s">
        <v>10</v>
      </c>
      <c r="I2308">
        <v>0</v>
      </c>
      <c r="J2308" t="s">
        <v>10</v>
      </c>
      <c r="K2308" t="s">
        <v>14</v>
      </c>
    </row>
    <row r="2309" spans="1:11" x14ac:dyDescent="0.35">
      <c r="A2309">
        <v>2022</v>
      </c>
      <c r="B2309" t="s">
        <v>0</v>
      </c>
      <c r="C2309" t="s">
        <v>1</v>
      </c>
      <c r="D2309" t="s">
        <v>26</v>
      </c>
      <c r="E2309">
        <v>100000</v>
      </c>
      <c r="F2309" t="s">
        <v>9</v>
      </c>
      <c r="G2309">
        <v>100000</v>
      </c>
      <c r="H2309" t="s">
        <v>10</v>
      </c>
      <c r="I2309">
        <v>0</v>
      </c>
      <c r="J2309" t="s">
        <v>10</v>
      </c>
      <c r="K2309" t="s">
        <v>14</v>
      </c>
    </row>
    <row r="2310" spans="1:11" x14ac:dyDescent="0.35">
      <c r="A2310">
        <v>2022</v>
      </c>
      <c r="B2310" t="s">
        <v>6</v>
      </c>
      <c r="C2310" t="s">
        <v>1</v>
      </c>
      <c r="D2310" t="s">
        <v>26</v>
      </c>
      <c r="E2310">
        <v>80000</v>
      </c>
      <c r="F2310" t="s">
        <v>9</v>
      </c>
      <c r="G2310">
        <v>80000</v>
      </c>
      <c r="H2310" t="s">
        <v>10</v>
      </c>
      <c r="I2310">
        <v>0</v>
      </c>
      <c r="J2310" t="s">
        <v>10</v>
      </c>
      <c r="K2310" t="s">
        <v>14</v>
      </c>
    </row>
    <row r="2311" spans="1:11" x14ac:dyDescent="0.35">
      <c r="A2311">
        <v>2022</v>
      </c>
      <c r="B2311" t="s">
        <v>6</v>
      </c>
      <c r="C2311" t="s">
        <v>1</v>
      </c>
      <c r="D2311" t="s">
        <v>26</v>
      </c>
      <c r="E2311">
        <v>65000</v>
      </c>
      <c r="F2311" t="s">
        <v>9</v>
      </c>
      <c r="G2311">
        <v>65000</v>
      </c>
      <c r="H2311" t="s">
        <v>10</v>
      </c>
      <c r="I2311">
        <v>0</v>
      </c>
      <c r="J2311" t="s">
        <v>10</v>
      </c>
      <c r="K2311" t="s">
        <v>14</v>
      </c>
    </row>
    <row r="2312" spans="1:11" x14ac:dyDescent="0.35">
      <c r="A2312">
        <v>2022</v>
      </c>
      <c r="B2312" t="s">
        <v>0</v>
      </c>
      <c r="C2312" t="s">
        <v>1</v>
      </c>
      <c r="D2312" t="s">
        <v>26</v>
      </c>
      <c r="E2312">
        <v>135000</v>
      </c>
      <c r="F2312" t="s">
        <v>9</v>
      </c>
      <c r="G2312">
        <v>135000</v>
      </c>
      <c r="H2312" t="s">
        <v>10</v>
      </c>
      <c r="I2312">
        <v>0</v>
      </c>
      <c r="J2312" t="s">
        <v>10</v>
      </c>
      <c r="K2312" t="s">
        <v>14</v>
      </c>
    </row>
    <row r="2313" spans="1:11" x14ac:dyDescent="0.35">
      <c r="A2313">
        <v>2022</v>
      </c>
      <c r="B2313" t="s">
        <v>0</v>
      </c>
      <c r="C2313" t="s">
        <v>1</v>
      </c>
      <c r="D2313" t="s">
        <v>26</v>
      </c>
      <c r="E2313">
        <v>100000</v>
      </c>
      <c r="F2313" t="s">
        <v>9</v>
      </c>
      <c r="G2313">
        <v>100000</v>
      </c>
      <c r="H2313" t="s">
        <v>10</v>
      </c>
      <c r="I2313">
        <v>0</v>
      </c>
      <c r="J2313" t="s">
        <v>10</v>
      </c>
      <c r="K2313" t="s">
        <v>14</v>
      </c>
    </row>
    <row r="2314" spans="1:11" x14ac:dyDescent="0.35">
      <c r="A2314">
        <v>2022</v>
      </c>
      <c r="B2314" t="s">
        <v>0</v>
      </c>
      <c r="C2314" t="s">
        <v>1</v>
      </c>
      <c r="D2314" t="s">
        <v>26</v>
      </c>
      <c r="E2314">
        <v>50000</v>
      </c>
      <c r="F2314" t="s">
        <v>47</v>
      </c>
      <c r="G2314">
        <v>61566</v>
      </c>
      <c r="H2314" t="s">
        <v>22</v>
      </c>
      <c r="I2314">
        <v>100</v>
      </c>
      <c r="J2314" t="s">
        <v>22</v>
      </c>
      <c r="K2314" t="s">
        <v>14</v>
      </c>
    </row>
    <row r="2315" spans="1:11" x14ac:dyDescent="0.35">
      <c r="A2315">
        <v>2022</v>
      </c>
      <c r="B2315" t="s">
        <v>0</v>
      </c>
      <c r="C2315" t="s">
        <v>1</v>
      </c>
      <c r="D2315" t="s">
        <v>26</v>
      </c>
      <c r="E2315">
        <v>35000</v>
      </c>
      <c r="F2315" t="s">
        <v>47</v>
      </c>
      <c r="G2315">
        <v>43096</v>
      </c>
      <c r="H2315" t="s">
        <v>22</v>
      </c>
      <c r="I2315">
        <v>100</v>
      </c>
      <c r="J2315" t="s">
        <v>22</v>
      </c>
      <c r="K2315" t="s">
        <v>14</v>
      </c>
    </row>
    <row r="2316" spans="1:11" x14ac:dyDescent="0.35">
      <c r="A2316">
        <v>2022</v>
      </c>
      <c r="B2316" t="s">
        <v>6</v>
      </c>
      <c r="C2316" t="s">
        <v>1</v>
      </c>
      <c r="D2316" t="s">
        <v>26</v>
      </c>
      <c r="E2316">
        <v>175000</v>
      </c>
      <c r="F2316" t="s">
        <v>9</v>
      </c>
      <c r="G2316">
        <v>175000</v>
      </c>
      <c r="H2316" t="s">
        <v>10</v>
      </c>
      <c r="I2316">
        <v>100</v>
      </c>
      <c r="J2316" t="s">
        <v>10</v>
      </c>
      <c r="K2316" t="s">
        <v>14</v>
      </c>
    </row>
    <row r="2317" spans="1:11" x14ac:dyDescent="0.35">
      <c r="A2317">
        <v>2022</v>
      </c>
      <c r="B2317" t="s">
        <v>6</v>
      </c>
      <c r="C2317" t="s">
        <v>1</v>
      </c>
      <c r="D2317" t="s">
        <v>26</v>
      </c>
      <c r="E2317">
        <v>135000</v>
      </c>
      <c r="F2317" t="s">
        <v>9</v>
      </c>
      <c r="G2317">
        <v>135000</v>
      </c>
      <c r="H2317" t="s">
        <v>10</v>
      </c>
      <c r="I2317">
        <v>100</v>
      </c>
      <c r="J2317" t="s">
        <v>10</v>
      </c>
      <c r="K2317" t="s">
        <v>14</v>
      </c>
    </row>
    <row r="2318" spans="1:11" x14ac:dyDescent="0.35">
      <c r="A2318">
        <v>2022</v>
      </c>
      <c r="B2318" t="s">
        <v>17</v>
      </c>
      <c r="C2318" t="s">
        <v>1</v>
      </c>
      <c r="D2318" t="s">
        <v>12</v>
      </c>
      <c r="E2318">
        <v>80000</v>
      </c>
      <c r="F2318" t="s">
        <v>9</v>
      </c>
      <c r="G2318">
        <v>80000</v>
      </c>
      <c r="H2318" t="s">
        <v>10</v>
      </c>
      <c r="I2318">
        <v>0</v>
      </c>
      <c r="J2318" t="s">
        <v>10</v>
      </c>
      <c r="K2318" t="s">
        <v>14</v>
      </c>
    </row>
    <row r="2319" spans="1:11" x14ac:dyDescent="0.35">
      <c r="A2319">
        <v>2022</v>
      </c>
      <c r="B2319" t="s">
        <v>0</v>
      </c>
      <c r="C2319" t="s">
        <v>1</v>
      </c>
      <c r="D2319" t="s">
        <v>26</v>
      </c>
      <c r="E2319">
        <v>231250</v>
      </c>
      <c r="F2319" t="s">
        <v>9</v>
      </c>
      <c r="G2319">
        <v>231250</v>
      </c>
      <c r="H2319" t="s">
        <v>10</v>
      </c>
      <c r="I2319">
        <v>100</v>
      </c>
      <c r="J2319" t="s">
        <v>10</v>
      </c>
      <c r="K2319" t="s">
        <v>14</v>
      </c>
    </row>
    <row r="2320" spans="1:11" x14ac:dyDescent="0.35">
      <c r="A2320">
        <v>2022</v>
      </c>
      <c r="B2320" t="s">
        <v>0</v>
      </c>
      <c r="C2320" t="s">
        <v>1</v>
      </c>
      <c r="D2320" t="s">
        <v>26</v>
      </c>
      <c r="E2320">
        <v>138750</v>
      </c>
      <c r="F2320" t="s">
        <v>9</v>
      </c>
      <c r="G2320">
        <v>138750</v>
      </c>
      <c r="H2320" t="s">
        <v>10</v>
      </c>
      <c r="I2320">
        <v>100</v>
      </c>
      <c r="J2320" t="s">
        <v>10</v>
      </c>
      <c r="K2320" t="s">
        <v>14</v>
      </c>
    </row>
    <row r="2321" spans="1:11" x14ac:dyDescent="0.35">
      <c r="A2321">
        <v>2022</v>
      </c>
      <c r="B2321" t="s">
        <v>0</v>
      </c>
      <c r="C2321" t="s">
        <v>1</v>
      </c>
      <c r="D2321" t="s">
        <v>21</v>
      </c>
      <c r="E2321">
        <v>193750</v>
      </c>
      <c r="F2321" t="s">
        <v>9</v>
      </c>
      <c r="G2321">
        <v>193750</v>
      </c>
      <c r="H2321" t="s">
        <v>10</v>
      </c>
      <c r="I2321">
        <v>100</v>
      </c>
      <c r="J2321" t="s">
        <v>10</v>
      </c>
      <c r="K2321" t="s">
        <v>14</v>
      </c>
    </row>
    <row r="2322" spans="1:11" x14ac:dyDescent="0.35">
      <c r="A2322">
        <v>2022</v>
      </c>
      <c r="B2322" t="s">
        <v>0</v>
      </c>
      <c r="C2322" t="s">
        <v>1</v>
      </c>
      <c r="D2322" t="s">
        <v>21</v>
      </c>
      <c r="E2322">
        <v>116250</v>
      </c>
      <c r="F2322" t="s">
        <v>9</v>
      </c>
      <c r="G2322">
        <v>116250</v>
      </c>
      <c r="H2322" t="s">
        <v>10</v>
      </c>
      <c r="I2322">
        <v>100</v>
      </c>
      <c r="J2322" t="s">
        <v>10</v>
      </c>
      <c r="K2322" t="s">
        <v>14</v>
      </c>
    </row>
    <row r="2323" spans="1:11" x14ac:dyDescent="0.35">
      <c r="A2323">
        <v>2022</v>
      </c>
      <c r="B2323" t="s">
        <v>0</v>
      </c>
      <c r="C2323" t="s">
        <v>1</v>
      </c>
      <c r="D2323" t="s">
        <v>26</v>
      </c>
      <c r="E2323">
        <v>231250</v>
      </c>
      <c r="F2323" t="s">
        <v>9</v>
      </c>
      <c r="G2323">
        <v>231250</v>
      </c>
      <c r="H2323" t="s">
        <v>10</v>
      </c>
      <c r="I2323">
        <v>100</v>
      </c>
      <c r="J2323" t="s">
        <v>10</v>
      </c>
      <c r="K2323" t="s">
        <v>14</v>
      </c>
    </row>
    <row r="2324" spans="1:11" x14ac:dyDescent="0.35">
      <c r="A2324">
        <v>2022</v>
      </c>
      <c r="B2324" t="s">
        <v>0</v>
      </c>
      <c r="C2324" t="s">
        <v>1</v>
      </c>
      <c r="D2324" t="s">
        <v>26</v>
      </c>
      <c r="E2324">
        <v>138750</v>
      </c>
      <c r="F2324" t="s">
        <v>9</v>
      </c>
      <c r="G2324">
        <v>138750</v>
      </c>
      <c r="H2324" t="s">
        <v>10</v>
      </c>
      <c r="I2324">
        <v>100</v>
      </c>
      <c r="J2324" t="s">
        <v>10</v>
      </c>
      <c r="K2324" t="s">
        <v>14</v>
      </c>
    </row>
    <row r="2325" spans="1:11" x14ac:dyDescent="0.35">
      <c r="A2325">
        <v>2022</v>
      </c>
      <c r="B2325" t="s">
        <v>0</v>
      </c>
      <c r="C2325" t="s">
        <v>1</v>
      </c>
      <c r="D2325" t="s">
        <v>21</v>
      </c>
      <c r="E2325">
        <v>231250</v>
      </c>
      <c r="F2325" t="s">
        <v>9</v>
      </c>
      <c r="G2325">
        <v>231250</v>
      </c>
      <c r="H2325" t="s">
        <v>10</v>
      </c>
      <c r="I2325">
        <v>100</v>
      </c>
      <c r="J2325" t="s">
        <v>10</v>
      </c>
      <c r="K2325" t="s">
        <v>14</v>
      </c>
    </row>
    <row r="2326" spans="1:11" x14ac:dyDescent="0.35">
      <c r="A2326">
        <v>2022</v>
      </c>
      <c r="B2326" t="s">
        <v>0</v>
      </c>
      <c r="C2326" t="s">
        <v>1</v>
      </c>
      <c r="D2326" t="s">
        <v>21</v>
      </c>
      <c r="E2326">
        <v>138750</v>
      </c>
      <c r="F2326" t="s">
        <v>9</v>
      </c>
      <c r="G2326">
        <v>138750</v>
      </c>
      <c r="H2326" t="s">
        <v>10</v>
      </c>
      <c r="I2326">
        <v>100</v>
      </c>
      <c r="J2326" t="s">
        <v>10</v>
      </c>
      <c r="K2326" t="s">
        <v>14</v>
      </c>
    </row>
    <row r="2327" spans="1:11" x14ac:dyDescent="0.35">
      <c r="A2327">
        <v>2022</v>
      </c>
      <c r="B2327" t="s">
        <v>0</v>
      </c>
      <c r="C2327" t="s">
        <v>1</v>
      </c>
      <c r="D2327" t="s">
        <v>21</v>
      </c>
      <c r="E2327">
        <v>231250</v>
      </c>
      <c r="F2327" t="s">
        <v>9</v>
      </c>
      <c r="G2327">
        <v>231250</v>
      </c>
      <c r="H2327" t="s">
        <v>10</v>
      </c>
      <c r="I2327">
        <v>100</v>
      </c>
      <c r="J2327" t="s">
        <v>10</v>
      </c>
      <c r="K2327" t="s">
        <v>14</v>
      </c>
    </row>
    <row r="2328" spans="1:11" x14ac:dyDescent="0.35">
      <c r="A2328">
        <v>2022</v>
      </c>
      <c r="B2328" t="s">
        <v>0</v>
      </c>
      <c r="C2328" t="s">
        <v>1</v>
      </c>
      <c r="D2328" t="s">
        <v>21</v>
      </c>
      <c r="E2328">
        <v>138750</v>
      </c>
      <c r="F2328" t="s">
        <v>9</v>
      </c>
      <c r="G2328">
        <v>138750</v>
      </c>
      <c r="H2328" t="s">
        <v>10</v>
      </c>
      <c r="I2328">
        <v>100</v>
      </c>
      <c r="J2328" t="s">
        <v>10</v>
      </c>
      <c r="K2328" t="s">
        <v>14</v>
      </c>
    </row>
    <row r="2329" spans="1:11" x14ac:dyDescent="0.35">
      <c r="A2329">
        <v>2022</v>
      </c>
      <c r="B2329" t="s">
        <v>0</v>
      </c>
      <c r="C2329" t="s">
        <v>1</v>
      </c>
      <c r="D2329" t="s">
        <v>26</v>
      </c>
      <c r="E2329">
        <v>193750</v>
      </c>
      <c r="F2329" t="s">
        <v>9</v>
      </c>
      <c r="G2329">
        <v>193750</v>
      </c>
      <c r="H2329" t="s">
        <v>10</v>
      </c>
      <c r="I2329">
        <v>100</v>
      </c>
      <c r="J2329" t="s">
        <v>10</v>
      </c>
      <c r="K2329" t="s">
        <v>14</v>
      </c>
    </row>
    <row r="2330" spans="1:11" x14ac:dyDescent="0.35">
      <c r="A2330">
        <v>2022</v>
      </c>
      <c r="B2330" t="s">
        <v>0</v>
      </c>
      <c r="C2330" t="s">
        <v>1</v>
      </c>
      <c r="D2330" t="s">
        <v>26</v>
      </c>
      <c r="E2330">
        <v>116250</v>
      </c>
      <c r="F2330" t="s">
        <v>9</v>
      </c>
      <c r="G2330">
        <v>116250</v>
      </c>
      <c r="H2330" t="s">
        <v>10</v>
      </c>
      <c r="I2330">
        <v>100</v>
      </c>
      <c r="J2330" t="s">
        <v>10</v>
      </c>
      <c r="K2330" t="s">
        <v>14</v>
      </c>
    </row>
    <row r="2331" spans="1:11" x14ac:dyDescent="0.35">
      <c r="A2331">
        <v>2022</v>
      </c>
      <c r="B2331" t="s">
        <v>0</v>
      </c>
      <c r="C2331" t="s">
        <v>1</v>
      </c>
      <c r="D2331" t="s">
        <v>12</v>
      </c>
      <c r="E2331">
        <v>208000</v>
      </c>
      <c r="F2331" t="s">
        <v>9</v>
      </c>
      <c r="G2331">
        <v>208000</v>
      </c>
      <c r="H2331" t="s">
        <v>10</v>
      </c>
      <c r="I2331">
        <v>100</v>
      </c>
      <c r="J2331" t="s">
        <v>10</v>
      </c>
      <c r="K2331" t="s">
        <v>14</v>
      </c>
    </row>
    <row r="2332" spans="1:11" x14ac:dyDescent="0.35">
      <c r="A2332">
        <v>2022</v>
      </c>
      <c r="B2332" t="s">
        <v>0</v>
      </c>
      <c r="C2332" t="s">
        <v>1</v>
      </c>
      <c r="D2332" t="s">
        <v>12</v>
      </c>
      <c r="E2332">
        <v>127000</v>
      </c>
      <c r="F2332" t="s">
        <v>9</v>
      </c>
      <c r="G2332">
        <v>127000</v>
      </c>
      <c r="H2332" t="s">
        <v>10</v>
      </c>
      <c r="I2332">
        <v>100</v>
      </c>
      <c r="J2332" t="s">
        <v>10</v>
      </c>
      <c r="K2332" t="s">
        <v>14</v>
      </c>
    </row>
    <row r="2333" spans="1:11" x14ac:dyDescent="0.35">
      <c r="A2333">
        <v>2022</v>
      </c>
      <c r="B2333" t="s">
        <v>0</v>
      </c>
      <c r="C2333" t="s">
        <v>1</v>
      </c>
      <c r="D2333" t="s">
        <v>41</v>
      </c>
      <c r="E2333">
        <v>300000</v>
      </c>
      <c r="F2333" t="s">
        <v>9</v>
      </c>
      <c r="G2333">
        <v>300000</v>
      </c>
      <c r="H2333" t="s">
        <v>10</v>
      </c>
      <c r="I2333">
        <v>100</v>
      </c>
      <c r="J2333" t="s">
        <v>10</v>
      </c>
      <c r="K2333" t="s">
        <v>14</v>
      </c>
    </row>
    <row r="2334" spans="1:11" x14ac:dyDescent="0.35">
      <c r="A2334">
        <v>2022</v>
      </c>
      <c r="B2334" t="s">
        <v>0</v>
      </c>
      <c r="C2334" t="s">
        <v>1</v>
      </c>
      <c r="D2334" t="s">
        <v>41</v>
      </c>
      <c r="E2334">
        <v>196000</v>
      </c>
      <c r="F2334" t="s">
        <v>9</v>
      </c>
      <c r="G2334">
        <v>196000</v>
      </c>
      <c r="H2334" t="s">
        <v>10</v>
      </c>
      <c r="I2334">
        <v>100</v>
      </c>
      <c r="J2334" t="s">
        <v>10</v>
      </c>
      <c r="K2334" t="s">
        <v>14</v>
      </c>
    </row>
    <row r="2335" spans="1:11" x14ac:dyDescent="0.35">
      <c r="A2335">
        <v>2022</v>
      </c>
      <c r="B2335" t="s">
        <v>0</v>
      </c>
      <c r="C2335" t="s">
        <v>1</v>
      </c>
      <c r="D2335" t="s">
        <v>24</v>
      </c>
      <c r="E2335">
        <v>204500</v>
      </c>
      <c r="F2335" t="s">
        <v>9</v>
      </c>
      <c r="G2335">
        <v>204500</v>
      </c>
      <c r="H2335" t="s">
        <v>10</v>
      </c>
      <c r="I2335">
        <v>0</v>
      </c>
      <c r="J2335" t="s">
        <v>10</v>
      </c>
      <c r="K2335" t="s">
        <v>14</v>
      </c>
    </row>
    <row r="2336" spans="1:11" x14ac:dyDescent="0.35">
      <c r="A2336">
        <v>2022</v>
      </c>
      <c r="B2336" t="s">
        <v>0</v>
      </c>
      <c r="C2336" t="s">
        <v>1</v>
      </c>
      <c r="D2336" t="s">
        <v>24</v>
      </c>
      <c r="E2336">
        <v>142200</v>
      </c>
      <c r="F2336" t="s">
        <v>9</v>
      </c>
      <c r="G2336">
        <v>142200</v>
      </c>
      <c r="H2336" t="s">
        <v>10</v>
      </c>
      <c r="I2336">
        <v>0</v>
      </c>
      <c r="J2336" t="s">
        <v>10</v>
      </c>
      <c r="K2336" t="s">
        <v>14</v>
      </c>
    </row>
    <row r="2337" spans="1:11" x14ac:dyDescent="0.35">
      <c r="A2337">
        <v>2021</v>
      </c>
      <c r="B2337" t="s">
        <v>6</v>
      </c>
      <c r="C2337" t="s">
        <v>61</v>
      </c>
      <c r="D2337" t="s">
        <v>75</v>
      </c>
      <c r="E2337">
        <v>45555</v>
      </c>
      <c r="F2337" t="s">
        <v>9</v>
      </c>
      <c r="G2337">
        <v>45555</v>
      </c>
      <c r="H2337" t="s">
        <v>145</v>
      </c>
      <c r="I2337">
        <v>50</v>
      </c>
      <c r="J2337" t="s">
        <v>149</v>
      </c>
      <c r="K2337" t="s">
        <v>14</v>
      </c>
    </row>
    <row r="2338" spans="1:11" x14ac:dyDescent="0.35">
      <c r="A2338">
        <v>2022</v>
      </c>
      <c r="B2338" t="s">
        <v>0</v>
      </c>
      <c r="C2338" t="s">
        <v>1</v>
      </c>
      <c r="D2338" t="s">
        <v>26</v>
      </c>
      <c r="E2338">
        <v>185900</v>
      </c>
      <c r="F2338" t="s">
        <v>9</v>
      </c>
      <c r="G2338">
        <v>185900</v>
      </c>
      <c r="H2338" t="s">
        <v>10</v>
      </c>
      <c r="I2338">
        <v>0</v>
      </c>
      <c r="J2338" t="s">
        <v>10</v>
      </c>
      <c r="K2338" t="s">
        <v>14</v>
      </c>
    </row>
    <row r="2339" spans="1:11" x14ac:dyDescent="0.35">
      <c r="A2339">
        <v>2022</v>
      </c>
      <c r="B2339" t="s">
        <v>0</v>
      </c>
      <c r="C2339" t="s">
        <v>1</v>
      </c>
      <c r="D2339" t="s">
        <v>26</v>
      </c>
      <c r="E2339">
        <v>129300</v>
      </c>
      <c r="F2339" t="s">
        <v>9</v>
      </c>
      <c r="G2339">
        <v>129300</v>
      </c>
      <c r="H2339" t="s">
        <v>10</v>
      </c>
      <c r="I2339">
        <v>0</v>
      </c>
      <c r="J2339" t="s">
        <v>10</v>
      </c>
      <c r="K2339" t="s">
        <v>14</v>
      </c>
    </row>
    <row r="2340" spans="1:11" x14ac:dyDescent="0.35">
      <c r="A2340">
        <v>2022</v>
      </c>
      <c r="B2340" t="s">
        <v>0</v>
      </c>
      <c r="C2340" t="s">
        <v>1</v>
      </c>
      <c r="D2340" t="s">
        <v>12</v>
      </c>
      <c r="E2340">
        <v>45000</v>
      </c>
      <c r="F2340" t="s">
        <v>3</v>
      </c>
      <c r="G2340">
        <v>47280</v>
      </c>
      <c r="H2340" t="s">
        <v>4</v>
      </c>
      <c r="I2340">
        <v>0</v>
      </c>
      <c r="J2340" t="s">
        <v>4</v>
      </c>
      <c r="K2340" t="s">
        <v>14</v>
      </c>
    </row>
    <row r="2341" spans="1:11" x14ac:dyDescent="0.35">
      <c r="A2341">
        <v>2022</v>
      </c>
      <c r="B2341" t="s">
        <v>0</v>
      </c>
      <c r="C2341" t="s">
        <v>1</v>
      </c>
      <c r="D2341" t="s">
        <v>12</v>
      </c>
      <c r="E2341">
        <v>36000</v>
      </c>
      <c r="F2341" t="s">
        <v>3</v>
      </c>
      <c r="G2341">
        <v>37824</v>
      </c>
      <c r="H2341" t="s">
        <v>4</v>
      </c>
      <c r="I2341">
        <v>0</v>
      </c>
      <c r="J2341" t="s">
        <v>4</v>
      </c>
      <c r="K2341" t="s">
        <v>14</v>
      </c>
    </row>
    <row r="2342" spans="1:11" x14ac:dyDescent="0.35">
      <c r="A2342">
        <v>2022</v>
      </c>
      <c r="B2342" t="s">
        <v>0</v>
      </c>
      <c r="C2342" t="s">
        <v>1</v>
      </c>
      <c r="D2342" t="s">
        <v>24</v>
      </c>
      <c r="E2342">
        <v>204500</v>
      </c>
      <c r="F2342" t="s">
        <v>9</v>
      </c>
      <c r="G2342">
        <v>204500</v>
      </c>
      <c r="H2342" t="s">
        <v>10</v>
      </c>
      <c r="I2342">
        <v>0</v>
      </c>
      <c r="J2342" t="s">
        <v>10</v>
      </c>
      <c r="K2342" t="s">
        <v>14</v>
      </c>
    </row>
    <row r="2343" spans="1:11" x14ac:dyDescent="0.35">
      <c r="A2343">
        <v>2022</v>
      </c>
      <c r="B2343" t="s">
        <v>0</v>
      </c>
      <c r="C2343" t="s">
        <v>1</v>
      </c>
      <c r="D2343" t="s">
        <v>24</v>
      </c>
      <c r="E2343">
        <v>142200</v>
      </c>
      <c r="F2343" t="s">
        <v>9</v>
      </c>
      <c r="G2343">
        <v>142200</v>
      </c>
      <c r="H2343" t="s">
        <v>10</v>
      </c>
      <c r="I2343">
        <v>0</v>
      </c>
      <c r="J2343" t="s">
        <v>10</v>
      </c>
      <c r="K2343" t="s">
        <v>14</v>
      </c>
    </row>
    <row r="2344" spans="1:11" x14ac:dyDescent="0.35">
      <c r="A2344">
        <v>2022</v>
      </c>
      <c r="B2344" t="s">
        <v>0</v>
      </c>
      <c r="C2344" t="s">
        <v>1</v>
      </c>
      <c r="D2344" t="s">
        <v>12</v>
      </c>
      <c r="E2344">
        <v>205000</v>
      </c>
      <c r="F2344" t="s">
        <v>9</v>
      </c>
      <c r="G2344">
        <v>205000</v>
      </c>
      <c r="H2344" t="s">
        <v>10</v>
      </c>
      <c r="I2344">
        <v>100</v>
      </c>
      <c r="J2344" t="s">
        <v>10</v>
      </c>
      <c r="K2344" t="s">
        <v>14</v>
      </c>
    </row>
    <row r="2345" spans="1:11" x14ac:dyDescent="0.35">
      <c r="A2345">
        <v>2022</v>
      </c>
      <c r="B2345" t="s">
        <v>0</v>
      </c>
      <c r="C2345" t="s">
        <v>1</v>
      </c>
      <c r="D2345" t="s">
        <v>12</v>
      </c>
      <c r="E2345">
        <v>185000</v>
      </c>
      <c r="F2345" t="s">
        <v>9</v>
      </c>
      <c r="G2345">
        <v>185000</v>
      </c>
      <c r="H2345" t="s">
        <v>10</v>
      </c>
      <c r="I2345">
        <v>100</v>
      </c>
      <c r="J2345" t="s">
        <v>10</v>
      </c>
      <c r="K2345" t="s">
        <v>14</v>
      </c>
    </row>
    <row r="2346" spans="1:11" x14ac:dyDescent="0.35">
      <c r="A2346">
        <v>2022</v>
      </c>
      <c r="B2346" t="s">
        <v>0</v>
      </c>
      <c r="C2346" t="s">
        <v>1</v>
      </c>
      <c r="D2346" t="s">
        <v>12</v>
      </c>
      <c r="E2346">
        <v>185900</v>
      </c>
      <c r="F2346" t="s">
        <v>9</v>
      </c>
      <c r="G2346">
        <v>185900</v>
      </c>
      <c r="H2346" t="s">
        <v>10</v>
      </c>
      <c r="I2346">
        <v>0</v>
      </c>
      <c r="J2346" t="s">
        <v>10</v>
      </c>
      <c r="K2346" t="s">
        <v>14</v>
      </c>
    </row>
    <row r="2347" spans="1:11" x14ac:dyDescent="0.35">
      <c r="A2347">
        <v>2022</v>
      </c>
      <c r="B2347" t="s">
        <v>0</v>
      </c>
      <c r="C2347" t="s">
        <v>1</v>
      </c>
      <c r="D2347" t="s">
        <v>12</v>
      </c>
      <c r="E2347">
        <v>129300</v>
      </c>
      <c r="F2347" t="s">
        <v>9</v>
      </c>
      <c r="G2347">
        <v>129300</v>
      </c>
      <c r="H2347" t="s">
        <v>10</v>
      </c>
      <c r="I2347">
        <v>0</v>
      </c>
      <c r="J2347" t="s">
        <v>10</v>
      </c>
      <c r="K2347" t="s">
        <v>14</v>
      </c>
    </row>
    <row r="2348" spans="1:11" x14ac:dyDescent="0.35">
      <c r="A2348">
        <v>2022</v>
      </c>
      <c r="B2348" t="s">
        <v>0</v>
      </c>
      <c r="C2348" t="s">
        <v>1</v>
      </c>
      <c r="D2348" t="s">
        <v>24</v>
      </c>
      <c r="E2348">
        <v>247500</v>
      </c>
      <c r="F2348" t="s">
        <v>9</v>
      </c>
      <c r="G2348">
        <v>247500</v>
      </c>
      <c r="H2348" t="s">
        <v>10</v>
      </c>
      <c r="I2348">
        <v>0</v>
      </c>
      <c r="J2348" t="s">
        <v>10</v>
      </c>
      <c r="K2348" t="s">
        <v>14</v>
      </c>
    </row>
    <row r="2349" spans="1:11" x14ac:dyDescent="0.35">
      <c r="A2349">
        <v>2022</v>
      </c>
      <c r="B2349" t="s">
        <v>0</v>
      </c>
      <c r="C2349" t="s">
        <v>1</v>
      </c>
      <c r="D2349" t="s">
        <v>24</v>
      </c>
      <c r="E2349">
        <v>172200</v>
      </c>
      <c r="F2349" t="s">
        <v>9</v>
      </c>
      <c r="G2349">
        <v>172200</v>
      </c>
      <c r="H2349" t="s">
        <v>10</v>
      </c>
      <c r="I2349">
        <v>0</v>
      </c>
      <c r="J2349" t="s">
        <v>10</v>
      </c>
      <c r="K2349" t="s">
        <v>14</v>
      </c>
    </row>
    <row r="2350" spans="1:11" x14ac:dyDescent="0.35">
      <c r="A2350">
        <v>2022</v>
      </c>
      <c r="B2350" t="s">
        <v>17</v>
      </c>
      <c r="C2350" t="s">
        <v>1</v>
      </c>
      <c r="D2350" t="s">
        <v>26</v>
      </c>
      <c r="E2350">
        <v>160000</v>
      </c>
      <c r="F2350" t="s">
        <v>9</v>
      </c>
      <c r="G2350">
        <v>160000</v>
      </c>
      <c r="H2350" t="s">
        <v>10</v>
      </c>
      <c r="I2350">
        <v>0</v>
      </c>
      <c r="J2350" t="s">
        <v>10</v>
      </c>
      <c r="K2350" t="s">
        <v>14</v>
      </c>
    </row>
    <row r="2351" spans="1:11" x14ac:dyDescent="0.35">
      <c r="A2351">
        <v>2022</v>
      </c>
      <c r="B2351" t="s">
        <v>17</v>
      </c>
      <c r="C2351" t="s">
        <v>1</v>
      </c>
      <c r="D2351" t="s">
        <v>26</v>
      </c>
      <c r="E2351">
        <v>135000</v>
      </c>
      <c r="F2351" t="s">
        <v>9</v>
      </c>
      <c r="G2351">
        <v>135000</v>
      </c>
      <c r="H2351" t="s">
        <v>10</v>
      </c>
      <c r="I2351">
        <v>0</v>
      </c>
      <c r="J2351" t="s">
        <v>10</v>
      </c>
      <c r="K2351" t="s">
        <v>14</v>
      </c>
    </row>
    <row r="2352" spans="1:11" x14ac:dyDescent="0.35">
      <c r="A2352">
        <v>2022</v>
      </c>
      <c r="B2352" t="s">
        <v>6</v>
      </c>
      <c r="C2352" t="s">
        <v>1</v>
      </c>
      <c r="D2352" t="s">
        <v>16</v>
      </c>
      <c r="E2352">
        <v>150000</v>
      </c>
      <c r="F2352" t="s">
        <v>9</v>
      </c>
      <c r="G2352">
        <v>150000</v>
      </c>
      <c r="H2352" t="s">
        <v>10</v>
      </c>
      <c r="I2352">
        <v>0</v>
      </c>
      <c r="J2352" t="s">
        <v>10</v>
      </c>
      <c r="K2352" t="s">
        <v>14</v>
      </c>
    </row>
    <row r="2353" spans="1:11" x14ac:dyDescent="0.35">
      <c r="A2353">
        <v>2022</v>
      </c>
      <c r="B2353" t="s">
        <v>6</v>
      </c>
      <c r="C2353" t="s">
        <v>1</v>
      </c>
      <c r="D2353" t="s">
        <v>16</v>
      </c>
      <c r="E2353">
        <v>100000</v>
      </c>
      <c r="F2353" t="s">
        <v>9</v>
      </c>
      <c r="G2353">
        <v>100000</v>
      </c>
      <c r="H2353" t="s">
        <v>10</v>
      </c>
      <c r="I2353">
        <v>0</v>
      </c>
      <c r="J2353" t="s">
        <v>10</v>
      </c>
      <c r="K2353" t="s">
        <v>14</v>
      </c>
    </row>
    <row r="2354" spans="1:11" x14ac:dyDescent="0.35">
      <c r="A2354">
        <v>2022</v>
      </c>
      <c r="B2354" t="s">
        <v>0</v>
      </c>
      <c r="C2354" t="s">
        <v>1</v>
      </c>
      <c r="D2354" t="s">
        <v>16</v>
      </c>
      <c r="E2354">
        <v>110000</v>
      </c>
      <c r="F2354" t="s">
        <v>9</v>
      </c>
      <c r="G2354">
        <v>110000</v>
      </c>
      <c r="H2354" t="s">
        <v>10</v>
      </c>
      <c r="I2354">
        <v>0</v>
      </c>
      <c r="J2354" t="s">
        <v>10</v>
      </c>
      <c r="K2354" t="s">
        <v>14</v>
      </c>
    </row>
    <row r="2355" spans="1:11" x14ac:dyDescent="0.35">
      <c r="A2355">
        <v>2022</v>
      </c>
      <c r="B2355" t="s">
        <v>0</v>
      </c>
      <c r="C2355" t="s">
        <v>1</v>
      </c>
      <c r="D2355" t="s">
        <v>16</v>
      </c>
      <c r="E2355">
        <v>95000</v>
      </c>
      <c r="F2355" t="s">
        <v>9</v>
      </c>
      <c r="G2355">
        <v>95000</v>
      </c>
      <c r="H2355" t="s">
        <v>10</v>
      </c>
      <c r="I2355">
        <v>0</v>
      </c>
      <c r="J2355" t="s">
        <v>10</v>
      </c>
      <c r="K2355" t="s">
        <v>14</v>
      </c>
    </row>
    <row r="2356" spans="1:11" x14ac:dyDescent="0.35">
      <c r="A2356">
        <v>2022</v>
      </c>
      <c r="B2356" t="s">
        <v>0</v>
      </c>
      <c r="C2356" t="s">
        <v>1</v>
      </c>
      <c r="D2356" t="s">
        <v>12</v>
      </c>
      <c r="E2356">
        <v>185900</v>
      </c>
      <c r="F2356" t="s">
        <v>9</v>
      </c>
      <c r="G2356">
        <v>185900</v>
      </c>
      <c r="H2356" t="s">
        <v>10</v>
      </c>
      <c r="I2356">
        <v>0</v>
      </c>
      <c r="J2356" t="s">
        <v>10</v>
      </c>
      <c r="K2356" t="s">
        <v>14</v>
      </c>
    </row>
    <row r="2357" spans="1:11" x14ac:dyDescent="0.35">
      <c r="A2357">
        <v>2022</v>
      </c>
      <c r="B2357" t="s">
        <v>0</v>
      </c>
      <c r="C2357" t="s">
        <v>1</v>
      </c>
      <c r="D2357" t="s">
        <v>12</v>
      </c>
      <c r="E2357">
        <v>129300</v>
      </c>
      <c r="F2357" t="s">
        <v>9</v>
      </c>
      <c r="G2357">
        <v>129300</v>
      </c>
      <c r="H2357" t="s">
        <v>10</v>
      </c>
      <c r="I2357">
        <v>0</v>
      </c>
      <c r="J2357" t="s">
        <v>10</v>
      </c>
      <c r="K2357" t="s">
        <v>14</v>
      </c>
    </row>
    <row r="2358" spans="1:11" x14ac:dyDescent="0.35">
      <c r="A2358">
        <v>2022</v>
      </c>
      <c r="B2358" t="s">
        <v>0</v>
      </c>
      <c r="C2358" t="s">
        <v>1</v>
      </c>
      <c r="D2358" t="s">
        <v>15</v>
      </c>
      <c r="E2358">
        <v>205000</v>
      </c>
      <c r="F2358" t="s">
        <v>9</v>
      </c>
      <c r="G2358">
        <v>205000</v>
      </c>
      <c r="H2358" t="s">
        <v>10</v>
      </c>
      <c r="I2358">
        <v>100</v>
      </c>
      <c r="J2358" t="s">
        <v>10</v>
      </c>
      <c r="K2358" t="s">
        <v>14</v>
      </c>
    </row>
    <row r="2359" spans="1:11" x14ac:dyDescent="0.35">
      <c r="A2359">
        <v>2022</v>
      </c>
      <c r="B2359" t="s">
        <v>0</v>
      </c>
      <c r="C2359" t="s">
        <v>1</v>
      </c>
      <c r="D2359" t="s">
        <v>15</v>
      </c>
      <c r="E2359">
        <v>184000</v>
      </c>
      <c r="F2359" t="s">
        <v>9</v>
      </c>
      <c r="G2359">
        <v>184000</v>
      </c>
      <c r="H2359" t="s">
        <v>10</v>
      </c>
      <c r="I2359">
        <v>100</v>
      </c>
      <c r="J2359" t="s">
        <v>10</v>
      </c>
      <c r="K2359" t="s">
        <v>14</v>
      </c>
    </row>
    <row r="2360" spans="1:11" x14ac:dyDescent="0.35">
      <c r="A2360">
        <v>2022</v>
      </c>
      <c r="B2360" t="s">
        <v>17</v>
      </c>
      <c r="C2360" t="s">
        <v>1</v>
      </c>
      <c r="D2360" t="s">
        <v>12</v>
      </c>
      <c r="E2360">
        <v>6600000</v>
      </c>
      <c r="F2360" t="s">
        <v>150</v>
      </c>
      <c r="G2360">
        <v>17684</v>
      </c>
      <c r="H2360" t="s">
        <v>151</v>
      </c>
      <c r="I2360">
        <v>100</v>
      </c>
      <c r="J2360" t="s">
        <v>151</v>
      </c>
      <c r="K2360" t="s">
        <v>14</v>
      </c>
    </row>
    <row r="2361" spans="1:11" x14ac:dyDescent="0.35">
      <c r="A2361">
        <v>2022</v>
      </c>
      <c r="B2361" t="s">
        <v>0</v>
      </c>
      <c r="C2361" t="s">
        <v>1</v>
      </c>
      <c r="D2361" t="s">
        <v>152</v>
      </c>
      <c r="E2361">
        <v>375000</v>
      </c>
      <c r="F2361" t="s">
        <v>9</v>
      </c>
      <c r="G2361">
        <v>375000</v>
      </c>
      <c r="H2361" t="s">
        <v>10</v>
      </c>
      <c r="I2361">
        <v>50</v>
      </c>
      <c r="J2361" t="s">
        <v>10</v>
      </c>
      <c r="K2361" t="s">
        <v>5</v>
      </c>
    </row>
    <row r="2362" spans="1:11" x14ac:dyDescent="0.35">
      <c r="A2362">
        <v>2022</v>
      </c>
      <c r="B2362" t="s">
        <v>0</v>
      </c>
      <c r="C2362" t="s">
        <v>1</v>
      </c>
      <c r="D2362" t="s">
        <v>26</v>
      </c>
      <c r="E2362">
        <v>191200</v>
      </c>
      <c r="F2362" t="s">
        <v>9</v>
      </c>
      <c r="G2362">
        <v>191200</v>
      </c>
      <c r="H2362" t="s">
        <v>10</v>
      </c>
      <c r="I2362">
        <v>0</v>
      </c>
      <c r="J2362" t="s">
        <v>10</v>
      </c>
      <c r="K2362" t="s">
        <v>14</v>
      </c>
    </row>
    <row r="2363" spans="1:11" x14ac:dyDescent="0.35">
      <c r="A2363">
        <v>2022</v>
      </c>
      <c r="B2363" t="s">
        <v>0</v>
      </c>
      <c r="C2363" t="s">
        <v>1</v>
      </c>
      <c r="D2363" t="s">
        <v>26</v>
      </c>
      <c r="E2363">
        <v>130000</v>
      </c>
      <c r="F2363" t="s">
        <v>9</v>
      </c>
      <c r="G2363">
        <v>130000</v>
      </c>
      <c r="H2363" t="s">
        <v>10</v>
      </c>
      <c r="I2363">
        <v>0</v>
      </c>
      <c r="J2363" t="s">
        <v>10</v>
      </c>
      <c r="K2363" t="s">
        <v>14</v>
      </c>
    </row>
    <row r="2364" spans="1:11" x14ac:dyDescent="0.35">
      <c r="A2364">
        <v>2022</v>
      </c>
      <c r="B2364" t="s">
        <v>0</v>
      </c>
      <c r="C2364" t="s">
        <v>1</v>
      </c>
      <c r="D2364" t="s">
        <v>12</v>
      </c>
      <c r="E2364">
        <v>225000</v>
      </c>
      <c r="F2364" t="s">
        <v>9</v>
      </c>
      <c r="G2364">
        <v>225000</v>
      </c>
      <c r="H2364" t="s">
        <v>10</v>
      </c>
      <c r="I2364">
        <v>0</v>
      </c>
      <c r="J2364" t="s">
        <v>10</v>
      </c>
      <c r="K2364" t="s">
        <v>14</v>
      </c>
    </row>
    <row r="2365" spans="1:11" x14ac:dyDescent="0.35">
      <c r="A2365">
        <v>2022</v>
      </c>
      <c r="B2365" t="s">
        <v>0</v>
      </c>
      <c r="C2365" t="s">
        <v>1</v>
      </c>
      <c r="D2365" t="s">
        <v>12</v>
      </c>
      <c r="E2365">
        <v>156400</v>
      </c>
      <c r="F2365" t="s">
        <v>9</v>
      </c>
      <c r="G2365">
        <v>156400</v>
      </c>
      <c r="H2365" t="s">
        <v>10</v>
      </c>
      <c r="I2365">
        <v>0</v>
      </c>
      <c r="J2365" t="s">
        <v>10</v>
      </c>
      <c r="K2365" t="s">
        <v>14</v>
      </c>
    </row>
    <row r="2366" spans="1:11" x14ac:dyDescent="0.35">
      <c r="A2366">
        <v>2022</v>
      </c>
      <c r="B2366" t="s">
        <v>0</v>
      </c>
      <c r="C2366" t="s">
        <v>1</v>
      </c>
      <c r="D2366" t="s">
        <v>16</v>
      </c>
      <c r="E2366">
        <v>169000</v>
      </c>
      <c r="F2366" t="s">
        <v>9</v>
      </c>
      <c r="G2366">
        <v>169000</v>
      </c>
      <c r="H2366" t="s">
        <v>10</v>
      </c>
      <c r="I2366">
        <v>0</v>
      </c>
      <c r="J2366" t="s">
        <v>10</v>
      </c>
      <c r="K2366" t="s">
        <v>14</v>
      </c>
    </row>
    <row r="2367" spans="1:11" x14ac:dyDescent="0.35">
      <c r="A2367">
        <v>2022</v>
      </c>
      <c r="B2367" t="s">
        <v>0</v>
      </c>
      <c r="C2367" t="s">
        <v>1</v>
      </c>
      <c r="D2367" t="s">
        <v>16</v>
      </c>
      <c r="E2367">
        <v>110600</v>
      </c>
      <c r="F2367" t="s">
        <v>9</v>
      </c>
      <c r="G2367">
        <v>110600</v>
      </c>
      <c r="H2367" t="s">
        <v>10</v>
      </c>
      <c r="I2367">
        <v>0</v>
      </c>
      <c r="J2367" t="s">
        <v>10</v>
      </c>
      <c r="K2367" t="s">
        <v>14</v>
      </c>
    </row>
    <row r="2368" spans="1:11" x14ac:dyDescent="0.35">
      <c r="A2368">
        <v>2022</v>
      </c>
      <c r="B2368" t="s">
        <v>0</v>
      </c>
      <c r="C2368" t="s">
        <v>1</v>
      </c>
      <c r="D2368" t="s">
        <v>24</v>
      </c>
      <c r="E2368">
        <v>204500</v>
      </c>
      <c r="F2368" t="s">
        <v>9</v>
      </c>
      <c r="G2368">
        <v>204500</v>
      </c>
      <c r="H2368" t="s">
        <v>10</v>
      </c>
      <c r="I2368">
        <v>0</v>
      </c>
      <c r="J2368" t="s">
        <v>10</v>
      </c>
      <c r="K2368" t="s">
        <v>14</v>
      </c>
    </row>
    <row r="2369" spans="1:11" x14ac:dyDescent="0.35">
      <c r="A2369">
        <v>2022</v>
      </c>
      <c r="B2369" t="s">
        <v>0</v>
      </c>
      <c r="C2369" t="s">
        <v>1</v>
      </c>
      <c r="D2369" t="s">
        <v>24</v>
      </c>
      <c r="E2369">
        <v>142200</v>
      </c>
      <c r="F2369" t="s">
        <v>9</v>
      </c>
      <c r="G2369">
        <v>142200</v>
      </c>
      <c r="H2369" t="s">
        <v>10</v>
      </c>
      <c r="I2369">
        <v>0</v>
      </c>
      <c r="J2369" t="s">
        <v>10</v>
      </c>
      <c r="K2369" t="s">
        <v>14</v>
      </c>
    </row>
    <row r="2370" spans="1:11" x14ac:dyDescent="0.35">
      <c r="A2370">
        <v>2022</v>
      </c>
      <c r="B2370" t="s">
        <v>6</v>
      </c>
      <c r="C2370" t="s">
        <v>1</v>
      </c>
      <c r="D2370" t="s">
        <v>24</v>
      </c>
      <c r="E2370">
        <v>85000</v>
      </c>
      <c r="F2370" t="s">
        <v>47</v>
      </c>
      <c r="G2370">
        <v>104663</v>
      </c>
      <c r="H2370" t="s">
        <v>22</v>
      </c>
      <c r="I2370">
        <v>0</v>
      </c>
      <c r="J2370" t="s">
        <v>22</v>
      </c>
      <c r="K2370" t="s">
        <v>14</v>
      </c>
    </row>
    <row r="2371" spans="1:11" x14ac:dyDescent="0.35">
      <c r="A2371">
        <v>2022</v>
      </c>
      <c r="B2371" t="s">
        <v>6</v>
      </c>
      <c r="C2371" t="s">
        <v>1</v>
      </c>
      <c r="D2371" t="s">
        <v>24</v>
      </c>
      <c r="E2371">
        <v>65000</v>
      </c>
      <c r="F2371" t="s">
        <v>47</v>
      </c>
      <c r="G2371">
        <v>80036</v>
      </c>
      <c r="H2371" t="s">
        <v>22</v>
      </c>
      <c r="I2371">
        <v>0</v>
      </c>
      <c r="J2371" t="s">
        <v>22</v>
      </c>
      <c r="K2371" t="s">
        <v>14</v>
      </c>
    </row>
    <row r="2372" spans="1:11" x14ac:dyDescent="0.35">
      <c r="A2372">
        <v>2022</v>
      </c>
      <c r="B2372" t="s">
        <v>0</v>
      </c>
      <c r="C2372" t="s">
        <v>1</v>
      </c>
      <c r="D2372" t="s">
        <v>12</v>
      </c>
      <c r="E2372">
        <v>185900</v>
      </c>
      <c r="F2372" t="s">
        <v>9</v>
      </c>
      <c r="G2372">
        <v>185900</v>
      </c>
      <c r="H2372" t="s">
        <v>10</v>
      </c>
      <c r="I2372">
        <v>0</v>
      </c>
      <c r="J2372" t="s">
        <v>10</v>
      </c>
      <c r="K2372" t="s">
        <v>14</v>
      </c>
    </row>
    <row r="2373" spans="1:11" x14ac:dyDescent="0.35">
      <c r="A2373">
        <v>2022</v>
      </c>
      <c r="B2373" t="s">
        <v>0</v>
      </c>
      <c r="C2373" t="s">
        <v>1</v>
      </c>
      <c r="D2373" t="s">
        <v>12</v>
      </c>
      <c r="E2373">
        <v>129300</v>
      </c>
      <c r="F2373" t="s">
        <v>9</v>
      </c>
      <c r="G2373">
        <v>129300</v>
      </c>
      <c r="H2373" t="s">
        <v>10</v>
      </c>
      <c r="I2373">
        <v>0</v>
      </c>
      <c r="J2373" t="s">
        <v>10</v>
      </c>
      <c r="K2373" t="s">
        <v>14</v>
      </c>
    </row>
    <row r="2374" spans="1:11" x14ac:dyDescent="0.35">
      <c r="A2374">
        <v>2022</v>
      </c>
      <c r="B2374" t="s">
        <v>0</v>
      </c>
      <c r="C2374" t="s">
        <v>1</v>
      </c>
      <c r="D2374" t="s">
        <v>12</v>
      </c>
      <c r="E2374">
        <v>140700</v>
      </c>
      <c r="F2374" t="s">
        <v>9</v>
      </c>
      <c r="G2374">
        <v>140700</v>
      </c>
      <c r="H2374" t="s">
        <v>10</v>
      </c>
      <c r="I2374">
        <v>0</v>
      </c>
      <c r="J2374" t="s">
        <v>10</v>
      </c>
      <c r="K2374" t="s">
        <v>14</v>
      </c>
    </row>
    <row r="2375" spans="1:11" x14ac:dyDescent="0.35">
      <c r="A2375">
        <v>2022</v>
      </c>
      <c r="B2375" t="s">
        <v>0</v>
      </c>
      <c r="C2375" t="s">
        <v>1</v>
      </c>
      <c r="D2375" t="s">
        <v>12</v>
      </c>
      <c r="E2375">
        <v>93800</v>
      </c>
      <c r="F2375" t="s">
        <v>9</v>
      </c>
      <c r="G2375">
        <v>93800</v>
      </c>
      <c r="H2375" t="s">
        <v>10</v>
      </c>
      <c r="I2375">
        <v>0</v>
      </c>
      <c r="J2375" t="s">
        <v>10</v>
      </c>
      <c r="K2375" t="s">
        <v>14</v>
      </c>
    </row>
    <row r="2376" spans="1:11" x14ac:dyDescent="0.35">
      <c r="A2376">
        <v>2022</v>
      </c>
      <c r="B2376" t="s">
        <v>0</v>
      </c>
      <c r="C2376" t="s">
        <v>1</v>
      </c>
      <c r="D2376" t="s">
        <v>12</v>
      </c>
      <c r="E2376">
        <v>350000</v>
      </c>
      <c r="F2376" t="s">
        <v>9</v>
      </c>
      <c r="G2376">
        <v>350000</v>
      </c>
      <c r="H2376" t="s">
        <v>10</v>
      </c>
      <c r="I2376">
        <v>100</v>
      </c>
      <c r="J2376" t="s">
        <v>10</v>
      </c>
      <c r="K2376" t="s">
        <v>14</v>
      </c>
    </row>
    <row r="2377" spans="1:11" x14ac:dyDescent="0.35">
      <c r="A2377">
        <v>2022</v>
      </c>
      <c r="B2377" t="s">
        <v>0</v>
      </c>
      <c r="C2377" t="s">
        <v>1</v>
      </c>
      <c r="D2377" t="s">
        <v>12</v>
      </c>
      <c r="E2377">
        <v>135000</v>
      </c>
      <c r="F2377" t="s">
        <v>9</v>
      </c>
      <c r="G2377">
        <v>135000</v>
      </c>
      <c r="H2377" t="s">
        <v>10</v>
      </c>
      <c r="I2377">
        <v>100</v>
      </c>
      <c r="J2377" t="s">
        <v>10</v>
      </c>
      <c r="K2377" t="s">
        <v>14</v>
      </c>
    </row>
    <row r="2378" spans="1:11" x14ac:dyDescent="0.35">
      <c r="A2378">
        <v>2022</v>
      </c>
      <c r="B2378" t="s">
        <v>0</v>
      </c>
      <c r="C2378" t="s">
        <v>1</v>
      </c>
      <c r="D2378" t="s">
        <v>16</v>
      </c>
      <c r="E2378">
        <v>115934</v>
      </c>
      <c r="F2378" t="s">
        <v>9</v>
      </c>
      <c r="G2378">
        <v>115934</v>
      </c>
      <c r="H2378" t="s">
        <v>10</v>
      </c>
      <c r="I2378">
        <v>100</v>
      </c>
      <c r="J2378" t="s">
        <v>10</v>
      </c>
      <c r="K2378" t="s">
        <v>14</v>
      </c>
    </row>
    <row r="2379" spans="1:11" x14ac:dyDescent="0.35">
      <c r="A2379">
        <v>2022</v>
      </c>
      <c r="B2379" t="s">
        <v>0</v>
      </c>
      <c r="C2379" t="s">
        <v>1</v>
      </c>
      <c r="D2379" t="s">
        <v>16</v>
      </c>
      <c r="E2379">
        <v>81666</v>
      </c>
      <c r="F2379" t="s">
        <v>9</v>
      </c>
      <c r="G2379">
        <v>81666</v>
      </c>
      <c r="H2379" t="s">
        <v>10</v>
      </c>
      <c r="I2379">
        <v>100</v>
      </c>
      <c r="J2379" t="s">
        <v>10</v>
      </c>
      <c r="K2379" t="s">
        <v>14</v>
      </c>
    </row>
    <row r="2380" spans="1:11" x14ac:dyDescent="0.35">
      <c r="A2380">
        <v>2022</v>
      </c>
      <c r="B2380" t="s">
        <v>17</v>
      </c>
      <c r="C2380" t="s">
        <v>37</v>
      </c>
      <c r="D2380" t="s">
        <v>92</v>
      </c>
      <c r="E2380">
        <v>12000</v>
      </c>
      <c r="F2380" t="s">
        <v>9</v>
      </c>
      <c r="G2380">
        <v>12000</v>
      </c>
      <c r="H2380" t="s">
        <v>95</v>
      </c>
      <c r="I2380">
        <v>100</v>
      </c>
      <c r="J2380" t="s">
        <v>10</v>
      </c>
      <c r="K2380" t="s">
        <v>5</v>
      </c>
    </row>
    <row r="2381" spans="1:11" x14ac:dyDescent="0.35">
      <c r="A2381">
        <v>2022</v>
      </c>
      <c r="B2381" t="s">
        <v>6</v>
      </c>
      <c r="C2381" t="s">
        <v>1</v>
      </c>
      <c r="D2381" t="s">
        <v>24</v>
      </c>
      <c r="E2381">
        <v>100000</v>
      </c>
      <c r="F2381" t="s">
        <v>42</v>
      </c>
      <c r="G2381">
        <v>104697</v>
      </c>
      <c r="H2381" t="s">
        <v>43</v>
      </c>
      <c r="I2381">
        <v>100</v>
      </c>
      <c r="J2381" t="s">
        <v>43</v>
      </c>
      <c r="K2381" t="s">
        <v>5</v>
      </c>
    </row>
    <row r="2382" spans="1:11" x14ac:dyDescent="0.35">
      <c r="A2382">
        <v>2022</v>
      </c>
      <c r="B2382" t="s">
        <v>17</v>
      </c>
      <c r="C2382" t="s">
        <v>1</v>
      </c>
      <c r="D2382" t="s">
        <v>135</v>
      </c>
      <c r="E2382">
        <v>33000</v>
      </c>
      <c r="F2382" t="s">
        <v>9</v>
      </c>
      <c r="G2382">
        <v>33000</v>
      </c>
      <c r="H2382" t="s">
        <v>136</v>
      </c>
      <c r="I2382">
        <v>100</v>
      </c>
      <c r="J2382" t="s">
        <v>20</v>
      </c>
      <c r="K2382" t="s">
        <v>11</v>
      </c>
    </row>
    <row r="2383" spans="1:11" x14ac:dyDescent="0.35">
      <c r="A2383">
        <v>2022</v>
      </c>
      <c r="B2383" t="s">
        <v>17</v>
      </c>
      <c r="C2383" t="s">
        <v>1</v>
      </c>
      <c r="D2383" t="s">
        <v>70</v>
      </c>
      <c r="E2383">
        <v>33000</v>
      </c>
      <c r="F2383" t="s">
        <v>3</v>
      </c>
      <c r="G2383">
        <v>34672</v>
      </c>
      <c r="H2383" t="s">
        <v>136</v>
      </c>
      <c r="I2383">
        <v>100</v>
      </c>
      <c r="J2383" t="s">
        <v>20</v>
      </c>
      <c r="K2383" t="s">
        <v>11</v>
      </c>
    </row>
    <row r="2384" spans="1:11" x14ac:dyDescent="0.35">
      <c r="A2384">
        <v>2022</v>
      </c>
      <c r="B2384" t="s">
        <v>0</v>
      </c>
      <c r="C2384" t="s">
        <v>1</v>
      </c>
      <c r="D2384" t="s">
        <v>24</v>
      </c>
      <c r="E2384">
        <v>201000</v>
      </c>
      <c r="F2384" t="s">
        <v>9</v>
      </c>
      <c r="G2384">
        <v>201000</v>
      </c>
      <c r="H2384" t="s">
        <v>10</v>
      </c>
      <c r="I2384">
        <v>0</v>
      </c>
      <c r="J2384" t="s">
        <v>10</v>
      </c>
      <c r="K2384" t="s">
        <v>14</v>
      </c>
    </row>
    <row r="2385" spans="1:11" x14ac:dyDescent="0.35">
      <c r="A2385">
        <v>2022</v>
      </c>
      <c r="B2385" t="s">
        <v>0</v>
      </c>
      <c r="C2385" t="s">
        <v>1</v>
      </c>
      <c r="D2385" t="s">
        <v>24</v>
      </c>
      <c r="E2385">
        <v>119000</v>
      </c>
      <c r="F2385" t="s">
        <v>9</v>
      </c>
      <c r="G2385">
        <v>119000</v>
      </c>
      <c r="H2385" t="s">
        <v>10</v>
      </c>
      <c r="I2385">
        <v>0</v>
      </c>
      <c r="J2385" t="s">
        <v>10</v>
      </c>
      <c r="K2385" t="s">
        <v>14</v>
      </c>
    </row>
    <row r="2386" spans="1:11" x14ac:dyDescent="0.35">
      <c r="A2386">
        <v>2022</v>
      </c>
      <c r="B2386" t="s">
        <v>0</v>
      </c>
      <c r="C2386" t="s">
        <v>1</v>
      </c>
      <c r="D2386" t="s">
        <v>26</v>
      </c>
      <c r="E2386">
        <v>175000</v>
      </c>
      <c r="F2386" t="s">
        <v>9</v>
      </c>
      <c r="G2386">
        <v>175000</v>
      </c>
      <c r="H2386" t="s">
        <v>10</v>
      </c>
      <c r="I2386">
        <v>100</v>
      </c>
      <c r="J2386" t="s">
        <v>10</v>
      </c>
      <c r="K2386" t="s">
        <v>14</v>
      </c>
    </row>
    <row r="2387" spans="1:11" x14ac:dyDescent="0.35">
      <c r="A2387">
        <v>2022</v>
      </c>
      <c r="B2387" t="s">
        <v>0</v>
      </c>
      <c r="C2387" t="s">
        <v>1</v>
      </c>
      <c r="D2387" t="s">
        <v>26</v>
      </c>
      <c r="E2387">
        <v>150000</v>
      </c>
      <c r="F2387" t="s">
        <v>9</v>
      </c>
      <c r="G2387">
        <v>150000</v>
      </c>
      <c r="H2387" t="s">
        <v>10</v>
      </c>
      <c r="I2387">
        <v>100</v>
      </c>
      <c r="J2387" t="s">
        <v>10</v>
      </c>
      <c r="K2387" t="s">
        <v>14</v>
      </c>
    </row>
    <row r="2388" spans="1:11" x14ac:dyDescent="0.35">
      <c r="A2388">
        <v>2022</v>
      </c>
      <c r="B2388" t="s">
        <v>0</v>
      </c>
      <c r="C2388" t="s">
        <v>1</v>
      </c>
      <c r="D2388" t="s">
        <v>16</v>
      </c>
      <c r="E2388">
        <v>154560</v>
      </c>
      <c r="F2388" t="s">
        <v>9</v>
      </c>
      <c r="G2388">
        <v>154560</v>
      </c>
      <c r="H2388" t="s">
        <v>10</v>
      </c>
      <c r="I2388">
        <v>0</v>
      </c>
      <c r="J2388" t="s">
        <v>10</v>
      </c>
      <c r="K2388" t="s">
        <v>14</v>
      </c>
    </row>
    <row r="2389" spans="1:11" x14ac:dyDescent="0.35">
      <c r="A2389">
        <v>2022</v>
      </c>
      <c r="B2389" t="s">
        <v>0</v>
      </c>
      <c r="C2389" t="s">
        <v>1</v>
      </c>
      <c r="D2389" t="s">
        <v>16</v>
      </c>
      <c r="E2389">
        <v>123648</v>
      </c>
      <c r="F2389" t="s">
        <v>9</v>
      </c>
      <c r="G2389">
        <v>123648</v>
      </c>
      <c r="H2389" t="s">
        <v>10</v>
      </c>
      <c r="I2389">
        <v>0</v>
      </c>
      <c r="J2389" t="s">
        <v>10</v>
      </c>
      <c r="K2389" t="s">
        <v>14</v>
      </c>
    </row>
    <row r="2390" spans="1:11" x14ac:dyDescent="0.35">
      <c r="A2390">
        <v>2022</v>
      </c>
      <c r="B2390" t="s">
        <v>0</v>
      </c>
      <c r="C2390" t="s">
        <v>1</v>
      </c>
      <c r="D2390" t="s">
        <v>16</v>
      </c>
      <c r="E2390">
        <v>130000</v>
      </c>
      <c r="F2390" t="s">
        <v>9</v>
      </c>
      <c r="G2390">
        <v>130000</v>
      </c>
      <c r="H2390" t="s">
        <v>10</v>
      </c>
      <c r="I2390">
        <v>0</v>
      </c>
      <c r="J2390" t="s">
        <v>10</v>
      </c>
      <c r="K2390" t="s">
        <v>14</v>
      </c>
    </row>
    <row r="2391" spans="1:11" x14ac:dyDescent="0.35">
      <c r="A2391">
        <v>2022</v>
      </c>
      <c r="B2391" t="s">
        <v>0</v>
      </c>
      <c r="C2391" t="s">
        <v>1</v>
      </c>
      <c r="D2391" t="s">
        <v>16</v>
      </c>
      <c r="E2391">
        <v>100000</v>
      </c>
      <c r="F2391" t="s">
        <v>9</v>
      </c>
      <c r="G2391">
        <v>100000</v>
      </c>
      <c r="H2391" t="s">
        <v>10</v>
      </c>
      <c r="I2391">
        <v>0</v>
      </c>
      <c r="J2391" t="s">
        <v>10</v>
      </c>
      <c r="K2391" t="s">
        <v>14</v>
      </c>
    </row>
    <row r="2392" spans="1:11" x14ac:dyDescent="0.35">
      <c r="A2392">
        <v>2022</v>
      </c>
      <c r="B2392" t="s">
        <v>6</v>
      </c>
      <c r="C2392" t="s">
        <v>1</v>
      </c>
      <c r="D2392" t="s">
        <v>26</v>
      </c>
      <c r="E2392">
        <v>170000</v>
      </c>
      <c r="F2392" t="s">
        <v>9</v>
      </c>
      <c r="G2392">
        <v>170000</v>
      </c>
      <c r="H2392" t="s">
        <v>10</v>
      </c>
      <c r="I2392">
        <v>0</v>
      </c>
      <c r="J2392" t="s">
        <v>10</v>
      </c>
      <c r="K2392" t="s">
        <v>14</v>
      </c>
    </row>
    <row r="2393" spans="1:11" x14ac:dyDescent="0.35">
      <c r="A2393">
        <v>2022</v>
      </c>
      <c r="B2393" t="s">
        <v>6</v>
      </c>
      <c r="C2393" t="s">
        <v>1</v>
      </c>
      <c r="D2393" t="s">
        <v>26</v>
      </c>
      <c r="E2393">
        <v>145000</v>
      </c>
      <c r="F2393" t="s">
        <v>9</v>
      </c>
      <c r="G2393">
        <v>145000</v>
      </c>
      <c r="H2393" t="s">
        <v>10</v>
      </c>
      <c r="I2393">
        <v>0</v>
      </c>
      <c r="J2393" t="s">
        <v>10</v>
      </c>
      <c r="K2393" t="s">
        <v>14</v>
      </c>
    </row>
    <row r="2394" spans="1:11" x14ac:dyDescent="0.35">
      <c r="A2394">
        <v>2022</v>
      </c>
      <c r="B2394" t="s">
        <v>0</v>
      </c>
      <c r="C2394" t="s">
        <v>1</v>
      </c>
      <c r="D2394" t="s">
        <v>26</v>
      </c>
      <c r="E2394">
        <v>135000</v>
      </c>
      <c r="F2394" t="s">
        <v>9</v>
      </c>
      <c r="G2394">
        <v>135000</v>
      </c>
      <c r="H2394" t="s">
        <v>10</v>
      </c>
      <c r="I2394">
        <v>100</v>
      </c>
      <c r="J2394" t="s">
        <v>10</v>
      </c>
      <c r="K2394" t="s">
        <v>14</v>
      </c>
    </row>
    <row r="2395" spans="1:11" x14ac:dyDescent="0.35">
      <c r="A2395">
        <v>2022</v>
      </c>
      <c r="B2395" t="s">
        <v>0</v>
      </c>
      <c r="C2395" t="s">
        <v>1</v>
      </c>
      <c r="D2395" t="s">
        <v>26</v>
      </c>
      <c r="E2395">
        <v>100000</v>
      </c>
      <c r="F2395" t="s">
        <v>9</v>
      </c>
      <c r="G2395">
        <v>100000</v>
      </c>
      <c r="H2395" t="s">
        <v>10</v>
      </c>
      <c r="I2395">
        <v>100</v>
      </c>
      <c r="J2395" t="s">
        <v>10</v>
      </c>
      <c r="K2395" t="s">
        <v>14</v>
      </c>
    </row>
    <row r="2396" spans="1:11" x14ac:dyDescent="0.35">
      <c r="A2396">
        <v>2022</v>
      </c>
      <c r="B2396" t="s">
        <v>0</v>
      </c>
      <c r="C2396" t="s">
        <v>1</v>
      </c>
      <c r="D2396" t="s">
        <v>12</v>
      </c>
      <c r="E2396">
        <v>247500</v>
      </c>
      <c r="F2396" t="s">
        <v>9</v>
      </c>
      <c r="G2396">
        <v>247500</v>
      </c>
      <c r="H2396" t="s">
        <v>10</v>
      </c>
      <c r="I2396">
        <v>0</v>
      </c>
      <c r="J2396" t="s">
        <v>10</v>
      </c>
      <c r="K2396" t="s">
        <v>14</v>
      </c>
    </row>
    <row r="2397" spans="1:11" x14ac:dyDescent="0.35">
      <c r="A2397">
        <v>2022</v>
      </c>
      <c r="B2397" t="s">
        <v>0</v>
      </c>
      <c r="C2397" t="s">
        <v>1</v>
      </c>
      <c r="D2397" t="s">
        <v>12</v>
      </c>
      <c r="E2397">
        <v>172200</v>
      </c>
      <c r="F2397" t="s">
        <v>9</v>
      </c>
      <c r="G2397">
        <v>172200</v>
      </c>
      <c r="H2397" t="s">
        <v>10</v>
      </c>
      <c r="I2397">
        <v>0</v>
      </c>
      <c r="J2397" t="s">
        <v>10</v>
      </c>
      <c r="K2397" t="s">
        <v>14</v>
      </c>
    </row>
    <row r="2398" spans="1:11" x14ac:dyDescent="0.35">
      <c r="A2398">
        <v>2022</v>
      </c>
      <c r="B2398" t="s">
        <v>0</v>
      </c>
      <c r="C2398" t="s">
        <v>1</v>
      </c>
      <c r="D2398" t="s">
        <v>12</v>
      </c>
      <c r="E2398">
        <v>177500</v>
      </c>
      <c r="F2398" t="s">
        <v>9</v>
      </c>
      <c r="G2398">
        <v>177500</v>
      </c>
      <c r="H2398" t="s">
        <v>10</v>
      </c>
      <c r="I2398">
        <v>100</v>
      </c>
      <c r="J2398" t="s">
        <v>10</v>
      </c>
      <c r="K2398" t="s">
        <v>14</v>
      </c>
    </row>
    <row r="2399" spans="1:11" x14ac:dyDescent="0.35">
      <c r="A2399">
        <v>2022</v>
      </c>
      <c r="B2399" t="s">
        <v>0</v>
      </c>
      <c r="C2399" t="s">
        <v>1</v>
      </c>
      <c r="D2399" t="s">
        <v>12</v>
      </c>
      <c r="E2399">
        <v>134000</v>
      </c>
      <c r="F2399" t="s">
        <v>9</v>
      </c>
      <c r="G2399">
        <v>134000</v>
      </c>
      <c r="H2399" t="s">
        <v>10</v>
      </c>
      <c r="I2399">
        <v>100</v>
      </c>
      <c r="J2399" t="s">
        <v>10</v>
      </c>
      <c r="K2399" t="s">
        <v>14</v>
      </c>
    </row>
    <row r="2400" spans="1:11" x14ac:dyDescent="0.35">
      <c r="A2400">
        <v>2022</v>
      </c>
      <c r="B2400" t="s">
        <v>0</v>
      </c>
      <c r="C2400" t="s">
        <v>1</v>
      </c>
      <c r="D2400" t="s">
        <v>12</v>
      </c>
      <c r="E2400">
        <v>185900</v>
      </c>
      <c r="F2400" t="s">
        <v>9</v>
      </c>
      <c r="G2400">
        <v>185900</v>
      </c>
      <c r="H2400" t="s">
        <v>10</v>
      </c>
      <c r="I2400">
        <v>0</v>
      </c>
      <c r="J2400" t="s">
        <v>10</v>
      </c>
      <c r="K2400" t="s">
        <v>14</v>
      </c>
    </row>
    <row r="2401" spans="1:11" x14ac:dyDescent="0.35">
      <c r="A2401">
        <v>2022</v>
      </c>
      <c r="B2401" t="s">
        <v>0</v>
      </c>
      <c r="C2401" t="s">
        <v>1</v>
      </c>
      <c r="D2401" t="s">
        <v>12</v>
      </c>
      <c r="E2401">
        <v>129300</v>
      </c>
      <c r="F2401" t="s">
        <v>9</v>
      </c>
      <c r="G2401">
        <v>129300</v>
      </c>
      <c r="H2401" t="s">
        <v>10</v>
      </c>
      <c r="I2401">
        <v>0</v>
      </c>
      <c r="J2401" t="s">
        <v>10</v>
      </c>
      <c r="K2401" t="s">
        <v>14</v>
      </c>
    </row>
    <row r="2402" spans="1:11" x14ac:dyDescent="0.35">
      <c r="A2402">
        <v>2022</v>
      </c>
      <c r="B2402" t="s">
        <v>0</v>
      </c>
      <c r="C2402" t="s">
        <v>1</v>
      </c>
      <c r="D2402" t="s">
        <v>34</v>
      </c>
      <c r="E2402">
        <v>192564</v>
      </c>
      <c r="F2402" t="s">
        <v>9</v>
      </c>
      <c r="G2402">
        <v>192564</v>
      </c>
      <c r="H2402" t="s">
        <v>10</v>
      </c>
      <c r="I2402">
        <v>100</v>
      </c>
      <c r="J2402" t="s">
        <v>10</v>
      </c>
      <c r="K2402" t="s">
        <v>14</v>
      </c>
    </row>
    <row r="2403" spans="1:11" x14ac:dyDescent="0.35">
      <c r="A2403">
        <v>2022</v>
      </c>
      <c r="B2403" t="s">
        <v>0</v>
      </c>
      <c r="C2403" t="s">
        <v>1</v>
      </c>
      <c r="D2403" t="s">
        <v>34</v>
      </c>
      <c r="E2403">
        <v>144854</v>
      </c>
      <c r="F2403" t="s">
        <v>9</v>
      </c>
      <c r="G2403">
        <v>144854</v>
      </c>
      <c r="H2403" t="s">
        <v>10</v>
      </c>
      <c r="I2403">
        <v>100</v>
      </c>
      <c r="J2403" t="s">
        <v>10</v>
      </c>
      <c r="K2403" t="s">
        <v>14</v>
      </c>
    </row>
    <row r="2404" spans="1:11" x14ac:dyDescent="0.35">
      <c r="A2404">
        <v>2022</v>
      </c>
      <c r="B2404" t="s">
        <v>0</v>
      </c>
      <c r="C2404" t="s">
        <v>1</v>
      </c>
      <c r="D2404" t="s">
        <v>16</v>
      </c>
      <c r="E2404">
        <v>130000</v>
      </c>
      <c r="F2404" t="s">
        <v>9</v>
      </c>
      <c r="G2404">
        <v>130000</v>
      </c>
      <c r="H2404" t="s">
        <v>10</v>
      </c>
      <c r="I2404">
        <v>0</v>
      </c>
      <c r="J2404" t="s">
        <v>10</v>
      </c>
      <c r="K2404" t="s">
        <v>14</v>
      </c>
    </row>
    <row r="2405" spans="1:11" x14ac:dyDescent="0.35">
      <c r="A2405">
        <v>2022</v>
      </c>
      <c r="B2405" t="s">
        <v>0</v>
      </c>
      <c r="C2405" t="s">
        <v>1</v>
      </c>
      <c r="D2405" t="s">
        <v>16</v>
      </c>
      <c r="E2405">
        <v>105000</v>
      </c>
      <c r="F2405" t="s">
        <v>9</v>
      </c>
      <c r="G2405">
        <v>105000</v>
      </c>
      <c r="H2405" t="s">
        <v>10</v>
      </c>
      <c r="I2405">
        <v>0</v>
      </c>
      <c r="J2405" t="s">
        <v>10</v>
      </c>
      <c r="K2405" t="s">
        <v>14</v>
      </c>
    </row>
    <row r="2406" spans="1:11" x14ac:dyDescent="0.35">
      <c r="A2406">
        <v>2022</v>
      </c>
      <c r="B2406" t="s">
        <v>0</v>
      </c>
      <c r="C2406" t="s">
        <v>1</v>
      </c>
      <c r="D2406" t="s">
        <v>26</v>
      </c>
      <c r="E2406">
        <v>179305</v>
      </c>
      <c r="F2406" t="s">
        <v>9</v>
      </c>
      <c r="G2406">
        <v>179305</v>
      </c>
      <c r="H2406" t="s">
        <v>10</v>
      </c>
      <c r="I2406">
        <v>100</v>
      </c>
      <c r="J2406" t="s">
        <v>10</v>
      </c>
      <c r="K2406" t="s">
        <v>14</v>
      </c>
    </row>
    <row r="2407" spans="1:11" x14ac:dyDescent="0.35">
      <c r="A2407">
        <v>2022</v>
      </c>
      <c r="B2407" t="s">
        <v>0</v>
      </c>
      <c r="C2407" t="s">
        <v>1</v>
      </c>
      <c r="D2407" t="s">
        <v>26</v>
      </c>
      <c r="E2407">
        <v>142127</v>
      </c>
      <c r="F2407" t="s">
        <v>9</v>
      </c>
      <c r="G2407">
        <v>142127</v>
      </c>
      <c r="H2407" t="s">
        <v>10</v>
      </c>
      <c r="I2407">
        <v>100</v>
      </c>
      <c r="J2407" t="s">
        <v>10</v>
      </c>
      <c r="K2407" t="s">
        <v>14</v>
      </c>
    </row>
    <row r="2408" spans="1:11" x14ac:dyDescent="0.35">
      <c r="A2408">
        <v>2022</v>
      </c>
      <c r="B2408" t="s">
        <v>0</v>
      </c>
      <c r="C2408" t="s">
        <v>1</v>
      </c>
      <c r="D2408" t="s">
        <v>26</v>
      </c>
      <c r="E2408">
        <v>315000</v>
      </c>
      <c r="F2408" t="s">
        <v>9</v>
      </c>
      <c r="G2408">
        <v>315000</v>
      </c>
      <c r="H2408" t="s">
        <v>10</v>
      </c>
      <c r="I2408">
        <v>100</v>
      </c>
      <c r="J2408" t="s">
        <v>10</v>
      </c>
      <c r="K2408" t="s">
        <v>14</v>
      </c>
    </row>
    <row r="2409" spans="1:11" x14ac:dyDescent="0.35">
      <c r="A2409">
        <v>2022</v>
      </c>
      <c r="B2409" t="s">
        <v>0</v>
      </c>
      <c r="C2409" t="s">
        <v>1</v>
      </c>
      <c r="D2409" t="s">
        <v>26</v>
      </c>
      <c r="E2409">
        <v>225000</v>
      </c>
      <c r="F2409" t="s">
        <v>9</v>
      </c>
      <c r="G2409">
        <v>225000</v>
      </c>
      <c r="H2409" t="s">
        <v>10</v>
      </c>
      <c r="I2409">
        <v>100</v>
      </c>
      <c r="J2409" t="s">
        <v>10</v>
      </c>
      <c r="K2409" t="s">
        <v>14</v>
      </c>
    </row>
    <row r="2410" spans="1:11" x14ac:dyDescent="0.35">
      <c r="A2410">
        <v>2022</v>
      </c>
      <c r="B2410" t="s">
        <v>0</v>
      </c>
      <c r="C2410" t="s">
        <v>1</v>
      </c>
      <c r="D2410" t="s">
        <v>12</v>
      </c>
      <c r="E2410">
        <v>243900</v>
      </c>
      <c r="F2410" t="s">
        <v>9</v>
      </c>
      <c r="G2410">
        <v>243900</v>
      </c>
      <c r="H2410" t="s">
        <v>10</v>
      </c>
      <c r="I2410">
        <v>100</v>
      </c>
      <c r="J2410" t="s">
        <v>10</v>
      </c>
      <c r="K2410" t="s">
        <v>14</v>
      </c>
    </row>
    <row r="2411" spans="1:11" x14ac:dyDescent="0.35">
      <c r="A2411">
        <v>2022</v>
      </c>
      <c r="B2411" t="s">
        <v>0</v>
      </c>
      <c r="C2411" t="s">
        <v>1</v>
      </c>
      <c r="D2411" t="s">
        <v>12</v>
      </c>
      <c r="E2411">
        <v>156600</v>
      </c>
      <c r="F2411" t="s">
        <v>9</v>
      </c>
      <c r="G2411">
        <v>156600</v>
      </c>
      <c r="H2411" t="s">
        <v>10</v>
      </c>
      <c r="I2411">
        <v>100</v>
      </c>
      <c r="J2411" t="s">
        <v>10</v>
      </c>
      <c r="K2411" t="s">
        <v>14</v>
      </c>
    </row>
    <row r="2412" spans="1:11" x14ac:dyDescent="0.35">
      <c r="A2412">
        <v>2022</v>
      </c>
      <c r="B2412" t="s">
        <v>6</v>
      </c>
      <c r="C2412" t="s">
        <v>1</v>
      </c>
      <c r="D2412" t="s">
        <v>16</v>
      </c>
      <c r="E2412">
        <v>206000</v>
      </c>
      <c r="F2412" t="s">
        <v>9</v>
      </c>
      <c r="G2412">
        <v>206000</v>
      </c>
      <c r="H2412" t="s">
        <v>10</v>
      </c>
      <c r="I2412">
        <v>0</v>
      </c>
      <c r="J2412" t="s">
        <v>10</v>
      </c>
      <c r="K2412" t="s">
        <v>14</v>
      </c>
    </row>
    <row r="2413" spans="1:11" x14ac:dyDescent="0.35">
      <c r="A2413">
        <v>2022</v>
      </c>
      <c r="B2413" t="s">
        <v>6</v>
      </c>
      <c r="C2413" t="s">
        <v>1</v>
      </c>
      <c r="D2413" t="s">
        <v>16</v>
      </c>
      <c r="E2413">
        <v>160000</v>
      </c>
      <c r="F2413" t="s">
        <v>9</v>
      </c>
      <c r="G2413">
        <v>160000</v>
      </c>
      <c r="H2413" t="s">
        <v>10</v>
      </c>
      <c r="I2413">
        <v>0</v>
      </c>
      <c r="J2413" t="s">
        <v>10</v>
      </c>
      <c r="K2413" t="s">
        <v>14</v>
      </c>
    </row>
    <row r="2414" spans="1:11" x14ac:dyDescent="0.35">
      <c r="A2414">
        <v>2022</v>
      </c>
      <c r="B2414" t="s">
        <v>6</v>
      </c>
      <c r="C2414" t="s">
        <v>1</v>
      </c>
      <c r="D2414" t="s">
        <v>16</v>
      </c>
      <c r="E2414">
        <v>109000</v>
      </c>
      <c r="F2414" t="s">
        <v>9</v>
      </c>
      <c r="G2414">
        <v>109000</v>
      </c>
      <c r="H2414" t="s">
        <v>10</v>
      </c>
      <c r="I2414">
        <v>0</v>
      </c>
      <c r="J2414" t="s">
        <v>10</v>
      </c>
      <c r="K2414" t="s">
        <v>14</v>
      </c>
    </row>
    <row r="2415" spans="1:11" x14ac:dyDescent="0.35">
      <c r="A2415">
        <v>2022</v>
      </c>
      <c r="B2415" t="s">
        <v>6</v>
      </c>
      <c r="C2415" t="s">
        <v>1</v>
      </c>
      <c r="D2415" t="s">
        <v>16</v>
      </c>
      <c r="E2415">
        <v>79000</v>
      </c>
      <c r="F2415" t="s">
        <v>9</v>
      </c>
      <c r="G2415">
        <v>79000</v>
      </c>
      <c r="H2415" t="s">
        <v>10</v>
      </c>
      <c r="I2415">
        <v>0</v>
      </c>
      <c r="J2415" t="s">
        <v>10</v>
      </c>
      <c r="K2415" t="s">
        <v>14</v>
      </c>
    </row>
    <row r="2416" spans="1:11" x14ac:dyDescent="0.35">
      <c r="A2416">
        <v>2022</v>
      </c>
      <c r="B2416" t="s">
        <v>6</v>
      </c>
      <c r="C2416" t="s">
        <v>1</v>
      </c>
      <c r="D2416" t="s">
        <v>16</v>
      </c>
      <c r="E2416">
        <v>160000</v>
      </c>
      <c r="F2416" t="s">
        <v>9</v>
      </c>
      <c r="G2416">
        <v>160000</v>
      </c>
      <c r="H2416" t="s">
        <v>10</v>
      </c>
      <c r="I2416">
        <v>0</v>
      </c>
      <c r="J2416" t="s">
        <v>10</v>
      </c>
      <c r="K2416" t="s">
        <v>14</v>
      </c>
    </row>
    <row r="2417" spans="1:11" x14ac:dyDescent="0.35">
      <c r="A2417">
        <v>2022</v>
      </c>
      <c r="B2417" t="s">
        <v>6</v>
      </c>
      <c r="C2417" t="s">
        <v>1</v>
      </c>
      <c r="D2417" t="s">
        <v>16</v>
      </c>
      <c r="E2417">
        <v>109000</v>
      </c>
      <c r="F2417" t="s">
        <v>9</v>
      </c>
      <c r="G2417">
        <v>109000</v>
      </c>
      <c r="H2417" t="s">
        <v>10</v>
      </c>
      <c r="I2417">
        <v>0</v>
      </c>
      <c r="J2417" t="s">
        <v>10</v>
      </c>
      <c r="K2417" t="s">
        <v>14</v>
      </c>
    </row>
    <row r="2418" spans="1:11" x14ac:dyDescent="0.35">
      <c r="A2418">
        <v>2022</v>
      </c>
      <c r="B2418" t="s">
        <v>6</v>
      </c>
      <c r="C2418" t="s">
        <v>1</v>
      </c>
      <c r="D2418" t="s">
        <v>153</v>
      </c>
      <c r="E2418">
        <v>85000</v>
      </c>
      <c r="F2418" t="s">
        <v>3</v>
      </c>
      <c r="G2418">
        <v>89306</v>
      </c>
      <c r="H2418" t="s">
        <v>79</v>
      </c>
      <c r="I2418">
        <v>50</v>
      </c>
      <c r="J2418" t="s">
        <v>79</v>
      </c>
      <c r="K2418" t="s">
        <v>5</v>
      </c>
    </row>
    <row r="2419" spans="1:11" x14ac:dyDescent="0.35">
      <c r="A2419">
        <v>2022</v>
      </c>
      <c r="B2419" t="s">
        <v>0</v>
      </c>
      <c r="C2419" t="s">
        <v>1</v>
      </c>
      <c r="D2419" t="s">
        <v>26</v>
      </c>
      <c r="E2419">
        <v>182500</v>
      </c>
      <c r="F2419" t="s">
        <v>9</v>
      </c>
      <c r="G2419">
        <v>182500</v>
      </c>
      <c r="H2419" t="s">
        <v>10</v>
      </c>
      <c r="I2419">
        <v>100</v>
      </c>
      <c r="J2419" t="s">
        <v>10</v>
      </c>
      <c r="K2419" t="s">
        <v>14</v>
      </c>
    </row>
    <row r="2420" spans="1:11" x14ac:dyDescent="0.35">
      <c r="A2420">
        <v>2022</v>
      </c>
      <c r="B2420" t="s">
        <v>0</v>
      </c>
      <c r="C2420" t="s">
        <v>1</v>
      </c>
      <c r="D2420" t="s">
        <v>26</v>
      </c>
      <c r="E2420">
        <v>128500</v>
      </c>
      <c r="F2420" t="s">
        <v>9</v>
      </c>
      <c r="G2420">
        <v>128500</v>
      </c>
      <c r="H2420" t="s">
        <v>10</v>
      </c>
      <c r="I2420">
        <v>100</v>
      </c>
      <c r="J2420" t="s">
        <v>10</v>
      </c>
      <c r="K2420" t="s">
        <v>14</v>
      </c>
    </row>
    <row r="2421" spans="1:11" x14ac:dyDescent="0.35">
      <c r="A2421">
        <v>2022</v>
      </c>
      <c r="B2421" t="s">
        <v>6</v>
      </c>
      <c r="C2421" t="s">
        <v>1</v>
      </c>
      <c r="D2421" t="s">
        <v>26</v>
      </c>
      <c r="E2421">
        <v>160000</v>
      </c>
      <c r="F2421" t="s">
        <v>9</v>
      </c>
      <c r="G2421">
        <v>160000</v>
      </c>
      <c r="H2421" t="s">
        <v>10</v>
      </c>
      <c r="I2421">
        <v>100</v>
      </c>
      <c r="J2421" t="s">
        <v>10</v>
      </c>
      <c r="K2421" t="s">
        <v>14</v>
      </c>
    </row>
    <row r="2422" spans="1:11" x14ac:dyDescent="0.35">
      <c r="A2422">
        <v>2022</v>
      </c>
      <c r="B2422" t="s">
        <v>6</v>
      </c>
      <c r="C2422" t="s">
        <v>1</v>
      </c>
      <c r="D2422" t="s">
        <v>26</v>
      </c>
      <c r="E2422">
        <v>90000</v>
      </c>
      <c r="F2422" t="s">
        <v>9</v>
      </c>
      <c r="G2422">
        <v>90000</v>
      </c>
      <c r="H2422" t="s">
        <v>10</v>
      </c>
      <c r="I2422">
        <v>100</v>
      </c>
      <c r="J2422" t="s">
        <v>10</v>
      </c>
      <c r="K2422" t="s">
        <v>14</v>
      </c>
    </row>
    <row r="2423" spans="1:11" x14ac:dyDescent="0.35">
      <c r="A2423">
        <v>2022</v>
      </c>
      <c r="B2423" t="s">
        <v>17</v>
      </c>
      <c r="C2423" t="s">
        <v>1</v>
      </c>
      <c r="D2423" t="s">
        <v>59</v>
      </c>
      <c r="E2423">
        <v>77300</v>
      </c>
      <c r="F2423" t="s">
        <v>9</v>
      </c>
      <c r="G2423">
        <v>77300</v>
      </c>
      <c r="H2423" t="s">
        <v>10</v>
      </c>
      <c r="I2423">
        <v>100</v>
      </c>
      <c r="J2423" t="s">
        <v>10</v>
      </c>
      <c r="K2423" t="s">
        <v>14</v>
      </c>
    </row>
    <row r="2424" spans="1:11" x14ac:dyDescent="0.35">
      <c r="A2424">
        <v>2022</v>
      </c>
      <c r="B2424" t="s">
        <v>17</v>
      </c>
      <c r="C2424" t="s">
        <v>1</v>
      </c>
      <c r="D2424" t="s">
        <v>59</v>
      </c>
      <c r="E2424">
        <v>45600</v>
      </c>
      <c r="F2424" t="s">
        <v>9</v>
      </c>
      <c r="G2424">
        <v>45600</v>
      </c>
      <c r="H2424" t="s">
        <v>10</v>
      </c>
      <c r="I2424">
        <v>100</v>
      </c>
      <c r="J2424" t="s">
        <v>10</v>
      </c>
      <c r="K2424" t="s">
        <v>14</v>
      </c>
    </row>
    <row r="2425" spans="1:11" x14ac:dyDescent="0.35">
      <c r="A2425">
        <v>2022</v>
      </c>
      <c r="B2425" t="s">
        <v>0</v>
      </c>
      <c r="C2425" t="s">
        <v>1</v>
      </c>
      <c r="D2425" t="s">
        <v>16</v>
      </c>
      <c r="E2425">
        <v>127000</v>
      </c>
      <c r="F2425" t="s">
        <v>9</v>
      </c>
      <c r="G2425">
        <v>127000</v>
      </c>
      <c r="H2425" t="s">
        <v>10</v>
      </c>
      <c r="I2425">
        <v>100</v>
      </c>
      <c r="J2425" t="s">
        <v>10</v>
      </c>
      <c r="K2425" t="s">
        <v>14</v>
      </c>
    </row>
    <row r="2426" spans="1:11" x14ac:dyDescent="0.35">
      <c r="A2426">
        <v>2022</v>
      </c>
      <c r="B2426" t="s">
        <v>0</v>
      </c>
      <c r="C2426" t="s">
        <v>1</v>
      </c>
      <c r="D2426" t="s">
        <v>16</v>
      </c>
      <c r="E2426">
        <v>110000</v>
      </c>
      <c r="F2426" t="s">
        <v>9</v>
      </c>
      <c r="G2426">
        <v>110000</v>
      </c>
      <c r="H2426" t="s">
        <v>10</v>
      </c>
      <c r="I2426">
        <v>100</v>
      </c>
      <c r="J2426" t="s">
        <v>10</v>
      </c>
      <c r="K2426" t="s">
        <v>14</v>
      </c>
    </row>
    <row r="2427" spans="1:11" x14ac:dyDescent="0.35">
      <c r="A2427">
        <v>2022</v>
      </c>
      <c r="B2427" t="s">
        <v>0</v>
      </c>
      <c r="C2427" t="s">
        <v>1</v>
      </c>
      <c r="D2427" t="s">
        <v>34</v>
      </c>
      <c r="E2427">
        <v>210000</v>
      </c>
      <c r="F2427" t="s">
        <v>9</v>
      </c>
      <c r="G2427">
        <v>210000</v>
      </c>
      <c r="H2427" t="s">
        <v>10</v>
      </c>
      <c r="I2427">
        <v>100</v>
      </c>
      <c r="J2427" t="s">
        <v>10</v>
      </c>
      <c r="K2427" t="s">
        <v>14</v>
      </c>
    </row>
    <row r="2428" spans="1:11" x14ac:dyDescent="0.35">
      <c r="A2428">
        <v>2022</v>
      </c>
      <c r="B2428" t="s">
        <v>0</v>
      </c>
      <c r="C2428" t="s">
        <v>1</v>
      </c>
      <c r="D2428" t="s">
        <v>34</v>
      </c>
      <c r="E2428">
        <v>136000</v>
      </c>
      <c r="F2428" t="s">
        <v>9</v>
      </c>
      <c r="G2428">
        <v>136000</v>
      </c>
      <c r="H2428" t="s">
        <v>10</v>
      </c>
      <c r="I2428">
        <v>100</v>
      </c>
      <c r="J2428" t="s">
        <v>10</v>
      </c>
      <c r="K2428" t="s">
        <v>14</v>
      </c>
    </row>
    <row r="2429" spans="1:11" x14ac:dyDescent="0.35">
      <c r="A2429">
        <v>2022</v>
      </c>
      <c r="B2429" t="s">
        <v>0</v>
      </c>
      <c r="C2429" t="s">
        <v>1</v>
      </c>
      <c r="D2429" t="s">
        <v>154</v>
      </c>
      <c r="E2429">
        <v>12000</v>
      </c>
      <c r="F2429" t="s">
        <v>3</v>
      </c>
      <c r="G2429">
        <v>12608</v>
      </c>
      <c r="H2429" t="s">
        <v>155</v>
      </c>
      <c r="I2429">
        <v>100</v>
      </c>
      <c r="J2429" t="s">
        <v>155</v>
      </c>
      <c r="K2429" t="s">
        <v>11</v>
      </c>
    </row>
    <row r="2430" spans="1:11" x14ac:dyDescent="0.35">
      <c r="A2430">
        <v>2022</v>
      </c>
      <c r="B2430" t="s">
        <v>0</v>
      </c>
      <c r="C2430" t="s">
        <v>1</v>
      </c>
      <c r="D2430" t="s">
        <v>26</v>
      </c>
      <c r="E2430">
        <v>170000</v>
      </c>
      <c r="F2430" t="s">
        <v>9</v>
      </c>
      <c r="G2430">
        <v>170000</v>
      </c>
      <c r="H2430" t="s">
        <v>10</v>
      </c>
      <c r="I2430">
        <v>100</v>
      </c>
      <c r="J2430" t="s">
        <v>10</v>
      </c>
      <c r="K2430" t="s">
        <v>14</v>
      </c>
    </row>
    <row r="2431" spans="1:11" x14ac:dyDescent="0.35">
      <c r="A2431">
        <v>2022</v>
      </c>
      <c r="B2431" t="s">
        <v>0</v>
      </c>
      <c r="C2431" t="s">
        <v>1</v>
      </c>
      <c r="D2431" t="s">
        <v>26</v>
      </c>
      <c r="E2431">
        <v>140000</v>
      </c>
      <c r="F2431" t="s">
        <v>9</v>
      </c>
      <c r="G2431">
        <v>140000</v>
      </c>
      <c r="H2431" t="s">
        <v>10</v>
      </c>
      <c r="I2431">
        <v>100</v>
      </c>
      <c r="J2431" t="s">
        <v>10</v>
      </c>
      <c r="K2431" t="s">
        <v>14</v>
      </c>
    </row>
    <row r="2432" spans="1:11" x14ac:dyDescent="0.35">
      <c r="A2432">
        <v>2022</v>
      </c>
      <c r="B2432" t="s">
        <v>0</v>
      </c>
      <c r="C2432" t="s">
        <v>1</v>
      </c>
      <c r="D2432" t="s">
        <v>26</v>
      </c>
      <c r="E2432">
        <v>247500</v>
      </c>
      <c r="F2432" t="s">
        <v>9</v>
      </c>
      <c r="G2432">
        <v>247500</v>
      </c>
      <c r="H2432" t="s">
        <v>10</v>
      </c>
      <c r="I2432">
        <v>0</v>
      </c>
      <c r="J2432" t="s">
        <v>10</v>
      </c>
      <c r="K2432" t="s">
        <v>14</v>
      </c>
    </row>
    <row r="2433" spans="1:11" x14ac:dyDescent="0.35">
      <c r="A2433">
        <v>2022</v>
      </c>
      <c r="B2433" t="s">
        <v>0</v>
      </c>
      <c r="C2433" t="s">
        <v>1</v>
      </c>
      <c r="D2433" t="s">
        <v>26</v>
      </c>
      <c r="E2433">
        <v>172200</v>
      </c>
      <c r="F2433" t="s">
        <v>9</v>
      </c>
      <c r="G2433">
        <v>172200</v>
      </c>
      <c r="H2433" t="s">
        <v>10</v>
      </c>
      <c r="I2433">
        <v>0</v>
      </c>
      <c r="J2433" t="s">
        <v>10</v>
      </c>
      <c r="K2433" t="s">
        <v>14</v>
      </c>
    </row>
    <row r="2434" spans="1:11" x14ac:dyDescent="0.35">
      <c r="A2434">
        <v>2022</v>
      </c>
      <c r="B2434" t="s">
        <v>0</v>
      </c>
      <c r="C2434" t="s">
        <v>1</v>
      </c>
      <c r="D2434" t="s">
        <v>26</v>
      </c>
      <c r="E2434">
        <v>225000</v>
      </c>
      <c r="F2434" t="s">
        <v>9</v>
      </c>
      <c r="G2434">
        <v>225000</v>
      </c>
      <c r="H2434" t="s">
        <v>10</v>
      </c>
      <c r="I2434">
        <v>0</v>
      </c>
      <c r="J2434" t="s">
        <v>10</v>
      </c>
      <c r="K2434" t="s">
        <v>14</v>
      </c>
    </row>
    <row r="2435" spans="1:11" x14ac:dyDescent="0.35">
      <c r="A2435">
        <v>2022</v>
      </c>
      <c r="B2435" t="s">
        <v>0</v>
      </c>
      <c r="C2435" t="s">
        <v>1</v>
      </c>
      <c r="D2435" t="s">
        <v>26</v>
      </c>
      <c r="E2435">
        <v>184100</v>
      </c>
      <c r="F2435" t="s">
        <v>9</v>
      </c>
      <c r="G2435">
        <v>184100</v>
      </c>
      <c r="H2435" t="s">
        <v>10</v>
      </c>
      <c r="I2435">
        <v>0</v>
      </c>
      <c r="J2435" t="s">
        <v>10</v>
      </c>
      <c r="K2435" t="s">
        <v>14</v>
      </c>
    </row>
    <row r="2436" spans="1:11" x14ac:dyDescent="0.35">
      <c r="A2436">
        <v>2022</v>
      </c>
      <c r="B2436" t="s">
        <v>6</v>
      </c>
      <c r="C2436" t="s">
        <v>1</v>
      </c>
      <c r="D2436" t="s">
        <v>24</v>
      </c>
      <c r="E2436">
        <v>130000</v>
      </c>
      <c r="F2436" t="s">
        <v>9</v>
      </c>
      <c r="G2436">
        <v>130000</v>
      </c>
      <c r="H2436" t="s">
        <v>10</v>
      </c>
      <c r="I2436">
        <v>0</v>
      </c>
      <c r="J2436" t="s">
        <v>10</v>
      </c>
      <c r="K2436" t="s">
        <v>14</v>
      </c>
    </row>
    <row r="2437" spans="1:11" x14ac:dyDescent="0.35">
      <c r="A2437">
        <v>2022</v>
      </c>
      <c r="B2437" t="s">
        <v>6</v>
      </c>
      <c r="C2437" t="s">
        <v>1</v>
      </c>
      <c r="D2437" t="s">
        <v>24</v>
      </c>
      <c r="E2437">
        <v>90000</v>
      </c>
      <c r="F2437" t="s">
        <v>9</v>
      </c>
      <c r="G2437">
        <v>90000</v>
      </c>
      <c r="H2437" t="s">
        <v>10</v>
      </c>
      <c r="I2437">
        <v>0</v>
      </c>
      <c r="J2437" t="s">
        <v>10</v>
      </c>
      <c r="K2437" t="s">
        <v>14</v>
      </c>
    </row>
    <row r="2438" spans="1:11" x14ac:dyDescent="0.35">
      <c r="A2438">
        <v>2022</v>
      </c>
      <c r="B2438" t="s">
        <v>6</v>
      </c>
      <c r="C2438" t="s">
        <v>1</v>
      </c>
      <c r="D2438" t="s">
        <v>12</v>
      </c>
      <c r="E2438">
        <v>120000</v>
      </c>
      <c r="F2438" t="s">
        <v>9</v>
      </c>
      <c r="G2438">
        <v>120000</v>
      </c>
      <c r="H2438" t="s">
        <v>10</v>
      </c>
      <c r="I2438">
        <v>100</v>
      </c>
      <c r="J2438" t="s">
        <v>10</v>
      </c>
      <c r="K2438" t="s">
        <v>14</v>
      </c>
    </row>
    <row r="2439" spans="1:11" x14ac:dyDescent="0.35">
      <c r="A2439">
        <v>2022</v>
      </c>
      <c r="B2439" t="s">
        <v>6</v>
      </c>
      <c r="C2439" t="s">
        <v>1</v>
      </c>
      <c r="D2439" t="s">
        <v>12</v>
      </c>
      <c r="E2439">
        <v>100000</v>
      </c>
      <c r="F2439" t="s">
        <v>9</v>
      </c>
      <c r="G2439">
        <v>100000</v>
      </c>
      <c r="H2439" t="s">
        <v>10</v>
      </c>
      <c r="I2439">
        <v>100</v>
      </c>
      <c r="J2439" t="s">
        <v>10</v>
      </c>
      <c r="K2439" t="s">
        <v>14</v>
      </c>
    </row>
    <row r="2440" spans="1:11" x14ac:dyDescent="0.35">
      <c r="A2440">
        <v>2022</v>
      </c>
      <c r="B2440" t="s">
        <v>6</v>
      </c>
      <c r="C2440" t="s">
        <v>1</v>
      </c>
      <c r="D2440" t="s">
        <v>12</v>
      </c>
      <c r="E2440">
        <v>85000</v>
      </c>
      <c r="F2440" t="s">
        <v>9</v>
      </c>
      <c r="G2440">
        <v>85000</v>
      </c>
      <c r="H2440" t="s">
        <v>10</v>
      </c>
      <c r="I2440">
        <v>100</v>
      </c>
      <c r="J2440" t="s">
        <v>10</v>
      </c>
      <c r="K2440" t="s">
        <v>14</v>
      </c>
    </row>
    <row r="2441" spans="1:11" x14ac:dyDescent="0.35">
      <c r="A2441">
        <v>2022</v>
      </c>
      <c r="B2441" t="s">
        <v>6</v>
      </c>
      <c r="C2441" t="s">
        <v>1</v>
      </c>
      <c r="D2441" t="s">
        <v>12</v>
      </c>
      <c r="E2441">
        <v>78000</v>
      </c>
      <c r="F2441" t="s">
        <v>9</v>
      </c>
      <c r="G2441">
        <v>78000</v>
      </c>
      <c r="H2441" t="s">
        <v>10</v>
      </c>
      <c r="I2441">
        <v>100</v>
      </c>
      <c r="J2441" t="s">
        <v>10</v>
      </c>
      <c r="K2441" t="s">
        <v>14</v>
      </c>
    </row>
    <row r="2442" spans="1:11" x14ac:dyDescent="0.35">
      <c r="A2442">
        <v>2022</v>
      </c>
      <c r="B2442" t="s">
        <v>0</v>
      </c>
      <c r="C2442" t="s">
        <v>1</v>
      </c>
      <c r="D2442" t="s">
        <v>26</v>
      </c>
      <c r="E2442">
        <v>161000</v>
      </c>
      <c r="F2442" t="s">
        <v>9</v>
      </c>
      <c r="G2442">
        <v>161000</v>
      </c>
      <c r="H2442" t="s">
        <v>10</v>
      </c>
      <c r="I2442">
        <v>100</v>
      </c>
      <c r="J2442" t="s">
        <v>10</v>
      </c>
      <c r="K2442" t="s">
        <v>14</v>
      </c>
    </row>
    <row r="2443" spans="1:11" x14ac:dyDescent="0.35">
      <c r="A2443">
        <v>2022</v>
      </c>
      <c r="B2443" t="s">
        <v>0</v>
      </c>
      <c r="C2443" t="s">
        <v>1</v>
      </c>
      <c r="D2443" t="s">
        <v>26</v>
      </c>
      <c r="E2443">
        <v>110000</v>
      </c>
      <c r="F2443" t="s">
        <v>9</v>
      </c>
      <c r="G2443">
        <v>110000</v>
      </c>
      <c r="H2443" t="s">
        <v>10</v>
      </c>
      <c r="I2443">
        <v>100</v>
      </c>
      <c r="J2443" t="s">
        <v>10</v>
      </c>
      <c r="K2443" t="s">
        <v>14</v>
      </c>
    </row>
    <row r="2444" spans="1:11" x14ac:dyDescent="0.35">
      <c r="A2444">
        <v>2022</v>
      </c>
      <c r="B2444" t="s">
        <v>0</v>
      </c>
      <c r="C2444" t="s">
        <v>1</v>
      </c>
      <c r="D2444" t="s">
        <v>12</v>
      </c>
      <c r="E2444">
        <v>136000</v>
      </c>
      <c r="F2444" t="s">
        <v>9</v>
      </c>
      <c r="G2444">
        <v>136000</v>
      </c>
      <c r="H2444" t="s">
        <v>10</v>
      </c>
      <c r="I2444">
        <v>100</v>
      </c>
      <c r="J2444" t="s">
        <v>10</v>
      </c>
      <c r="K2444" t="s">
        <v>14</v>
      </c>
    </row>
    <row r="2445" spans="1:11" x14ac:dyDescent="0.35">
      <c r="A2445">
        <v>2022</v>
      </c>
      <c r="B2445" t="s">
        <v>0</v>
      </c>
      <c r="C2445" t="s">
        <v>1</v>
      </c>
      <c r="D2445" t="s">
        <v>12</v>
      </c>
      <c r="E2445">
        <v>104000</v>
      </c>
      <c r="F2445" t="s">
        <v>9</v>
      </c>
      <c r="G2445">
        <v>104000</v>
      </c>
      <c r="H2445" t="s">
        <v>10</v>
      </c>
      <c r="I2445">
        <v>100</v>
      </c>
      <c r="J2445" t="s">
        <v>10</v>
      </c>
      <c r="K2445" t="s">
        <v>14</v>
      </c>
    </row>
    <row r="2446" spans="1:11" x14ac:dyDescent="0.35">
      <c r="A2446">
        <v>2022</v>
      </c>
      <c r="B2446" t="s">
        <v>0</v>
      </c>
      <c r="C2446" t="s">
        <v>1</v>
      </c>
      <c r="D2446" t="s">
        <v>12</v>
      </c>
      <c r="E2446">
        <v>45000</v>
      </c>
      <c r="F2446" t="s">
        <v>3</v>
      </c>
      <c r="G2446">
        <v>47280</v>
      </c>
      <c r="H2446" t="s">
        <v>4</v>
      </c>
      <c r="I2446">
        <v>0</v>
      </c>
      <c r="J2446" t="s">
        <v>4</v>
      </c>
      <c r="K2446" t="s">
        <v>14</v>
      </c>
    </row>
    <row r="2447" spans="1:11" x14ac:dyDescent="0.35">
      <c r="A2447">
        <v>2022</v>
      </c>
      <c r="B2447" t="s">
        <v>0</v>
      </c>
      <c r="C2447" t="s">
        <v>1</v>
      </c>
      <c r="D2447" t="s">
        <v>12</v>
      </c>
      <c r="E2447">
        <v>36000</v>
      </c>
      <c r="F2447" t="s">
        <v>3</v>
      </c>
      <c r="G2447">
        <v>37824</v>
      </c>
      <c r="H2447" t="s">
        <v>4</v>
      </c>
      <c r="I2447">
        <v>0</v>
      </c>
      <c r="J2447" t="s">
        <v>4</v>
      </c>
      <c r="K2447" t="s">
        <v>14</v>
      </c>
    </row>
    <row r="2448" spans="1:11" x14ac:dyDescent="0.35">
      <c r="A2448">
        <v>2022</v>
      </c>
      <c r="B2448" t="s">
        <v>33</v>
      </c>
      <c r="C2448" t="s">
        <v>1</v>
      </c>
      <c r="D2448" t="s">
        <v>57</v>
      </c>
      <c r="E2448">
        <v>205000</v>
      </c>
      <c r="F2448" t="s">
        <v>9</v>
      </c>
      <c r="G2448">
        <v>205000</v>
      </c>
      <c r="H2448" t="s">
        <v>10</v>
      </c>
      <c r="I2448">
        <v>0</v>
      </c>
      <c r="J2448" t="s">
        <v>10</v>
      </c>
      <c r="K2448" t="s">
        <v>14</v>
      </c>
    </row>
    <row r="2449" spans="1:11" x14ac:dyDescent="0.35">
      <c r="A2449">
        <v>2022</v>
      </c>
      <c r="B2449" t="s">
        <v>33</v>
      </c>
      <c r="C2449" t="s">
        <v>1</v>
      </c>
      <c r="D2449" t="s">
        <v>57</v>
      </c>
      <c r="E2449">
        <v>160000</v>
      </c>
      <c r="F2449" t="s">
        <v>9</v>
      </c>
      <c r="G2449">
        <v>160000</v>
      </c>
      <c r="H2449" t="s">
        <v>10</v>
      </c>
      <c r="I2449">
        <v>0</v>
      </c>
      <c r="J2449" t="s">
        <v>10</v>
      </c>
      <c r="K2449" t="s">
        <v>14</v>
      </c>
    </row>
    <row r="2450" spans="1:11" x14ac:dyDescent="0.35">
      <c r="A2450">
        <v>2022</v>
      </c>
      <c r="B2450" t="s">
        <v>0</v>
      </c>
      <c r="C2450" t="s">
        <v>1</v>
      </c>
      <c r="D2450" t="s">
        <v>16</v>
      </c>
      <c r="E2450">
        <v>169000</v>
      </c>
      <c r="F2450" t="s">
        <v>9</v>
      </c>
      <c r="G2450">
        <v>169000</v>
      </c>
      <c r="H2450" t="s">
        <v>10</v>
      </c>
      <c r="I2450">
        <v>0</v>
      </c>
      <c r="J2450" t="s">
        <v>10</v>
      </c>
      <c r="K2450" t="s">
        <v>14</v>
      </c>
    </row>
    <row r="2451" spans="1:11" x14ac:dyDescent="0.35">
      <c r="A2451">
        <v>2022</v>
      </c>
      <c r="B2451" t="s">
        <v>0</v>
      </c>
      <c r="C2451" t="s">
        <v>1</v>
      </c>
      <c r="D2451" t="s">
        <v>16</v>
      </c>
      <c r="E2451">
        <v>110600</v>
      </c>
      <c r="F2451" t="s">
        <v>9</v>
      </c>
      <c r="G2451">
        <v>110600</v>
      </c>
      <c r="H2451" t="s">
        <v>10</v>
      </c>
      <c r="I2451">
        <v>0</v>
      </c>
      <c r="J2451" t="s">
        <v>10</v>
      </c>
      <c r="K2451" t="s">
        <v>14</v>
      </c>
    </row>
    <row r="2452" spans="1:11" x14ac:dyDescent="0.35">
      <c r="A2452">
        <v>2022</v>
      </c>
      <c r="B2452" t="s">
        <v>17</v>
      </c>
      <c r="C2452" t="s">
        <v>1</v>
      </c>
      <c r="D2452" t="s">
        <v>26</v>
      </c>
      <c r="E2452">
        <v>50000</v>
      </c>
      <c r="F2452" t="s">
        <v>47</v>
      </c>
      <c r="G2452">
        <v>61566</v>
      </c>
      <c r="H2452" t="s">
        <v>22</v>
      </c>
      <c r="I2452">
        <v>100</v>
      </c>
      <c r="J2452" t="s">
        <v>22</v>
      </c>
      <c r="K2452" t="s">
        <v>14</v>
      </c>
    </row>
    <row r="2453" spans="1:11" x14ac:dyDescent="0.35">
      <c r="A2453">
        <v>2022</v>
      </c>
      <c r="B2453" t="s">
        <v>17</v>
      </c>
      <c r="C2453" t="s">
        <v>1</v>
      </c>
      <c r="D2453" t="s">
        <v>26</v>
      </c>
      <c r="E2453">
        <v>40000</v>
      </c>
      <c r="F2453" t="s">
        <v>47</v>
      </c>
      <c r="G2453">
        <v>49253</v>
      </c>
      <c r="H2453" t="s">
        <v>22</v>
      </c>
      <c r="I2453">
        <v>100</v>
      </c>
      <c r="J2453" t="s">
        <v>22</v>
      </c>
      <c r="K2453" t="s">
        <v>14</v>
      </c>
    </row>
    <row r="2454" spans="1:11" x14ac:dyDescent="0.35">
      <c r="A2454">
        <v>2022</v>
      </c>
      <c r="B2454" t="s">
        <v>0</v>
      </c>
      <c r="C2454" t="s">
        <v>1</v>
      </c>
      <c r="D2454" t="s">
        <v>26</v>
      </c>
      <c r="E2454">
        <v>160000</v>
      </c>
      <c r="F2454" t="s">
        <v>9</v>
      </c>
      <c r="G2454">
        <v>160000</v>
      </c>
      <c r="H2454" t="s">
        <v>10</v>
      </c>
      <c r="I2454">
        <v>0</v>
      </c>
      <c r="J2454" t="s">
        <v>10</v>
      </c>
      <c r="K2454" t="s">
        <v>14</v>
      </c>
    </row>
    <row r="2455" spans="1:11" x14ac:dyDescent="0.35">
      <c r="A2455">
        <v>2022</v>
      </c>
      <c r="B2455" t="s">
        <v>0</v>
      </c>
      <c r="C2455" t="s">
        <v>1</v>
      </c>
      <c r="D2455" t="s">
        <v>26</v>
      </c>
      <c r="E2455">
        <v>130000</v>
      </c>
      <c r="F2455" t="s">
        <v>9</v>
      </c>
      <c r="G2455">
        <v>130000</v>
      </c>
      <c r="H2455" t="s">
        <v>10</v>
      </c>
      <c r="I2455">
        <v>0</v>
      </c>
      <c r="J2455" t="s">
        <v>10</v>
      </c>
      <c r="K2455" t="s">
        <v>14</v>
      </c>
    </row>
    <row r="2456" spans="1:11" x14ac:dyDescent="0.35">
      <c r="A2456">
        <v>2022</v>
      </c>
      <c r="B2456" t="s">
        <v>0</v>
      </c>
      <c r="C2456" t="s">
        <v>1</v>
      </c>
      <c r="D2456" t="s">
        <v>12</v>
      </c>
      <c r="E2456">
        <v>245000</v>
      </c>
      <c r="F2456" t="s">
        <v>9</v>
      </c>
      <c r="G2456">
        <v>245000</v>
      </c>
      <c r="H2456" t="s">
        <v>10</v>
      </c>
      <c r="I2456">
        <v>0</v>
      </c>
      <c r="J2456" t="s">
        <v>10</v>
      </c>
      <c r="K2456" t="s">
        <v>14</v>
      </c>
    </row>
    <row r="2457" spans="1:11" x14ac:dyDescent="0.35">
      <c r="A2457">
        <v>2022</v>
      </c>
      <c r="B2457" t="s">
        <v>0</v>
      </c>
      <c r="C2457" t="s">
        <v>1</v>
      </c>
      <c r="D2457" t="s">
        <v>12</v>
      </c>
      <c r="E2457">
        <v>180000</v>
      </c>
      <c r="F2457" t="s">
        <v>9</v>
      </c>
      <c r="G2457">
        <v>180000</v>
      </c>
      <c r="H2457" t="s">
        <v>10</v>
      </c>
      <c r="I2457">
        <v>0</v>
      </c>
      <c r="J2457" t="s">
        <v>10</v>
      </c>
      <c r="K2457" t="s">
        <v>14</v>
      </c>
    </row>
    <row r="2458" spans="1:11" x14ac:dyDescent="0.35">
      <c r="A2458">
        <v>2022</v>
      </c>
      <c r="B2458" t="s">
        <v>0</v>
      </c>
      <c r="C2458" t="s">
        <v>1</v>
      </c>
      <c r="D2458" t="s">
        <v>26</v>
      </c>
      <c r="E2458">
        <v>135000</v>
      </c>
      <c r="F2458" t="s">
        <v>9</v>
      </c>
      <c r="G2458">
        <v>135000</v>
      </c>
      <c r="H2458" t="s">
        <v>10</v>
      </c>
      <c r="I2458">
        <v>0</v>
      </c>
      <c r="J2458" t="s">
        <v>10</v>
      </c>
      <c r="K2458" t="s">
        <v>14</v>
      </c>
    </row>
    <row r="2459" spans="1:11" x14ac:dyDescent="0.35">
      <c r="A2459">
        <v>2022</v>
      </c>
      <c r="B2459" t="s">
        <v>0</v>
      </c>
      <c r="C2459" t="s">
        <v>1</v>
      </c>
      <c r="D2459" t="s">
        <v>26</v>
      </c>
      <c r="E2459">
        <v>100000</v>
      </c>
      <c r="F2459" t="s">
        <v>9</v>
      </c>
      <c r="G2459">
        <v>100000</v>
      </c>
      <c r="H2459" t="s">
        <v>10</v>
      </c>
      <c r="I2459">
        <v>0</v>
      </c>
      <c r="J2459" t="s">
        <v>10</v>
      </c>
      <c r="K2459" t="s">
        <v>14</v>
      </c>
    </row>
    <row r="2460" spans="1:11" x14ac:dyDescent="0.35">
      <c r="A2460">
        <v>2022</v>
      </c>
      <c r="B2460" t="s">
        <v>0</v>
      </c>
      <c r="C2460" t="s">
        <v>1</v>
      </c>
      <c r="D2460" t="s">
        <v>26</v>
      </c>
      <c r="E2460">
        <v>220000</v>
      </c>
      <c r="F2460" t="s">
        <v>9</v>
      </c>
      <c r="G2460">
        <v>220000</v>
      </c>
      <c r="H2460" t="s">
        <v>10</v>
      </c>
      <c r="I2460">
        <v>0</v>
      </c>
      <c r="J2460" t="s">
        <v>10</v>
      </c>
      <c r="K2460" t="s">
        <v>14</v>
      </c>
    </row>
    <row r="2461" spans="1:11" x14ac:dyDescent="0.35">
      <c r="A2461">
        <v>2022</v>
      </c>
      <c r="B2461" t="s">
        <v>0</v>
      </c>
      <c r="C2461" t="s">
        <v>1</v>
      </c>
      <c r="D2461" t="s">
        <v>26</v>
      </c>
      <c r="E2461">
        <v>150000</v>
      </c>
      <c r="F2461" t="s">
        <v>9</v>
      </c>
      <c r="G2461">
        <v>150000</v>
      </c>
      <c r="H2461" t="s">
        <v>10</v>
      </c>
      <c r="I2461">
        <v>0</v>
      </c>
      <c r="J2461" t="s">
        <v>10</v>
      </c>
      <c r="K2461" t="s">
        <v>14</v>
      </c>
    </row>
    <row r="2462" spans="1:11" x14ac:dyDescent="0.35">
      <c r="A2462">
        <v>2022</v>
      </c>
      <c r="B2462" t="s">
        <v>0</v>
      </c>
      <c r="C2462" t="s">
        <v>1</v>
      </c>
      <c r="D2462" t="s">
        <v>12</v>
      </c>
      <c r="E2462">
        <v>198440</v>
      </c>
      <c r="F2462" t="s">
        <v>9</v>
      </c>
      <c r="G2462">
        <v>198440</v>
      </c>
      <c r="H2462" t="s">
        <v>10</v>
      </c>
      <c r="I2462">
        <v>0</v>
      </c>
      <c r="J2462" t="s">
        <v>10</v>
      </c>
      <c r="K2462" t="s">
        <v>5</v>
      </c>
    </row>
    <row r="2463" spans="1:11" x14ac:dyDescent="0.35">
      <c r="A2463">
        <v>2022</v>
      </c>
      <c r="B2463" t="s">
        <v>0</v>
      </c>
      <c r="C2463" t="s">
        <v>1</v>
      </c>
      <c r="D2463" t="s">
        <v>12</v>
      </c>
      <c r="E2463">
        <v>144000</v>
      </c>
      <c r="F2463" t="s">
        <v>9</v>
      </c>
      <c r="G2463">
        <v>144000</v>
      </c>
      <c r="H2463" t="s">
        <v>10</v>
      </c>
      <c r="I2463">
        <v>0</v>
      </c>
      <c r="J2463" t="s">
        <v>10</v>
      </c>
      <c r="K2463" t="s">
        <v>5</v>
      </c>
    </row>
    <row r="2464" spans="1:11" x14ac:dyDescent="0.35">
      <c r="A2464">
        <v>2022</v>
      </c>
      <c r="B2464" t="s">
        <v>0</v>
      </c>
      <c r="C2464" t="s">
        <v>1</v>
      </c>
      <c r="D2464" t="s">
        <v>26</v>
      </c>
      <c r="E2464">
        <v>240000</v>
      </c>
      <c r="F2464" t="s">
        <v>9</v>
      </c>
      <c r="G2464">
        <v>240000</v>
      </c>
      <c r="H2464" t="s">
        <v>10</v>
      </c>
      <c r="I2464">
        <v>0</v>
      </c>
      <c r="J2464" t="s">
        <v>10</v>
      </c>
      <c r="K2464" t="s">
        <v>14</v>
      </c>
    </row>
    <row r="2465" spans="1:11" x14ac:dyDescent="0.35">
      <c r="A2465">
        <v>2022</v>
      </c>
      <c r="B2465" t="s">
        <v>0</v>
      </c>
      <c r="C2465" t="s">
        <v>1</v>
      </c>
      <c r="D2465" t="s">
        <v>26</v>
      </c>
      <c r="E2465">
        <v>170000</v>
      </c>
      <c r="F2465" t="s">
        <v>9</v>
      </c>
      <c r="G2465">
        <v>170000</v>
      </c>
      <c r="H2465" t="s">
        <v>10</v>
      </c>
      <c r="I2465">
        <v>0</v>
      </c>
      <c r="J2465" t="s">
        <v>10</v>
      </c>
      <c r="K2465" t="s">
        <v>14</v>
      </c>
    </row>
    <row r="2466" spans="1:11" x14ac:dyDescent="0.35">
      <c r="A2466">
        <v>2022</v>
      </c>
      <c r="B2466" t="s">
        <v>0</v>
      </c>
      <c r="C2466" t="s">
        <v>1</v>
      </c>
      <c r="D2466" t="s">
        <v>12</v>
      </c>
      <c r="E2466">
        <v>198440</v>
      </c>
      <c r="F2466" t="s">
        <v>9</v>
      </c>
      <c r="G2466">
        <v>198440</v>
      </c>
      <c r="H2466" t="s">
        <v>10</v>
      </c>
      <c r="I2466">
        <v>0</v>
      </c>
      <c r="J2466" t="s">
        <v>10</v>
      </c>
      <c r="K2466" t="s">
        <v>14</v>
      </c>
    </row>
    <row r="2467" spans="1:11" x14ac:dyDescent="0.35">
      <c r="A2467">
        <v>2022</v>
      </c>
      <c r="B2467" t="s">
        <v>0</v>
      </c>
      <c r="C2467" t="s">
        <v>1</v>
      </c>
      <c r="D2467" t="s">
        <v>12</v>
      </c>
      <c r="E2467">
        <v>144000</v>
      </c>
      <c r="F2467" t="s">
        <v>9</v>
      </c>
      <c r="G2467">
        <v>144000</v>
      </c>
      <c r="H2467" t="s">
        <v>10</v>
      </c>
      <c r="I2467">
        <v>0</v>
      </c>
      <c r="J2467" t="s">
        <v>10</v>
      </c>
      <c r="K2467" t="s">
        <v>14</v>
      </c>
    </row>
    <row r="2468" spans="1:11" x14ac:dyDescent="0.35">
      <c r="A2468">
        <v>2022</v>
      </c>
      <c r="B2468" t="s">
        <v>6</v>
      </c>
      <c r="C2468" t="s">
        <v>1</v>
      </c>
      <c r="D2468" t="s">
        <v>16</v>
      </c>
      <c r="E2468">
        <v>150000</v>
      </c>
      <c r="F2468" t="s">
        <v>9</v>
      </c>
      <c r="G2468">
        <v>150000</v>
      </c>
      <c r="H2468" t="s">
        <v>10</v>
      </c>
      <c r="I2468">
        <v>100</v>
      </c>
      <c r="J2468" t="s">
        <v>10</v>
      </c>
      <c r="K2468" t="s">
        <v>14</v>
      </c>
    </row>
    <row r="2469" spans="1:11" x14ac:dyDescent="0.35">
      <c r="A2469">
        <v>2022</v>
      </c>
      <c r="B2469" t="s">
        <v>6</v>
      </c>
      <c r="C2469" t="s">
        <v>1</v>
      </c>
      <c r="D2469" t="s">
        <v>16</v>
      </c>
      <c r="E2469">
        <v>100000</v>
      </c>
      <c r="F2469" t="s">
        <v>9</v>
      </c>
      <c r="G2469">
        <v>100000</v>
      </c>
      <c r="H2469" t="s">
        <v>10</v>
      </c>
      <c r="I2469">
        <v>100</v>
      </c>
      <c r="J2469" t="s">
        <v>10</v>
      </c>
      <c r="K2469" t="s">
        <v>14</v>
      </c>
    </row>
    <row r="2470" spans="1:11" x14ac:dyDescent="0.35">
      <c r="A2470">
        <v>2022</v>
      </c>
      <c r="B2470" t="s">
        <v>0</v>
      </c>
      <c r="C2470" t="s">
        <v>1</v>
      </c>
      <c r="D2470" t="s">
        <v>16</v>
      </c>
      <c r="E2470">
        <v>120000</v>
      </c>
      <c r="F2470" t="s">
        <v>9</v>
      </c>
      <c r="G2470">
        <v>120000</v>
      </c>
      <c r="H2470" t="s">
        <v>10</v>
      </c>
      <c r="I2470">
        <v>0</v>
      </c>
      <c r="J2470" t="s">
        <v>10</v>
      </c>
      <c r="K2470" t="s">
        <v>14</v>
      </c>
    </row>
    <row r="2471" spans="1:11" x14ac:dyDescent="0.35">
      <c r="A2471">
        <v>2022</v>
      </c>
      <c r="B2471" t="s">
        <v>0</v>
      </c>
      <c r="C2471" t="s">
        <v>1</v>
      </c>
      <c r="D2471" t="s">
        <v>16</v>
      </c>
      <c r="E2471">
        <v>95000</v>
      </c>
      <c r="F2471" t="s">
        <v>9</v>
      </c>
      <c r="G2471">
        <v>95000</v>
      </c>
      <c r="H2471" t="s">
        <v>10</v>
      </c>
      <c r="I2471">
        <v>0</v>
      </c>
      <c r="J2471" t="s">
        <v>10</v>
      </c>
      <c r="K2471" t="s">
        <v>14</v>
      </c>
    </row>
    <row r="2472" spans="1:11" x14ac:dyDescent="0.35">
      <c r="A2472">
        <v>2022</v>
      </c>
      <c r="B2472" t="s">
        <v>6</v>
      </c>
      <c r="C2472" t="s">
        <v>1</v>
      </c>
      <c r="D2472" t="s">
        <v>12</v>
      </c>
      <c r="E2472">
        <v>47000</v>
      </c>
      <c r="F2472" t="s">
        <v>47</v>
      </c>
      <c r="G2472">
        <v>57872</v>
      </c>
      <c r="H2472" t="s">
        <v>22</v>
      </c>
      <c r="I2472">
        <v>50</v>
      </c>
      <c r="J2472" t="s">
        <v>22</v>
      </c>
      <c r="K2472" t="s">
        <v>14</v>
      </c>
    </row>
    <row r="2473" spans="1:11" x14ac:dyDescent="0.35">
      <c r="A2473">
        <v>2022</v>
      </c>
      <c r="B2473" t="s">
        <v>17</v>
      </c>
      <c r="C2473" t="s">
        <v>1</v>
      </c>
      <c r="D2473" t="s">
        <v>16</v>
      </c>
      <c r="E2473">
        <v>64000</v>
      </c>
      <c r="F2473" t="s">
        <v>9</v>
      </c>
      <c r="G2473">
        <v>64000</v>
      </c>
      <c r="H2473" t="s">
        <v>10</v>
      </c>
      <c r="I2473">
        <v>100</v>
      </c>
      <c r="J2473" t="s">
        <v>10</v>
      </c>
      <c r="K2473" t="s">
        <v>5</v>
      </c>
    </row>
    <row r="2474" spans="1:11" x14ac:dyDescent="0.35">
      <c r="A2474">
        <v>2022</v>
      </c>
      <c r="B2474" t="s">
        <v>17</v>
      </c>
      <c r="C2474" t="s">
        <v>1</v>
      </c>
      <c r="D2474" t="s">
        <v>12</v>
      </c>
      <c r="E2474">
        <v>38000</v>
      </c>
      <c r="F2474" t="s">
        <v>3</v>
      </c>
      <c r="G2474">
        <v>39925</v>
      </c>
      <c r="H2474" t="s">
        <v>52</v>
      </c>
      <c r="I2474">
        <v>50</v>
      </c>
      <c r="J2474" t="s">
        <v>52</v>
      </c>
      <c r="K2474" t="s">
        <v>5</v>
      </c>
    </row>
    <row r="2475" spans="1:11" x14ac:dyDescent="0.35">
      <c r="A2475">
        <v>2022</v>
      </c>
      <c r="B2475" t="s">
        <v>0</v>
      </c>
      <c r="C2475" t="s">
        <v>1</v>
      </c>
      <c r="D2475" t="s">
        <v>24</v>
      </c>
      <c r="E2475">
        <v>187200</v>
      </c>
      <c r="F2475" t="s">
        <v>9</v>
      </c>
      <c r="G2475">
        <v>187200</v>
      </c>
      <c r="H2475" t="s">
        <v>13</v>
      </c>
      <c r="I2475">
        <v>100</v>
      </c>
      <c r="J2475" t="s">
        <v>13</v>
      </c>
      <c r="K2475" t="s">
        <v>14</v>
      </c>
    </row>
    <row r="2476" spans="1:11" x14ac:dyDescent="0.35">
      <c r="A2476">
        <v>2022</v>
      </c>
      <c r="B2476" t="s">
        <v>0</v>
      </c>
      <c r="C2476" t="s">
        <v>1</v>
      </c>
      <c r="D2476" t="s">
        <v>24</v>
      </c>
      <c r="E2476">
        <v>116100</v>
      </c>
      <c r="F2476" t="s">
        <v>9</v>
      </c>
      <c r="G2476">
        <v>116100</v>
      </c>
      <c r="H2476" t="s">
        <v>13</v>
      </c>
      <c r="I2476">
        <v>100</v>
      </c>
      <c r="J2476" t="s">
        <v>13</v>
      </c>
      <c r="K2476" t="s">
        <v>14</v>
      </c>
    </row>
    <row r="2477" spans="1:11" x14ac:dyDescent="0.35">
      <c r="A2477">
        <v>2022</v>
      </c>
      <c r="B2477" t="s">
        <v>0</v>
      </c>
      <c r="C2477" t="s">
        <v>1</v>
      </c>
      <c r="D2477" t="s">
        <v>16</v>
      </c>
      <c r="E2477">
        <v>150000</v>
      </c>
      <c r="F2477" t="s">
        <v>9</v>
      </c>
      <c r="G2477">
        <v>150000</v>
      </c>
      <c r="H2477" t="s">
        <v>10</v>
      </c>
      <c r="I2477">
        <v>0</v>
      </c>
      <c r="J2477" t="s">
        <v>10</v>
      </c>
      <c r="K2477" t="s">
        <v>14</v>
      </c>
    </row>
    <row r="2478" spans="1:11" x14ac:dyDescent="0.35">
      <c r="A2478">
        <v>2022</v>
      </c>
      <c r="B2478" t="s">
        <v>0</v>
      </c>
      <c r="C2478" t="s">
        <v>1</v>
      </c>
      <c r="D2478" t="s">
        <v>16</v>
      </c>
      <c r="E2478">
        <v>127000</v>
      </c>
      <c r="F2478" t="s">
        <v>9</v>
      </c>
      <c r="G2478">
        <v>127000</v>
      </c>
      <c r="H2478" t="s">
        <v>10</v>
      </c>
      <c r="I2478">
        <v>0</v>
      </c>
      <c r="J2478" t="s">
        <v>10</v>
      </c>
      <c r="K2478" t="s">
        <v>14</v>
      </c>
    </row>
    <row r="2479" spans="1:11" x14ac:dyDescent="0.35">
      <c r="A2479">
        <v>2022</v>
      </c>
      <c r="B2479" t="s">
        <v>0</v>
      </c>
      <c r="C2479" t="s">
        <v>1</v>
      </c>
      <c r="D2479" t="s">
        <v>26</v>
      </c>
      <c r="E2479">
        <v>275000</v>
      </c>
      <c r="F2479" t="s">
        <v>9</v>
      </c>
      <c r="G2479">
        <v>275000</v>
      </c>
      <c r="H2479" t="s">
        <v>10</v>
      </c>
      <c r="I2479">
        <v>100</v>
      </c>
      <c r="J2479" t="s">
        <v>10</v>
      </c>
      <c r="K2479" t="s">
        <v>14</v>
      </c>
    </row>
    <row r="2480" spans="1:11" x14ac:dyDescent="0.35">
      <c r="A2480">
        <v>2022</v>
      </c>
      <c r="B2480" t="s">
        <v>0</v>
      </c>
      <c r="C2480" t="s">
        <v>1</v>
      </c>
      <c r="D2480" t="s">
        <v>26</v>
      </c>
      <c r="E2480">
        <v>166000</v>
      </c>
      <c r="F2480" t="s">
        <v>9</v>
      </c>
      <c r="G2480">
        <v>166000</v>
      </c>
      <c r="H2480" t="s">
        <v>10</v>
      </c>
      <c r="I2480">
        <v>100</v>
      </c>
      <c r="J2480" t="s">
        <v>10</v>
      </c>
      <c r="K2480" t="s">
        <v>14</v>
      </c>
    </row>
    <row r="2481" spans="1:11" x14ac:dyDescent="0.35">
      <c r="A2481">
        <v>2022</v>
      </c>
      <c r="B2481" t="s">
        <v>0</v>
      </c>
      <c r="C2481" t="s">
        <v>1</v>
      </c>
      <c r="D2481" t="s">
        <v>12</v>
      </c>
      <c r="E2481">
        <v>159699</v>
      </c>
      <c r="F2481" t="s">
        <v>9</v>
      </c>
      <c r="G2481">
        <v>159699</v>
      </c>
      <c r="H2481" t="s">
        <v>10</v>
      </c>
      <c r="I2481">
        <v>0</v>
      </c>
      <c r="J2481" t="s">
        <v>10</v>
      </c>
      <c r="K2481" t="s">
        <v>14</v>
      </c>
    </row>
    <row r="2482" spans="1:11" x14ac:dyDescent="0.35">
      <c r="A2482">
        <v>2022</v>
      </c>
      <c r="B2482" t="s">
        <v>0</v>
      </c>
      <c r="C2482" t="s">
        <v>1</v>
      </c>
      <c r="D2482" t="s">
        <v>12</v>
      </c>
      <c r="E2482">
        <v>138938</v>
      </c>
      <c r="F2482" t="s">
        <v>9</v>
      </c>
      <c r="G2482">
        <v>138938</v>
      </c>
      <c r="H2482" t="s">
        <v>10</v>
      </c>
      <c r="I2482">
        <v>0</v>
      </c>
      <c r="J2482" t="s">
        <v>10</v>
      </c>
      <c r="K2482" t="s">
        <v>14</v>
      </c>
    </row>
    <row r="2483" spans="1:11" x14ac:dyDescent="0.35">
      <c r="A2483">
        <v>2022</v>
      </c>
      <c r="B2483" t="s">
        <v>17</v>
      </c>
      <c r="C2483" t="s">
        <v>1</v>
      </c>
      <c r="D2483" t="s">
        <v>92</v>
      </c>
      <c r="E2483">
        <v>76000</v>
      </c>
      <c r="F2483" t="s">
        <v>9</v>
      </c>
      <c r="G2483">
        <v>76000</v>
      </c>
      <c r="H2483" t="s">
        <v>10</v>
      </c>
      <c r="I2483">
        <v>50</v>
      </c>
      <c r="J2483" t="s">
        <v>10</v>
      </c>
      <c r="K2483" t="s">
        <v>5</v>
      </c>
    </row>
    <row r="2484" spans="1:11" x14ac:dyDescent="0.35">
      <c r="A2484">
        <v>2022</v>
      </c>
      <c r="B2484" t="s">
        <v>0</v>
      </c>
      <c r="C2484" t="s">
        <v>1</v>
      </c>
      <c r="D2484" t="s">
        <v>16</v>
      </c>
      <c r="E2484">
        <v>166700</v>
      </c>
      <c r="F2484" t="s">
        <v>9</v>
      </c>
      <c r="G2484">
        <v>166700</v>
      </c>
      <c r="H2484" t="s">
        <v>10</v>
      </c>
      <c r="I2484">
        <v>0</v>
      </c>
      <c r="J2484" t="s">
        <v>10</v>
      </c>
      <c r="K2484" t="s">
        <v>14</v>
      </c>
    </row>
    <row r="2485" spans="1:11" x14ac:dyDescent="0.35">
      <c r="A2485">
        <v>2022</v>
      </c>
      <c r="B2485" t="s">
        <v>0</v>
      </c>
      <c r="C2485" t="s">
        <v>1</v>
      </c>
      <c r="D2485" t="s">
        <v>16</v>
      </c>
      <c r="E2485">
        <v>119000</v>
      </c>
      <c r="F2485" t="s">
        <v>9</v>
      </c>
      <c r="G2485">
        <v>119000</v>
      </c>
      <c r="H2485" t="s">
        <v>10</v>
      </c>
      <c r="I2485">
        <v>0</v>
      </c>
      <c r="J2485" t="s">
        <v>10</v>
      </c>
      <c r="K2485" t="s">
        <v>14</v>
      </c>
    </row>
    <row r="2486" spans="1:11" x14ac:dyDescent="0.35">
      <c r="A2486">
        <v>2022</v>
      </c>
      <c r="B2486" t="s">
        <v>0</v>
      </c>
      <c r="C2486" t="s">
        <v>1</v>
      </c>
      <c r="D2486" t="s">
        <v>16</v>
      </c>
      <c r="E2486">
        <v>130000</v>
      </c>
      <c r="F2486" t="s">
        <v>9</v>
      </c>
      <c r="G2486">
        <v>130000</v>
      </c>
      <c r="H2486" t="s">
        <v>10</v>
      </c>
      <c r="I2486">
        <v>0</v>
      </c>
      <c r="J2486" t="s">
        <v>10</v>
      </c>
      <c r="K2486" t="s">
        <v>14</v>
      </c>
    </row>
    <row r="2487" spans="1:11" x14ac:dyDescent="0.35">
      <c r="A2487">
        <v>2022</v>
      </c>
      <c r="B2487" t="s">
        <v>0</v>
      </c>
      <c r="C2487" t="s">
        <v>1</v>
      </c>
      <c r="D2487" t="s">
        <v>16</v>
      </c>
      <c r="E2487">
        <v>100000</v>
      </c>
      <c r="F2487" t="s">
        <v>9</v>
      </c>
      <c r="G2487">
        <v>100000</v>
      </c>
      <c r="H2487" t="s">
        <v>10</v>
      </c>
      <c r="I2487">
        <v>0</v>
      </c>
      <c r="J2487" t="s">
        <v>10</v>
      </c>
      <c r="K2487" t="s">
        <v>14</v>
      </c>
    </row>
    <row r="2488" spans="1:11" x14ac:dyDescent="0.35">
      <c r="A2488">
        <v>2022</v>
      </c>
      <c r="B2488" t="s">
        <v>0</v>
      </c>
      <c r="C2488" t="s">
        <v>1</v>
      </c>
      <c r="D2488" t="s">
        <v>21</v>
      </c>
      <c r="E2488">
        <v>84000</v>
      </c>
      <c r="F2488" t="s">
        <v>47</v>
      </c>
      <c r="G2488">
        <v>103432</v>
      </c>
      <c r="H2488" t="s">
        <v>22</v>
      </c>
      <c r="I2488">
        <v>0</v>
      </c>
      <c r="J2488" t="s">
        <v>22</v>
      </c>
      <c r="K2488" t="s">
        <v>14</v>
      </c>
    </row>
    <row r="2489" spans="1:11" x14ac:dyDescent="0.35">
      <c r="A2489">
        <v>2022</v>
      </c>
      <c r="B2489" t="s">
        <v>0</v>
      </c>
      <c r="C2489" t="s">
        <v>1</v>
      </c>
      <c r="D2489" t="s">
        <v>21</v>
      </c>
      <c r="E2489">
        <v>75000</v>
      </c>
      <c r="F2489" t="s">
        <v>47</v>
      </c>
      <c r="G2489">
        <v>92350</v>
      </c>
      <c r="H2489" t="s">
        <v>22</v>
      </c>
      <c r="I2489">
        <v>0</v>
      </c>
      <c r="J2489" t="s">
        <v>22</v>
      </c>
      <c r="K2489" t="s">
        <v>14</v>
      </c>
    </row>
    <row r="2490" spans="1:11" x14ac:dyDescent="0.35">
      <c r="A2490">
        <v>2022</v>
      </c>
      <c r="B2490" t="s">
        <v>0</v>
      </c>
      <c r="C2490" t="s">
        <v>1</v>
      </c>
      <c r="D2490" t="s">
        <v>16</v>
      </c>
      <c r="E2490">
        <v>80000</v>
      </c>
      <c r="F2490" t="s">
        <v>9</v>
      </c>
      <c r="G2490">
        <v>80000</v>
      </c>
      <c r="H2490" t="s">
        <v>10</v>
      </c>
      <c r="I2490">
        <v>0</v>
      </c>
      <c r="J2490" t="s">
        <v>10</v>
      </c>
      <c r="K2490" t="s">
        <v>14</v>
      </c>
    </row>
    <row r="2491" spans="1:11" x14ac:dyDescent="0.35">
      <c r="A2491">
        <v>2022</v>
      </c>
      <c r="B2491" t="s">
        <v>0</v>
      </c>
      <c r="C2491" t="s">
        <v>1</v>
      </c>
      <c r="D2491" t="s">
        <v>16</v>
      </c>
      <c r="E2491">
        <v>52500</v>
      </c>
      <c r="F2491" t="s">
        <v>9</v>
      </c>
      <c r="G2491">
        <v>52500</v>
      </c>
      <c r="H2491" t="s">
        <v>10</v>
      </c>
      <c r="I2491">
        <v>0</v>
      </c>
      <c r="J2491" t="s">
        <v>10</v>
      </c>
      <c r="K2491" t="s">
        <v>14</v>
      </c>
    </row>
    <row r="2492" spans="1:11" x14ac:dyDescent="0.35">
      <c r="A2492">
        <v>2022</v>
      </c>
      <c r="B2492" t="s">
        <v>0</v>
      </c>
      <c r="C2492" t="s">
        <v>1</v>
      </c>
      <c r="D2492" t="s">
        <v>26</v>
      </c>
      <c r="E2492">
        <v>236000</v>
      </c>
      <c r="F2492" t="s">
        <v>9</v>
      </c>
      <c r="G2492">
        <v>236000</v>
      </c>
      <c r="H2492" t="s">
        <v>10</v>
      </c>
      <c r="I2492">
        <v>100</v>
      </c>
      <c r="J2492" t="s">
        <v>10</v>
      </c>
      <c r="K2492" t="s">
        <v>14</v>
      </c>
    </row>
    <row r="2493" spans="1:11" x14ac:dyDescent="0.35">
      <c r="A2493">
        <v>2022</v>
      </c>
      <c r="B2493" t="s">
        <v>0</v>
      </c>
      <c r="C2493" t="s">
        <v>1</v>
      </c>
      <c r="D2493" t="s">
        <v>26</v>
      </c>
      <c r="E2493">
        <v>182000</v>
      </c>
      <c r="F2493" t="s">
        <v>9</v>
      </c>
      <c r="G2493">
        <v>182000</v>
      </c>
      <c r="H2493" t="s">
        <v>10</v>
      </c>
      <c r="I2493">
        <v>100</v>
      </c>
      <c r="J2493" t="s">
        <v>10</v>
      </c>
      <c r="K2493" t="s">
        <v>14</v>
      </c>
    </row>
    <row r="2494" spans="1:11" x14ac:dyDescent="0.35">
      <c r="A2494">
        <v>2022</v>
      </c>
      <c r="B2494" t="s">
        <v>0</v>
      </c>
      <c r="C2494" t="s">
        <v>1</v>
      </c>
      <c r="D2494" t="s">
        <v>12</v>
      </c>
      <c r="E2494">
        <v>180000</v>
      </c>
      <c r="F2494" t="s">
        <v>9</v>
      </c>
      <c r="G2494">
        <v>180000</v>
      </c>
      <c r="H2494" t="s">
        <v>10</v>
      </c>
      <c r="I2494">
        <v>100</v>
      </c>
      <c r="J2494" t="s">
        <v>10</v>
      </c>
      <c r="K2494" t="s">
        <v>14</v>
      </c>
    </row>
    <row r="2495" spans="1:11" x14ac:dyDescent="0.35">
      <c r="A2495">
        <v>2022</v>
      </c>
      <c r="B2495" t="s">
        <v>0</v>
      </c>
      <c r="C2495" t="s">
        <v>1</v>
      </c>
      <c r="D2495" t="s">
        <v>12</v>
      </c>
      <c r="E2495">
        <v>140000</v>
      </c>
      <c r="F2495" t="s">
        <v>9</v>
      </c>
      <c r="G2495">
        <v>140000</v>
      </c>
      <c r="H2495" t="s">
        <v>10</v>
      </c>
      <c r="I2495">
        <v>100</v>
      </c>
      <c r="J2495" t="s">
        <v>10</v>
      </c>
      <c r="K2495" t="s">
        <v>14</v>
      </c>
    </row>
    <row r="2496" spans="1:11" x14ac:dyDescent="0.35">
      <c r="A2496">
        <v>2022</v>
      </c>
      <c r="B2496" t="s">
        <v>0</v>
      </c>
      <c r="C2496" t="s">
        <v>1</v>
      </c>
      <c r="D2496" t="s">
        <v>12</v>
      </c>
      <c r="E2496">
        <v>225000</v>
      </c>
      <c r="F2496" t="s">
        <v>9</v>
      </c>
      <c r="G2496">
        <v>225000</v>
      </c>
      <c r="H2496" t="s">
        <v>10</v>
      </c>
      <c r="I2496">
        <v>0</v>
      </c>
      <c r="J2496" t="s">
        <v>10</v>
      </c>
      <c r="K2496" t="s">
        <v>14</v>
      </c>
    </row>
    <row r="2497" spans="1:11" x14ac:dyDescent="0.35">
      <c r="A2497">
        <v>2022</v>
      </c>
      <c r="B2497" t="s">
        <v>0</v>
      </c>
      <c r="C2497" t="s">
        <v>1</v>
      </c>
      <c r="D2497" t="s">
        <v>12</v>
      </c>
      <c r="E2497">
        <v>156400</v>
      </c>
      <c r="F2497" t="s">
        <v>9</v>
      </c>
      <c r="G2497">
        <v>156400</v>
      </c>
      <c r="H2497" t="s">
        <v>10</v>
      </c>
      <c r="I2497">
        <v>0</v>
      </c>
      <c r="J2497" t="s">
        <v>10</v>
      </c>
      <c r="K2497" t="s">
        <v>14</v>
      </c>
    </row>
    <row r="2498" spans="1:11" x14ac:dyDescent="0.35">
      <c r="A2498">
        <v>2022</v>
      </c>
      <c r="B2498" t="s">
        <v>0</v>
      </c>
      <c r="C2498" t="s">
        <v>1</v>
      </c>
      <c r="D2498" t="s">
        <v>16</v>
      </c>
      <c r="E2498">
        <v>135000</v>
      </c>
      <c r="F2498" t="s">
        <v>9</v>
      </c>
      <c r="G2498">
        <v>135000</v>
      </c>
      <c r="H2498" t="s">
        <v>10</v>
      </c>
      <c r="I2498">
        <v>100</v>
      </c>
      <c r="J2498" t="s">
        <v>10</v>
      </c>
      <c r="K2498" t="s">
        <v>14</v>
      </c>
    </row>
    <row r="2499" spans="1:11" x14ac:dyDescent="0.35">
      <c r="A2499">
        <v>2022</v>
      </c>
      <c r="B2499" t="s">
        <v>0</v>
      </c>
      <c r="C2499" t="s">
        <v>1</v>
      </c>
      <c r="D2499" t="s">
        <v>16</v>
      </c>
      <c r="E2499">
        <v>100000</v>
      </c>
      <c r="F2499" t="s">
        <v>9</v>
      </c>
      <c r="G2499">
        <v>100000</v>
      </c>
      <c r="H2499" t="s">
        <v>10</v>
      </c>
      <c r="I2499">
        <v>100</v>
      </c>
      <c r="J2499" t="s">
        <v>10</v>
      </c>
      <c r="K2499" t="s">
        <v>14</v>
      </c>
    </row>
    <row r="2500" spans="1:11" x14ac:dyDescent="0.35">
      <c r="A2500">
        <v>2022</v>
      </c>
      <c r="B2500" t="s">
        <v>0</v>
      </c>
      <c r="C2500" t="s">
        <v>1</v>
      </c>
      <c r="D2500" t="s">
        <v>24</v>
      </c>
      <c r="E2500">
        <v>204500</v>
      </c>
      <c r="F2500" t="s">
        <v>9</v>
      </c>
      <c r="G2500">
        <v>204500</v>
      </c>
      <c r="H2500" t="s">
        <v>10</v>
      </c>
      <c r="I2500">
        <v>0</v>
      </c>
      <c r="J2500" t="s">
        <v>10</v>
      </c>
      <c r="K2500" t="s">
        <v>14</v>
      </c>
    </row>
    <row r="2501" spans="1:11" x14ac:dyDescent="0.35">
      <c r="A2501">
        <v>2022</v>
      </c>
      <c r="B2501" t="s">
        <v>0</v>
      </c>
      <c r="C2501" t="s">
        <v>1</v>
      </c>
      <c r="D2501" t="s">
        <v>24</v>
      </c>
      <c r="E2501">
        <v>142200</v>
      </c>
      <c r="F2501" t="s">
        <v>9</v>
      </c>
      <c r="G2501">
        <v>142200</v>
      </c>
      <c r="H2501" t="s">
        <v>10</v>
      </c>
      <c r="I2501">
        <v>0</v>
      </c>
      <c r="J2501" t="s">
        <v>10</v>
      </c>
      <c r="K2501" t="s">
        <v>14</v>
      </c>
    </row>
    <row r="2502" spans="1:11" x14ac:dyDescent="0.35">
      <c r="A2502">
        <v>2022</v>
      </c>
      <c r="B2502" t="s">
        <v>6</v>
      </c>
      <c r="C2502" t="s">
        <v>1</v>
      </c>
      <c r="D2502" t="s">
        <v>19</v>
      </c>
      <c r="E2502">
        <v>240000</v>
      </c>
      <c r="F2502" t="s">
        <v>9</v>
      </c>
      <c r="G2502">
        <v>240000</v>
      </c>
      <c r="H2502" t="s">
        <v>10</v>
      </c>
      <c r="I2502">
        <v>100</v>
      </c>
      <c r="J2502" t="s">
        <v>10</v>
      </c>
      <c r="K2502" t="s">
        <v>14</v>
      </c>
    </row>
    <row r="2503" spans="1:11" x14ac:dyDescent="0.35">
      <c r="A2503">
        <v>2022</v>
      </c>
      <c r="B2503" t="s">
        <v>17</v>
      </c>
      <c r="C2503" t="s">
        <v>37</v>
      </c>
      <c r="D2503" t="s">
        <v>16</v>
      </c>
      <c r="E2503">
        <v>125404</v>
      </c>
      <c r="F2503" t="s">
        <v>9</v>
      </c>
      <c r="G2503">
        <v>125404</v>
      </c>
      <c r="H2503" t="s">
        <v>156</v>
      </c>
      <c r="I2503">
        <v>50</v>
      </c>
      <c r="J2503" t="s">
        <v>10</v>
      </c>
      <c r="K2503" t="s">
        <v>11</v>
      </c>
    </row>
    <row r="2504" spans="1:11" x14ac:dyDescent="0.35">
      <c r="A2504">
        <v>2022</v>
      </c>
      <c r="B2504" t="s">
        <v>0</v>
      </c>
      <c r="C2504" t="s">
        <v>1</v>
      </c>
      <c r="D2504" t="s">
        <v>26</v>
      </c>
      <c r="E2504">
        <v>300000</v>
      </c>
      <c r="F2504" t="s">
        <v>9</v>
      </c>
      <c r="G2504">
        <v>300000</v>
      </c>
      <c r="H2504" t="s">
        <v>10</v>
      </c>
      <c r="I2504">
        <v>0</v>
      </c>
      <c r="J2504" t="s">
        <v>10</v>
      </c>
      <c r="K2504" t="s">
        <v>14</v>
      </c>
    </row>
    <row r="2505" spans="1:11" x14ac:dyDescent="0.35">
      <c r="A2505">
        <v>2022</v>
      </c>
      <c r="B2505" t="s">
        <v>0</v>
      </c>
      <c r="C2505" t="s">
        <v>1</v>
      </c>
      <c r="D2505" t="s">
        <v>26</v>
      </c>
      <c r="E2505">
        <v>130000</v>
      </c>
      <c r="F2505" t="s">
        <v>9</v>
      </c>
      <c r="G2505">
        <v>130000</v>
      </c>
      <c r="H2505" t="s">
        <v>10</v>
      </c>
      <c r="I2505">
        <v>0</v>
      </c>
      <c r="J2505" t="s">
        <v>10</v>
      </c>
      <c r="K2505" t="s">
        <v>14</v>
      </c>
    </row>
    <row r="2506" spans="1:11" x14ac:dyDescent="0.35">
      <c r="A2506">
        <v>2022</v>
      </c>
      <c r="B2506" t="s">
        <v>0</v>
      </c>
      <c r="C2506" t="s">
        <v>1</v>
      </c>
      <c r="D2506" t="s">
        <v>26</v>
      </c>
      <c r="E2506">
        <v>195000</v>
      </c>
      <c r="F2506" t="s">
        <v>9</v>
      </c>
      <c r="G2506">
        <v>195000</v>
      </c>
      <c r="H2506" t="s">
        <v>10</v>
      </c>
      <c r="I2506">
        <v>100</v>
      </c>
      <c r="J2506" t="s">
        <v>10</v>
      </c>
      <c r="K2506" t="s">
        <v>14</v>
      </c>
    </row>
    <row r="2507" spans="1:11" x14ac:dyDescent="0.35">
      <c r="A2507">
        <v>2022</v>
      </c>
      <c r="B2507" t="s">
        <v>0</v>
      </c>
      <c r="C2507" t="s">
        <v>1</v>
      </c>
      <c r="D2507" t="s">
        <v>26</v>
      </c>
      <c r="E2507">
        <v>175000</v>
      </c>
      <c r="F2507" t="s">
        <v>9</v>
      </c>
      <c r="G2507">
        <v>175000</v>
      </c>
      <c r="H2507" t="s">
        <v>10</v>
      </c>
      <c r="I2507">
        <v>100</v>
      </c>
      <c r="J2507" t="s">
        <v>10</v>
      </c>
      <c r="K2507" t="s">
        <v>14</v>
      </c>
    </row>
    <row r="2508" spans="1:11" x14ac:dyDescent="0.35">
      <c r="A2508">
        <v>2022</v>
      </c>
      <c r="B2508" t="s">
        <v>0</v>
      </c>
      <c r="C2508" t="s">
        <v>1</v>
      </c>
      <c r="D2508" t="s">
        <v>26</v>
      </c>
      <c r="E2508">
        <v>155000</v>
      </c>
      <c r="F2508" t="s">
        <v>9</v>
      </c>
      <c r="G2508">
        <v>155000</v>
      </c>
      <c r="H2508" t="s">
        <v>10</v>
      </c>
      <c r="I2508">
        <v>0</v>
      </c>
      <c r="J2508" t="s">
        <v>10</v>
      </c>
      <c r="K2508" t="s">
        <v>14</v>
      </c>
    </row>
    <row r="2509" spans="1:11" x14ac:dyDescent="0.35">
      <c r="A2509">
        <v>2022</v>
      </c>
      <c r="B2509" t="s">
        <v>0</v>
      </c>
      <c r="C2509" t="s">
        <v>1</v>
      </c>
      <c r="D2509" t="s">
        <v>26</v>
      </c>
      <c r="E2509">
        <v>110000</v>
      </c>
      <c r="F2509" t="s">
        <v>9</v>
      </c>
      <c r="G2509">
        <v>110000</v>
      </c>
      <c r="H2509" t="s">
        <v>10</v>
      </c>
      <c r="I2509">
        <v>0</v>
      </c>
      <c r="J2509" t="s">
        <v>10</v>
      </c>
      <c r="K2509" t="s">
        <v>14</v>
      </c>
    </row>
    <row r="2510" spans="1:11" x14ac:dyDescent="0.35">
      <c r="A2510">
        <v>2022</v>
      </c>
      <c r="B2510" t="s">
        <v>0</v>
      </c>
      <c r="C2510" t="s">
        <v>1</v>
      </c>
      <c r="D2510" t="s">
        <v>157</v>
      </c>
      <c r="E2510">
        <v>123000</v>
      </c>
      <c r="F2510" t="s">
        <v>9</v>
      </c>
      <c r="G2510">
        <v>123000</v>
      </c>
      <c r="H2510" t="s">
        <v>10</v>
      </c>
      <c r="I2510">
        <v>0</v>
      </c>
      <c r="J2510" t="s">
        <v>10</v>
      </c>
      <c r="K2510" t="s">
        <v>14</v>
      </c>
    </row>
    <row r="2511" spans="1:11" x14ac:dyDescent="0.35">
      <c r="A2511">
        <v>2022</v>
      </c>
      <c r="B2511" t="s">
        <v>0</v>
      </c>
      <c r="C2511" t="s">
        <v>1</v>
      </c>
      <c r="D2511" t="s">
        <v>157</v>
      </c>
      <c r="E2511">
        <v>92250</v>
      </c>
      <c r="F2511" t="s">
        <v>9</v>
      </c>
      <c r="G2511">
        <v>92250</v>
      </c>
      <c r="H2511" t="s">
        <v>10</v>
      </c>
      <c r="I2511">
        <v>0</v>
      </c>
      <c r="J2511" t="s">
        <v>10</v>
      </c>
      <c r="K2511" t="s">
        <v>14</v>
      </c>
    </row>
    <row r="2512" spans="1:11" x14ac:dyDescent="0.35">
      <c r="A2512">
        <v>2022</v>
      </c>
      <c r="B2512" t="s">
        <v>0</v>
      </c>
      <c r="C2512" t="s">
        <v>1</v>
      </c>
      <c r="D2512" t="s">
        <v>26</v>
      </c>
      <c r="E2512">
        <v>170000</v>
      </c>
      <c r="F2512" t="s">
        <v>9</v>
      </c>
      <c r="G2512">
        <v>170000</v>
      </c>
      <c r="H2512" t="s">
        <v>10</v>
      </c>
      <c r="I2512">
        <v>0</v>
      </c>
      <c r="J2512" t="s">
        <v>10</v>
      </c>
      <c r="K2512" t="s">
        <v>14</v>
      </c>
    </row>
    <row r="2513" spans="1:11" x14ac:dyDescent="0.35">
      <c r="A2513">
        <v>2022</v>
      </c>
      <c r="B2513" t="s">
        <v>0</v>
      </c>
      <c r="C2513" t="s">
        <v>1</v>
      </c>
      <c r="D2513" t="s">
        <v>26</v>
      </c>
      <c r="E2513">
        <v>150000</v>
      </c>
      <c r="F2513" t="s">
        <v>9</v>
      </c>
      <c r="G2513">
        <v>150000</v>
      </c>
      <c r="H2513" t="s">
        <v>10</v>
      </c>
      <c r="I2513">
        <v>0</v>
      </c>
      <c r="J2513" t="s">
        <v>10</v>
      </c>
      <c r="K2513" t="s">
        <v>14</v>
      </c>
    </row>
    <row r="2514" spans="1:11" x14ac:dyDescent="0.35">
      <c r="A2514">
        <v>2022</v>
      </c>
      <c r="B2514" t="s">
        <v>6</v>
      </c>
      <c r="C2514" t="s">
        <v>1</v>
      </c>
      <c r="D2514" t="s">
        <v>8</v>
      </c>
      <c r="E2514">
        <v>180000</v>
      </c>
      <c r="F2514" t="s">
        <v>9</v>
      </c>
      <c r="G2514">
        <v>180000</v>
      </c>
      <c r="H2514" t="s">
        <v>10</v>
      </c>
      <c r="I2514">
        <v>100</v>
      </c>
      <c r="J2514" t="s">
        <v>10</v>
      </c>
      <c r="K2514" t="s">
        <v>14</v>
      </c>
    </row>
    <row r="2515" spans="1:11" x14ac:dyDescent="0.35">
      <c r="A2515">
        <v>2022</v>
      </c>
      <c r="B2515" t="s">
        <v>6</v>
      </c>
      <c r="C2515" t="s">
        <v>1</v>
      </c>
      <c r="D2515" t="s">
        <v>8</v>
      </c>
      <c r="E2515">
        <v>100000</v>
      </c>
      <c r="F2515" t="s">
        <v>9</v>
      </c>
      <c r="G2515">
        <v>100000</v>
      </c>
      <c r="H2515" t="s">
        <v>10</v>
      </c>
      <c r="I2515">
        <v>100</v>
      </c>
      <c r="J2515" t="s">
        <v>10</v>
      </c>
      <c r="K2515" t="s">
        <v>14</v>
      </c>
    </row>
    <row r="2516" spans="1:11" x14ac:dyDescent="0.35">
      <c r="A2516">
        <v>2022</v>
      </c>
      <c r="B2516" t="s">
        <v>0</v>
      </c>
      <c r="C2516" t="s">
        <v>1</v>
      </c>
      <c r="D2516" t="s">
        <v>26</v>
      </c>
      <c r="E2516">
        <v>97000</v>
      </c>
      <c r="F2516" t="s">
        <v>9</v>
      </c>
      <c r="G2516">
        <v>97000</v>
      </c>
      <c r="H2516" t="s">
        <v>10</v>
      </c>
      <c r="I2516">
        <v>100</v>
      </c>
      <c r="J2516" t="s">
        <v>10</v>
      </c>
      <c r="K2516" t="s">
        <v>14</v>
      </c>
    </row>
    <row r="2517" spans="1:11" x14ac:dyDescent="0.35">
      <c r="A2517">
        <v>2022</v>
      </c>
      <c r="B2517" t="s">
        <v>0</v>
      </c>
      <c r="C2517" t="s">
        <v>1</v>
      </c>
      <c r="D2517" t="s">
        <v>26</v>
      </c>
      <c r="E2517">
        <v>90000</v>
      </c>
      <c r="F2517" t="s">
        <v>9</v>
      </c>
      <c r="G2517">
        <v>90000</v>
      </c>
      <c r="H2517" t="s">
        <v>10</v>
      </c>
      <c r="I2517">
        <v>100</v>
      </c>
      <c r="J2517" t="s">
        <v>10</v>
      </c>
      <c r="K2517" t="s">
        <v>14</v>
      </c>
    </row>
    <row r="2518" spans="1:11" x14ac:dyDescent="0.35">
      <c r="A2518">
        <v>2022</v>
      </c>
      <c r="B2518" t="s">
        <v>0</v>
      </c>
      <c r="C2518" t="s">
        <v>1</v>
      </c>
      <c r="D2518" t="s">
        <v>26</v>
      </c>
      <c r="E2518">
        <v>200000</v>
      </c>
      <c r="F2518" t="s">
        <v>9</v>
      </c>
      <c r="G2518">
        <v>200000</v>
      </c>
      <c r="H2518" t="s">
        <v>10</v>
      </c>
      <c r="I2518">
        <v>0</v>
      </c>
      <c r="J2518" t="s">
        <v>10</v>
      </c>
      <c r="K2518" t="s">
        <v>14</v>
      </c>
    </row>
    <row r="2519" spans="1:11" x14ac:dyDescent="0.35">
      <c r="A2519">
        <v>2022</v>
      </c>
      <c r="B2519" t="s">
        <v>0</v>
      </c>
      <c r="C2519" t="s">
        <v>1</v>
      </c>
      <c r="D2519" t="s">
        <v>26</v>
      </c>
      <c r="E2519">
        <v>160000</v>
      </c>
      <c r="F2519" t="s">
        <v>9</v>
      </c>
      <c r="G2519">
        <v>160000</v>
      </c>
      <c r="H2519" t="s">
        <v>10</v>
      </c>
      <c r="I2519">
        <v>0</v>
      </c>
      <c r="J2519" t="s">
        <v>10</v>
      </c>
      <c r="K2519" t="s">
        <v>14</v>
      </c>
    </row>
    <row r="2520" spans="1:11" x14ac:dyDescent="0.35">
      <c r="A2520">
        <v>2022</v>
      </c>
      <c r="B2520" t="s">
        <v>0</v>
      </c>
      <c r="C2520" t="s">
        <v>1</v>
      </c>
      <c r="D2520" t="s">
        <v>24</v>
      </c>
      <c r="E2520">
        <v>210000</v>
      </c>
      <c r="F2520" t="s">
        <v>9</v>
      </c>
      <c r="G2520">
        <v>210000</v>
      </c>
      <c r="H2520" t="s">
        <v>10</v>
      </c>
      <c r="I2520">
        <v>100</v>
      </c>
      <c r="J2520" t="s">
        <v>10</v>
      </c>
      <c r="K2520" t="s">
        <v>14</v>
      </c>
    </row>
    <row r="2521" spans="1:11" x14ac:dyDescent="0.35">
      <c r="A2521">
        <v>2022</v>
      </c>
      <c r="B2521" t="s">
        <v>0</v>
      </c>
      <c r="C2521" t="s">
        <v>1</v>
      </c>
      <c r="D2521" t="s">
        <v>24</v>
      </c>
      <c r="E2521">
        <v>180000</v>
      </c>
      <c r="F2521" t="s">
        <v>9</v>
      </c>
      <c r="G2521">
        <v>180000</v>
      </c>
      <c r="H2521" t="s">
        <v>10</v>
      </c>
      <c r="I2521">
        <v>100</v>
      </c>
      <c r="J2521" t="s">
        <v>10</v>
      </c>
      <c r="K2521" t="s">
        <v>14</v>
      </c>
    </row>
    <row r="2522" spans="1:11" x14ac:dyDescent="0.35">
      <c r="A2522">
        <v>2022</v>
      </c>
      <c r="B2522" t="s">
        <v>0</v>
      </c>
      <c r="C2522" t="s">
        <v>1</v>
      </c>
      <c r="D2522" t="s">
        <v>26</v>
      </c>
      <c r="E2522">
        <v>260000</v>
      </c>
      <c r="F2522" t="s">
        <v>9</v>
      </c>
      <c r="G2522">
        <v>260000</v>
      </c>
      <c r="H2522" t="s">
        <v>10</v>
      </c>
      <c r="I2522">
        <v>0</v>
      </c>
      <c r="J2522" t="s">
        <v>10</v>
      </c>
      <c r="K2522" t="s">
        <v>14</v>
      </c>
    </row>
    <row r="2523" spans="1:11" x14ac:dyDescent="0.35">
      <c r="A2523">
        <v>2022</v>
      </c>
      <c r="B2523" t="s">
        <v>0</v>
      </c>
      <c r="C2523" t="s">
        <v>1</v>
      </c>
      <c r="D2523" t="s">
        <v>26</v>
      </c>
      <c r="E2523">
        <v>180000</v>
      </c>
      <c r="F2523" t="s">
        <v>9</v>
      </c>
      <c r="G2523">
        <v>180000</v>
      </c>
      <c r="H2523" t="s">
        <v>10</v>
      </c>
      <c r="I2523">
        <v>0</v>
      </c>
      <c r="J2523" t="s">
        <v>10</v>
      </c>
      <c r="K2523" t="s">
        <v>14</v>
      </c>
    </row>
    <row r="2524" spans="1:11" x14ac:dyDescent="0.35">
      <c r="A2524">
        <v>2022</v>
      </c>
      <c r="B2524" t="s">
        <v>33</v>
      </c>
      <c r="C2524" t="s">
        <v>1</v>
      </c>
      <c r="D2524" t="s">
        <v>21</v>
      </c>
      <c r="E2524">
        <v>210000</v>
      </c>
      <c r="F2524" t="s">
        <v>9</v>
      </c>
      <c r="G2524">
        <v>210000</v>
      </c>
      <c r="H2524" t="s">
        <v>10</v>
      </c>
      <c r="I2524">
        <v>100</v>
      </c>
      <c r="J2524" t="s">
        <v>10</v>
      </c>
      <c r="K2524" t="s">
        <v>14</v>
      </c>
    </row>
    <row r="2525" spans="1:11" x14ac:dyDescent="0.35">
      <c r="A2525">
        <v>2022</v>
      </c>
      <c r="B2525" t="s">
        <v>33</v>
      </c>
      <c r="C2525" t="s">
        <v>1</v>
      </c>
      <c r="D2525" t="s">
        <v>21</v>
      </c>
      <c r="E2525">
        <v>157000</v>
      </c>
      <c r="F2525" t="s">
        <v>9</v>
      </c>
      <c r="G2525">
        <v>157000</v>
      </c>
      <c r="H2525" t="s">
        <v>10</v>
      </c>
      <c r="I2525">
        <v>100</v>
      </c>
      <c r="J2525" t="s">
        <v>10</v>
      </c>
      <c r="K2525" t="s">
        <v>14</v>
      </c>
    </row>
    <row r="2526" spans="1:11" x14ac:dyDescent="0.35">
      <c r="A2526">
        <v>2022</v>
      </c>
      <c r="B2526" t="s">
        <v>17</v>
      </c>
      <c r="C2526" t="s">
        <v>1</v>
      </c>
      <c r="D2526" t="s">
        <v>12</v>
      </c>
      <c r="E2526">
        <v>180000</v>
      </c>
      <c r="F2526" t="s">
        <v>9</v>
      </c>
      <c r="G2526">
        <v>180000</v>
      </c>
      <c r="H2526" t="s">
        <v>10</v>
      </c>
      <c r="I2526">
        <v>100</v>
      </c>
      <c r="J2526" t="s">
        <v>10</v>
      </c>
      <c r="K2526" t="s">
        <v>14</v>
      </c>
    </row>
    <row r="2527" spans="1:11" x14ac:dyDescent="0.35">
      <c r="A2527">
        <v>2022</v>
      </c>
      <c r="B2527" t="s">
        <v>17</v>
      </c>
      <c r="C2527" t="s">
        <v>1</v>
      </c>
      <c r="D2527" t="s">
        <v>12</v>
      </c>
      <c r="E2527">
        <v>100000</v>
      </c>
      <c r="F2527" t="s">
        <v>9</v>
      </c>
      <c r="G2527">
        <v>100000</v>
      </c>
      <c r="H2527" t="s">
        <v>10</v>
      </c>
      <c r="I2527">
        <v>100</v>
      </c>
      <c r="J2527" t="s">
        <v>10</v>
      </c>
      <c r="K2527" t="s">
        <v>14</v>
      </c>
    </row>
    <row r="2528" spans="1:11" x14ac:dyDescent="0.35">
      <c r="A2528">
        <v>2022</v>
      </c>
      <c r="B2528" t="s">
        <v>6</v>
      </c>
      <c r="C2528" t="s">
        <v>1</v>
      </c>
      <c r="D2528" t="s">
        <v>16</v>
      </c>
      <c r="E2528">
        <v>80000</v>
      </c>
      <c r="F2528" t="s">
        <v>9</v>
      </c>
      <c r="G2528">
        <v>80000</v>
      </c>
      <c r="H2528" t="s">
        <v>10</v>
      </c>
      <c r="I2528">
        <v>0</v>
      </c>
      <c r="J2528" t="s">
        <v>10</v>
      </c>
      <c r="K2528" t="s">
        <v>14</v>
      </c>
    </row>
    <row r="2529" spans="1:11" x14ac:dyDescent="0.35">
      <c r="A2529">
        <v>2022</v>
      </c>
      <c r="B2529" t="s">
        <v>6</v>
      </c>
      <c r="C2529" t="s">
        <v>1</v>
      </c>
      <c r="D2529" t="s">
        <v>16</v>
      </c>
      <c r="E2529">
        <v>52500</v>
      </c>
      <c r="F2529" t="s">
        <v>9</v>
      </c>
      <c r="G2529">
        <v>52500</v>
      </c>
      <c r="H2529" t="s">
        <v>10</v>
      </c>
      <c r="I2529">
        <v>0</v>
      </c>
      <c r="J2529" t="s">
        <v>10</v>
      </c>
      <c r="K2529" t="s">
        <v>14</v>
      </c>
    </row>
    <row r="2530" spans="1:11" x14ac:dyDescent="0.35">
      <c r="A2530">
        <v>2022</v>
      </c>
      <c r="B2530" t="s">
        <v>0</v>
      </c>
      <c r="C2530" t="s">
        <v>1</v>
      </c>
      <c r="D2530" t="s">
        <v>34</v>
      </c>
      <c r="E2530">
        <v>128000</v>
      </c>
      <c r="F2530" t="s">
        <v>9</v>
      </c>
      <c r="G2530">
        <v>128000</v>
      </c>
      <c r="H2530" t="s">
        <v>10</v>
      </c>
      <c r="I2530">
        <v>0</v>
      </c>
      <c r="J2530" t="s">
        <v>10</v>
      </c>
      <c r="K2530" t="s">
        <v>14</v>
      </c>
    </row>
    <row r="2531" spans="1:11" x14ac:dyDescent="0.35">
      <c r="A2531">
        <v>2022</v>
      </c>
      <c r="B2531" t="s">
        <v>0</v>
      </c>
      <c r="C2531" t="s">
        <v>1</v>
      </c>
      <c r="D2531" t="s">
        <v>34</v>
      </c>
      <c r="E2531">
        <v>81500</v>
      </c>
      <c r="F2531" t="s">
        <v>9</v>
      </c>
      <c r="G2531">
        <v>81500</v>
      </c>
      <c r="H2531" t="s">
        <v>10</v>
      </c>
      <c r="I2531">
        <v>0</v>
      </c>
      <c r="J2531" t="s">
        <v>10</v>
      </c>
      <c r="K2531" t="s">
        <v>14</v>
      </c>
    </row>
    <row r="2532" spans="1:11" x14ac:dyDescent="0.35">
      <c r="A2532">
        <v>2022</v>
      </c>
      <c r="B2532" t="s">
        <v>0</v>
      </c>
      <c r="C2532" t="s">
        <v>1</v>
      </c>
      <c r="D2532" t="s">
        <v>87</v>
      </c>
      <c r="E2532">
        <v>105000</v>
      </c>
      <c r="F2532" t="s">
        <v>9</v>
      </c>
      <c r="G2532">
        <v>105000</v>
      </c>
      <c r="H2532" t="s">
        <v>10</v>
      </c>
      <c r="I2532">
        <v>0</v>
      </c>
      <c r="J2532" t="s">
        <v>10</v>
      </c>
      <c r="K2532" t="s">
        <v>14</v>
      </c>
    </row>
    <row r="2533" spans="1:11" x14ac:dyDescent="0.35">
      <c r="A2533">
        <v>2022</v>
      </c>
      <c r="B2533" t="s">
        <v>0</v>
      </c>
      <c r="C2533" t="s">
        <v>1</v>
      </c>
      <c r="D2533" t="s">
        <v>87</v>
      </c>
      <c r="E2533">
        <v>70000</v>
      </c>
      <c r="F2533" t="s">
        <v>9</v>
      </c>
      <c r="G2533">
        <v>70000</v>
      </c>
      <c r="H2533" t="s">
        <v>10</v>
      </c>
      <c r="I2533">
        <v>0</v>
      </c>
      <c r="J2533" t="s">
        <v>10</v>
      </c>
      <c r="K2533" t="s">
        <v>14</v>
      </c>
    </row>
    <row r="2534" spans="1:11" x14ac:dyDescent="0.35">
      <c r="A2534">
        <v>2022</v>
      </c>
      <c r="B2534" t="s">
        <v>0</v>
      </c>
      <c r="C2534" t="s">
        <v>1</v>
      </c>
      <c r="D2534" t="s">
        <v>12</v>
      </c>
      <c r="E2534">
        <v>175000</v>
      </c>
      <c r="F2534" t="s">
        <v>9</v>
      </c>
      <c r="G2534">
        <v>175000</v>
      </c>
      <c r="H2534" t="s">
        <v>10</v>
      </c>
      <c r="I2534">
        <v>0</v>
      </c>
      <c r="J2534" t="s">
        <v>10</v>
      </c>
      <c r="K2534" t="s">
        <v>14</v>
      </c>
    </row>
    <row r="2535" spans="1:11" x14ac:dyDescent="0.35">
      <c r="A2535">
        <v>2022</v>
      </c>
      <c r="B2535" t="s">
        <v>0</v>
      </c>
      <c r="C2535" t="s">
        <v>1</v>
      </c>
      <c r="D2535" t="s">
        <v>12</v>
      </c>
      <c r="E2535">
        <v>122500</v>
      </c>
      <c r="F2535" t="s">
        <v>9</v>
      </c>
      <c r="G2535">
        <v>122500</v>
      </c>
      <c r="H2535" t="s">
        <v>10</v>
      </c>
      <c r="I2535">
        <v>0</v>
      </c>
      <c r="J2535" t="s">
        <v>10</v>
      </c>
      <c r="K2535" t="s">
        <v>14</v>
      </c>
    </row>
    <row r="2536" spans="1:11" x14ac:dyDescent="0.35">
      <c r="A2536">
        <v>2022</v>
      </c>
      <c r="B2536" t="s">
        <v>0</v>
      </c>
      <c r="C2536" t="s">
        <v>1</v>
      </c>
      <c r="D2536" t="s">
        <v>26</v>
      </c>
      <c r="E2536">
        <v>171000</v>
      </c>
      <c r="F2536" t="s">
        <v>9</v>
      </c>
      <c r="G2536">
        <v>171000</v>
      </c>
      <c r="H2536" t="s">
        <v>10</v>
      </c>
      <c r="I2536">
        <v>0</v>
      </c>
      <c r="J2536" t="s">
        <v>10</v>
      </c>
      <c r="K2536" t="s">
        <v>14</v>
      </c>
    </row>
    <row r="2537" spans="1:11" x14ac:dyDescent="0.35">
      <c r="A2537">
        <v>2022</v>
      </c>
      <c r="B2537" t="s">
        <v>0</v>
      </c>
      <c r="C2537" t="s">
        <v>1</v>
      </c>
      <c r="D2537" t="s">
        <v>26</v>
      </c>
      <c r="E2537">
        <v>117000</v>
      </c>
      <c r="F2537" t="s">
        <v>9</v>
      </c>
      <c r="G2537">
        <v>117000</v>
      </c>
      <c r="H2537" t="s">
        <v>10</v>
      </c>
      <c r="I2537">
        <v>0</v>
      </c>
      <c r="J2537" t="s">
        <v>10</v>
      </c>
      <c r="K2537" t="s">
        <v>14</v>
      </c>
    </row>
    <row r="2538" spans="1:11" x14ac:dyDescent="0.35">
      <c r="A2538">
        <v>2022</v>
      </c>
      <c r="B2538" t="s">
        <v>0</v>
      </c>
      <c r="C2538" t="s">
        <v>1</v>
      </c>
      <c r="D2538" t="s">
        <v>12</v>
      </c>
      <c r="E2538">
        <v>202800</v>
      </c>
      <c r="F2538" t="s">
        <v>9</v>
      </c>
      <c r="G2538">
        <v>202800</v>
      </c>
      <c r="H2538" t="s">
        <v>10</v>
      </c>
      <c r="I2538">
        <v>0</v>
      </c>
      <c r="J2538" t="s">
        <v>10</v>
      </c>
      <c r="K2538" t="s">
        <v>5</v>
      </c>
    </row>
    <row r="2539" spans="1:11" x14ac:dyDescent="0.35">
      <c r="A2539">
        <v>2022</v>
      </c>
      <c r="B2539" t="s">
        <v>0</v>
      </c>
      <c r="C2539" t="s">
        <v>1</v>
      </c>
      <c r="D2539" t="s">
        <v>12</v>
      </c>
      <c r="E2539">
        <v>104300</v>
      </c>
      <c r="F2539" t="s">
        <v>9</v>
      </c>
      <c r="G2539">
        <v>104300</v>
      </c>
      <c r="H2539" t="s">
        <v>10</v>
      </c>
      <c r="I2539">
        <v>0</v>
      </c>
      <c r="J2539" t="s">
        <v>10</v>
      </c>
      <c r="K2539" t="s">
        <v>5</v>
      </c>
    </row>
    <row r="2540" spans="1:11" x14ac:dyDescent="0.35">
      <c r="A2540">
        <v>2022</v>
      </c>
      <c r="B2540" t="s">
        <v>0</v>
      </c>
      <c r="C2540" t="s">
        <v>1</v>
      </c>
      <c r="D2540" t="s">
        <v>16</v>
      </c>
      <c r="E2540">
        <v>48000</v>
      </c>
      <c r="F2540" t="s">
        <v>3</v>
      </c>
      <c r="G2540">
        <v>50432</v>
      </c>
      <c r="H2540" t="s">
        <v>4</v>
      </c>
      <c r="I2540">
        <v>0</v>
      </c>
      <c r="J2540" t="s">
        <v>4</v>
      </c>
      <c r="K2540" t="s">
        <v>14</v>
      </c>
    </row>
    <row r="2541" spans="1:11" x14ac:dyDescent="0.35">
      <c r="A2541">
        <v>2022</v>
      </c>
      <c r="B2541" t="s">
        <v>0</v>
      </c>
      <c r="C2541" t="s">
        <v>1</v>
      </c>
      <c r="D2541" t="s">
        <v>16</v>
      </c>
      <c r="E2541">
        <v>35000</v>
      </c>
      <c r="F2541" t="s">
        <v>3</v>
      </c>
      <c r="G2541">
        <v>36773</v>
      </c>
      <c r="H2541" t="s">
        <v>4</v>
      </c>
      <c r="I2541">
        <v>0</v>
      </c>
      <c r="J2541" t="s">
        <v>4</v>
      </c>
      <c r="K2541" t="s">
        <v>14</v>
      </c>
    </row>
    <row r="2542" spans="1:11" x14ac:dyDescent="0.35">
      <c r="A2542">
        <v>2022</v>
      </c>
      <c r="B2542" t="s">
        <v>0</v>
      </c>
      <c r="C2542" t="s">
        <v>1</v>
      </c>
      <c r="D2542" t="s">
        <v>26</v>
      </c>
      <c r="E2542">
        <v>197000</v>
      </c>
      <c r="F2542" t="s">
        <v>9</v>
      </c>
      <c r="G2542">
        <v>197000</v>
      </c>
      <c r="H2542" t="s">
        <v>10</v>
      </c>
      <c r="I2542">
        <v>0</v>
      </c>
      <c r="J2542" t="s">
        <v>10</v>
      </c>
      <c r="K2542" t="s">
        <v>14</v>
      </c>
    </row>
    <row r="2543" spans="1:11" x14ac:dyDescent="0.35">
      <c r="A2543">
        <v>2022</v>
      </c>
      <c r="B2543" t="s">
        <v>0</v>
      </c>
      <c r="C2543" t="s">
        <v>1</v>
      </c>
      <c r="D2543" t="s">
        <v>26</v>
      </c>
      <c r="E2543">
        <v>99000</v>
      </c>
      <c r="F2543" t="s">
        <v>9</v>
      </c>
      <c r="G2543">
        <v>99000</v>
      </c>
      <c r="H2543" t="s">
        <v>10</v>
      </c>
      <c r="I2543">
        <v>0</v>
      </c>
      <c r="J2543" t="s">
        <v>10</v>
      </c>
      <c r="K2543" t="s">
        <v>14</v>
      </c>
    </row>
    <row r="2544" spans="1:11" x14ac:dyDescent="0.35">
      <c r="A2544">
        <v>2022</v>
      </c>
      <c r="B2544" t="s">
        <v>0</v>
      </c>
      <c r="C2544" t="s">
        <v>1</v>
      </c>
      <c r="D2544" t="s">
        <v>26</v>
      </c>
      <c r="E2544">
        <v>160000</v>
      </c>
      <c r="F2544" t="s">
        <v>9</v>
      </c>
      <c r="G2544">
        <v>160000</v>
      </c>
      <c r="H2544" t="s">
        <v>10</v>
      </c>
      <c r="I2544">
        <v>0</v>
      </c>
      <c r="J2544" t="s">
        <v>10</v>
      </c>
      <c r="K2544" t="s">
        <v>14</v>
      </c>
    </row>
    <row r="2545" spans="1:11" x14ac:dyDescent="0.35">
      <c r="A2545">
        <v>2022</v>
      </c>
      <c r="B2545" t="s">
        <v>0</v>
      </c>
      <c r="C2545" t="s">
        <v>1</v>
      </c>
      <c r="D2545" t="s">
        <v>26</v>
      </c>
      <c r="E2545">
        <v>110000</v>
      </c>
      <c r="F2545" t="s">
        <v>9</v>
      </c>
      <c r="G2545">
        <v>110000</v>
      </c>
      <c r="H2545" t="s">
        <v>10</v>
      </c>
      <c r="I2545">
        <v>0</v>
      </c>
      <c r="J2545" t="s">
        <v>10</v>
      </c>
      <c r="K2545" t="s">
        <v>14</v>
      </c>
    </row>
    <row r="2546" spans="1:11" x14ac:dyDescent="0.35">
      <c r="A2546">
        <v>2022</v>
      </c>
      <c r="B2546" t="s">
        <v>0</v>
      </c>
      <c r="C2546" t="s">
        <v>1</v>
      </c>
      <c r="D2546" t="s">
        <v>12</v>
      </c>
      <c r="E2546">
        <v>185900</v>
      </c>
      <c r="F2546" t="s">
        <v>9</v>
      </c>
      <c r="G2546">
        <v>185900</v>
      </c>
      <c r="H2546" t="s">
        <v>10</v>
      </c>
      <c r="I2546">
        <v>0</v>
      </c>
      <c r="J2546" t="s">
        <v>10</v>
      </c>
      <c r="K2546" t="s">
        <v>14</v>
      </c>
    </row>
    <row r="2547" spans="1:11" x14ac:dyDescent="0.35">
      <c r="A2547">
        <v>2022</v>
      </c>
      <c r="B2547" t="s">
        <v>0</v>
      </c>
      <c r="C2547" t="s">
        <v>1</v>
      </c>
      <c r="D2547" t="s">
        <v>12</v>
      </c>
      <c r="E2547">
        <v>129300</v>
      </c>
      <c r="F2547" t="s">
        <v>9</v>
      </c>
      <c r="G2547">
        <v>129300</v>
      </c>
      <c r="H2547" t="s">
        <v>10</v>
      </c>
      <c r="I2547">
        <v>0</v>
      </c>
      <c r="J2547" t="s">
        <v>10</v>
      </c>
      <c r="K2547" t="s">
        <v>14</v>
      </c>
    </row>
    <row r="2548" spans="1:11" x14ac:dyDescent="0.35">
      <c r="A2548">
        <v>2022</v>
      </c>
      <c r="B2548" t="s">
        <v>6</v>
      </c>
      <c r="C2548" t="s">
        <v>1</v>
      </c>
      <c r="D2548" t="s">
        <v>12</v>
      </c>
      <c r="E2548">
        <v>30000</v>
      </c>
      <c r="F2548" t="s">
        <v>9</v>
      </c>
      <c r="G2548">
        <v>30000</v>
      </c>
      <c r="H2548" t="s">
        <v>95</v>
      </c>
      <c r="I2548">
        <v>100</v>
      </c>
      <c r="J2548" t="s">
        <v>95</v>
      </c>
      <c r="K2548" t="s">
        <v>5</v>
      </c>
    </row>
    <row r="2549" spans="1:11" x14ac:dyDescent="0.35">
      <c r="A2549">
        <v>2022</v>
      </c>
      <c r="B2549" t="s">
        <v>6</v>
      </c>
      <c r="C2549" t="s">
        <v>1</v>
      </c>
      <c r="D2549" t="s">
        <v>21</v>
      </c>
      <c r="E2549">
        <v>78000</v>
      </c>
      <c r="F2549" t="s">
        <v>9</v>
      </c>
      <c r="G2549">
        <v>78000</v>
      </c>
      <c r="H2549" t="s">
        <v>99</v>
      </c>
      <c r="I2549">
        <v>100</v>
      </c>
      <c r="J2549" t="s">
        <v>99</v>
      </c>
      <c r="K2549" t="s">
        <v>14</v>
      </c>
    </row>
    <row r="2550" spans="1:11" x14ac:dyDescent="0.35">
      <c r="A2550">
        <v>2022</v>
      </c>
      <c r="B2550" t="s">
        <v>6</v>
      </c>
      <c r="C2550" t="s">
        <v>1</v>
      </c>
      <c r="D2550" t="s">
        <v>21</v>
      </c>
      <c r="E2550">
        <v>48000</v>
      </c>
      <c r="F2550" t="s">
        <v>9</v>
      </c>
      <c r="G2550">
        <v>48000</v>
      </c>
      <c r="H2550" t="s">
        <v>99</v>
      </c>
      <c r="I2550">
        <v>100</v>
      </c>
      <c r="J2550" t="s">
        <v>99</v>
      </c>
      <c r="K2550" t="s">
        <v>14</v>
      </c>
    </row>
    <row r="2551" spans="1:11" x14ac:dyDescent="0.35">
      <c r="A2551">
        <v>2022</v>
      </c>
      <c r="B2551" t="s">
        <v>0</v>
      </c>
      <c r="C2551" t="s">
        <v>1</v>
      </c>
      <c r="D2551" t="s">
        <v>26</v>
      </c>
      <c r="E2551">
        <v>170000</v>
      </c>
      <c r="F2551" t="s">
        <v>9</v>
      </c>
      <c r="G2551">
        <v>170000</v>
      </c>
      <c r="H2551" t="s">
        <v>10</v>
      </c>
      <c r="I2551">
        <v>0</v>
      </c>
      <c r="J2551" t="s">
        <v>10</v>
      </c>
      <c r="K2551" t="s">
        <v>14</v>
      </c>
    </row>
    <row r="2552" spans="1:11" x14ac:dyDescent="0.35">
      <c r="A2552">
        <v>2022</v>
      </c>
      <c r="B2552" t="s">
        <v>0</v>
      </c>
      <c r="C2552" t="s">
        <v>1</v>
      </c>
      <c r="D2552" t="s">
        <v>26</v>
      </c>
      <c r="E2552">
        <v>130000</v>
      </c>
      <c r="F2552" t="s">
        <v>9</v>
      </c>
      <c r="G2552">
        <v>130000</v>
      </c>
      <c r="H2552" t="s">
        <v>10</v>
      </c>
      <c r="I2552">
        <v>0</v>
      </c>
      <c r="J2552" t="s">
        <v>10</v>
      </c>
      <c r="K2552" t="s">
        <v>14</v>
      </c>
    </row>
    <row r="2553" spans="1:11" x14ac:dyDescent="0.35">
      <c r="A2553">
        <v>2022</v>
      </c>
      <c r="B2553" t="s">
        <v>0</v>
      </c>
      <c r="C2553" t="s">
        <v>1</v>
      </c>
      <c r="D2553" t="s">
        <v>16</v>
      </c>
      <c r="E2553">
        <v>150000</v>
      </c>
      <c r="F2553" t="s">
        <v>9</v>
      </c>
      <c r="G2553">
        <v>150000</v>
      </c>
      <c r="H2553" t="s">
        <v>10</v>
      </c>
      <c r="I2553">
        <v>0</v>
      </c>
      <c r="J2553" t="s">
        <v>10</v>
      </c>
      <c r="K2553" t="s">
        <v>14</v>
      </c>
    </row>
    <row r="2554" spans="1:11" x14ac:dyDescent="0.35">
      <c r="A2554">
        <v>2022</v>
      </c>
      <c r="B2554" t="s">
        <v>0</v>
      </c>
      <c r="C2554" t="s">
        <v>1</v>
      </c>
      <c r="D2554" t="s">
        <v>16</v>
      </c>
      <c r="E2554">
        <v>95000</v>
      </c>
      <c r="F2554" t="s">
        <v>9</v>
      </c>
      <c r="G2554">
        <v>95000</v>
      </c>
      <c r="H2554" t="s">
        <v>10</v>
      </c>
      <c r="I2554">
        <v>0</v>
      </c>
      <c r="J2554" t="s">
        <v>10</v>
      </c>
      <c r="K2554" t="s">
        <v>14</v>
      </c>
    </row>
    <row r="2555" spans="1:11" x14ac:dyDescent="0.35">
      <c r="A2555">
        <v>2022</v>
      </c>
      <c r="B2555" t="s">
        <v>6</v>
      </c>
      <c r="C2555" t="s">
        <v>1</v>
      </c>
      <c r="D2555" t="s">
        <v>26</v>
      </c>
      <c r="E2555">
        <v>78000</v>
      </c>
      <c r="F2555" t="s">
        <v>9</v>
      </c>
      <c r="G2555">
        <v>78000</v>
      </c>
      <c r="H2555" t="s">
        <v>99</v>
      </c>
      <c r="I2555">
        <v>100</v>
      </c>
      <c r="J2555" t="s">
        <v>99</v>
      </c>
      <c r="K2555" t="s">
        <v>14</v>
      </c>
    </row>
    <row r="2556" spans="1:11" x14ac:dyDescent="0.35">
      <c r="A2556">
        <v>2022</v>
      </c>
      <c r="B2556" t="s">
        <v>6</v>
      </c>
      <c r="C2556" t="s">
        <v>1</v>
      </c>
      <c r="D2556" t="s">
        <v>26</v>
      </c>
      <c r="E2556">
        <v>42000</v>
      </c>
      <c r="F2556" t="s">
        <v>9</v>
      </c>
      <c r="G2556">
        <v>42000</v>
      </c>
      <c r="H2556" t="s">
        <v>99</v>
      </c>
      <c r="I2556">
        <v>100</v>
      </c>
      <c r="J2556" t="s">
        <v>99</v>
      </c>
      <c r="K2556" t="s">
        <v>14</v>
      </c>
    </row>
    <row r="2557" spans="1:11" x14ac:dyDescent="0.35">
      <c r="A2557">
        <v>2022</v>
      </c>
      <c r="B2557" t="s">
        <v>0</v>
      </c>
      <c r="C2557" t="s">
        <v>1</v>
      </c>
      <c r="D2557" t="s">
        <v>34</v>
      </c>
      <c r="E2557">
        <v>345600</v>
      </c>
      <c r="F2557" t="s">
        <v>9</v>
      </c>
      <c r="G2557">
        <v>345600</v>
      </c>
      <c r="H2557" t="s">
        <v>10</v>
      </c>
      <c r="I2557">
        <v>0</v>
      </c>
      <c r="J2557" t="s">
        <v>10</v>
      </c>
      <c r="K2557" t="s">
        <v>14</v>
      </c>
    </row>
    <row r="2558" spans="1:11" x14ac:dyDescent="0.35">
      <c r="A2558">
        <v>2022</v>
      </c>
      <c r="B2558" t="s">
        <v>0</v>
      </c>
      <c r="C2558" t="s">
        <v>1</v>
      </c>
      <c r="D2558" t="s">
        <v>34</v>
      </c>
      <c r="E2558">
        <v>230400</v>
      </c>
      <c r="F2558" t="s">
        <v>9</v>
      </c>
      <c r="G2558">
        <v>230400</v>
      </c>
      <c r="H2558" t="s">
        <v>10</v>
      </c>
      <c r="I2558">
        <v>0</v>
      </c>
      <c r="J2558" t="s">
        <v>10</v>
      </c>
      <c r="K2558" t="s">
        <v>14</v>
      </c>
    </row>
    <row r="2559" spans="1:11" x14ac:dyDescent="0.35">
      <c r="A2559">
        <v>2022</v>
      </c>
      <c r="B2559" t="s">
        <v>0</v>
      </c>
      <c r="C2559" t="s">
        <v>1</v>
      </c>
      <c r="D2559" t="s">
        <v>26</v>
      </c>
      <c r="E2559">
        <v>145000</v>
      </c>
      <c r="F2559" t="s">
        <v>9</v>
      </c>
      <c r="G2559">
        <v>145000</v>
      </c>
      <c r="H2559" t="s">
        <v>10</v>
      </c>
      <c r="I2559">
        <v>0</v>
      </c>
      <c r="J2559" t="s">
        <v>10</v>
      </c>
      <c r="K2559" t="s">
        <v>14</v>
      </c>
    </row>
    <row r="2560" spans="1:11" x14ac:dyDescent="0.35">
      <c r="A2560">
        <v>2022</v>
      </c>
      <c r="B2560" t="s">
        <v>0</v>
      </c>
      <c r="C2560" t="s">
        <v>1</v>
      </c>
      <c r="D2560" t="s">
        <v>26</v>
      </c>
      <c r="E2560">
        <v>115000</v>
      </c>
      <c r="F2560" t="s">
        <v>9</v>
      </c>
      <c r="G2560">
        <v>115000</v>
      </c>
      <c r="H2560" t="s">
        <v>10</v>
      </c>
      <c r="I2560">
        <v>0</v>
      </c>
      <c r="J2560" t="s">
        <v>10</v>
      </c>
      <c r="K2560" t="s">
        <v>14</v>
      </c>
    </row>
    <row r="2561" spans="1:11" x14ac:dyDescent="0.35">
      <c r="A2561">
        <v>2022</v>
      </c>
      <c r="B2561" t="s">
        <v>6</v>
      </c>
      <c r="C2561" t="s">
        <v>1</v>
      </c>
      <c r="D2561" t="s">
        <v>92</v>
      </c>
      <c r="E2561">
        <v>78000</v>
      </c>
      <c r="F2561" t="s">
        <v>9</v>
      </c>
      <c r="G2561">
        <v>78000</v>
      </c>
      <c r="H2561" t="s">
        <v>99</v>
      </c>
      <c r="I2561">
        <v>100</v>
      </c>
      <c r="J2561" t="s">
        <v>99</v>
      </c>
      <c r="K2561" t="s">
        <v>14</v>
      </c>
    </row>
    <row r="2562" spans="1:11" x14ac:dyDescent="0.35">
      <c r="A2562">
        <v>2022</v>
      </c>
      <c r="B2562" t="s">
        <v>6</v>
      </c>
      <c r="C2562" t="s">
        <v>1</v>
      </c>
      <c r="D2562" t="s">
        <v>92</v>
      </c>
      <c r="E2562">
        <v>48000</v>
      </c>
      <c r="F2562" t="s">
        <v>9</v>
      </c>
      <c r="G2562">
        <v>48000</v>
      </c>
      <c r="H2562" t="s">
        <v>99</v>
      </c>
      <c r="I2562">
        <v>100</v>
      </c>
      <c r="J2562" t="s">
        <v>99</v>
      </c>
      <c r="K2562" t="s">
        <v>14</v>
      </c>
    </row>
    <row r="2563" spans="1:11" x14ac:dyDescent="0.35">
      <c r="A2563">
        <v>2022</v>
      </c>
      <c r="B2563" t="s">
        <v>0</v>
      </c>
      <c r="C2563" t="s">
        <v>1</v>
      </c>
      <c r="D2563" t="s">
        <v>16</v>
      </c>
      <c r="E2563">
        <v>175950</v>
      </c>
      <c r="F2563" t="s">
        <v>9</v>
      </c>
      <c r="G2563">
        <v>175950</v>
      </c>
      <c r="H2563" t="s">
        <v>10</v>
      </c>
      <c r="I2563">
        <v>100</v>
      </c>
      <c r="J2563" t="s">
        <v>10</v>
      </c>
      <c r="K2563" t="s">
        <v>14</v>
      </c>
    </row>
    <row r="2564" spans="1:11" x14ac:dyDescent="0.35">
      <c r="A2564">
        <v>2022</v>
      </c>
      <c r="B2564" t="s">
        <v>0</v>
      </c>
      <c r="C2564" t="s">
        <v>1</v>
      </c>
      <c r="D2564" t="s">
        <v>16</v>
      </c>
      <c r="E2564">
        <v>130050</v>
      </c>
      <c r="F2564" t="s">
        <v>9</v>
      </c>
      <c r="G2564">
        <v>130050</v>
      </c>
      <c r="H2564" t="s">
        <v>10</v>
      </c>
      <c r="I2564">
        <v>100</v>
      </c>
      <c r="J2564" t="s">
        <v>10</v>
      </c>
      <c r="K2564" t="s">
        <v>14</v>
      </c>
    </row>
    <row r="2565" spans="1:11" x14ac:dyDescent="0.35">
      <c r="A2565">
        <v>2022</v>
      </c>
      <c r="B2565" t="s">
        <v>0</v>
      </c>
      <c r="C2565" t="s">
        <v>1</v>
      </c>
      <c r="D2565" t="s">
        <v>26</v>
      </c>
      <c r="E2565">
        <v>205600</v>
      </c>
      <c r="F2565" t="s">
        <v>9</v>
      </c>
      <c r="G2565">
        <v>205600</v>
      </c>
      <c r="H2565" t="s">
        <v>10</v>
      </c>
      <c r="I2565">
        <v>0</v>
      </c>
      <c r="J2565" t="s">
        <v>10</v>
      </c>
      <c r="K2565" t="s">
        <v>5</v>
      </c>
    </row>
    <row r="2566" spans="1:11" x14ac:dyDescent="0.35">
      <c r="A2566">
        <v>2022</v>
      </c>
      <c r="B2566" t="s">
        <v>0</v>
      </c>
      <c r="C2566" t="s">
        <v>1</v>
      </c>
      <c r="D2566" t="s">
        <v>26</v>
      </c>
      <c r="E2566">
        <v>105700</v>
      </c>
      <c r="F2566" t="s">
        <v>9</v>
      </c>
      <c r="G2566">
        <v>105700</v>
      </c>
      <c r="H2566" t="s">
        <v>10</v>
      </c>
      <c r="I2566">
        <v>0</v>
      </c>
      <c r="J2566" t="s">
        <v>10</v>
      </c>
      <c r="K2566" t="s">
        <v>5</v>
      </c>
    </row>
    <row r="2567" spans="1:11" x14ac:dyDescent="0.35">
      <c r="A2567">
        <v>2022</v>
      </c>
      <c r="B2567" t="s">
        <v>0</v>
      </c>
      <c r="C2567" t="s">
        <v>1</v>
      </c>
      <c r="D2567" t="s">
        <v>16</v>
      </c>
      <c r="E2567">
        <v>236600</v>
      </c>
      <c r="F2567" t="s">
        <v>9</v>
      </c>
      <c r="G2567">
        <v>236600</v>
      </c>
      <c r="H2567" t="s">
        <v>10</v>
      </c>
      <c r="I2567">
        <v>100</v>
      </c>
      <c r="J2567" t="s">
        <v>10</v>
      </c>
      <c r="K2567" t="s">
        <v>14</v>
      </c>
    </row>
    <row r="2568" spans="1:11" x14ac:dyDescent="0.35">
      <c r="A2568">
        <v>2022</v>
      </c>
      <c r="B2568" t="s">
        <v>0</v>
      </c>
      <c r="C2568" t="s">
        <v>1</v>
      </c>
      <c r="D2568" t="s">
        <v>16</v>
      </c>
      <c r="E2568">
        <v>89200</v>
      </c>
      <c r="F2568" t="s">
        <v>9</v>
      </c>
      <c r="G2568">
        <v>89200</v>
      </c>
      <c r="H2568" t="s">
        <v>10</v>
      </c>
      <c r="I2568">
        <v>100</v>
      </c>
      <c r="J2568" t="s">
        <v>10</v>
      </c>
      <c r="K2568" t="s">
        <v>14</v>
      </c>
    </row>
    <row r="2569" spans="1:11" x14ac:dyDescent="0.35">
      <c r="A2569">
        <v>2022</v>
      </c>
      <c r="B2569" t="s">
        <v>6</v>
      </c>
      <c r="C2569" t="s">
        <v>1</v>
      </c>
      <c r="D2569" t="s">
        <v>12</v>
      </c>
      <c r="E2569">
        <v>84000</v>
      </c>
      <c r="F2569" t="s">
        <v>9</v>
      </c>
      <c r="G2569">
        <v>84000</v>
      </c>
      <c r="H2569" t="s">
        <v>99</v>
      </c>
      <c r="I2569">
        <v>100</v>
      </c>
      <c r="J2569" t="s">
        <v>99</v>
      </c>
      <c r="K2569" t="s">
        <v>14</v>
      </c>
    </row>
    <row r="2570" spans="1:11" x14ac:dyDescent="0.35">
      <c r="A2570">
        <v>2022</v>
      </c>
      <c r="B2570" t="s">
        <v>6</v>
      </c>
      <c r="C2570" t="s">
        <v>1</v>
      </c>
      <c r="D2570" t="s">
        <v>12</v>
      </c>
      <c r="E2570">
        <v>54000</v>
      </c>
      <c r="F2570" t="s">
        <v>9</v>
      </c>
      <c r="G2570">
        <v>54000</v>
      </c>
      <c r="H2570" t="s">
        <v>99</v>
      </c>
      <c r="I2570">
        <v>100</v>
      </c>
      <c r="J2570" t="s">
        <v>99</v>
      </c>
      <c r="K2570" t="s">
        <v>14</v>
      </c>
    </row>
    <row r="2571" spans="1:11" x14ac:dyDescent="0.35">
      <c r="A2571">
        <v>2022</v>
      </c>
      <c r="B2571" t="s">
        <v>17</v>
      </c>
      <c r="C2571" t="s">
        <v>1</v>
      </c>
      <c r="D2571" t="s">
        <v>12</v>
      </c>
      <c r="E2571">
        <v>80000</v>
      </c>
      <c r="F2571" t="s">
        <v>9</v>
      </c>
      <c r="G2571">
        <v>80000</v>
      </c>
      <c r="H2571" t="s">
        <v>10</v>
      </c>
      <c r="I2571">
        <v>100</v>
      </c>
      <c r="J2571" t="s">
        <v>10</v>
      </c>
      <c r="K2571" t="s">
        <v>5</v>
      </c>
    </row>
    <row r="2572" spans="1:11" x14ac:dyDescent="0.35">
      <c r="A2572">
        <v>2022</v>
      </c>
      <c r="B2572" t="s">
        <v>0</v>
      </c>
      <c r="C2572" t="s">
        <v>1</v>
      </c>
      <c r="D2572" t="s">
        <v>158</v>
      </c>
      <c r="E2572">
        <v>200000</v>
      </c>
      <c r="F2572" t="s">
        <v>9</v>
      </c>
      <c r="G2572">
        <v>200000</v>
      </c>
      <c r="H2572" t="s">
        <v>22</v>
      </c>
      <c r="I2572">
        <v>100</v>
      </c>
      <c r="J2572" t="s">
        <v>22</v>
      </c>
      <c r="K2572" t="s">
        <v>11</v>
      </c>
    </row>
    <row r="2573" spans="1:11" x14ac:dyDescent="0.35">
      <c r="A2573">
        <v>2022</v>
      </c>
      <c r="B2573" t="s">
        <v>17</v>
      </c>
      <c r="C2573" t="s">
        <v>1</v>
      </c>
      <c r="D2573" t="s">
        <v>12</v>
      </c>
      <c r="E2573">
        <v>96000</v>
      </c>
      <c r="F2573" t="s">
        <v>60</v>
      </c>
      <c r="G2573">
        <v>73742</v>
      </c>
      <c r="H2573" t="s">
        <v>13</v>
      </c>
      <c r="I2573">
        <v>100</v>
      </c>
      <c r="J2573" t="s">
        <v>13</v>
      </c>
      <c r="K2573" t="s">
        <v>5</v>
      </c>
    </row>
    <row r="2574" spans="1:11" x14ac:dyDescent="0.35">
      <c r="A2574">
        <v>2022</v>
      </c>
      <c r="B2574" t="s">
        <v>0</v>
      </c>
      <c r="C2574" t="s">
        <v>1</v>
      </c>
      <c r="D2574" t="s">
        <v>90</v>
      </c>
      <c r="E2574">
        <v>165000</v>
      </c>
      <c r="F2574" t="s">
        <v>9</v>
      </c>
      <c r="G2574">
        <v>165000</v>
      </c>
      <c r="H2574" t="s">
        <v>10</v>
      </c>
      <c r="I2574">
        <v>50</v>
      </c>
      <c r="J2574" t="s">
        <v>10</v>
      </c>
      <c r="K2574" t="s">
        <v>11</v>
      </c>
    </row>
    <row r="2575" spans="1:11" x14ac:dyDescent="0.35">
      <c r="A2575">
        <v>2022</v>
      </c>
      <c r="B2575" t="s">
        <v>17</v>
      </c>
      <c r="C2575" t="s">
        <v>1</v>
      </c>
      <c r="D2575" t="s">
        <v>12</v>
      </c>
      <c r="E2575">
        <v>27000</v>
      </c>
      <c r="F2575" t="s">
        <v>47</v>
      </c>
      <c r="G2575">
        <v>33246</v>
      </c>
      <c r="H2575" t="s">
        <v>22</v>
      </c>
      <c r="I2575">
        <v>50</v>
      </c>
      <c r="J2575" t="s">
        <v>22</v>
      </c>
      <c r="K2575" t="s">
        <v>5</v>
      </c>
    </row>
    <row r="2576" spans="1:11" x14ac:dyDescent="0.35">
      <c r="A2576">
        <v>2022</v>
      </c>
      <c r="B2576" t="s">
        <v>0</v>
      </c>
      <c r="C2576" t="s">
        <v>1</v>
      </c>
      <c r="D2576" t="s">
        <v>26</v>
      </c>
      <c r="E2576">
        <v>185900</v>
      </c>
      <c r="F2576" t="s">
        <v>9</v>
      </c>
      <c r="G2576">
        <v>185900</v>
      </c>
      <c r="H2576" t="s">
        <v>10</v>
      </c>
      <c r="I2576">
        <v>0</v>
      </c>
      <c r="J2576" t="s">
        <v>10</v>
      </c>
      <c r="K2576" t="s">
        <v>14</v>
      </c>
    </row>
    <row r="2577" spans="1:11" x14ac:dyDescent="0.35">
      <c r="A2577">
        <v>2022</v>
      </c>
      <c r="B2577" t="s">
        <v>0</v>
      </c>
      <c r="C2577" t="s">
        <v>1</v>
      </c>
      <c r="D2577" t="s">
        <v>26</v>
      </c>
      <c r="E2577">
        <v>129300</v>
      </c>
      <c r="F2577" t="s">
        <v>9</v>
      </c>
      <c r="G2577">
        <v>129300</v>
      </c>
      <c r="H2577" t="s">
        <v>10</v>
      </c>
      <c r="I2577">
        <v>0</v>
      </c>
      <c r="J2577" t="s">
        <v>10</v>
      </c>
      <c r="K2577" t="s">
        <v>14</v>
      </c>
    </row>
    <row r="2578" spans="1:11" x14ac:dyDescent="0.35">
      <c r="A2578">
        <v>2022</v>
      </c>
      <c r="B2578" t="s">
        <v>0</v>
      </c>
      <c r="C2578" t="s">
        <v>1</v>
      </c>
      <c r="D2578" t="s">
        <v>16</v>
      </c>
      <c r="E2578">
        <v>169000</v>
      </c>
      <c r="F2578" t="s">
        <v>9</v>
      </c>
      <c r="G2578">
        <v>169000</v>
      </c>
      <c r="H2578" t="s">
        <v>10</v>
      </c>
      <c r="I2578">
        <v>0</v>
      </c>
      <c r="J2578" t="s">
        <v>10</v>
      </c>
      <c r="K2578" t="s">
        <v>14</v>
      </c>
    </row>
    <row r="2579" spans="1:11" x14ac:dyDescent="0.35">
      <c r="A2579">
        <v>2022</v>
      </c>
      <c r="B2579" t="s">
        <v>0</v>
      </c>
      <c r="C2579" t="s">
        <v>1</v>
      </c>
      <c r="D2579" t="s">
        <v>16</v>
      </c>
      <c r="E2579">
        <v>110600</v>
      </c>
      <c r="F2579" t="s">
        <v>9</v>
      </c>
      <c r="G2579">
        <v>110600</v>
      </c>
      <c r="H2579" t="s">
        <v>10</v>
      </c>
      <c r="I2579">
        <v>0</v>
      </c>
      <c r="J2579" t="s">
        <v>10</v>
      </c>
      <c r="K2579" t="s">
        <v>14</v>
      </c>
    </row>
    <row r="2580" spans="1:11" x14ac:dyDescent="0.35">
      <c r="A2580">
        <v>2021</v>
      </c>
      <c r="B2580" t="s">
        <v>17</v>
      </c>
      <c r="C2580" t="s">
        <v>1</v>
      </c>
      <c r="D2580" t="s">
        <v>159</v>
      </c>
      <c r="E2580">
        <v>400000</v>
      </c>
      <c r="F2580" t="s">
        <v>31</v>
      </c>
      <c r="G2580">
        <v>5409</v>
      </c>
      <c r="H2580" t="s">
        <v>32</v>
      </c>
      <c r="I2580">
        <v>50</v>
      </c>
      <c r="J2580" t="s">
        <v>32</v>
      </c>
      <c r="K2580" t="s">
        <v>5</v>
      </c>
    </row>
    <row r="2581" spans="1:11" x14ac:dyDescent="0.35">
      <c r="A2581">
        <v>2021</v>
      </c>
      <c r="B2581" t="s">
        <v>6</v>
      </c>
      <c r="C2581" t="s">
        <v>1</v>
      </c>
      <c r="D2581" t="s">
        <v>26</v>
      </c>
      <c r="E2581">
        <v>100000</v>
      </c>
      <c r="F2581" t="s">
        <v>53</v>
      </c>
      <c r="G2581">
        <v>75050</v>
      </c>
      <c r="H2581" t="s">
        <v>54</v>
      </c>
      <c r="I2581">
        <v>50</v>
      </c>
      <c r="J2581" t="s">
        <v>54</v>
      </c>
      <c r="K2581" t="s">
        <v>5</v>
      </c>
    </row>
    <row r="2582" spans="1:11" x14ac:dyDescent="0.35">
      <c r="A2582">
        <v>2022</v>
      </c>
      <c r="B2582" t="s">
        <v>0</v>
      </c>
      <c r="C2582" t="s">
        <v>1</v>
      </c>
      <c r="D2582" t="s">
        <v>26</v>
      </c>
      <c r="E2582">
        <v>225000</v>
      </c>
      <c r="F2582" t="s">
        <v>9</v>
      </c>
      <c r="G2582">
        <v>225000</v>
      </c>
      <c r="H2582" t="s">
        <v>10</v>
      </c>
      <c r="I2582">
        <v>0</v>
      </c>
      <c r="J2582" t="s">
        <v>10</v>
      </c>
      <c r="K2582" t="s">
        <v>14</v>
      </c>
    </row>
    <row r="2583" spans="1:11" x14ac:dyDescent="0.35">
      <c r="A2583">
        <v>2022</v>
      </c>
      <c r="B2583" t="s">
        <v>0</v>
      </c>
      <c r="C2583" t="s">
        <v>1</v>
      </c>
      <c r="D2583" t="s">
        <v>26</v>
      </c>
      <c r="E2583">
        <v>184100</v>
      </c>
      <c r="F2583" t="s">
        <v>9</v>
      </c>
      <c r="G2583">
        <v>184100</v>
      </c>
      <c r="H2583" t="s">
        <v>10</v>
      </c>
      <c r="I2583">
        <v>0</v>
      </c>
      <c r="J2583" t="s">
        <v>10</v>
      </c>
      <c r="K2583" t="s">
        <v>14</v>
      </c>
    </row>
    <row r="2584" spans="1:11" x14ac:dyDescent="0.35">
      <c r="A2584">
        <v>2022</v>
      </c>
      <c r="B2584" t="s">
        <v>0</v>
      </c>
      <c r="C2584" t="s">
        <v>1</v>
      </c>
      <c r="D2584" t="s">
        <v>12</v>
      </c>
      <c r="E2584">
        <v>185900</v>
      </c>
      <c r="F2584" t="s">
        <v>9</v>
      </c>
      <c r="G2584">
        <v>185900</v>
      </c>
      <c r="H2584" t="s">
        <v>10</v>
      </c>
      <c r="I2584">
        <v>0</v>
      </c>
      <c r="J2584" t="s">
        <v>10</v>
      </c>
      <c r="K2584" t="s">
        <v>14</v>
      </c>
    </row>
    <row r="2585" spans="1:11" x14ac:dyDescent="0.35">
      <c r="A2585">
        <v>2022</v>
      </c>
      <c r="B2585" t="s">
        <v>0</v>
      </c>
      <c r="C2585" t="s">
        <v>1</v>
      </c>
      <c r="D2585" t="s">
        <v>12</v>
      </c>
      <c r="E2585">
        <v>129300</v>
      </c>
      <c r="F2585" t="s">
        <v>9</v>
      </c>
      <c r="G2585">
        <v>129300</v>
      </c>
      <c r="H2585" t="s">
        <v>10</v>
      </c>
      <c r="I2585">
        <v>0</v>
      </c>
      <c r="J2585" t="s">
        <v>10</v>
      </c>
      <c r="K2585" t="s">
        <v>14</v>
      </c>
    </row>
    <row r="2586" spans="1:11" x14ac:dyDescent="0.35">
      <c r="A2586">
        <v>2022</v>
      </c>
      <c r="B2586" t="s">
        <v>0</v>
      </c>
      <c r="C2586" t="s">
        <v>1</v>
      </c>
      <c r="D2586" t="s">
        <v>12</v>
      </c>
      <c r="E2586">
        <v>225000</v>
      </c>
      <c r="F2586" t="s">
        <v>9</v>
      </c>
      <c r="G2586">
        <v>225000</v>
      </c>
      <c r="H2586" t="s">
        <v>10</v>
      </c>
      <c r="I2586">
        <v>0</v>
      </c>
      <c r="J2586" t="s">
        <v>10</v>
      </c>
      <c r="K2586" t="s">
        <v>14</v>
      </c>
    </row>
    <row r="2587" spans="1:11" x14ac:dyDescent="0.35">
      <c r="A2587">
        <v>2022</v>
      </c>
      <c r="B2587" t="s">
        <v>0</v>
      </c>
      <c r="C2587" t="s">
        <v>1</v>
      </c>
      <c r="D2587" t="s">
        <v>12</v>
      </c>
      <c r="E2587">
        <v>156400</v>
      </c>
      <c r="F2587" t="s">
        <v>9</v>
      </c>
      <c r="G2587">
        <v>156400</v>
      </c>
      <c r="H2587" t="s">
        <v>10</v>
      </c>
      <c r="I2587">
        <v>0</v>
      </c>
      <c r="J2587" t="s">
        <v>10</v>
      </c>
      <c r="K2587" t="s">
        <v>14</v>
      </c>
    </row>
    <row r="2588" spans="1:11" x14ac:dyDescent="0.35">
      <c r="A2588">
        <v>2022</v>
      </c>
      <c r="B2588" t="s">
        <v>0</v>
      </c>
      <c r="C2588" t="s">
        <v>1</v>
      </c>
      <c r="D2588" t="s">
        <v>12</v>
      </c>
      <c r="E2588">
        <v>185900</v>
      </c>
      <c r="F2588" t="s">
        <v>9</v>
      </c>
      <c r="G2588">
        <v>185900</v>
      </c>
      <c r="H2588" t="s">
        <v>10</v>
      </c>
      <c r="I2588">
        <v>0</v>
      </c>
      <c r="J2588" t="s">
        <v>10</v>
      </c>
      <c r="K2588" t="s">
        <v>14</v>
      </c>
    </row>
    <row r="2589" spans="1:11" x14ac:dyDescent="0.35">
      <c r="A2589">
        <v>2022</v>
      </c>
      <c r="B2589" t="s">
        <v>0</v>
      </c>
      <c r="C2589" t="s">
        <v>1</v>
      </c>
      <c r="D2589" t="s">
        <v>12</v>
      </c>
      <c r="E2589">
        <v>129300</v>
      </c>
      <c r="F2589" t="s">
        <v>9</v>
      </c>
      <c r="G2589">
        <v>129300</v>
      </c>
      <c r="H2589" t="s">
        <v>10</v>
      </c>
      <c r="I2589">
        <v>0</v>
      </c>
      <c r="J2589" t="s">
        <v>10</v>
      </c>
      <c r="K2589" t="s">
        <v>14</v>
      </c>
    </row>
    <row r="2590" spans="1:11" x14ac:dyDescent="0.35">
      <c r="A2590">
        <v>2022</v>
      </c>
      <c r="B2590" t="s">
        <v>17</v>
      </c>
      <c r="C2590" t="s">
        <v>1</v>
      </c>
      <c r="D2590" t="s">
        <v>24</v>
      </c>
      <c r="E2590">
        <v>108000</v>
      </c>
      <c r="F2590" t="s">
        <v>9</v>
      </c>
      <c r="G2590">
        <v>108000</v>
      </c>
      <c r="H2590" t="s">
        <v>10</v>
      </c>
      <c r="I2590">
        <v>0</v>
      </c>
      <c r="J2590" t="s">
        <v>10</v>
      </c>
      <c r="K2590" t="s">
        <v>11</v>
      </c>
    </row>
    <row r="2591" spans="1:11" x14ac:dyDescent="0.35">
      <c r="A2591">
        <v>2022</v>
      </c>
      <c r="B2591" t="s">
        <v>0</v>
      </c>
      <c r="C2591" t="s">
        <v>1</v>
      </c>
      <c r="D2591" t="s">
        <v>160</v>
      </c>
      <c r="E2591">
        <v>8000</v>
      </c>
      <c r="F2591" t="s">
        <v>9</v>
      </c>
      <c r="G2591">
        <v>8000</v>
      </c>
      <c r="H2591" t="s">
        <v>32</v>
      </c>
      <c r="I2591">
        <v>100</v>
      </c>
      <c r="J2591" t="s">
        <v>85</v>
      </c>
      <c r="K2591" t="s">
        <v>5</v>
      </c>
    </row>
    <row r="2592" spans="1:11" x14ac:dyDescent="0.35">
      <c r="A2592">
        <v>2022</v>
      </c>
      <c r="B2592" t="s">
        <v>0</v>
      </c>
      <c r="C2592" t="s">
        <v>1</v>
      </c>
      <c r="D2592" t="s">
        <v>12</v>
      </c>
      <c r="E2592">
        <v>155000</v>
      </c>
      <c r="F2592" t="s">
        <v>9</v>
      </c>
      <c r="G2592">
        <v>155000</v>
      </c>
      <c r="H2592" t="s">
        <v>10</v>
      </c>
      <c r="I2592">
        <v>100</v>
      </c>
      <c r="J2592" t="s">
        <v>10</v>
      </c>
      <c r="K2592" t="s">
        <v>14</v>
      </c>
    </row>
    <row r="2593" spans="1:11" x14ac:dyDescent="0.35">
      <c r="A2593">
        <v>2022</v>
      </c>
      <c r="B2593" t="s">
        <v>0</v>
      </c>
      <c r="C2593" t="s">
        <v>1</v>
      </c>
      <c r="D2593" t="s">
        <v>12</v>
      </c>
      <c r="E2593">
        <v>38000</v>
      </c>
      <c r="F2593" t="s">
        <v>9</v>
      </c>
      <c r="G2593">
        <v>38000</v>
      </c>
      <c r="H2593" t="s">
        <v>10</v>
      </c>
      <c r="I2593">
        <v>100</v>
      </c>
      <c r="J2593" t="s">
        <v>10</v>
      </c>
      <c r="K2593" t="s">
        <v>14</v>
      </c>
    </row>
    <row r="2594" spans="1:11" x14ac:dyDescent="0.35">
      <c r="A2594">
        <v>2022</v>
      </c>
      <c r="B2594" t="s">
        <v>6</v>
      </c>
      <c r="C2594" t="s">
        <v>1</v>
      </c>
      <c r="D2594" t="s">
        <v>16</v>
      </c>
      <c r="E2594">
        <v>85000</v>
      </c>
      <c r="F2594" t="s">
        <v>9</v>
      </c>
      <c r="G2594">
        <v>85000</v>
      </c>
      <c r="H2594" t="s">
        <v>10</v>
      </c>
      <c r="I2594">
        <v>0</v>
      </c>
      <c r="J2594" t="s">
        <v>10</v>
      </c>
      <c r="K2594" t="s">
        <v>14</v>
      </c>
    </row>
    <row r="2595" spans="1:11" x14ac:dyDescent="0.35">
      <c r="A2595">
        <v>2022</v>
      </c>
      <c r="B2595" t="s">
        <v>6</v>
      </c>
      <c r="C2595" t="s">
        <v>1</v>
      </c>
      <c r="D2595" t="s">
        <v>16</v>
      </c>
      <c r="E2595">
        <v>65000</v>
      </c>
      <c r="F2595" t="s">
        <v>9</v>
      </c>
      <c r="G2595">
        <v>65000</v>
      </c>
      <c r="H2595" t="s">
        <v>10</v>
      </c>
      <c r="I2595">
        <v>0</v>
      </c>
      <c r="J2595" t="s">
        <v>10</v>
      </c>
      <c r="K2595" t="s">
        <v>14</v>
      </c>
    </row>
    <row r="2596" spans="1:11" x14ac:dyDescent="0.35">
      <c r="A2596">
        <v>2022</v>
      </c>
      <c r="B2596" t="s">
        <v>0</v>
      </c>
      <c r="C2596" t="s">
        <v>1</v>
      </c>
      <c r="D2596" t="s">
        <v>12</v>
      </c>
      <c r="E2596">
        <v>155000</v>
      </c>
      <c r="F2596" t="s">
        <v>9</v>
      </c>
      <c r="G2596">
        <v>155000</v>
      </c>
      <c r="H2596" t="s">
        <v>10</v>
      </c>
      <c r="I2596">
        <v>100</v>
      </c>
      <c r="J2596" t="s">
        <v>10</v>
      </c>
      <c r="K2596" t="s">
        <v>14</v>
      </c>
    </row>
    <row r="2597" spans="1:11" x14ac:dyDescent="0.35">
      <c r="A2597">
        <v>2022</v>
      </c>
      <c r="B2597" t="s">
        <v>0</v>
      </c>
      <c r="C2597" t="s">
        <v>1</v>
      </c>
      <c r="D2597" t="s">
        <v>12</v>
      </c>
      <c r="E2597">
        <v>38000</v>
      </c>
      <c r="F2597" t="s">
        <v>9</v>
      </c>
      <c r="G2597">
        <v>38000</v>
      </c>
      <c r="H2597" t="s">
        <v>10</v>
      </c>
      <c r="I2597">
        <v>100</v>
      </c>
      <c r="J2597" t="s">
        <v>10</v>
      </c>
      <c r="K2597" t="s">
        <v>14</v>
      </c>
    </row>
    <row r="2598" spans="1:11" x14ac:dyDescent="0.35">
      <c r="A2598">
        <v>2022</v>
      </c>
      <c r="B2598" t="s">
        <v>6</v>
      </c>
      <c r="C2598" t="s">
        <v>1</v>
      </c>
      <c r="D2598" t="s">
        <v>26</v>
      </c>
      <c r="E2598">
        <v>90000</v>
      </c>
      <c r="F2598" t="s">
        <v>47</v>
      </c>
      <c r="G2598">
        <v>110820</v>
      </c>
      <c r="H2598" t="s">
        <v>22</v>
      </c>
      <c r="I2598">
        <v>0</v>
      </c>
      <c r="J2598" t="s">
        <v>22</v>
      </c>
      <c r="K2598" t="s">
        <v>14</v>
      </c>
    </row>
    <row r="2599" spans="1:11" x14ac:dyDescent="0.35">
      <c r="A2599">
        <v>2022</v>
      </c>
      <c r="B2599" t="s">
        <v>6</v>
      </c>
      <c r="C2599" t="s">
        <v>1</v>
      </c>
      <c r="D2599" t="s">
        <v>26</v>
      </c>
      <c r="E2599">
        <v>75000</v>
      </c>
      <c r="F2599" t="s">
        <v>47</v>
      </c>
      <c r="G2599">
        <v>92350</v>
      </c>
      <c r="H2599" t="s">
        <v>22</v>
      </c>
      <c r="I2599">
        <v>0</v>
      </c>
      <c r="J2599" t="s">
        <v>22</v>
      </c>
      <c r="K2599" t="s">
        <v>14</v>
      </c>
    </row>
    <row r="2600" spans="1:11" x14ac:dyDescent="0.35">
      <c r="A2600">
        <v>2022</v>
      </c>
      <c r="B2600" t="s">
        <v>0</v>
      </c>
      <c r="C2600" t="s">
        <v>1</v>
      </c>
      <c r="D2600" t="s">
        <v>12</v>
      </c>
      <c r="E2600">
        <v>153600</v>
      </c>
      <c r="F2600" t="s">
        <v>9</v>
      </c>
      <c r="G2600">
        <v>153600</v>
      </c>
      <c r="H2600" t="s">
        <v>10</v>
      </c>
      <c r="I2600">
        <v>100</v>
      </c>
      <c r="J2600" t="s">
        <v>10</v>
      </c>
      <c r="K2600" t="s">
        <v>14</v>
      </c>
    </row>
    <row r="2601" spans="1:11" x14ac:dyDescent="0.35">
      <c r="A2601">
        <v>2022</v>
      </c>
      <c r="B2601" t="s">
        <v>0</v>
      </c>
      <c r="C2601" t="s">
        <v>1</v>
      </c>
      <c r="D2601" t="s">
        <v>12</v>
      </c>
      <c r="E2601">
        <v>106800</v>
      </c>
      <c r="F2601" t="s">
        <v>9</v>
      </c>
      <c r="G2601">
        <v>106800</v>
      </c>
      <c r="H2601" t="s">
        <v>10</v>
      </c>
      <c r="I2601">
        <v>100</v>
      </c>
      <c r="J2601" t="s">
        <v>10</v>
      </c>
      <c r="K2601" t="s">
        <v>14</v>
      </c>
    </row>
    <row r="2602" spans="1:11" x14ac:dyDescent="0.35">
      <c r="A2602">
        <v>2022</v>
      </c>
      <c r="B2602" t="s">
        <v>0</v>
      </c>
      <c r="C2602" t="s">
        <v>1</v>
      </c>
      <c r="D2602" t="s">
        <v>12</v>
      </c>
      <c r="E2602">
        <v>185000</v>
      </c>
      <c r="F2602" t="s">
        <v>9</v>
      </c>
      <c r="G2602">
        <v>185000</v>
      </c>
      <c r="H2602" t="s">
        <v>10</v>
      </c>
      <c r="I2602">
        <v>100</v>
      </c>
      <c r="J2602" t="s">
        <v>10</v>
      </c>
      <c r="K2602" t="s">
        <v>14</v>
      </c>
    </row>
    <row r="2603" spans="1:11" x14ac:dyDescent="0.35">
      <c r="A2603">
        <v>2022</v>
      </c>
      <c r="B2603" t="s">
        <v>0</v>
      </c>
      <c r="C2603" t="s">
        <v>1</v>
      </c>
      <c r="D2603" t="s">
        <v>12</v>
      </c>
      <c r="E2603">
        <v>50000</v>
      </c>
      <c r="F2603" t="s">
        <v>9</v>
      </c>
      <c r="G2603">
        <v>50000</v>
      </c>
      <c r="H2603" t="s">
        <v>10</v>
      </c>
      <c r="I2603">
        <v>100</v>
      </c>
      <c r="J2603" t="s">
        <v>10</v>
      </c>
      <c r="K2603" t="s">
        <v>14</v>
      </c>
    </row>
    <row r="2604" spans="1:11" x14ac:dyDescent="0.35">
      <c r="A2604">
        <v>2022</v>
      </c>
      <c r="B2604" t="s">
        <v>0</v>
      </c>
      <c r="C2604" t="s">
        <v>1</v>
      </c>
      <c r="D2604" t="s">
        <v>26</v>
      </c>
      <c r="E2604">
        <v>185900</v>
      </c>
      <c r="F2604" t="s">
        <v>9</v>
      </c>
      <c r="G2604">
        <v>185900</v>
      </c>
      <c r="H2604" t="s">
        <v>10</v>
      </c>
      <c r="I2604">
        <v>0</v>
      </c>
      <c r="J2604" t="s">
        <v>10</v>
      </c>
      <c r="K2604" t="s">
        <v>14</v>
      </c>
    </row>
    <row r="2605" spans="1:11" x14ac:dyDescent="0.35">
      <c r="A2605">
        <v>2022</v>
      </c>
      <c r="B2605" t="s">
        <v>0</v>
      </c>
      <c r="C2605" t="s">
        <v>1</v>
      </c>
      <c r="D2605" t="s">
        <v>26</v>
      </c>
      <c r="E2605">
        <v>129300</v>
      </c>
      <c r="F2605" t="s">
        <v>9</v>
      </c>
      <c r="G2605">
        <v>129300</v>
      </c>
      <c r="H2605" t="s">
        <v>10</v>
      </c>
      <c r="I2605">
        <v>0</v>
      </c>
      <c r="J2605" t="s">
        <v>10</v>
      </c>
      <c r="K2605" t="s">
        <v>14</v>
      </c>
    </row>
    <row r="2606" spans="1:11" x14ac:dyDescent="0.35">
      <c r="A2606">
        <v>2022</v>
      </c>
      <c r="B2606" t="s">
        <v>0</v>
      </c>
      <c r="C2606" t="s">
        <v>1</v>
      </c>
      <c r="D2606" t="s">
        <v>12</v>
      </c>
      <c r="E2606">
        <v>155000</v>
      </c>
      <c r="F2606" t="s">
        <v>9</v>
      </c>
      <c r="G2606">
        <v>155000</v>
      </c>
      <c r="H2606" t="s">
        <v>10</v>
      </c>
      <c r="I2606">
        <v>100</v>
      </c>
      <c r="J2606" t="s">
        <v>10</v>
      </c>
      <c r="K2606" t="s">
        <v>14</v>
      </c>
    </row>
    <row r="2607" spans="1:11" x14ac:dyDescent="0.35">
      <c r="A2607">
        <v>2022</v>
      </c>
      <c r="B2607" t="s">
        <v>0</v>
      </c>
      <c r="C2607" t="s">
        <v>1</v>
      </c>
      <c r="D2607" t="s">
        <v>12</v>
      </c>
      <c r="E2607">
        <v>38000</v>
      </c>
      <c r="F2607" t="s">
        <v>9</v>
      </c>
      <c r="G2607">
        <v>38000</v>
      </c>
      <c r="H2607" t="s">
        <v>10</v>
      </c>
      <c r="I2607">
        <v>100</v>
      </c>
      <c r="J2607" t="s">
        <v>10</v>
      </c>
      <c r="K2607" t="s">
        <v>14</v>
      </c>
    </row>
    <row r="2608" spans="1:11" x14ac:dyDescent="0.35">
      <c r="A2608">
        <v>2022</v>
      </c>
      <c r="B2608" t="s">
        <v>0</v>
      </c>
      <c r="C2608" t="s">
        <v>1</v>
      </c>
      <c r="D2608" t="s">
        <v>12</v>
      </c>
      <c r="E2608">
        <v>168000</v>
      </c>
      <c r="F2608" t="s">
        <v>9</v>
      </c>
      <c r="G2608">
        <v>168000</v>
      </c>
      <c r="H2608" t="s">
        <v>10</v>
      </c>
      <c r="I2608">
        <v>100</v>
      </c>
      <c r="J2608" t="s">
        <v>10</v>
      </c>
      <c r="K2608" t="s">
        <v>14</v>
      </c>
    </row>
    <row r="2609" spans="1:11" x14ac:dyDescent="0.35">
      <c r="A2609">
        <v>2022</v>
      </c>
      <c r="B2609" t="s">
        <v>0</v>
      </c>
      <c r="C2609" t="s">
        <v>1</v>
      </c>
      <c r="D2609" t="s">
        <v>12</v>
      </c>
      <c r="E2609">
        <v>130000</v>
      </c>
      <c r="F2609" t="s">
        <v>9</v>
      </c>
      <c r="G2609">
        <v>130000</v>
      </c>
      <c r="H2609" t="s">
        <v>10</v>
      </c>
      <c r="I2609">
        <v>100</v>
      </c>
      <c r="J2609" t="s">
        <v>10</v>
      </c>
      <c r="K2609" t="s">
        <v>14</v>
      </c>
    </row>
    <row r="2610" spans="1:11" x14ac:dyDescent="0.35">
      <c r="A2610">
        <v>2022</v>
      </c>
      <c r="B2610" t="s">
        <v>0</v>
      </c>
      <c r="C2610" t="s">
        <v>1</v>
      </c>
      <c r="D2610" t="s">
        <v>12</v>
      </c>
      <c r="E2610">
        <v>123400</v>
      </c>
      <c r="F2610" t="s">
        <v>9</v>
      </c>
      <c r="G2610">
        <v>123400</v>
      </c>
      <c r="H2610" t="s">
        <v>10</v>
      </c>
      <c r="I2610">
        <v>0</v>
      </c>
      <c r="J2610" t="s">
        <v>10</v>
      </c>
      <c r="K2610" t="s">
        <v>14</v>
      </c>
    </row>
    <row r="2611" spans="1:11" x14ac:dyDescent="0.35">
      <c r="A2611">
        <v>2022</v>
      </c>
      <c r="B2611" t="s">
        <v>0</v>
      </c>
      <c r="C2611" t="s">
        <v>1</v>
      </c>
      <c r="D2611" t="s">
        <v>12</v>
      </c>
      <c r="E2611">
        <v>88100</v>
      </c>
      <c r="F2611" t="s">
        <v>9</v>
      </c>
      <c r="G2611">
        <v>88100</v>
      </c>
      <c r="H2611" t="s">
        <v>10</v>
      </c>
      <c r="I2611">
        <v>0</v>
      </c>
      <c r="J2611" t="s">
        <v>10</v>
      </c>
      <c r="K2611" t="s">
        <v>14</v>
      </c>
    </row>
    <row r="2612" spans="1:11" x14ac:dyDescent="0.35">
      <c r="A2612">
        <v>2022</v>
      </c>
      <c r="B2612" t="s">
        <v>0</v>
      </c>
      <c r="C2612" t="s">
        <v>1</v>
      </c>
      <c r="D2612" t="s">
        <v>12</v>
      </c>
      <c r="E2612">
        <v>120000</v>
      </c>
      <c r="F2612" t="s">
        <v>9</v>
      </c>
      <c r="G2612">
        <v>120000</v>
      </c>
      <c r="H2612" t="s">
        <v>10</v>
      </c>
      <c r="I2612">
        <v>100</v>
      </c>
      <c r="J2612" t="s">
        <v>10</v>
      </c>
      <c r="K2612" t="s">
        <v>11</v>
      </c>
    </row>
    <row r="2613" spans="1:11" x14ac:dyDescent="0.35">
      <c r="A2613">
        <v>2022</v>
      </c>
      <c r="B2613" t="s">
        <v>0</v>
      </c>
      <c r="C2613" t="s">
        <v>1</v>
      </c>
      <c r="D2613" t="s">
        <v>12</v>
      </c>
      <c r="E2613">
        <v>55000</v>
      </c>
      <c r="F2613" t="s">
        <v>9</v>
      </c>
      <c r="G2613">
        <v>55000</v>
      </c>
      <c r="H2613" t="s">
        <v>10</v>
      </c>
      <c r="I2613">
        <v>100</v>
      </c>
      <c r="J2613" t="s">
        <v>10</v>
      </c>
      <c r="K2613" t="s">
        <v>11</v>
      </c>
    </row>
    <row r="2614" spans="1:11" x14ac:dyDescent="0.35">
      <c r="A2614">
        <v>2022</v>
      </c>
      <c r="B2614" t="s">
        <v>0</v>
      </c>
      <c r="C2614" t="s">
        <v>1</v>
      </c>
      <c r="D2614" t="s">
        <v>12</v>
      </c>
      <c r="E2614">
        <v>185900</v>
      </c>
      <c r="F2614" t="s">
        <v>9</v>
      </c>
      <c r="G2614">
        <v>185900</v>
      </c>
      <c r="H2614" t="s">
        <v>10</v>
      </c>
      <c r="I2614">
        <v>0</v>
      </c>
      <c r="J2614" t="s">
        <v>10</v>
      </c>
      <c r="K2614" t="s">
        <v>14</v>
      </c>
    </row>
    <row r="2615" spans="1:11" x14ac:dyDescent="0.35">
      <c r="A2615">
        <v>2022</v>
      </c>
      <c r="B2615" t="s">
        <v>0</v>
      </c>
      <c r="C2615" t="s">
        <v>1</v>
      </c>
      <c r="D2615" t="s">
        <v>12</v>
      </c>
      <c r="E2615">
        <v>129300</v>
      </c>
      <c r="F2615" t="s">
        <v>9</v>
      </c>
      <c r="G2615">
        <v>129300</v>
      </c>
      <c r="H2615" t="s">
        <v>10</v>
      </c>
      <c r="I2615">
        <v>0</v>
      </c>
      <c r="J2615" t="s">
        <v>10</v>
      </c>
      <c r="K2615" t="s">
        <v>14</v>
      </c>
    </row>
    <row r="2616" spans="1:11" x14ac:dyDescent="0.35">
      <c r="A2616">
        <v>2022</v>
      </c>
      <c r="B2616" t="s">
        <v>0</v>
      </c>
      <c r="C2616" t="s">
        <v>1</v>
      </c>
      <c r="D2616" t="s">
        <v>26</v>
      </c>
      <c r="E2616">
        <v>191200</v>
      </c>
      <c r="F2616" t="s">
        <v>9</v>
      </c>
      <c r="G2616">
        <v>191200</v>
      </c>
      <c r="H2616" t="s">
        <v>10</v>
      </c>
      <c r="I2616">
        <v>0</v>
      </c>
      <c r="J2616" t="s">
        <v>10</v>
      </c>
      <c r="K2616" t="s">
        <v>14</v>
      </c>
    </row>
    <row r="2617" spans="1:11" x14ac:dyDescent="0.35">
      <c r="A2617">
        <v>2022</v>
      </c>
      <c r="B2617" t="s">
        <v>0</v>
      </c>
      <c r="C2617" t="s">
        <v>1</v>
      </c>
      <c r="D2617" t="s">
        <v>26</v>
      </c>
      <c r="E2617">
        <v>130000</v>
      </c>
      <c r="F2617" t="s">
        <v>9</v>
      </c>
      <c r="G2617">
        <v>130000</v>
      </c>
      <c r="H2617" t="s">
        <v>10</v>
      </c>
      <c r="I2617">
        <v>0</v>
      </c>
      <c r="J2617" t="s">
        <v>10</v>
      </c>
      <c r="K2617" t="s">
        <v>14</v>
      </c>
    </row>
    <row r="2618" spans="1:11" x14ac:dyDescent="0.35">
      <c r="A2618">
        <v>2022</v>
      </c>
      <c r="B2618" t="s">
        <v>0</v>
      </c>
      <c r="C2618" t="s">
        <v>1</v>
      </c>
      <c r="D2618" t="s">
        <v>16</v>
      </c>
      <c r="E2618">
        <v>169000</v>
      </c>
      <c r="F2618" t="s">
        <v>9</v>
      </c>
      <c r="G2618">
        <v>169000</v>
      </c>
      <c r="H2618" t="s">
        <v>10</v>
      </c>
      <c r="I2618">
        <v>0</v>
      </c>
      <c r="J2618" t="s">
        <v>10</v>
      </c>
      <c r="K2618" t="s">
        <v>14</v>
      </c>
    </row>
    <row r="2619" spans="1:11" x14ac:dyDescent="0.35">
      <c r="A2619">
        <v>2022</v>
      </c>
      <c r="B2619" t="s">
        <v>0</v>
      </c>
      <c r="C2619" t="s">
        <v>1</v>
      </c>
      <c r="D2619" t="s">
        <v>16</v>
      </c>
      <c r="E2619">
        <v>110600</v>
      </c>
      <c r="F2619" t="s">
        <v>9</v>
      </c>
      <c r="G2619">
        <v>110600</v>
      </c>
      <c r="H2619" t="s">
        <v>10</v>
      </c>
      <c r="I2619">
        <v>0</v>
      </c>
      <c r="J2619" t="s">
        <v>10</v>
      </c>
      <c r="K2619" t="s">
        <v>14</v>
      </c>
    </row>
    <row r="2620" spans="1:11" x14ac:dyDescent="0.35">
      <c r="A2620">
        <v>2022</v>
      </c>
      <c r="B2620" t="s">
        <v>0</v>
      </c>
      <c r="C2620" t="s">
        <v>1</v>
      </c>
      <c r="D2620" t="s">
        <v>21</v>
      </c>
      <c r="E2620">
        <v>150000</v>
      </c>
      <c r="F2620" t="s">
        <v>9</v>
      </c>
      <c r="G2620">
        <v>150000</v>
      </c>
      <c r="H2620" t="s">
        <v>10</v>
      </c>
      <c r="I2620">
        <v>0</v>
      </c>
      <c r="J2620" t="s">
        <v>10</v>
      </c>
      <c r="K2620" t="s">
        <v>14</v>
      </c>
    </row>
    <row r="2621" spans="1:11" x14ac:dyDescent="0.35">
      <c r="A2621">
        <v>2022</v>
      </c>
      <c r="B2621" t="s">
        <v>0</v>
      </c>
      <c r="C2621" t="s">
        <v>1</v>
      </c>
      <c r="D2621" t="s">
        <v>21</v>
      </c>
      <c r="E2621">
        <v>120000</v>
      </c>
      <c r="F2621" t="s">
        <v>9</v>
      </c>
      <c r="G2621">
        <v>120000</v>
      </c>
      <c r="H2621" t="s">
        <v>10</v>
      </c>
      <c r="I2621">
        <v>0</v>
      </c>
      <c r="J2621" t="s">
        <v>10</v>
      </c>
      <c r="K2621" t="s">
        <v>14</v>
      </c>
    </row>
    <row r="2622" spans="1:11" x14ac:dyDescent="0.35">
      <c r="A2622">
        <v>2022</v>
      </c>
      <c r="B2622" t="s">
        <v>0</v>
      </c>
      <c r="C2622" t="s">
        <v>1</v>
      </c>
      <c r="D2622" t="s">
        <v>93</v>
      </c>
      <c r="E2622">
        <v>139000</v>
      </c>
      <c r="F2622" t="s">
        <v>9</v>
      </c>
      <c r="G2622">
        <v>139000</v>
      </c>
      <c r="H2622" t="s">
        <v>10</v>
      </c>
      <c r="I2622">
        <v>0</v>
      </c>
      <c r="J2622" t="s">
        <v>10</v>
      </c>
      <c r="K2622" t="s">
        <v>14</v>
      </c>
    </row>
    <row r="2623" spans="1:11" x14ac:dyDescent="0.35">
      <c r="A2623">
        <v>2022</v>
      </c>
      <c r="B2623" t="s">
        <v>0</v>
      </c>
      <c r="C2623" t="s">
        <v>1</v>
      </c>
      <c r="D2623" t="s">
        <v>93</v>
      </c>
      <c r="E2623">
        <v>122000</v>
      </c>
      <c r="F2623" t="s">
        <v>9</v>
      </c>
      <c r="G2623">
        <v>122000</v>
      </c>
      <c r="H2623" t="s">
        <v>10</v>
      </c>
      <c r="I2623">
        <v>0</v>
      </c>
      <c r="J2623" t="s">
        <v>10</v>
      </c>
      <c r="K2623" t="s">
        <v>14</v>
      </c>
    </row>
    <row r="2624" spans="1:11" x14ac:dyDescent="0.35">
      <c r="A2624">
        <v>2022</v>
      </c>
      <c r="B2624" t="s">
        <v>0</v>
      </c>
      <c r="C2624" t="s">
        <v>1</v>
      </c>
      <c r="D2624" t="s">
        <v>12</v>
      </c>
      <c r="E2624">
        <v>185900</v>
      </c>
      <c r="F2624" t="s">
        <v>9</v>
      </c>
      <c r="G2624">
        <v>185900</v>
      </c>
      <c r="H2624" t="s">
        <v>10</v>
      </c>
      <c r="I2624">
        <v>0</v>
      </c>
      <c r="J2624" t="s">
        <v>10</v>
      </c>
      <c r="K2624" t="s">
        <v>14</v>
      </c>
    </row>
    <row r="2625" spans="1:11" x14ac:dyDescent="0.35">
      <c r="A2625">
        <v>2022</v>
      </c>
      <c r="B2625" t="s">
        <v>0</v>
      </c>
      <c r="C2625" t="s">
        <v>1</v>
      </c>
      <c r="D2625" t="s">
        <v>12</v>
      </c>
      <c r="E2625">
        <v>129300</v>
      </c>
      <c r="F2625" t="s">
        <v>9</v>
      </c>
      <c r="G2625">
        <v>129300</v>
      </c>
      <c r="H2625" t="s">
        <v>10</v>
      </c>
      <c r="I2625">
        <v>0</v>
      </c>
      <c r="J2625" t="s">
        <v>10</v>
      </c>
      <c r="K2625" t="s">
        <v>14</v>
      </c>
    </row>
    <row r="2626" spans="1:11" x14ac:dyDescent="0.35">
      <c r="A2626">
        <v>2022</v>
      </c>
      <c r="B2626" t="s">
        <v>0</v>
      </c>
      <c r="C2626" t="s">
        <v>1</v>
      </c>
      <c r="D2626" t="s">
        <v>16</v>
      </c>
      <c r="E2626">
        <v>139600</v>
      </c>
      <c r="F2626" t="s">
        <v>9</v>
      </c>
      <c r="G2626">
        <v>139600</v>
      </c>
      <c r="H2626" t="s">
        <v>10</v>
      </c>
      <c r="I2626">
        <v>0</v>
      </c>
      <c r="J2626" t="s">
        <v>10</v>
      </c>
      <c r="K2626" t="s">
        <v>14</v>
      </c>
    </row>
    <row r="2627" spans="1:11" x14ac:dyDescent="0.35">
      <c r="A2627">
        <v>2022</v>
      </c>
      <c r="B2627" t="s">
        <v>0</v>
      </c>
      <c r="C2627" t="s">
        <v>1</v>
      </c>
      <c r="D2627" t="s">
        <v>16</v>
      </c>
      <c r="E2627">
        <v>85700</v>
      </c>
      <c r="F2627" t="s">
        <v>9</v>
      </c>
      <c r="G2627">
        <v>85700</v>
      </c>
      <c r="H2627" t="s">
        <v>10</v>
      </c>
      <c r="I2627">
        <v>0</v>
      </c>
      <c r="J2627" t="s">
        <v>10</v>
      </c>
      <c r="K2627" t="s">
        <v>14</v>
      </c>
    </row>
    <row r="2628" spans="1:11" x14ac:dyDescent="0.35">
      <c r="A2628">
        <v>2022</v>
      </c>
      <c r="B2628" t="s">
        <v>0</v>
      </c>
      <c r="C2628" t="s">
        <v>1</v>
      </c>
      <c r="D2628" t="s">
        <v>26</v>
      </c>
      <c r="E2628">
        <v>185000</v>
      </c>
      <c r="F2628" t="s">
        <v>9</v>
      </c>
      <c r="G2628">
        <v>185000</v>
      </c>
      <c r="H2628" t="s">
        <v>10</v>
      </c>
      <c r="I2628">
        <v>100</v>
      </c>
      <c r="J2628" t="s">
        <v>10</v>
      </c>
      <c r="K2628" t="s">
        <v>14</v>
      </c>
    </row>
    <row r="2629" spans="1:11" x14ac:dyDescent="0.35">
      <c r="A2629">
        <v>2022</v>
      </c>
      <c r="B2629" t="s">
        <v>0</v>
      </c>
      <c r="C2629" t="s">
        <v>1</v>
      </c>
      <c r="D2629" t="s">
        <v>26</v>
      </c>
      <c r="E2629">
        <v>50000</v>
      </c>
      <c r="F2629" t="s">
        <v>9</v>
      </c>
      <c r="G2629">
        <v>50000</v>
      </c>
      <c r="H2629" t="s">
        <v>10</v>
      </c>
      <c r="I2629">
        <v>100</v>
      </c>
      <c r="J2629" t="s">
        <v>10</v>
      </c>
      <c r="K2629" t="s">
        <v>14</v>
      </c>
    </row>
    <row r="2630" spans="1:11" x14ac:dyDescent="0.35">
      <c r="A2630">
        <v>2022</v>
      </c>
      <c r="B2630" t="s">
        <v>0</v>
      </c>
      <c r="C2630" t="s">
        <v>1</v>
      </c>
      <c r="D2630" t="s">
        <v>26</v>
      </c>
      <c r="E2630">
        <v>185900</v>
      </c>
      <c r="F2630" t="s">
        <v>9</v>
      </c>
      <c r="G2630">
        <v>185900</v>
      </c>
      <c r="H2630" t="s">
        <v>10</v>
      </c>
      <c r="I2630">
        <v>0</v>
      </c>
      <c r="J2630" t="s">
        <v>10</v>
      </c>
      <c r="K2630" t="s">
        <v>14</v>
      </c>
    </row>
    <row r="2631" spans="1:11" x14ac:dyDescent="0.35">
      <c r="A2631">
        <v>2022</v>
      </c>
      <c r="B2631" t="s">
        <v>0</v>
      </c>
      <c r="C2631" t="s">
        <v>1</v>
      </c>
      <c r="D2631" t="s">
        <v>26</v>
      </c>
      <c r="E2631">
        <v>129300</v>
      </c>
      <c r="F2631" t="s">
        <v>9</v>
      </c>
      <c r="G2631">
        <v>129300</v>
      </c>
      <c r="H2631" t="s">
        <v>10</v>
      </c>
      <c r="I2631">
        <v>0</v>
      </c>
      <c r="J2631" t="s">
        <v>10</v>
      </c>
      <c r="K2631" t="s">
        <v>14</v>
      </c>
    </row>
    <row r="2632" spans="1:11" x14ac:dyDescent="0.35">
      <c r="A2632">
        <v>2022</v>
      </c>
      <c r="B2632" t="s">
        <v>0</v>
      </c>
      <c r="C2632" t="s">
        <v>1</v>
      </c>
      <c r="D2632" t="s">
        <v>12</v>
      </c>
      <c r="E2632">
        <v>225000</v>
      </c>
      <c r="F2632" t="s">
        <v>9</v>
      </c>
      <c r="G2632">
        <v>225000</v>
      </c>
      <c r="H2632" t="s">
        <v>10</v>
      </c>
      <c r="I2632">
        <v>0</v>
      </c>
      <c r="J2632" t="s">
        <v>10</v>
      </c>
      <c r="K2632" t="s">
        <v>14</v>
      </c>
    </row>
    <row r="2633" spans="1:11" x14ac:dyDescent="0.35">
      <c r="A2633">
        <v>2022</v>
      </c>
      <c r="B2633" t="s">
        <v>0</v>
      </c>
      <c r="C2633" t="s">
        <v>1</v>
      </c>
      <c r="D2633" t="s">
        <v>12</v>
      </c>
      <c r="E2633">
        <v>156400</v>
      </c>
      <c r="F2633" t="s">
        <v>9</v>
      </c>
      <c r="G2633">
        <v>156400</v>
      </c>
      <c r="H2633" t="s">
        <v>10</v>
      </c>
      <c r="I2633">
        <v>0</v>
      </c>
      <c r="J2633" t="s">
        <v>10</v>
      </c>
      <c r="K2633" t="s">
        <v>14</v>
      </c>
    </row>
    <row r="2634" spans="1:11" x14ac:dyDescent="0.35">
      <c r="A2634">
        <v>2022</v>
      </c>
      <c r="B2634" t="s">
        <v>0</v>
      </c>
      <c r="C2634" t="s">
        <v>1</v>
      </c>
      <c r="D2634" t="s">
        <v>12</v>
      </c>
      <c r="E2634">
        <v>200000</v>
      </c>
      <c r="F2634" t="s">
        <v>9</v>
      </c>
      <c r="G2634">
        <v>200000</v>
      </c>
      <c r="H2634" t="s">
        <v>10</v>
      </c>
      <c r="I2634">
        <v>100</v>
      </c>
      <c r="J2634" t="s">
        <v>10</v>
      </c>
      <c r="K2634" t="s">
        <v>14</v>
      </c>
    </row>
    <row r="2635" spans="1:11" x14ac:dyDescent="0.35">
      <c r="A2635">
        <v>2022</v>
      </c>
      <c r="B2635" t="s">
        <v>0</v>
      </c>
      <c r="C2635" t="s">
        <v>1</v>
      </c>
      <c r="D2635" t="s">
        <v>12</v>
      </c>
      <c r="E2635">
        <v>175000</v>
      </c>
      <c r="F2635" t="s">
        <v>9</v>
      </c>
      <c r="G2635">
        <v>175000</v>
      </c>
      <c r="H2635" t="s">
        <v>10</v>
      </c>
      <c r="I2635">
        <v>100</v>
      </c>
      <c r="J2635" t="s">
        <v>10</v>
      </c>
      <c r="K2635" t="s">
        <v>14</v>
      </c>
    </row>
    <row r="2636" spans="1:11" x14ac:dyDescent="0.35">
      <c r="A2636">
        <v>2022</v>
      </c>
      <c r="B2636" t="s">
        <v>0</v>
      </c>
      <c r="C2636" t="s">
        <v>1</v>
      </c>
      <c r="D2636" t="s">
        <v>26</v>
      </c>
      <c r="E2636">
        <v>185900</v>
      </c>
      <c r="F2636" t="s">
        <v>9</v>
      </c>
      <c r="G2636">
        <v>185900</v>
      </c>
      <c r="H2636" t="s">
        <v>10</v>
      </c>
      <c r="I2636">
        <v>0</v>
      </c>
      <c r="J2636" t="s">
        <v>10</v>
      </c>
      <c r="K2636" t="s">
        <v>14</v>
      </c>
    </row>
    <row r="2637" spans="1:11" x14ac:dyDescent="0.35">
      <c r="A2637">
        <v>2022</v>
      </c>
      <c r="B2637" t="s">
        <v>0</v>
      </c>
      <c r="C2637" t="s">
        <v>1</v>
      </c>
      <c r="D2637" t="s">
        <v>26</v>
      </c>
      <c r="E2637">
        <v>129300</v>
      </c>
      <c r="F2637" t="s">
        <v>9</v>
      </c>
      <c r="G2637">
        <v>129300</v>
      </c>
      <c r="H2637" t="s">
        <v>10</v>
      </c>
      <c r="I2637">
        <v>0</v>
      </c>
      <c r="J2637" t="s">
        <v>10</v>
      </c>
      <c r="K2637" t="s">
        <v>14</v>
      </c>
    </row>
    <row r="2638" spans="1:11" x14ac:dyDescent="0.35">
      <c r="A2638">
        <v>2022</v>
      </c>
      <c r="B2638" t="s">
        <v>6</v>
      </c>
      <c r="C2638" t="s">
        <v>1</v>
      </c>
      <c r="D2638" t="s">
        <v>8</v>
      </c>
      <c r="E2638">
        <v>148500</v>
      </c>
      <c r="F2638" t="s">
        <v>9</v>
      </c>
      <c r="G2638">
        <v>148500</v>
      </c>
      <c r="H2638" t="s">
        <v>10</v>
      </c>
      <c r="I2638">
        <v>100</v>
      </c>
      <c r="J2638" t="s">
        <v>10</v>
      </c>
      <c r="K2638" t="s">
        <v>5</v>
      </c>
    </row>
    <row r="2639" spans="1:11" x14ac:dyDescent="0.35">
      <c r="A2639">
        <v>2022</v>
      </c>
      <c r="B2639" t="s">
        <v>6</v>
      </c>
      <c r="C2639" t="s">
        <v>1</v>
      </c>
      <c r="D2639" t="s">
        <v>8</v>
      </c>
      <c r="E2639">
        <v>98200</v>
      </c>
      <c r="F2639" t="s">
        <v>9</v>
      </c>
      <c r="G2639">
        <v>98200</v>
      </c>
      <c r="H2639" t="s">
        <v>10</v>
      </c>
      <c r="I2639">
        <v>100</v>
      </c>
      <c r="J2639" t="s">
        <v>10</v>
      </c>
      <c r="K2639" t="s">
        <v>5</v>
      </c>
    </row>
    <row r="2640" spans="1:11" x14ac:dyDescent="0.35">
      <c r="A2640">
        <v>2022</v>
      </c>
      <c r="B2640" t="s">
        <v>0</v>
      </c>
      <c r="C2640" t="s">
        <v>1</v>
      </c>
      <c r="D2640" t="s">
        <v>16</v>
      </c>
      <c r="E2640">
        <v>115000</v>
      </c>
      <c r="F2640" t="s">
        <v>9</v>
      </c>
      <c r="G2640">
        <v>115000</v>
      </c>
      <c r="H2640" t="s">
        <v>10</v>
      </c>
      <c r="I2640">
        <v>100</v>
      </c>
      <c r="J2640" t="s">
        <v>10</v>
      </c>
      <c r="K2640" t="s">
        <v>14</v>
      </c>
    </row>
    <row r="2641" spans="1:11" x14ac:dyDescent="0.35">
      <c r="A2641">
        <v>2022</v>
      </c>
      <c r="B2641" t="s">
        <v>0</v>
      </c>
      <c r="C2641" t="s">
        <v>1</v>
      </c>
      <c r="D2641" t="s">
        <v>16</v>
      </c>
      <c r="E2641">
        <v>95000</v>
      </c>
      <c r="F2641" t="s">
        <v>9</v>
      </c>
      <c r="G2641">
        <v>95000</v>
      </c>
      <c r="H2641" t="s">
        <v>10</v>
      </c>
      <c r="I2641">
        <v>100</v>
      </c>
      <c r="J2641" t="s">
        <v>10</v>
      </c>
      <c r="K2641" t="s">
        <v>14</v>
      </c>
    </row>
    <row r="2642" spans="1:11" x14ac:dyDescent="0.35">
      <c r="A2642">
        <v>2022</v>
      </c>
      <c r="B2642" t="s">
        <v>0</v>
      </c>
      <c r="C2642" t="s">
        <v>1</v>
      </c>
      <c r="D2642" t="s">
        <v>34</v>
      </c>
      <c r="E2642">
        <v>225000</v>
      </c>
      <c r="F2642" t="s">
        <v>9</v>
      </c>
      <c r="G2642">
        <v>225000</v>
      </c>
      <c r="H2642" t="s">
        <v>10</v>
      </c>
      <c r="I2642">
        <v>100</v>
      </c>
      <c r="J2642" t="s">
        <v>10</v>
      </c>
      <c r="K2642" t="s">
        <v>14</v>
      </c>
    </row>
    <row r="2643" spans="1:11" x14ac:dyDescent="0.35">
      <c r="A2643">
        <v>2022</v>
      </c>
      <c r="B2643" t="s">
        <v>0</v>
      </c>
      <c r="C2643" t="s">
        <v>1</v>
      </c>
      <c r="D2643" t="s">
        <v>34</v>
      </c>
      <c r="E2643">
        <v>66000</v>
      </c>
      <c r="F2643" t="s">
        <v>9</v>
      </c>
      <c r="G2643">
        <v>66000</v>
      </c>
      <c r="H2643" t="s">
        <v>10</v>
      </c>
      <c r="I2643">
        <v>100</v>
      </c>
      <c r="J2643" t="s">
        <v>10</v>
      </c>
      <c r="K2643" t="s">
        <v>14</v>
      </c>
    </row>
    <row r="2644" spans="1:11" x14ac:dyDescent="0.35">
      <c r="A2644">
        <v>2022</v>
      </c>
      <c r="B2644" t="s">
        <v>0</v>
      </c>
      <c r="C2644" t="s">
        <v>1</v>
      </c>
      <c r="D2644" t="s">
        <v>12</v>
      </c>
      <c r="E2644">
        <v>185000</v>
      </c>
      <c r="F2644" t="s">
        <v>9</v>
      </c>
      <c r="G2644">
        <v>185000</v>
      </c>
      <c r="H2644" t="s">
        <v>10</v>
      </c>
      <c r="I2644">
        <v>100</v>
      </c>
      <c r="J2644" t="s">
        <v>10</v>
      </c>
      <c r="K2644" t="s">
        <v>14</v>
      </c>
    </row>
    <row r="2645" spans="1:11" x14ac:dyDescent="0.35">
      <c r="A2645">
        <v>2022</v>
      </c>
      <c r="B2645" t="s">
        <v>0</v>
      </c>
      <c r="C2645" t="s">
        <v>1</v>
      </c>
      <c r="D2645" t="s">
        <v>12</v>
      </c>
      <c r="E2645">
        <v>50000</v>
      </c>
      <c r="F2645" t="s">
        <v>9</v>
      </c>
      <c r="G2645">
        <v>50000</v>
      </c>
      <c r="H2645" t="s">
        <v>10</v>
      </c>
      <c r="I2645">
        <v>100</v>
      </c>
      <c r="J2645" t="s">
        <v>10</v>
      </c>
      <c r="K2645" t="s">
        <v>14</v>
      </c>
    </row>
    <row r="2646" spans="1:11" x14ac:dyDescent="0.35">
      <c r="A2646">
        <v>2022</v>
      </c>
      <c r="B2646" t="s">
        <v>0</v>
      </c>
      <c r="C2646" t="s">
        <v>1</v>
      </c>
      <c r="D2646" t="s">
        <v>12</v>
      </c>
      <c r="E2646">
        <v>45000</v>
      </c>
      <c r="F2646" t="s">
        <v>3</v>
      </c>
      <c r="G2646">
        <v>47280</v>
      </c>
      <c r="H2646" t="s">
        <v>4</v>
      </c>
      <c r="I2646">
        <v>0</v>
      </c>
      <c r="J2646" t="s">
        <v>4</v>
      </c>
      <c r="K2646" t="s">
        <v>14</v>
      </c>
    </row>
    <row r="2647" spans="1:11" x14ac:dyDescent="0.35">
      <c r="A2647">
        <v>2022</v>
      </c>
      <c r="B2647" t="s">
        <v>0</v>
      </c>
      <c r="C2647" t="s">
        <v>1</v>
      </c>
      <c r="D2647" t="s">
        <v>12</v>
      </c>
      <c r="E2647">
        <v>36000</v>
      </c>
      <c r="F2647" t="s">
        <v>3</v>
      </c>
      <c r="G2647">
        <v>37824</v>
      </c>
      <c r="H2647" t="s">
        <v>4</v>
      </c>
      <c r="I2647">
        <v>0</v>
      </c>
      <c r="J2647" t="s">
        <v>4</v>
      </c>
      <c r="K2647" t="s">
        <v>14</v>
      </c>
    </row>
    <row r="2648" spans="1:11" x14ac:dyDescent="0.35">
      <c r="A2648">
        <v>2022</v>
      </c>
      <c r="B2648" t="s">
        <v>6</v>
      </c>
      <c r="C2648" t="s">
        <v>1</v>
      </c>
      <c r="D2648" t="s">
        <v>59</v>
      </c>
      <c r="E2648">
        <v>134000</v>
      </c>
      <c r="F2648" t="s">
        <v>9</v>
      </c>
      <c r="G2648">
        <v>134000</v>
      </c>
      <c r="H2648" t="s">
        <v>10</v>
      </c>
      <c r="I2648">
        <v>0</v>
      </c>
      <c r="J2648" t="s">
        <v>10</v>
      </c>
      <c r="K2648" t="s">
        <v>14</v>
      </c>
    </row>
    <row r="2649" spans="1:11" x14ac:dyDescent="0.35">
      <c r="A2649">
        <v>2022</v>
      </c>
      <c r="B2649" t="s">
        <v>6</v>
      </c>
      <c r="C2649" t="s">
        <v>1</v>
      </c>
      <c r="D2649" t="s">
        <v>59</v>
      </c>
      <c r="E2649">
        <v>98000</v>
      </c>
      <c r="F2649" t="s">
        <v>9</v>
      </c>
      <c r="G2649">
        <v>98000</v>
      </c>
      <c r="H2649" t="s">
        <v>10</v>
      </c>
      <c r="I2649">
        <v>0</v>
      </c>
      <c r="J2649" t="s">
        <v>10</v>
      </c>
      <c r="K2649" t="s">
        <v>14</v>
      </c>
    </row>
    <row r="2650" spans="1:11" x14ac:dyDescent="0.35">
      <c r="A2650">
        <v>2022</v>
      </c>
      <c r="B2650" t="s">
        <v>6</v>
      </c>
      <c r="C2650" t="s">
        <v>1</v>
      </c>
      <c r="D2650" t="s">
        <v>16</v>
      </c>
      <c r="E2650">
        <v>105000</v>
      </c>
      <c r="F2650" t="s">
        <v>9</v>
      </c>
      <c r="G2650">
        <v>105000</v>
      </c>
      <c r="H2650" t="s">
        <v>10</v>
      </c>
      <c r="I2650">
        <v>0</v>
      </c>
      <c r="J2650" t="s">
        <v>10</v>
      </c>
      <c r="K2650" t="s">
        <v>14</v>
      </c>
    </row>
    <row r="2651" spans="1:11" x14ac:dyDescent="0.35">
      <c r="A2651">
        <v>2022</v>
      </c>
      <c r="B2651" t="s">
        <v>6</v>
      </c>
      <c r="C2651" t="s">
        <v>1</v>
      </c>
      <c r="D2651" t="s">
        <v>16</v>
      </c>
      <c r="E2651">
        <v>62000</v>
      </c>
      <c r="F2651" t="s">
        <v>9</v>
      </c>
      <c r="G2651">
        <v>62000</v>
      </c>
      <c r="H2651" t="s">
        <v>10</v>
      </c>
      <c r="I2651">
        <v>0</v>
      </c>
      <c r="J2651" t="s">
        <v>10</v>
      </c>
      <c r="K2651" t="s">
        <v>14</v>
      </c>
    </row>
    <row r="2652" spans="1:11" x14ac:dyDescent="0.35">
      <c r="A2652">
        <v>2022</v>
      </c>
      <c r="B2652" t="s">
        <v>17</v>
      </c>
      <c r="C2652" t="s">
        <v>1</v>
      </c>
      <c r="D2652" t="s">
        <v>101</v>
      </c>
      <c r="E2652">
        <v>57000</v>
      </c>
      <c r="F2652" t="s">
        <v>9</v>
      </c>
      <c r="G2652">
        <v>57000</v>
      </c>
      <c r="H2652" t="s">
        <v>10</v>
      </c>
      <c r="I2652">
        <v>100</v>
      </c>
      <c r="J2652" t="s">
        <v>10</v>
      </c>
      <c r="K2652" t="s">
        <v>5</v>
      </c>
    </row>
    <row r="2653" spans="1:11" x14ac:dyDescent="0.35">
      <c r="A2653">
        <v>2022</v>
      </c>
      <c r="B2653" t="s">
        <v>0</v>
      </c>
      <c r="C2653" t="s">
        <v>1</v>
      </c>
      <c r="D2653" t="s">
        <v>64</v>
      </c>
      <c r="E2653">
        <v>210000</v>
      </c>
      <c r="F2653" t="s">
        <v>60</v>
      </c>
      <c r="G2653">
        <v>161311</v>
      </c>
      <c r="H2653" t="s">
        <v>13</v>
      </c>
      <c r="I2653">
        <v>50</v>
      </c>
      <c r="J2653" t="s">
        <v>13</v>
      </c>
      <c r="K2653" t="s">
        <v>14</v>
      </c>
    </row>
    <row r="2654" spans="1:11" x14ac:dyDescent="0.35">
      <c r="A2654">
        <v>2022</v>
      </c>
      <c r="B2654" t="s">
        <v>6</v>
      </c>
      <c r="C2654" t="s">
        <v>1</v>
      </c>
      <c r="D2654" t="s">
        <v>12</v>
      </c>
      <c r="E2654">
        <v>144200</v>
      </c>
      <c r="F2654" t="s">
        <v>9</v>
      </c>
      <c r="G2654">
        <v>144200</v>
      </c>
      <c r="H2654" t="s">
        <v>10</v>
      </c>
      <c r="I2654">
        <v>100</v>
      </c>
      <c r="J2654" t="s">
        <v>10</v>
      </c>
      <c r="K2654" t="s">
        <v>14</v>
      </c>
    </row>
    <row r="2655" spans="1:11" x14ac:dyDescent="0.35">
      <c r="A2655">
        <v>2022</v>
      </c>
      <c r="B2655" t="s">
        <v>6</v>
      </c>
      <c r="C2655" t="s">
        <v>1</v>
      </c>
      <c r="D2655" t="s">
        <v>12</v>
      </c>
      <c r="E2655">
        <v>115360</v>
      </c>
      <c r="F2655" t="s">
        <v>9</v>
      </c>
      <c r="G2655">
        <v>115360</v>
      </c>
      <c r="H2655" t="s">
        <v>10</v>
      </c>
      <c r="I2655">
        <v>100</v>
      </c>
      <c r="J2655" t="s">
        <v>10</v>
      </c>
      <c r="K2655" t="s">
        <v>14</v>
      </c>
    </row>
    <row r="2656" spans="1:11" x14ac:dyDescent="0.35">
      <c r="A2656">
        <v>2022</v>
      </c>
      <c r="B2656" t="s">
        <v>6</v>
      </c>
      <c r="C2656" t="s">
        <v>1</v>
      </c>
      <c r="D2656" t="s">
        <v>12</v>
      </c>
      <c r="E2656">
        <v>120000</v>
      </c>
      <c r="F2656" t="s">
        <v>53</v>
      </c>
      <c r="G2656">
        <v>83171</v>
      </c>
      <c r="H2656" t="s">
        <v>54</v>
      </c>
      <c r="I2656">
        <v>0</v>
      </c>
      <c r="J2656" t="s">
        <v>54</v>
      </c>
      <c r="K2656" t="s">
        <v>5</v>
      </c>
    </row>
    <row r="2657" spans="1:11" x14ac:dyDescent="0.35">
      <c r="A2657">
        <v>2022</v>
      </c>
      <c r="B2657" t="s">
        <v>0</v>
      </c>
      <c r="C2657" t="s">
        <v>1</v>
      </c>
      <c r="D2657" t="s">
        <v>161</v>
      </c>
      <c r="E2657">
        <v>3000000</v>
      </c>
      <c r="F2657" t="s">
        <v>31</v>
      </c>
      <c r="G2657">
        <v>38154</v>
      </c>
      <c r="H2657" t="s">
        <v>32</v>
      </c>
      <c r="I2657">
        <v>100</v>
      </c>
      <c r="J2657" t="s">
        <v>32</v>
      </c>
      <c r="K2657" t="s">
        <v>5</v>
      </c>
    </row>
    <row r="2658" spans="1:11" x14ac:dyDescent="0.35">
      <c r="A2658">
        <v>2022</v>
      </c>
      <c r="B2658" t="s">
        <v>0</v>
      </c>
      <c r="C2658" t="s">
        <v>1</v>
      </c>
      <c r="D2658" t="s">
        <v>26</v>
      </c>
      <c r="E2658">
        <v>70000</v>
      </c>
      <c r="F2658" t="s">
        <v>3</v>
      </c>
      <c r="G2658">
        <v>73546</v>
      </c>
      <c r="H2658" t="s">
        <v>37</v>
      </c>
      <c r="I2658">
        <v>0</v>
      </c>
      <c r="J2658" t="s">
        <v>37</v>
      </c>
      <c r="K2658" t="s">
        <v>14</v>
      </c>
    </row>
    <row r="2659" spans="1:11" x14ac:dyDescent="0.35">
      <c r="A2659">
        <v>2022</v>
      </c>
      <c r="B2659" t="s">
        <v>0</v>
      </c>
      <c r="C2659" t="s">
        <v>1</v>
      </c>
      <c r="D2659" t="s">
        <v>26</v>
      </c>
      <c r="E2659">
        <v>40000</v>
      </c>
      <c r="F2659" t="s">
        <v>3</v>
      </c>
      <c r="G2659">
        <v>42026</v>
      </c>
      <c r="H2659" t="s">
        <v>37</v>
      </c>
      <c r="I2659">
        <v>0</v>
      </c>
      <c r="J2659" t="s">
        <v>37</v>
      </c>
      <c r="K2659" t="s">
        <v>14</v>
      </c>
    </row>
    <row r="2660" spans="1:11" x14ac:dyDescent="0.35">
      <c r="A2660">
        <v>2022</v>
      </c>
      <c r="B2660" t="s">
        <v>0</v>
      </c>
      <c r="C2660" t="s">
        <v>1</v>
      </c>
      <c r="D2660" t="s">
        <v>26</v>
      </c>
      <c r="E2660">
        <v>170000</v>
      </c>
      <c r="F2660" t="s">
        <v>9</v>
      </c>
      <c r="G2660">
        <v>170000</v>
      </c>
      <c r="H2660" t="s">
        <v>10</v>
      </c>
      <c r="I2660">
        <v>100</v>
      </c>
      <c r="J2660" t="s">
        <v>10</v>
      </c>
      <c r="K2660" t="s">
        <v>14</v>
      </c>
    </row>
    <row r="2661" spans="1:11" x14ac:dyDescent="0.35">
      <c r="A2661">
        <v>2022</v>
      </c>
      <c r="B2661" t="s">
        <v>0</v>
      </c>
      <c r="C2661" t="s">
        <v>1</v>
      </c>
      <c r="D2661" t="s">
        <v>26</v>
      </c>
      <c r="E2661">
        <v>150000</v>
      </c>
      <c r="F2661" t="s">
        <v>9</v>
      </c>
      <c r="G2661">
        <v>150000</v>
      </c>
      <c r="H2661" t="s">
        <v>10</v>
      </c>
      <c r="I2661">
        <v>100</v>
      </c>
      <c r="J2661" t="s">
        <v>10</v>
      </c>
      <c r="K2661" t="s">
        <v>14</v>
      </c>
    </row>
    <row r="2662" spans="1:11" x14ac:dyDescent="0.35">
      <c r="A2662">
        <v>2022</v>
      </c>
      <c r="B2662" t="s">
        <v>0</v>
      </c>
      <c r="C2662" t="s">
        <v>1</v>
      </c>
      <c r="D2662" t="s">
        <v>34</v>
      </c>
      <c r="E2662">
        <v>180000</v>
      </c>
      <c r="F2662" t="s">
        <v>9</v>
      </c>
      <c r="G2662">
        <v>180000</v>
      </c>
      <c r="H2662" t="s">
        <v>10</v>
      </c>
      <c r="I2662">
        <v>100</v>
      </c>
      <c r="J2662" t="s">
        <v>10</v>
      </c>
      <c r="K2662" t="s">
        <v>14</v>
      </c>
    </row>
    <row r="2663" spans="1:11" x14ac:dyDescent="0.35">
      <c r="A2663">
        <v>2022</v>
      </c>
      <c r="B2663" t="s">
        <v>0</v>
      </c>
      <c r="C2663" t="s">
        <v>1</v>
      </c>
      <c r="D2663" t="s">
        <v>34</v>
      </c>
      <c r="E2663">
        <v>160000</v>
      </c>
      <c r="F2663" t="s">
        <v>9</v>
      </c>
      <c r="G2663">
        <v>160000</v>
      </c>
      <c r="H2663" t="s">
        <v>10</v>
      </c>
      <c r="I2663">
        <v>100</v>
      </c>
      <c r="J2663" t="s">
        <v>10</v>
      </c>
      <c r="K2663" t="s">
        <v>14</v>
      </c>
    </row>
    <row r="2664" spans="1:11" x14ac:dyDescent="0.35">
      <c r="A2664">
        <v>2022</v>
      </c>
      <c r="B2664" t="s">
        <v>6</v>
      </c>
      <c r="C2664" t="s">
        <v>1</v>
      </c>
      <c r="D2664" t="s">
        <v>12</v>
      </c>
      <c r="E2664">
        <v>108000</v>
      </c>
      <c r="F2664" t="s">
        <v>9</v>
      </c>
      <c r="G2664">
        <v>108000</v>
      </c>
      <c r="H2664" t="s">
        <v>10</v>
      </c>
      <c r="I2664">
        <v>50</v>
      </c>
      <c r="J2664" t="s">
        <v>10</v>
      </c>
      <c r="K2664" t="s">
        <v>5</v>
      </c>
    </row>
    <row r="2665" spans="1:11" x14ac:dyDescent="0.35">
      <c r="A2665">
        <v>2022</v>
      </c>
      <c r="B2665" t="s">
        <v>0</v>
      </c>
      <c r="C2665" t="s">
        <v>1</v>
      </c>
      <c r="D2665" t="s">
        <v>162</v>
      </c>
      <c r="E2665">
        <v>200000</v>
      </c>
      <c r="F2665" t="s">
        <v>9</v>
      </c>
      <c r="G2665">
        <v>200000</v>
      </c>
      <c r="H2665" t="s">
        <v>10</v>
      </c>
      <c r="I2665">
        <v>100</v>
      </c>
      <c r="J2665" t="s">
        <v>10</v>
      </c>
      <c r="K2665" t="s">
        <v>14</v>
      </c>
    </row>
    <row r="2666" spans="1:11" x14ac:dyDescent="0.35">
      <c r="A2666">
        <v>2022</v>
      </c>
      <c r="B2666" t="s">
        <v>0</v>
      </c>
      <c r="C2666" t="s">
        <v>1</v>
      </c>
      <c r="D2666" t="s">
        <v>162</v>
      </c>
      <c r="E2666">
        <v>150000</v>
      </c>
      <c r="F2666" t="s">
        <v>9</v>
      </c>
      <c r="G2666">
        <v>150000</v>
      </c>
      <c r="H2666" t="s">
        <v>10</v>
      </c>
      <c r="I2666">
        <v>100</v>
      </c>
      <c r="J2666" t="s">
        <v>10</v>
      </c>
      <c r="K2666" t="s">
        <v>14</v>
      </c>
    </row>
    <row r="2667" spans="1:11" x14ac:dyDescent="0.35">
      <c r="A2667">
        <v>2022</v>
      </c>
      <c r="B2667" t="s">
        <v>33</v>
      </c>
      <c r="C2667" t="s">
        <v>1</v>
      </c>
      <c r="D2667" t="s">
        <v>59</v>
      </c>
      <c r="E2667">
        <v>164000</v>
      </c>
      <c r="F2667" t="s">
        <v>60</v>
      </c>
      <c r="G2667">
        <v>125976</v>
      </c>
      <c r="H2667" t="s">
        <v>13</v>
      </c>
      <c r="I2667">
        <v>50</v>
      </c>
      <c r="J2667" t="s">
        <v>13</v>
      </c>
      <c r="K2667" t="s">
        <v>5</v>
      </c>
    </row>
    <row r="2668" spans="1:11" x14ac:dyDescent="0.35">
      <c r="A2668">
        <v>2022</v>
      </c>
      <c r="B2668" t="s">
        <v>0</v>
      </c>
      <c r="C2668" t="s">
        <v>1</v>
      </c>
      <c r="D2668" t="s">
        <v>26</v>
      </c>
      <c r="E2668">
        <v>188700</v>
      </c>
      <c r="F2668" t="s">
        <v>9</v>
      </c>
      <c r="G2668">
        <v>188700</v>
      </c>
      <c r="H2668" t="s">
        <v>10</v>
      </c>
      <c r="I2668">
        <v>100</v>
      </c>
      <c r="J2668" t="s">
        <v>10</v>
      </c>
      <c r="K2668" t="s">
        <v>14</v>
      </c>
    </row>
    <row r="2669" spans="1:11" x14ac:dyDescent="0.35">
      <c r="A2669">
        <v>2022</v>
      </c>
      <c r="B2669" t="s">
        <v>0</v>
      </c>
      <c r="C2669" t="s">
        <v>1</v>
      </c>
      <c r="D2669" t="s">
        <v>26</v>
      </c>
      <c r="E2669">
        <v>160395</v>
      </c>
      <c r="F2669" t="s">
        <v>9</v>
      </c>
      <c r="G2669">
        <v>160395</v>
      </c>
      <c r="H2669" t="s">
        <v>10</v>
      </c>
      <c r="I2669">
        <v>100</v>
      </c>
      <c r="J2669" t="s">
        <v>10</v>
      </c>
      <c r="K2669" t="s">
        <v>14</v>
      </c>
    </row>
    <row r="2670" spans="1:11" x14ac:dyDescent="0.35">
      <c r="A2670">
        <v>2022</v>
      </c>
      <c r="B2670" t="s">
        <v>0</v>
      </c>
      <c r="C2670" t="s">
        <v>1</v>
      </c>
      <c r="D2670" t="s">
        <v>16</v>
      </c>
      <c r="E2670">
        <v>115934</v>
      </c>
      <c r="F2670" t="s">
        <v>9</v>
      </c>
      <c r="G2670">
        <v>115934</v>
      </c>
      <c r="H2670" t="s">
        <v>10</v>
      </c>
      <c r="I2670">
        <v>100</v>
      </c>
      <c r="J2670" t="s">
        <v>10</v>
      </c>
      <c r="K2670" t="s">
        <v>14</v>
      </c>
    </row>
    <row r="2671" spans="1:11" x14ac:dyDescent="0.35">
      <c r="A2671">
        <v>2022</v>
      </c>
      <c r="B2671" t="s">
        <v>0</v>
      </c>
      <c r="C2671" t="s">
        <v>1</v>
      </c>
      <c r="D2671" t="s">
        <v>16</v>
      </c>
      <c r="E2671">
        <v>81666</v>
      </c>
      <c r="F2671" t="s">
        <v>9</v>
      </c>
      <c r="G2671">
        <v>81666</v>
      </c>
      <c r="H2671" t="s">
        <v>10</v>
      </c>
      <c r="I2671">
        <v>100</v>
      </c>
      <c r="J2671" t="s">
        <v>10</v>
      </c>
      <c r="K2671" t="s">
        <v>14</v>
      </c>
    </row>
    <row r="2672" spans="1:11" x14ac:dyDescent="0.35">
      <c r="A2672">
        <v>2022</v>
      </c>
      <c r="B2672" t="s">
        <v>0</v>
      </c>
      <c r="C2672" t="s">
        <v>1</v>
      </c>
      <c r="D2672" t="s">
        <v>26</v>
      </c>
      <c r="E2672">
        <v>300000</v>
      </c>
      <c r="F2672" t="s">
        <v>9</v>
      </c>
      <c r="G2672">
        <v>300000</v>
      </c>
      <c r="H2672" t="s">
        <v>10</v>
      </c>
      <c r="I2672">
        <v>0</v>
      </c>
      <c r="J2672" t="s">
        <v>10</v>
      </c>
      <c r="K2672" t="s">
        <v>14</v>
      </c>
    </row>
    <row r="2673" spans="1:11" x14ac:dyDescent="0.35">
      <c r="A2673">
        <v>2022</v>
      </c>
      <c r="B2673" t="s">
        <v>0</v>
      </c>
      <c r="C2673" t="s">
        <v>1</v>
      </c>
      <c r="D2673" t="s">
        <v>26</v>
      </c>
      <c r="E2673">
        <v>225000</v>
      </c>
      <c r="F2673" t="s">
        <v>9</v>
      </c>
      <c r="G2673">
        <v>225000</v>
      </c>
      <c r="H2673" t="s">
        <v>10</v>
      </c>
      <c r="I2673">
        <v>0</v>
      </c>
      <c r="J2673" t="s">
        <v>10</v>
      </c>
      <c r="K2673" t="s">
        <v>14</v>
      </c>
    </row>
    <row r="2674" spans="1:11" x14ac:dyDescent="0.35">
      <c r="A2674">
        <v>2022</v>
      </c>
      <c r="B2674" t="s">
        <v>0</v>
      </c>
      <c r="C2674" t="s">
        <v>1</v>
      </c>
      <c r="D2674" t="s">
        <v>12</v>
      </c>
      <c r="E2674">
        <v>198440</v>
      </c>
      <c r="F2674" t="s">
        <v>9</v>
      </c>
      <c r="G2674">
        <v>198440</v>
      </c>
      <c r="H2674" t="s">
        <v>10</v>
      </c>
      <c r="I2674">
        <v>100</v>
      </c>
      <c r="J2674" t="s">
        <v>10</v>
      </c>
      <c r="K2674" t="s">
        <v>14</v>
      </c>
    </row>
    <row r="2675" spans="1:11" x14ac:dyDescent="0.35">
      <c r="A2675">
        <v>2022</v>
      </c>
      <c r="B2675" t="s">
        <v>0</v>
      </c>
      <c r="C2675" t="s">
        <v>1</v>
      </c>
      <c r="D2675" t="s">
        <v>12</v>
      </c>
      <c r="E2675">
        <v>144000</v>
      </c>
      <c r="F2675" t="s">
        <v>9</v>
      </c>
      <c r="G2675">
        <v>144000</v>
      </c>
      <c r="H2675" t="s">
        <v>10</v>
      </c>
      <c r="I2675">
        <v>100</v>
      </c>
      <c r="J2675" t="s">
        <v>10</v>
      </c>
      <c r="K2675" t="s">
        <v>14</v>
      </c>
    </row>
    <row r="2676" spans="1:11" x14ac:dyDescent="0.35">
      <c r="A2676">
        <v>2022</v>
      </c>
      <c r="B2676" t="s">
        <v>0</v>
      </c>
      <c r="C2676" t="s">
        <v>1</v>
      </c>
      <c r="D2676" t="s">
        <v>15</v>
      </c>
      <c r="E2676">
        <v>191475</v>
      </c>
      <c r="F2676" t="s">
        <v>9</v>
      </c>
      <c r="G2676">
        <v>191475</v>
      </c>
      <c r="H2676" t="s">
        <v>10</v>
      </c>
      <c r="I2676">
        <v>100</v>
      </c>
      <c r="J2676" t="s">
        <v>10</v>
      </c>
      <c r="K2676" t="s">
        <v>14</v>
      </c>
    </row>
    <row r="2677" spans="1:11" x14ac:dyDescent="0.35">
      <c r="A2677">
        <v>2022</v>
      </c>
      <c r="B2677" t="s">
        <v>0</v>
      </c>
      <c r="C2677" t="s">
        <v>1</v>
      </c>
      <c r="D2677" t="s">
        <v>15</v>
      </c>
      <c r="E2677">
        <v>141525</v>
      </c>
      <c r="F2677" t="s">
        <v>9</v>
      </c>
      <c r="G2677">
        <v>141525</v>
      </c>
      <c r="H2677" t="s">
        <v>10</v>
      </c>
      <c r="I2677">
        <v>100</v>
      </c>
      <c r="J2677" t="s">
        <v>10</v>
      </c>
      <c r="K2677" t="s">
        <v>14</v>
      </c>
    </row>
    <row r="2678" spans="1:11" x14ac:dyDescent="0.35">
      <c r="A2678">
        <v>2022</v>
      </c>
      <c r="B2678" t="s">
        <v>0</v>
      </c>
      <c r="C2678" t="s">
        <v>1</v>
      </c>
      <c r="D2678" t="s">
        <v>16</v>
      </c>
      <c r="E2678">
        <v>48000</v>
      </c>
      <c r="F2678" t="s">
        <v>3</v>
      </c>
      <c r="G2678">
        <v>50432</v>
      </c>
      <c r="H2678" t="s">
        <v>4</v>
      </c>
      <c r="I2678">
        <v>0</v>
      </c>
      <c r="J2678" t="s">
        <v>4</v>
      </c>
      <c r="K2678" t="s">
        <v>14</v>
      </c>
    </row>
    <row r="2679" spans="1:11" x14ac:dyDescent="0.35">
      <c r="A2679">
        <v>2022</v>
      </c>
      <c r="B2679" t="s">
        <v>0</v>
      </c>
      <c r="C2679" t="s">
        <v>1</v>
      </c>
      <c r="D2679" t="s">
        <v>16</v>
      </c>
      <c r="E2679">
        <v>35000</v>
      </c>
      <c r="F2679" t="s">
        <v>3</v>
      </c>
      <c r="G2679">
        <v>36773</v>
      </c>
      <c r="H2679" t="s">
        <v>4</v>
      </c>
      <c r="I2679">
        <v>0</v>
      </c>
      <c r="J2679" t="s">
        <v>4</v>
      </c>
      <c r="K2679" t="s">
        <v>14</v>
      </c>
    </row>
    <row r="2680" spans="1:11" x14ac:dyDescent="0.35">
      <c r="A2680">
        <v>2022</v>
      </c>
      <c r="B2680" t="s">
        <v>6</v>
      </c>
      <c r="C2680" t="s">
        <v>1</v>
      </c>
      <c r="D2680" t="s">
        <v>12</v>
      </c>
      <c r="E2680">
        <v>72000</v>
      </c>
      <c r="F2680" t="s">
        <v>3</v>
      </c>
      <c r="G2680">
        <v>75648</v>
      </c>
      <c r="H2680" t="s">
        <v>20</v>
      </c>
      <c r="I2680">
        <v>100</v>
      </c>
      <c r="J2680" t="s">
        <v>20</v>
      </c>
      <c r="K2680" t="s">
        <v>11</v>
      </c>
    </row>
    <row r="2681" spans="1:11" x14ac:dyDescent="0.35">
      <c r="A2681">
        <v>2022</v>
      </c>
      <c r="B2681" t="s">
        <v>0</v>
      </c>
      <c r="C2681" t="s">
        <v>1</v>
      </c>
      <c r="D2681" t="s">
        <v>78</v>
      </c>
      <c r="E2681">
        <v>156868</v>
      </c>
      <c r="F2681" t="s">
        <v>9</v>
      </c>
      <c r="G2681">
        <v>156868</v>
      </c>
      <c r="H2681" t="s">
        <v>10</v>
      </c>
      <c r="I2681">
        <v>100</v>
      </c>
      <c r="J2681" t="s">
        <v>10</v>
      </c>
      <c r="K2681" t="s">
        <v>5</v>
      </c>
    </row>
    <row r="2682" spans="1:11" x14ac:dyDescent="0.35">
      <c r="A2682">
        <v>2022</v>
      </c>
      <c r="B2682" t="s">
        <v>0</v>
      </c>
      <c r="C2682" t="s">
        <v>1</v>
      </c>
      <c r="D2682" t="s">
        <v>92</v>
      </c>
      <c r="E2682">
        <v>200000</v>
      </c>
      <c r="F2682" t="s">
        <v>9</v>
      </c>
      <c r="G2682">
        <v>200000</v>
      </c>
      <c r="H2682" t="s">
        <v>29</v>
      </c>
      <c r="I2682">
        <v>100</v>
      </c>
      <c r="J2682" t="s">
        <v>29</v>
      </c>
      <c r="K2682" t="s">
        <v>11</v>
      </c>
    </row>
    <row r="2683" spans="1:11" x14ac:dyDescent="0.35">
      <c r="A2683">
        <v>2022</v>
      </c>
      <c r="B2683" t="s">
        <v>0</v>
      </c>
      <c r="C2683" t="s">
        <v>1</v>
      </c>
      <c r="D2683" t="s">
        <v>12</v>
      </c>
      <c r="E2683">
        <v>198440</v>
      </c>
      <c r="F2683" t="s">
        <v>9</v>
      </c>
      <c r="G2683">
        <v>198440</v>
      </c>
      <c r="H2683" t="s">
        <v>10</v>
      </c>
      <c r="I2683">
        <v>0</v>
      </c>
      <c r="J2683" t="s">
        <v>10</v>
      </c>
      <c r="K2683" t="s">
        <v>5</v>
      </c>
    </row>
    <row r="2684" spans="1:11" x14ac:dyDescent="0.35">
      <c r="A2684">
        <v>2022</v>
      </c>
      <c r="B2684" t="s">
        <v>0</v>
      </c>
      <c r="C2684" t="s">
        <v>1</v>
      </c>
      <c r="D2684" t="s">
        <v>12</v>
      </c>
      <c r="E2684">
        <v>144000</v>
      </c>
      <c r="F2684" t="s">
        <v>9</v>
      </c>
      <c r="G2684">
        <v>144000</v>
      </c>
      <c r="H2684" t="s">
        <v>10</v>
      </c>
      <c r="I2684">
        <v>0</v>
      </c>
      <c r="J2684" t="s">
        <v>10</v>
      </c>
      <c r="K2684" t="s">
        <v>5</v>
      </c>
    </row>
    <row r="2685" spans="1:11" x14ac:dyDescent="0.35">
      <c r="A2685">
        <v>2022</v>
      </c>
      <c r="B2685" t="s">
        <v>0</v>
      </c>
      <c r="C2685" t="s">
        <v>1</v>
      </c>
      <c r="D2685" t="s">
        <v>163</v>
      </c>
      <c r="E2685">
        <v>66000</v>
      </c>
      <c r="F2685" t="s">
        <v>3</v>
      </c>
      <c r="G2685">
        <v>69344</v>
      </c>
      <c r="H2685" t="s">
        <v>37</v>
      </c>
      <c r="I2685">
        <v>100</v>
      </c>
      <c r="J2685" t="s">
        <v>37</v>
      </c>
      <c r="K2685" t="s">
        <v>5</v>
      </c>
    </row>
    <row r="2686" spans="1:11" x14ac:dyDescent="0.35">
      <c r="A2686">
        <v>2022</v>
      </c>
      <c r="B2686" t="s">
        <v>6</v>
      </c>
      <c r="C2686" t="s">
        <v>1</v>
      </c>
      <c r="D2686" t="s">
        <v>132</v>
      </c>
      <c r="E2686">
        <v>120000</v>
      </c>
      <c r="F2686" t="s">
        <v>164</v>
      </c>
      <c r="G2686">
        <v>5132</v>
      </c>
      <c r="H2686" t="s">
        <v>165</v>
      </c>
      <c r="I2686">
        <v>100</v>
      </c>
      <c r="J2686" t="s">
        <v>165</v>
      </c>
      <c r="K2686" t="s">
        <v>14</v>
      </c>
    </row>
    <row r="2687" spans="1:11" x14ac:dyDescent="0.35">
      <c r="A2687">
        <v>2022</v>
      </c>
      <c r="B2687" t="s">
        <v>0</v>
      </c>
      <c r="C2687" t="s">
        <v>7</v>
      </c>
      <c r="D2687" t="s">
        <v>16</v>
      </c>
      <c r="E2687">
        <v>90000</v>
      </c>
      <c r="F2687" t="s">
        <v>9</v>
      </c>
      <c r="G2687">
        <v>90000</v>
      </c>
      <c r="H2687" t="s">
        <v>10</v>
      </c>
      <c r="I2687">
        <v>100</v>
      </c>
      <c r="J2687" t="s">
        <v>10</v>
      </c>
      <c r="K2687" t="s">
        <v>14</v>
      </c>
    </row>
    <row r="2688" spans="1:11" x14ac:dyDescent="0.35">
      <c r="A2688">
        <v>2022</v>
      </c>
      <c r="B2688" t="s">
        <v>6</v>
      </c>
      <c r="C2688" t="s">
        <v>1</v>
      </c>
      <c r="D2688" t="s">
        <v>41</v>
      </c>
      <c r="E2688">
        <v>120000</v>
      </c>
      <c r="F2688" t="s">
        <v>3</v>
      </c>
      <c r="G2688">
        <v>126080</v>
      </c>
      <c r="H2688" t="s">
        <v>20</v>
      </c>
      <c r="I2688">
        <v>0</v>
      </c>
      <c r="J2688" t="s">
        <v>20</v>
      </c>
      <c r="K2688" t="s">
        <v>11</v>
      </c>
    </row>
    <row r="2689" spans="1:11" x14ac:dyDescent="0.35">
      <c r="A2689">
        <v>2022</v>
      </c>
      <c r="B2689" t="s">
        <v>6</v>
      </c>
      <c r="C2689" t="s">
        <v>1</v>
      </c>
      <c r="D2689" t="s">
        <v>41</v>
      </c>
      <c r="E2689">
        <v>80000</v>
      </c>
      <c r="F2689" t="s">
        <v>3</v>
      </c>
      <c r="G2689">
        <v>84053</v>
      </c>
      <c r="H2689" t="s">
        <v>20</v>
      </c>
      <c r="I2689">
        <v>0</v>
      </c>
      <c r="J2689" t="s">
        <v>20</v>
      </c>
      <c r="K2689" t="s">
        <v>11</v>
      </c>
    </row>
    <row r="2690" spans="1:11" x14ac:dyDescent="0.35">
      <c r="A2690">
        <v>2022</v>
      </c>
      <c r="B2690" t="s">
        <v>0</v>
      </c>
      <c r="C2690" t="s">
        <v>1</v>
      </c>
      <c r="D2690" t="s">
        <v>26</v>
      </c>
      <c r="E2690">
        <v>200000</v>
      </c>
      <c r="F2690" t="s">
        <v>9</v>
      </c>
      <c r="G2690">
        <v>200000</v>
      </c>
      <c r="H2690" t="s">
        <v>10</v>
      </c>
      <c r="I2690">
        <v>100</v>
      </c>
      <c r="J2690" t="s">
        <v>10</v>
      </c>
      <c r="K2690" t="s">
        <v>14</v>
      </c>
    </row>
    <row r="2691" spans="1:11" x14ac:dyDescent="0.35">
      <c r="A2691">
        <v>2022</v>
      </c>
      <c r="B2691" t="s">
        <v>0</v>
      </c>
      <c r="C2691" t="s">
        <v>1</v>
      </c>
      <c r="D2691" t="s">
        <v>26</v>
      </c>
      <c r="E2691">
        <v>180000</v>
      </c>
      <c r="F2691" t="s">
        <v>9</v>
      </c>
      <c r="G2691">
        <v>180000</v>
      </c>
      <c r="H2691" t="s">
        <v>10</v>
      </c>
      <c r="I2691">
        <v>100</v>
      </c>
      <c r="J2691" t="s">
        <v>10</v>
      </c>
      <c r="K2691" t="s">
        <v>14</v>
      </c>
    </row>
    <row r="2692" spans="1:11" x14ac:dyDescent="0.35">
      <c r="A2692">
        <v>2022</v>
      </c>
      <c r="B2692" t="s">
        <v>6</v>
      </c>
      <c r="C2692" t="s">
        <v>1</v>
      </c>
      <c r="D2692" t="s">
        <v>21</v>
      </c>
      <c r="E2692">
        <v>108000</v>
      </c>
      <c r="F2692" t="s">
        <v>9</v>
      </c>
      <c r="G2692">
        <v>108000</v>
      </c>
      <c r="H2692" t="s">
        <v>10</v>
      </c>
      <c r="I2692">
        <v>100</v>
      </c>
      <c r="J2692" t="s">
        <v>10</v>
      </c>
      <c r="K2692" t="s">
        <v>14</v>
      </c>
    </row>
    <row r="2693" spans="1:11" x14ac:dyDescent="0.35">
      <c r="A2693">
        <v>2022</v>
      </c>
      <c r="B2693" t="s">
        <v>6</v>
      </c>
      <c r="C2693" t="s">
        <v>1</v>
      </c>
      <c r="D2693" t="s">
        <v>21</v>
      </c>
      <c r="E2693">
        <v>85000</v>
      </c>
      <c r="F2693" t="s">
        <v>9</v>
      </c>
      <c r="G2693">
        <v>85000</v>
      </c>
      <c r="H2693" t="s">
        <v>10</v>
      </c>
      <c r="I2693">
        <v>100</v>
      </c>
      <c r="J2693" t="s">
        <v>10</v>
      </c>
      <c r="K2693" t="s">
        <v>14</v>
      </c>
    </row>
    <row r="2694" spans="1:11" x14ac:dyDescent="0.35">
      <c r="A2694">
        <v>2022</v>
      </c>
      <c r="B2694" t="s">
        <v>0</v>
      </c>
      <c r="C2694" t="s">
        <v>1</v>
      </c>
      <c r="D2694" t="s">
        <v>24</v>
      </c>
      <c r="E2694">
        <v>210000</v>
      </c>
      <c r="F2694" t="s">
        <v>9</v>
      </c>
      <c r="G2694">
        <v>210000</v>
      </c>
      <c r="H2694" t="s">
        <v>10</v>
      </c>
      <c r="I2694">
        <v>100</v>
      </c>
      <c r="J2694" t="s">
        <v>10</v>
      </c>
      <c r="K2694" t="s">
        <v>14</v>
      </c>
    </row>
    <row r="2695" spans="1:11" x14ac:dyDescent="0.35">
      <c r="A2695">
        <v>2022</v>
      </c>
      <c r="B2695" t="s">
        <v>0</v>
      </c>
      <c r="C2695" t="s">
        <v>1</v>
      </c>
      <c r="D2695" t="s">
        <v>24</v>
      </c>
      <c r="E2695">
        <v>180000</v>
      </c>
      <c r="F2695" t="s">
        <v>9</v>
      </c>
      <c r="G2695">
        <v>180000</v>
      </c>
      <c r="H2695" t="s">
        <v>10</v>
      </c>
      <c r="I2695">
        <v>100</v>
      </c>
      <c r="J2695" t="s">
        <v>10</v>
      </c>
      <c r="K2695" t="s">
        <v>14</v>
      </c>
    </row>
    <row r="2696" spans="1:11" x14ac:dyDescent="0.35">
      <c r="A2696">
        <v>2022</v>
      </c>
      <c r="B2696" t="s">
        <v>0</v>
      </c>
      <c r="C2696" t="s">
        <v>1</v>
      </c>
      <c r="D2696" t="s">
        <v>26</v>
      </c>
      <c r="E2696">
        <v>165000</v>
      </c>
      <c r="F2696" t="s">
        <v>9</v>
      </c>
      <c r="G2696">
        <v>165000</v>
      </c>
      <c r="H2696" t="s">
        <v>10</v>
      </c>
      <c r="I2696">
        <v>100</v>
      </c>
      <c r="J2696" t="s">
        <v>10</v>
      </c>
      <c r="K2696" t="s">
        <v>14</v>
      </c>
    </row>
    <row r="2697" spans="1:11" x14ac:dyDescent="0.35">
      <c r="A2697">
        <v>2022</v>
      </c>
      <c r="B2697" t="s">
        <v>0</v>
      </c>
      <c r="C2697" t="s">
        <v>1</v>
      </c>
      <c r="D2697" t="s">
        <v>26</v>
      </c>
      <c r="E2697">
        <v>132000</v>
      </c>
      <c r="F2697" t="s">
        <v>9</v>
      </c>
      <c r="G2697">
        <v>132000</v>
      </c>
      <c r="H2697" t="s">
        <v>10</v>
      </c>
      <c r="I2697">
        <v>100</v>
      </c>
      <c r="J2697" t="s">
        <v>10</v>
      </c>
      <c r="K2697" t="s">
        <v>14</v>
      </c>
    </row>
    <row r="2698" spans="1:11" x14ac:dyDescent="0.35">
      <c r="A2698">
        <v>2022</v>
      </c>
      <c r="B2698" t="s">
        <v>0</v>
      </c>
      <c r="C2698" t="s">
        <v>1</v>
      </c>
      <c r="D2698" t="s">
        <v>21</v>
      </c>
      <c r="E2698">
        <v>130000</v>
      </c>
      <c r="F2698" t="s">
        <v>9</v>
      </c>
      <c r="G2698">
        <v>130000</v>
      </c>
      <c r="H2698" t="s">
        <v>10</v>
      </c>
      <c r="I2698">
        <v>100</v>
      </c>
      <c r="J2698" t="s">
        <v>10</v>
      </c>
      <c r="K2698" t="s">
        <v>14</v>
      </c>
    </row>
    <row r="2699" spans="1:11" x14ac:dyDescent="0.35">
      <c r="A2699">
        <v>2022</v>
      </c>
      <c r="B2699" t="s">
        <v>0</v>
      </c>
      <c r="C2699" t="s">
        <v>1</v>
      </c>
      <c r="D2699" t="s">
        <v>21</v>
      </c>
      <c r="E2699">
        <v>110000</v>
      </c>
      <c r="F2699" t="s">
        <v>9</v>
      </c>
      <c r="G2699">
        <v>110000</v>
      </c>
      <c r="H2699" t="s">
        <v>10</v>
      </c>
      <c r="I2699">
        <v>100</v>
      </c>
      <c r="J2699" t="s">
        <v>10</v>
      </c>
      <c r="K2699" t="s">
        <v>14</v>
      </c>
    </row>
    <row r="2700" spans="1:11" x14ac:dyDescent="0.35">
      <c r="A2700">
        <v>2022</v>
      </c>
      <c r="B2700" t="s">
        <v>6</v>
      </c>
      <c r="C2700" t="s">
        <v>1</v>
      </c>
      <c r="D2700" t="s">
        <v>101</v>
      </c>
      <c r="E2700">
        <v>65000</v>
      </c>
      <c r="F2700" t="s">
        <v>53</v>
      </c>
      <c r="G2700">
        <v>45050</v>
      </c>
      <c r="H2700" t="s">
        <v>54</v>
      </c>
      <c r="I2700">
        <v>50</v>
      </c>
      <c r="J2700" t="s">
        <v>54</v>
      </c>
      <c r="K2700" t="s">
        <v>5</v>
      </c>
    </row>
    <row r="2701" spans="1:11" x14ac:dyDescent="0.35">
      <c r="A2701">
        <v>2021</v>
      </c>
      <c r="B2701" t="s">
        <v>17</v>
      </c>
      <c r="C2701" t="s">
        <v>1</v>
      </c>
      <c r="D2701" t="s">
        <v>16</v>
      </c>
      <c r="E2701">
        <v>56000</v>
      </c>
      <c r="F2701" t="s">
        <v>53</v>
      </c>
      <c r="G2701">
        <v>42028</v>
      </c>
      <c r="H2701" t="s">
        <v>54</v>
      </c>
      <c r="I2701">
        <v>50</v>
      </c>
      <c r="J2701" t="s">
        <v>54</v>
      </c>
      <c r="K2701" t="s">
        <v>5</v>
      </c>
    </row>
    <row r="2702" spans="1:11" x14ac:dyDescent="0.35">
      <c r="A2702">
        <v>2022</v>
      </c>
      <c r="B2702" t="s">
        <v>6</v>
      </c>
      <c r="C2702" t="s">
        <v>1</v>
      </c>
      <c r="D2702" t="s">
        <v>142</v>
      </c>
      <c r="E2702">
        <v>135000</v>
      </c>
      <c r="F2702" t="s">
        <v>9</v>
      </c>
      <c r="G2702">
        <v>135000</v>
      </c>
      <c r="H2702" t="s">
        <v>10</v>
      </c>
      <c r="I2702">
        <v>100</v>
      </c>
      <c r="J2702" t="s">
        <v>10</v>
      </c>
      <c r="K2702" t="s">
        <v>5</v>
      </c>
    </row>
    <row r="2703" spans="1:11" x14ac:dyDescent="0.35">
      <c r="A2703">
        <v>2022</v>
      </c>
      <c r="B2703" t="s">
        <v>0</v>
      </c>
      <c r="C2703" t="s">
        <v>1</v>
      </c>
      <c r="D2703" t="s">
        <v>26</v>
      </c>
      <c r="E2703">
        <v>178800</v>
      </c>
      <c r="F2703" t="s">
        <v>9</v>
      </c>
      <c r="G2703">
        <v>178800</v>
      </c>
      <c r="H2703" t="s">
        <v>10</v>
      </c>
      <c r="I2703">
        <v>100</v>
      </c>
      <c r="J2703" t="s">
        <v>10</v>
      </c>
      <c r="K2703" t="s">
        <v>5</v>
      </c>
    </row>
    <row r="2704" spans="1:11" x14ac:dyDescent="0.35">
      <c r="A2704">
        <v>2022</v>
      </c>
      <c r="B2704" t="s">
        <v>0</v>
      </c>
      <c r="C2704" t="s">
        <v>1</v>
      </c>
      <c r="D2704" t="s">
        <v>26</v>
      </c>
      <c r="E2704">
        <v>132100</v>
      </c>
      <c r="F2704" t="s">
        <v>9</v>
      </c>
      <c r="G2704">
        <v>132100</v>
      </c>
      <c r="H2704" t="s">
        <v>10</v>
      </c>
      <c r="I2704">
        <v>100</v>
      </c>
      <c r="J2704" t="s">
        <v>10</v>
      </c>
      <c r="K2704" t="s">
        <v>5</v>
      </c>
    </row>
    <row r="2705" spans="1:11" x14ac:dyDescent="0.35">
      <c r="A2705">
        <v>2022</v>
      </c>
      <c r="B2705" t="s">
        <v>17</v>
      </c>
      <c r="C2705" t="s">
        <v>1</v>
      </c>
      <c r="D2705" t="s">
        <v>16</v>
      </c>
      <c r="E2705">
        <v>20000</v>
      </c>
      <c r="F2705" t="s">
        <v>9</v>
      </c>
      <c r="G2705">
        <v>20000</v>
      </c>
      <c r="H2705" t="s">
        <v>146</v>
      </c>
      <c r="I2705">
        <v>50</v>
      </c>
      <c r="J2705" t="s">
        <v>10</v>
      </c>
      <c r="K2705" t="s">
        <v>14</v>
      </c>
    </row>
    <row r="2706" spans="1:11" x14ac:dyDescent="0.35">
      <c r="A2706">
        <v>2022</v>
      </c>
      <c r="B2706" t="s">
        <v>0</v>
      </c>
      <c r="C2706" t="s">
        <v>1</v>
      </c>
      <c r="D2706" t="s">
        <v>24</v>
      </c>
      <c r="E2706">
        <v>140000</v>
      </c>
      <c r="F2706" t="s">
        <v>9</v>
      </c>
      <c r="G2706">
        <v>140000</v>
      </c>
      <c r="H2706" t="s">
        <v>13</v>
      </c>
      <c r="I2706">
        <v>0</v>
      </c>
      <c r="J2706" t="s">
        <v>13</v>
      </c>
      <c r="K2706" t="s">
        <v>14</v>
      </c>
    </row>
    <row r="2707" spans="1:11" x14ac:dyDescent="0.35">
      <c r="A2707">
        <v>2022</v>
      </c>
      <c r="B2707" t="s">
        <v>0</v>
      </c>
      <c r="C2707" t="s">
        <v>1</v>
      </c>
      <c r="D2707" t="s">
        <v>24</v>
      </c>
      <c r="E2707">
        <v>110000</v>
      </c>
      <c r="F2707" t="s">
        <v>9</v>
      </c>
      <c r="G2707">
        <v>110000</v>
      </c>
      <c r="H2707" t="s">
        <v>13</v>
      </c>
      <c r="I2707">
        <v>0</v>
      </c>
      <c r="J2707" t="s">
        <v>13</v>
      </c>
      <c r="K2707" t="s">
        <v>14</v>
      </c>
    </row>
    <row r="2708" spans="1:11" x14ac:dyDescent="0.35">
      <c r="A2708">
        <v>2022</v>
      </c>
      <c r="B2708" t="s">
        <v>0</v>
      </c>
      <c r="C2708" t="s">
        <v>1</v>
      </c>
      <c r="D2708" t="s">
        <v>26</v>
      </c>
      <c r="E2708">
        <v>160000</v>
      </c>
      <c r="F2708" t="s">
        <v>9</v>
      </c>
      <c r="G2708">
        <v>160000</v>
      </c>
      <c r="H2708" t="s">
        <v>10</v>
      </c>
      <c r="I2708">
        <v>100</v>
      </c>
      <c r="J2708" t="s">
        <v>10</v>
      </c>
      <c r="K2708" t="s">
        <v>14</v>
      </c>
    </row>
    <row r="2709" spans="1:11" x14ac:dyDescent="0.35">
      <c r="A2709">
        <v>2022</v>
      </c>
      <c r="B2709" t="s">
        <v>0</v>
      </c>
      <c r="C2709" t="s">
        <v>1</v>
      </c>
      <c r="D2709" t="s">
        <v>26</v>
      </c>
      <c r="E2709">
        <v>85000</v>
      </c>
      <c r="F2709" t="s">
        <v>9</v>
      </c>
      <c r="G2709">
        <v>85000</v>
      </c>
      <c r="H2709" t="s">
        <v>10</v>
      </c>
      <c r="I2709">
        <v>100</v>
      </c>
      <c r="J2709" t="s">
        <v>10</v>
      </c>
      <c r="K2709" t="s">
        <v>14</v>
      </c>
    </row>
    <row r="2710" spans="1:11" x14ac:dyDescent="0.35">
      <c r="A2710">
        <v>2022</v>
      </c>
      <c r="B2710" t="s">
        <v>0</v>
      </c>
      <c r="C2710" t="s">
        <v>1</v>
      </c>
      <c r="D2710" t="s">
        <v>166</v>
      </c>
      <c r="E2710">
        <v>250000</v>
      </c>
      <c r="F2710" t="s">
        <v>9</v>
      </c>
      <c r="G2710">
        <v>250000</v>
      </c>
      <c r="H2710" t="s">
        <v>10</v>
      </c>
      <c r="I2710">
        <v>100</v>
      </c>
      <c r="J2710" t="s">
        <v>10</v>
      </c>
      <c r="K2710" t="s">
        <v>14</v>
      </c>
    </row>
    <row r="2711" spans="1:11" x14ac:dyDescent="0.35">
      <c r="A2711">
        <v>2022</v>
      </c>
      <c r="B2711" t="s">
        <v>0</v>
      </c>
      <c r="C2711" t="s">
        <v>1</v>
      </c>
      <c r="D2711" t="s">
        <v>166</v>
      </c>
      <c r="E2711">
        <v>63000</v>
      </c>
      <c r="F2711" t="s">
        <v>9</v>
      </c>
      <c r="G2711">
        <v>63000</v>
      </c>
      <c r="H2711" t="s">
        <v>10</v>
      </c>
      <c r="I2711">
        <v>100</v>
      </c>
      <c r="J2711" t="s">
        <v>10</v>
      </c>
      <c r="K2711" t="s">
        <v>14</v>
      </c>
    </row>
    <row r="2712" spans="1:11" x14ac:dyDescent="0.35">
      <c r="A2712">
        <v>2022</v>
      </c>
      <c r="B2712" t="s">
        <v>33</v>
      </c>
      <c r="C2712" t="s">
        <v>1</v>
      </c>
      <c r="D2712" t="s">
        <v>26</v>
      </c>
      <c r="E2712">
        <v>187200</v>
      </c>
      <c r="F2712" t="s">
        <v>9</v>
      </c>
      <c r="G2712">
        <v>187200</v>
      </c>
      <c r="H2712" t="s">
        <v>10</v>
      </c>
      <c r="I2712">
        <v>100</v>
      </c>
      <c r="J2712" t="s">
        <v>10</v>
      </c>
      <c r="K2712" t="s">
        <v>14</v>
      </c>
    </row>
    <row r="2713" spans="1:11" x14ac:dyDescent="0.35">
      <c r="A2713">
        <v>2022</v>
      </c>
      <c r="B2713" t="s">
        <v>33</v>
      </c>
      <c r="C2713" t="s">
        <v>1</v>
      </c>
      <c r="D2713" t="s">
        <v>26</v>
      </c>
      <c r="E2713">
        <v>116100</v>
      </c>
      <c r="F2713" t="s">
        <v>9</v>
      </c>
      <c r="G2713">
        <v>116100</v>
      </c>
      <c r="H2713" t="s">
        <v>10</v>
      </c>
      <c r="I2713">
        <v>100</v>
      </c>
      <c r="J2713" t="s">
        <v>10</v>
      </c>
      <c r="K2713" t="s">
        <v>14</v>
      </c>
    </row>
    <row r="2714" spans="1:11" x14ac:dyDescent="0.35">
      <c r="A2714">
        <v>2022</v>
      </c>
      <c r="B2714" t="s">
        <v>6</v>
      </c>
      <c r="C2714" t="s">
        <v>1</v>
      </c>
      <c r="D2714" t="s">
        <v>12</v>
      </c>
      <c r="E2714">
        <v>10000</v>
      </c>
      <c r="F2714" t="s">
        <v>9</v>
      </c>
      <c r="G2714">
        <v>10000</v>
      </c>
      <c r="H2714" t="s">
        <v>167</v>
      </c>
      <c r="I2714">
        <v>0</v>
      </c>
      <c r="J2714" t="s">
        <v>167</v>
      </c>
      <c r="K2714" t="s">
        <v>14</v>
      </c>
    </row>
    <row r="2715" spans="1:11" x14ac:dyDescent="0.35">
      <c r="A2715">
        <v>2022</v>
      </c>
      <c r="B2715" t="s">
        <v>0</v>
      </c>
      <c r="C2715" t="s">
        <v>1</v>
      </c>
      <c r="D2715" t="s">
        <v>26</v>
      </c>
      <c r="E2715">
        <v>200000</v>
      </c>
      <c r="F2715" t="s">
        <v>9</v>
      </c>
      <c r="G2715">
        <v>200000</v>
      </c>
      <c r="H2715" t="s">
        <v>10</v>
      </c>
      <c r="I2715">
        <v>100</v>
      </c>
      <c r="J2715" t="s">
        <v>10</v>
      </c>
      <c r="K2715" t="s">
        <v>14</v>
      </c>
    </row>
    <row r="2716" spans="1:11" x14ac:dyDescent="0.35">
      <c r="A2716">
        <v>2022</v>
      </c>
      <c r="B2716" t="s">
        <v>0</v>
      </c>
      <c r="C2716" t="s">
        <v>1</v>
      </c>
      <c r="D2716" t="s">
        <v>26</v>
      </c>
      <c r="E2716">
        <v>145000</v>
      </c>
      <c r="F2716" t="s">
        <v>9</v>
      </c>
      <c r="G2716">
        <v>145000</v>
      </c>
      <c r="H2716" t="s">
        <v>10</v>
      </c>
      <c r="I2716">
        <v>100</v>
      </c>
      <c r="J2716" t="s">
        <v>10</v>
      </c>
      <c r="K2716" t="s">
        <v>14</v>
      </c>
    </row>
    <row r="2717" spans="1:11" x14ac:dyDescent="0.35">
      <c r="A2717">
        <v>2022</v>
      </c>
      <c r="B2717" t="s">
        <v>0</v>
      </c>
      <c r="C2717" t="s">
        <v>1</v>
      </c>
      <c r="D2717" t="s">
        <v>26</v>
      </c>
      <c r="E2717">
        <v>229998</v>
      </c>
      <c r="F2717" t="s">
        <v>9</v>
      </c>
      <c r="G2717">
        <v>229998</v>
      </c>
      <c r="H2717" t="s">
        <v>10</v>
      </c>
      <c r="I2717">
        <v>0</v>
      </c>
      <c r="J2717" t="s">
        <v>10</v>
      </c>
      <c r="K2717" t="s">
        <v>5</v>
      </c>
    </row>
    <row r="2718" spans="1:11" x14ac:dyDescent="0.35">
      <c r="A2718">
        <v>2022</v>
      </c>
      <c r="B2718" t="s">
        <v>0</v>
      </c>
      <c r="C2718" t="s">
        <v>1</v>
      </c>
      <c r="D2718" t="s">
        <v>26</v>
      </c>
      <c r="E2718">
        <v>154545</v>
      </c>
      <c r="F2718" t="s">
        <v>9</v>
      </c>
      <c r="G2718">
        <v>154545</v>
      </c>
      <c r="H2718" t="s">
        <v>10</v>
      </c>
      <c r="I2718">
        <v>0</v>
      </c>
      <c r="J2718" t="s">
        <v>10</v>
      </c>
      <c r="K2718" t="s">
        <v>5</v>
      </c>
    </row>
    <row r="2719" spans="1:11" x14ac:dyDescent="0.35">
      <c r="A2719">
        <v>2022</v>
      </c>
      <c r="B2719" t="s">
        <v>0</v>
      </c>
      <c r="C2719" t="s">
        <v>1</v>
      </c>
      <c r="D2719" t="s">
        <v>12</v>
      </c>
      <c r="E2719">
        <v>215000</v>
      </c>
      <c r="F2719" t="s">
        <v>9</v>
      </c>
      <c r="G2719">
        <v>215000</v>
      </c>
      <c r="H2719" t="s">
        <v>10</v>
      </c>
      <c r="I2719">
        <v>0</v>
      </c>
      <c r="J2719" t="s">
        <v>10</v>
      </c>
      <c r="K2719" t="s">
        <v>5</v>
      </c>
    </row>
    <row r="2720" spans="1:11" x14ac:dyDescent="0.35">
      <c r="A2720">
        <v>2022</v>
      </c>
      <c r="B2720" t="s">
        <v>0</v>
      </c>
      <c r="C2720" t="s">
        <v>1</v>
      </c>
      <c r="D2720" t="s">
        <v>12</v>
      </c>
      <c r="E2720">
        <v>159000</v>
      </c>
      <c r="F2720" t="s">
        <v>9</v>
      </c>
      <c r="G2720">
        <v>159000</v>
      </c>
      <c r="H2720" t="s">
        <v>10</v>
      </c>
      <c r="I2720">
        <v>0</v>
      </c>
      <c r="J2720" t="s">
        <v>10</v>
      </c>
      <c r="K2720" t="s">
        <v>5</v>
      </c>
    </row>
    <row r="2721" spans="1:11" x14ac:dyDescent="0.35">
      <c r="A2721">
        <v>2022</v>
      </c>
      <c r="B2721" t="s">
        <v>0</v>
      </c>
      <c r="C2721" t="s">
        <v>1</v>
      </c>
      <c r="D2721" t="s">
        <v>26</v>
      </c>
      <c r="E2721">
        <v>229998</v>
      </c>
      <c r="F2721" t="s">
        <v>9</v>
      </c>
      <c r="G2721">
        <v>229998</v>
      </c>
      <c r="H2721" t="s">
        <v>10</v>
      </c>
      <c r="I2721">
        <v>0</v>
      </c>
      <c r="J2721" t="s">
        <v>10</v>
      </c>
      <c r="K2721" t="s">
        <v>5</v>
      </c>
    </row>
    <row r="2722" spans="1:11" x14ac:dyDescent="0.35">
      <c r="A2722">
        <v>2022</v>
      </c>
      <c r="B2722" t="s">
        <v>0</v>
      </c>
      <c r="C2722" t="s">
        <v>1</v>
      </c>
      <c r="D2722" t="s">
        <v>26</v>
      </c>
      <c r="E2722">
        <v>154545</v>
      </c>
      <c r="F2722" t="s">
        <v>9</v>
      </c>
      <c r="G2722">
        <v>154545</v>
      </c>
      <c r="H2722" t="s">
        <v>10</v>
      </c>
      <c r="I2722">
        <v>0</v>
      </c>
      <c r="J2722" t="s">
        <v>10</v>
      </c>
      <c r="K2722" t="s">
        <v>5</v>
      </c>
    </row>
    <row r="2723" spans="1:11" x14ac:dyDescent="0.35">
      <c r="A2723">
        <v>2022</v>
      </c>
      <c r="B2723" t="s">
        <v>17</v>
      </c>
      <c r="C2723" t="s">
        <v>1</v>
      </c>
      <c r="D2723" t="s">
        <v>72</v>
      </c>
      <c r="E2723">
        <v>50000</v>
      </c>
      <c r="F2723" t="s">
        <v>9</v>
      </c>
      <c r="G2723">
        <v>50000</v>
      </c>
      <c r="H2723" t="s">
        <v>10</v>
      </c>
      <c r="I2723">
        <v>100</v>
      </c>
      <c r="J2723" t="s">
        <v>10</v>
      </c>
      <c r="K2723" t="s">
        <v>14</v>
      </c>
    </row>
    <row r="2724" spans="1:11" x14ac:dyDescent="0.35">
      <c r="A2724">
        <v>2022</v>
      </c>
      <c r="B2724" t="s">
        <v>0</v>
      </c>
      <c r="C2724" t="s">
        <v>1</v>
      </c>
      <c r="D2724" t="s">
        <v>153</v>
      </c>
      <c r="E2724">
        <v>183000</v>
      </c>
      <c r="F2724" t="s">
        <v>9</v>
      </c>
      <c r="G2724">
        <v>183000</v>
      </c>
      <c r="H2724" t="s">
        <v>10</v>
      </c>
      <c r="I2724">
        <v>100</v>
      </c>
      <c r="J2724" t="s">
        <v>10</v>
      </c>
      <c r="K2724" t="s">
        <v>5</v>
      </c>
    </row>
    <row r="2725" spans="1:11" x14ac:dyDescent="0.35">
      <c r="A2725">
        <v>2022</v>
      </c>
      <c r="B2725" t="s">
        <v>0</v>
      </c>
      <c r="C2725" t="s">
        <v>1</v>
      </c>
      <c r="D2725" t="s">
        <v>16</v>
      </c>
      <c r="E2725">
        <v>99750</v>
      </c>
      <c r="F2725" t="s">
        <v>9</v>
      </c>
      <c r="G2725">
        <v>99750</v>
      </c>
      <c r="H2725" t="s">
        <v>10</v>
      </c>
      <c r="I2725">
        <v>100</v>
      </c>
      <c r="J2725" t="s">
        <v>10</v>
      </c>
      <c r="K2725" t="s">
        <v>14</v>
      </c>
    </row>
    <row r="2726" spans="1:11" x14ac:dyDescent="0.35">
      <c r="A2726">
        <v>2022</v>
      </c>
      <c r="B2726" t="s">
        <v>0</v>
      </c>
      <c r="C2726" t="s">
        <v>1</v>
      </c>
      <c r="D2726" t="s">
        <v>16</v>
      </c>
      <c r="E2726">
        <v>68400</v>
      </c>
      <c r="F2726" t="s">
        <v>9</v>
      </c>
      <c r="G2726">
        <v>68400</v>
      </c>
      <c r="H2726" t="s">
        <v>10</v>
      </c>
      <c r="I2726">
        <v>100</v>
      </c>
      <c r="J2726" t="s">
        <v>10</v>
      </c>
      <c r="K2726" t="s">
        <v>14</v>
      </c>
    </row>
    <row r="2727" spans="1:11" x14ac:dyDescent="0.35">
      <c r="A2727">
        <v>2022</v>
      </c>
      <c r="B2727" t="s">
        <v>0</v>
      </c>
      <c r="C2727" t="s">
        <v>1</v>
      </c>
      <c r="D2727" t="s">
        <v>12</v>
      </c>
      <c r="E2727">
        <v>236900</v>
      </c>
      <c r="F2727" t="s">
        <v>9</v>
      </c>
      <c r="G2727">
        <v>236900</v>
      </c>
      <c r="H2727" t="s">
        <v>10</v>
      </c>
      <c r="I2727">
        <v>100</v>
      </c>
      <c r="J2727" t="s">
        <v>10</v>
      </c>
      <c r="K2727" t="s">
        <v>5</v>
      </c>
    </row>
    <row r="2728" spans="1:11" x14ac:dyDescent="0.35">
      <c r="A2728">
        <v>2022</v>
      </c>
      <c r="B2728" t="s">
        <v>0</v>
      </c>
      <c r="C2728" t="s">
        <v>1</v>
      </c>
      <c r="D2728" t="s">
        <v>12</v>
      </c>
      <c r="E2728">
        <v>159200</v>
      </c>
      <c r="F2728" t="s">
        <v>9</v>
      </c>
      <c r="G2728">
        <v>159200</v>
      </c>
      <c r="H2728" t="s">
        <v>10</v>
      </c>
      <c r="I2728">
        <v>100</v>
      </c>
      <c r="J2728" t="s">
        <v>10</v>
      </c>
      <c r="K2728" t="s">
        <v>5</v>
      </c>
    </row>
    <row r="2729" spans="1:11" x14ac:dyDescent="0.35">
      <c r="A2729">
        <v>2022</v>
      </c>
      <c r="B2729" t="s">
        <v>0</v>
      </c>
      <c r="C2729" t="s">
        <v>1</v>
      </c>
      <c r="D2729" t="s">
        <v>58</v>
      </c>
      <c r="E2729">
        <v>243225</v>
      </c>
      <c r="F2729" t="s">
        <v>9</v>
      </c>
      <c r="G2729">
        <v>243225</v>
      </c>
      <c r="H2729" t="s">
        <v>10</v>
      </c>
      <c r="I2729">
        <v>100</v>
      </c>
      <c r="J2729" t="s">
        <v>10</v>
      </c>
      <c r="K2729" t="s">
        <v>14</v>
      </c>
    </row>
    <row r="2730" spans="1:11" x14ac:dyDescent="0.35">
      <c r="A2730">
        <v>2022</v>
      </c>
      <c r="B2730" t="s">
        <v>0</v>
      </c>
      <c r="C2730" t="s">
        <v>1</v>
      </c>
      <c r="D2730" t="s">
        <v>58</v>
      </c>
      <c r="E2730">
        <v>179775</v>
      </c>
      <c r="F2730" t="s">
        <v>9</v>
      </c>
      <c r="G2730">
        <v>179775</v>
      </c>
      <c r="H2730" t="s">
        <v>10</v>
      </c>
      <c r="I2730">
        <v>100</v>
      </c>
      <c r="J2730" t="s">
        <v>10</v>
      </c>
      <c r="K2730" t="s">
        <v>14</v>
      </c>
    </row>
    <row r="2731" spans="1:11" x14ac:dyDescent="0.35">
      <c r="A2731">
        <v>2022</v>
      </c>
      <c r="B2731" t="s">
        <v>0</v>
      </c>
      <c r="C2731" t="s">
        <v>1</v>
      </c>
      <c r="D2731" t="s">
        <v>26</v>
      </c>
      <c r="E2731">
        <v>175000</v>
      </c>
      <c r="F2731" t="s">
        <v>9</v>
      </c>
      <c r="G2731">
        <v>175000</v>
      </c>
      <c r="H2731" t="s">
        <v>10</v>
      </c>
      <c r="I2731">
        <v>100</v>
      </c>
      <c r="J2731" t="s">
        <v>10</v>
      </c>
      <c r="K2731" t="s">
        <v>14</v>
      </c>
    </row>
    <row r="2732" spans="1:11" x14ac:dyDescent="0.35">
      <c r="A2732">
        <v>2022</v>
      </c>
      <c r="B2732" t="s">
        <v>0</v>
      </c>
      <c r="C2732" t="s">
        <v>1</v>
      </c>
      <c r="D2732" t="s">
        <v>26</v>
      </c>
      <c r="E2732">
        <v>150000</v>
      </c>
      <c r="F2732" t="s">
        <v>9</v>
      </c>
      <c r="G2732">
        <v>150000</v>
      </c>
      <c r="H2732" t="s">
        <v>10</v>
      </c>
      <c r="I2732">
        <v>100</v>
      </c>
      <c r="J2732" t="s">
        <v>10</v>
      </c>
      <c r="K2732" t="s">
        <v>14</v>
      </c>
    </row>
    <row r="2733" spans="1:11" x14ac:dyDescent="0.35">
      <c r="A2733">
        <v>2022</v>
      </c>
      <c r="B2733" t="s">
        <v>0</v>
      </c>
      <c r="C2733" t="s">
        <v>1</v>
      </c>
      <c r="D2733" t="s">
        <v>24</v>
      </c>
      <c r="E2733">
        <v>210000</v>
      </c>
      <c r="F2733" t="s">
        <v>9</v>
      </c>
      <c r="G2733">
        <v>210000</v>
      </c>
      <c r="H2733" t="s">
        <v>10</v>
      </c>
      <c r="I2733">
        <v>100</v>
      </c>
      <c r="J2733" t="s">
        <v>10</v>
      </c>
      <c r="K2733" t="s">
        <v>14</v>
      </c>
    </row>
    <row r="2734" spans="1:11" x14ac:dyDescent="0.35">
      <c r="A2734">
        <v>2022</v>
      </c>
      <c r="B2734" t="s">
        <v>0</v>
      </c>
      <c r="C2734" t="s">
        <v>1</v>
      </c>
      <c r="D2734" t="s">
        <v>24</v>
      </c>
      <c r="E2734">
        <v>180000</v>
      </c>
      <c r="F2734" t="s">
        <v>9</v>
      </c>
      <c r="G2734">
        <v>180000</v>
      </c>
      <c r="H2734" t="s">
        <v>10</v>
      </c>
      <c r="I2734">
        <v>100</v>
      </c>
      <c r="J2734" t="s">
        <v>10</v>
      </c>
      <c r="K2734" t="s">
        <v>14</v>
      </c>
    </row>
    <row r="2735" spans="1:11" x14ac:dyDescent="0.35">
      <c r="A2735">
        <v>2022</v>
      </c>
      <c r="B2735" t="s">
        <v>0</v>
      </c>
      <c r="C2735" t="s">
        <v>1</v>
      </c>
      <c r="D2735" t="s">
        <v>12</v>
      </c>
      <c r="E2735">
        <v>148000</v>
      </c>
      <c r="F2735" t="s">
        <v>9</v>
      </c>
      <c r="G2735">
        <v>148000</v>
      </c>
      <c r="H2735" t="s">
        <v>10</v>
      </c>
      <c r="I2735">
        <v>100</v>
      </c>
      <c r="J2735" t="s">
        <v>10</v>
      </c>
      <c r="K2735" t="s">
        <v>14</v>
      </c>
    </row>
    <row r="2736" spans="1:11" x14ac:dyDescent="0.35">
      <c r="A2736">
        <v>2022</v>
      </c>
      <c r="B2736" t="s">
        <v>0</v>
      </c>
      <c r="C2736" t="s">
        <v>1</v>
      </c>
      <c r="D2736" t="s">
        <v>12</v>
      </c>
      <c r="E2736">
        <v>128000</v>
      </c>
      <c r="F2736" t="s">
        <v>9</v>
      </c>
      <c r="G2736">
        <v>128000</v>
      </c>
      <c r="H2736" t="s">
        <v>10</v>
      </c>
      <c r="I2736">
        <v>100</v>
      </c>
      <c r="J2736" t="s">
        <v>10</v>
      </c>
      <c r="K2736" t="s">
        <v>14</v>
      </c>
    </row>
    <row r="2737" spans="1:11" x14ac:dyDescent="0.35">
      <c r="A2737">
        <v>2022</v>
      </c>
      <c r="B2737" t="s">
        <v>0</v>
      </c>
      <c r="C2737" t="s">
        <v>1</v>
      </c>
      <c r="D2737" t="s">
        <v>34</v>
      </c>
      <c r="E2737">
        <v>190000</v>
      </c>
      <c r="F2737" t="s">
        <v>9</v>
      </c>
      <c r="G2737">
        <v>190000</v>
      </c>
      <c r="H2737" t="s">
        <v>10</v>
      </c>
      <c r="I2737">
        <v>100</v>
      </c>
      <c r="J2737" t="s">
        <v>10</v>
      </c>
      <c r="K2737" t="s">
        <v>14</v>
      </c>
    </row>
    <row r="2738" spans="1:11" x14ac:dyDescent="0.35">
      <c r="A2738">
        <v>2022</v>
      </c>
      <c r="B2738" t="s">
        <v>0</v>
      </c>
      <c r="C2738" t="s">
        <v>1</v>
      </c>
      <c r="D2738" t="s">
        <v>34</v>
      </c>
      <c r="E2738">
        <v>135000</v>
      </c>
      <c r="F2738" t="s">
        <v>9</v>
      </c>
      <c r="G2738">
        <v>135000</v>
      </c>
      <c r="H2738" t="s">
        <v>10</v>
      </c>
      <c r="I2738">
        <v>100</v>
      </c>
      <c r="J2738" t="s">
        <v>10</v>
      </c>
      <c r="K2738" t="s">
        <v>14</v>
      </c>
    </row>
    <row r="2739" spans="1:11" x14ac:dyDescent="0.35">
      <c r="A2739">
        <v>2022</v>
      </c>
      <c r="B2739" t="s">
        <v>0</v>
      </c>
      <c r="C2739" t="s">
        <v>1</v>
      </c>
      <c r="D2739" t="s">
        <v>21</v>
      </c>
      <c r="E2739">
        <v>130000</v>
      </c>
      <c r="F2739" t="s">
        <v>9</v>
      </c>
      <c r="G2739">
        <v>130000</v>
      </c>
      <c r="H2739" t="s">
        <v>10</v>
      </c>
      <c r="I2739">
        <v>100</v>
      </c>
      <c r="J2739" t="s">
        <v>10</v>
      </c>
      <c r="K2739" t="s">
        <v>14</v>
      </c>
    </row>
    <row r="2740" spans="1:11" x14ac:dyDescent="0.35">
      <c r="A2740">
        <v>2022</v>
      </c>
      <c r="B2740" t="s">
        <v>0</v>
      </c>
      <c r="C2740" t="s">
        <v>1</v>
      </c>
      <c r="D2740" t="s">
        <v>21</v>
      </c>
      <c r="E2740">
        <v>110000</v>
      </c>
      <c r="F2740" t="s">
        <v>9</v>
      </c>
      <c r="G2740">
        <v>110000</v>
      </c>
      <c r="H2740" t="s">
        <v>10</v>
      </c>
      <c r="I2740">
        <v>100</v>
      </c>
      <c r="J2740" t="s">
        <v>10</v>
      </c>
      <c r="K2740" t="s">
        <v>14</v>
      </c>
    </row>
    <row r="2741" spans="1:11" x14ac:dyDescent="0.35">
      <c r="A2741">
        <v>2022</v>
      </c>
      <c r="B2741" t="s">
        <v>0</v>
      </c>
      <c r="C2741" t="s">
        <v>1</v>
      </c>
      <c r="D2741" t="s">
        <v>12</v>
      </c>
      <c r="E2741">
        <v>191475</v>
      </c>
      <c r="F2741" t="s">
        <v>9</v>
      </c>
      <c r="G2741">
        <v>191475</v>
      </c>
      <c r="H2741" t="s">
        <v>10</v>
      </c>
      <c r="I2741">
        <v>100</v>
      </c>
      <c r="J2741" t="s">
        <v>10</v>
      </c>
      <c r="K2741" t="s">
        <v>14</v>
      </c>
    </row>
    <row r="2742" spans="1:11" x14ac:dyDescent="0.35">
      <c r="A2742">
        <v>2022</v>
      </c>
      <c r="B2742" t="s">
        <v>0</v>
      </c>
      <c r="C2742" t="s">
        <v>1</v>
      </c>
      <c r="D2742" t="s">
        <v>12</v>
      </c>
      <c r="E2742">
        <v>141525</v>
      </c>
      <c r="F2742" t="s">
        <v>9</v>
      </c>
      <c r="G2742">
        <v>141525</v>
      </c>
      <c r="H2742" t="s">
        <v>10</v>
      </c>
      <c r="I2742">
        <v>100</v>
      </c>
      <c r="J2742" t="s">
        <v>10</v>
      </c>
      <c r="K2742" t="s">
        <v>14</v>
      </c>
    </row>
    <row r="2743" spans="1:11" x14ac:dyDescent="0.35">
      <c r="A2743">
        <v>2022</v>
      </c>
      <c r="B2743" t="s">
        <v>0</v>
      </c>
      <c r="C2743" t="s">
        <v>1</v>
      </c>
      <c r="D2743" t="s">
        <v>26</v>
      </c>
      <c r="E2743">
        <v>160000</v>
      </c>
      <c r="F2743" t="s">
        <v>9</v>
      </c>
      <c r="G2743">
        <v>160000</v>
      </c>
      <c r="H2743" t="s">
        <v>10</v>
      </c>
      <c r="I2743">
        <v>100</v>
      </c>
      <c r="J2743" t="s">
        <v>10</v>
      </c>
      <c r="K2743" t="s">
        <v>14</v>
      </c>
    </row>
    <row r="2744" spans="1:11" x14ac:dyDescent="0.35">
      <c r="A2744">
        <v>2022</v>
      </c>
      <c r="B2744" t="s">
        <v>0</v>
      </c>
      <c r="C2744" t="s">
        <v>1</v>
      </c>
      <c r="D2744" t="s">
        <v>26</v>
      </c>
      <c r="E2744">
        <v>85000</v>
      </c>
      <c r="F2744" t="s">
        <v>9</v>
      </c>
      <c r="G2744">
        <v>85000</v>
      </c>
      <c r="H2744" t="s">
        <v>10</v>
      </c>
      <c r="I2744">
        <v>100</v>
      </c>
      <c r="J2744" t="s">
        <v>10</v>
      </c>
      <c r="K2744" t="s">
        <v>14</v>
      </c>
    </row>
    <row r="2745" spans="1:11" x14ac:dyDescent="0.35">
      <c r="A2745">
        <v>2022</v>
      </c>
      <c r="B2745" t="s">
        <v>0</v>
      </c>
      <c r="C2745" t="s">
        <v>1</v>
      </c>
      <c r="D2745" t="s">
        <v>12</v>
      </c>
      <c r="E2745">
        <v>218000</v>
      </c>
      <c r="F2745" t="s">
        <v>9</v>
      </c>
      <c r="G2745">
        <v>218000</v>
      </c>
      <c r="H2745" t="s">
        <v>10</v>
      </c>
      <c r="I2745">
        <v>0</v>
      </c>
      <c r="J2745" t="s">
        <v>10</v>
      </c>
      <c r="K2745" t="s">
        <v>14</v>
      </c>
    </row>
    <row r="2746" spans="1:11" x14ac:dyDescent="0.35">
      <c r="A2746">
        <v>2022</v>
      </c>
      <c r="B2746" t="s">
        <v>0</v>
      </c>
      <c r="C2746" t="s">
        <v>1</v>
      </c>
      <c r="D2746" t="s">
        <v>12</v>
      </c>
      <c r="E2746">
        <v>145300</v>
      </c>
      <c r="F2746" t="s">
        <v>9</v>
      </c>
      <c r="G2746">
        <v>145300</v>
      </c>
      <c r="H2746" t="s">
        <v>10</v>
      </c>
      <c r="I2746">
        <v>0</v>
      </c>
      <c r="J2746" t="s">
        <v>10</v>
      </c>
      <c r="K2746" t="s">
        <v>14</v>
      </c>
    </row>
    <row r="2747" spans="1:11" x14ac:dyDescent="0.35">
      <c r="A2747">
        <v>2022</v>
      </c>
      <c r="B2747" t="s">
        <v>0</v>
      </c>
      <c r="C2747" t="s">
        <v>1</v>
      </c>
      <c r="D2747" t="s">
        <v>8</v>
      </c>
      <c r="E2747">
        <v>195400</v>
      </c>
      <c r="F2747" t="s">
        <v>9</v>
      </c>
      <c r="G2747">
        <v>195400</v>
      </c>
      <c r="H2747" t="s">
        <v>10</v>
      </c>
      <c r="I2747">
        <v>100</v>
      </c>
      <c r="J2747" t="s">
        <v>10</v>
      </c>
      <c r="K2747" t="s">
        <v>5</v>
      </c>
    </row>
    <row r="2748" spans="1:11" x14ac:dyDescent="0.35">
      <c r="A2748">
        <v>2022</v>
      </c>
      <c r="B2748" t="s">
        <v>0</v>
      </c>
      <c r="C2748" t="s">
        <v>1</v>
      </c>
      <c r="D2748" t="s">
        <v>8</v>
      </c>
      <c r="E2748">
        <v>131300</v>
      </c>
      <c r="F2748" t="s">
        <v>9</v>
      </c>
      <c r="G2748">
        <v>131300</v>
      </c>
      <c r="H2748" t="s">
        <v>10</v>
      </c>
      <c r="I2748">
        <v>100</v>
      </c>
      <c r="J2748" t="s">
        <v>10</v>
      </c>
      <c r="K2748" t="s">
        <v>5</v>
      </c>
    </row>
    <row r="2749" spans="1:11" x14ac:dyDescent="0.35">
      <c r="A2749">
        <v>2022</v>
      </c>
      <c r="B2749" t="s">
        <v>17</v>
      </c>
      <c r="C2749" t="s">
        <v>1</v>
      </c>
      <c r="D2749" t="s">
        <v>65</v>
      </c>
      <c r="E2749">
        <v>105000</v>
      </c>
      <c r="F2749" t="s">
        <v>9</v>
      </c>
      <c r="G2749">
        <v>105000</v>
      </c>
      <c r="H2749" t="s">
        <v>168</v>
      </c>
      <c r="I2749">
        <v>100</v>
      </c>
      <c r="J2749" t="s">
        <v>10</v>
      </c>
      <c r="K2749" t="s">
        <v>5</v>
      </c>
    </row>
    <row r="2750" spans="1:11" x14ac:dyDescent="0.35">
      <c r="A2750">
        <v>2022</v>
      </c>
      <c r="B2750" t="s">
        <v>0</v>
      </c>
      <c r="C2750" t="s">
        <v>1</v>
      </c>
      <c r="D2750" t="s">
        <v>12</v>
      </c>
      <c r="E2750">
        <v>191475</v>
      </c>
      <c r="F2750" t="s">
        <v>9</v>
      </c>
      <c r="G2750">
        <v>191475</v>
      </c>
      <c r="H2750" t="s">
        <v>10</v>
      </c>
      <c r="I2750">
        <v>100</v>
      </c>
      <c r="J2750" t="s">
        <v>10</v>
      </c>
      <c r="K2750" t="s">
        <v>14</v>
      </c>
    </row>
    <row r="2751" spans="1:11" x14ac:dyDescent="0.35">
      <c r="A2751">
        <v>2022</v>
      </c>
      <c r="B2751" t="s">
        <v>0</v>
      </c>
      <c r="C2751" t="s">
        <v>1</v>
      </c>
      <c r="D2751" t="s">
        <v>12</v>
      </c>
      <c r="E2751">
        <v>141525</v>
      </c>
      <c r="F2751" t="s">
        <v>9</v>
      </c>
      <c r="G2751">
        <v>141525</v>
      </c>
      <c r="H2751" t="s">
        <v>10</v>
      </c>
      <c r="I2751">
        <v>100</v>
      </c>
      <c r="J2751" t="s">
        <v>10</v>
      </c>
      <c r="K2751" t="s">
        <v>14</v>
      </c>
    </row>
    <row r="2752" spans="1:11" x14ac:dyDescent="0.35">
      <c r="A2752">
        <v>2022</v>
      </c>
      <c r="B2752" t="s">
        <v>0</v>
      </c>
      <c r="C2752" t="s">
        <v>1</v>
      </c>
      <c r="D2752" t="s">
        <v>12</v>
      </c>
      <c r="E2752">
        <v>207000</v>
      </c>
      <c r="F2752" t="s">
        <v>9</v>
      </c>
      <c r="G2752">
        <v>207000</v>
      </c>
      <c r="H2752" t="s">
        <v>10</v>
      </c>
      <c r="I2752">
        <v>100</v>
      </c>
      <c r="J2752" t="s">
        <v>10</v>
      </c>
      <c r="K2752" t="s">
        <v>14</v>
      </c>
    </row>
    <row r="2753" spans="1:11" x14ac:dyDescent="0.35">
      <c r="A2753">
        <v>2022</v>
      </c>
      <c r="B2753" t="s">
        <v>0</v>
      </c>
      <c r="C2753" t="s">
        <v>1</v>
      </c>
      <c r="D2753" t="s">
        <v>12</v>
      </c>
      <c r="E2753">
        <v>153000</v>
      </c>
      <c r="F2753" t="s">
        <v>9</v>
      </c>
      <c r="G2753">
        <v>153000</v>
      </c>
      <c r="H2753" t="s">
        <v>10</v>
      </c>
      <c r="I2753">
        <v>100</v>
      </c>
      <c r="J2753" t="s">
        <v>10</v>
      </c>
      <c r="K2753" t="s">
        <v>14</v>
      </c>
    </row>
    <row r="2754" spans="1:11" x14ac:dyDescent="0.35">
      <c r="A2754">
        <v>2022</v>
      </c>
      <c r="B2754" t="s">
        <v>0</v>
      </c>
      <c r="C2754" t="s">
        <v>1</v>
      </c>
      <c r="D2754" t="s">
        <v>12</v>
      </c>
      <c r="E2754">
        <v>191475</v>
      </c>
      <c r="F2754" t="s">
        <v>9</v>
      </c>
      <c r="G2754">
        <v>191475</v>
      </c>
      <c r="H2754" t="s">
        <v>10</v>
      </c>
      <c r="I2754">
        <v>100</v>
      </c>
      <c r="J2754" t="s">
        <v>10</v>
      </c>
      <c r="K2754" t="s">
        <v>14</v>
      </c>
    </row>
    <row r="2755" spans="1:11" x14ac:dyDescent="0.35">
      <c r="A2755">
        <v>2022</v>
      </c>
      <c r="B2755" t="s">
        <v>0</v>
      </c>
      <c r="C2755" t="s">
        <v>1</v>
      </c>
      <c r="D2755" t="s">
        <v>12</v>
      </c>
      <c r="E2755">
        <v>141525</v>
      </c>
      <c r="F2755" t="s">
        <v>9</v>
      </c>
      <c r="G2755">
        <v>141525</v>
      </c>
      <c r="H2755" t="s">
        <v>10</v>
      </c>
      <c r="I2755">
        <v>100</v>
      </c>
      <c r="J2755" t="s">
        <v>10</v>
      </c>
      <c r="K2755" t="s">
        <v>14</v>
      </c>
    </row>
    <row r="2756" spans="1:11" x14ac:dyDescent="0.35">
      <c r="A2756">
        <v>2022</v>
      </c>
      <c r="B2756" t="s">
        <v>0</v>
      </c>
      <c r="C2756" t="s">
        <v>1</v>
      </c>
      <c r="D2756" t="s">
        <v>16</v>
      </c>
      <c r="E2756">
        <v>110000</v>
      </c>
      <c r="F2756" t="s">
        <v>9</v>
      </c>
      <c r="G2756">
        <v>110000</v>
      </c>
      <c r="H2756" t="s">
        <v>10</v>
      </c>
      <c r="I2756">
        <v>0</v>
      </c>
      <c r="J2756" t="s">
        <v>10</v>
      </c>
      <c r="K2756" t="s">
        <v>14</v>
      </c>
    </row>
    <row r="2757" spans="1:11" x14ac:dyDescent="0.35">
      <c r="A2757">
        <v>2022</v>
      </c>
      <c r="B2757" t="s">
        <v>0</v>
      </c>
      <c r="C2757" t="s">
        <v>1</v>
      </c>
      <c r="D2757" t="s">
        <v>16</v>
      </c>
      <c r="E2757">
        <v>99000</v>
      </c>
      <c r="F2757" t="s">
        <v>9</v>
      </c>
      <c r="G2757">
        <v>99000</v>
      </c>
      <c r="H2757" t="s">
        <v>10</v>
      </c>
      <c r="I2757">
        <v>0</v>
      </c>
      <c r="J2757" t="s">
        <v>10</v>
      </c>
      <c r="K2757" t="s">
        <v>14</v>
      </c>
    </row>
    <row r="2758" spans="1:11" x14ac:dyDescent="0.35">
      <c r="A2758">
        <v>2022</v>
      </c>
      <c r="B2758" t="s">
        <v>0</v>
      </c>
      <c r="C2758" t="s">
        <v>1</v>
      </c>
      <c r="D2758" t="s">
        <v>12</v>
      </c>
      <c r="E2758">
        <v>191475</v>
      </c>
      <c r="F2758" t="s">
        <v>9</v>
      </c>
      <c r="G2758">
        <v>191475</v>
      </c>
      <c r="H2758" t="s">
        <v>10</v>
      </c>
      <c r="I2758">
        <v>100</v>
      </c>
      <c r="J2758" t="s">
        <v>10</v>
      </c>
      <c r="K2758" t="s">
        <v>14</v>
      </c>
    </row>
    <row r="2759" spans="1:11" x14ac:dyDescent="0.35">
      <c r="A2759">
        <v>2022</v>
      </c>
      <c r="B2759" t="s">
        <v>0</v>
      </c>
      <c r="C2759" t="s">
        <v>1</v>
      </c>
      <c r="D2759" t="s">
        <v>12</v>
      </c>
      <c r="E2759">
        <v>141525</v>
      </c>
      <c r="F2759" t="s">
        <v>9</v>
      </c>
      <c r="G2759">
        <v>141525</v>
      </c>
      <c r="H2759" t="s">
        <v>10</v>
      </c>
      <c r="I2759">
        <v>100</v>
      </c>
      <c r="J2759" t="s">
        <v>10</v>
      </c>
      <c r="K2759" t="s">
        <v>14</v>
      </c>
    </row>
    <row r="2760" spans="1:11" x14ac:dyDescent="0.35">
      <c r="A2760">
        <v>2022</v>
      </c>
      <c r="B2760" t="s">
        <v>0</v>
      </c>
      <c r="C2760" t="s">
        <v>1</v>
      </c>
      <c r="D2760" t="s">
        <v>12</v>
      </c>
      <c r="E2760">
        <v>191475</v>
      </c>
      <c r="F2760" t="s">
        <v>9</v>
      </c>
      <c r="G2760">
        <v>191475</v>
      </c>
      <c r="H2760" t="s">
        <v>10</v>
      </c>
      <c r="I2760">
        <v>100</v>
      </c>
      <c r="J2760" t="s">
        <v>10</v>
      </c>
      <c r="K2760" t="s">
        <v>14</v>
      </c>
    </row>
    <row r="2761" spans="1:11" x14ac:dyDescent="0.35">
      <c r="A2761">
        <v>2022</v>
      </c>
      <c r="B2761" t="s">
        <v>0</v>
      </c>
      <c r="C2761" t="s">
        <v>1</v>
      </c>
      <c r="D2761" t="s">
        <v>12</v>
      </c>
      <c r="E2761">
        <v>141525</v>
      </c>
      <c r="F2761" t="s">
        <v>9</v>
      </c>
      <c r="G2761">
        <v>141525</v>
      </c>
      <c r="H2761" t="s">
        <v>10</v>
      </c>
      <c r="I2761">
        <v>100</v>
      </c>
      <c r="J2761" t="s">
        <v>10</v>
      </c>
      <c r="K2761" t="s">
        <v>14</v>
      </c>
    </row>
    <row r="2762" spans="1:11" x14ac:dyDescent="0.35">
      <c r="A2762">
        <v>2022</v>
      </c>
      <c r="B2762" t="s">
        <v>0</v>
      </c>
      <c r="C2762" t="s">
        <v>1</v>
      </c>
      <c r="D2762" t="s">
        <v>12</v>
      </c>
      <c r="E2762">
        <v>191475</v>
      </c>
      <c r="F2762" t="s">
        <v>9</v>
      </c>
      <c r="G2762">
        <v>191475</v>
      </c>
      <c r="H2762" t="s">
        <v>10</v>
      </c>
      <c r="I2762">
        <v>100</v>
      </c>
      <c r="J2762" t="s">
        <v>10</v>
      </c>
      <c r="K2762" t="s">
        <v>14</v>
      </c>
    </row>
    <row r="2763" spans="1:11" x14ac:dyDescent="0.35">
      <c r="A2763">
        <v>2022</v>
      </c>
      <c r="B2763" t="s">
        <v>0</v>
      </c>
      <c r="C2763" t="s">
        <v>1</v>
      </c>
      <c r="D2763" t="s">
        <v>12</v>
      </c>
      <c r="E2763">
        <v>141525</v>
      </c>
      <c r="F2763" t="s">
        <v>9</v>
      </c>
      <c r="G2763">
        <v>141525</v>
      </c>
      <c r="H2763" t="s">
        <v>10</v>
      </c>
      <c r="I2763">
        <v>100</v>
      </c>
      <c r="J2763" t="s">
        <v>10</v>
      </c>
      <c r="K2763" t="s">
        <v>14</v>
      </c>
    </row>
    <row r="2764" spans="1:11" x14ac:dyDescent="0.35">
      <c r="A2764">
        <v>2022</v>
      </c>
      <c r="B2764" t="s">
        <v>0</v>
      </c>
      <c r="C2764" t="s">
        <v>1</v>
      </c>
      <c r="D2764" t="s">
        <v>24</v>
      </c>
      <c r="E2764">
        <v>200000</v>
      </c>
      <c r="F2764" t="s">
        <v>9</v>
      </c>
      <c r="G2764">
        <v>200000</v>
      </c>
      <c r="H2764" t="s">
        <v>169</v>
      </c>
      <c r="I2764">
        <v>100</v>
      </c>
      <c r="J2764" t="s">
        <v>169</v>
      </c>
      <c r="K2764" t="s">
        <v>14</v>
      </c>
    </row>
    <row r="2765" spans="1:11" x14ac:dyDescent="0.35">
      <c r="A2765">
        <v>2022</v>
      </c>
      <c r="B2765" t="s">
        <v>0</v>
      </c>
      <c r="C2765" t="s">
        <v>1</v>
      </c>
      <c r="D2765" t="s">
        <v>24</v>
      </c>
      <c r="E2765">
        <v>135000</v>
      </c>
      <c r="F2765" t="s">
        <v>9</v>
      </c>
      <c r="G2765">
        <v>135000</v>
      </c>
      <c r="H2765" t="s">
        <v>169</v>
      </c>
      <c r="I2765">
        <v>100</v>
      </c>
      <c r="J2765" t="s">
        <v>169</v>
      </c>
      <c r="K2765" t="s">
        <v>14</v>
      </c>
    </row>
    <row r="2766" spans="1:11" x14ac:dyDescent="0.35">
      <c r="A2766">
        <v>2022</v>
      </c>
      <c r="B2766" t="s">
        <v>0</v>
      </c>
      <c r="C2766" t="s">
        <v>1</v>
      </c>
      <c r="D2766" t="s">
        <v>12</v>
      </c>
      <c r="E2766">
        <v>207000</v>
      </c>
      <c r="F2766" t="s">
        <v>9</v>
      </c>
      <c r="G2766">
        <v>207000</v>
      </c>
      <c r="H2766" t="s">
        <v>10</v>
      </c>
      <c r="I2766">
        <v>100</v>
      </c>
      <c r="J2766" t="s">
        <v>10</v>
      </c>
      <c r="K2766" t="s">
        <v>14</v>
      </c>
    </row>
    <row r="2767" spans="1:11" x14ac:dyDescent="0.35">
      <c r="A2767">
        <v>2022</v>
      </c>
      <c r="B2767" t="s">
        <v>0</v>
      </c>
      <c r="C2767" t="s">
        <v>1</v>
      </c>
      <c r="D2767" t="s">
        <v>12</v>
      </c>
      <c r="E2767">
        <v>153000</v>
      </c>
      <c r="F2767" t="s">
        <v>9</v>
      </c>
      <c r="G2767">
        <v>153000</v>
      </c>
      <c r="H2767" t="s">
        <v>10</v>
      </c>
      <c r="I2767">
        <v>100</v>
      </c>
      <c r="J2767" t="s">
        <v>10</v>
      </c>
      <c r="K2767" t="s">
        <v>14</v>
      </c>
    </row>
    <row r="2768" spans="1:11" x14ac:dyDescent="0.35">
      <c r="A2768">
        <v>2022</v>
      </c>
      <c r="B2768" t="s">
        <v>0</v>
      </c>
      <c r="C2768" t="s">
        <v>1</v>
      </c>
      <c r="D2768" t="s">
        <v>12</v>
      </c>
      <c r="E2768">
        <v>191475</v>
      </c>
      <c r="F2768" t="s">
        <v>9</v>
      </c>
      <c r="G2768">
        <v>191475</v>
      </c>
      <c r="H2768" t="s">
        <v>10</v>
      </c>
      <c r="I2768">
        <v>100</v>
      </c>
      <c r="J2768" t="s">
        <v>10</v>
      </c>
      <c r="K2768" t="s">
        <v>14</v>
      </c>
    </row>
    <row r="2769" spans="1:11" x14ac:dyDescent="0.35">
      <c r="A2769">
        <v>2022</v>
      </c>
      <c r="B2769" t="s">
        <v>0</v>
      </c>
      <c r="C2769" t="s">
        <v>1</v>
      </c>
      <c r="D2769" t="s">
        <v>12</v>
      </c>
      <c r="E2769">
        <v>141525</v>
      </c>
      <c r="F2769" t="s">
        <v>9</v>
      </c>
      <c r="G2769">
        <v>141525</v>
      </c>
      <c r="H2769" t="s">
        <v>10</v>
      </c>
      <c r="I2769">
        <v>100</v>
      </c>
      <c r="J2769" t="s">
        <v>10</v>
      </c>
      <c r="K2769" t="s">
        <v>14</v>
      </c>
    </row>
    <row r="2770" spans="1:11" x14ac:dyDescent="0.35">
      <c r="A2770">
        <v>2022</v>
      </c>
      <c r="B2770" t="s">
        <v>0</v>
      </c>
      <c r="C2770" t="s">
        <v>1</v>
      </c>
      <c r="D2770" t="s">
        <v>12</v>
      </c>
      <c r="E2770">
        <v>191475</v>
      </c>
      <c r="F2770" t="s">
        <v>9</v>
      </c>
      <c r="G2770">
        <v>191475</v>
      </c>
      <c r="H2770" t="s">
        <v>10</v>
      </c>
      <c r="I2770">
        <v>100</v>
      </c>
      <c r="J2770" t="s">
        <v>10</v>
      </c>
      <c r="K2770" t="s">
        <v>14</v>
      </c>
    </row>
    <row r="2771" spans="1:11" x14ac:dyDescent="0.35">
      <c r="A2771">
        <v>2022</v>
      </c>
      <c r="B2771" t="s">
        <v>0</v>
      </c>
      <c r="C2771" t="s">
        <v>1</v>
      </c>
      <c r="D2771" t="s">
        <v>12</v>
      </c>
      <c r="E2771">
        <v>141525</v>
      </c>
      <c r="F2771" t="s">
        <v>9</v>
      </c>
      <c r="G2771">
        <v>141525</v>
      </c>
      <c r="H2771" t="s">
        <v>10</v>
      </c>
      <c r="I2771">
        <v>100</v>
      </c>
      <c r="J2771" t="s">
        <v>10</v>
      </c>
      <c r="K2771" t="s">
        <v>14</v>
      </c>
    </row>
    <row r="2772" spans="1:11" x14ac:dyDescent="0.35">
      <c r="A2772">
        <v>2022</v>
      </c>
      <c r="B2772" t="s">
        <v>0</v>
      </c>
      <c r="C2772" t="s">
        <v>1</v>
      </c>
      <c r="D2772" t="s">
        <v>12</v>
      </c>
      <c r="E2772">
        <v>191475</v>
      </c>
      <c r="F2772" t="s">
        <v>9</v>
      </c>
      <c r="G2772">
        <v>191475</v>
      </c>
      <c r="H2772" t="s">
        <v>10</v>
      </c>
      <c r="I2772">
        <v>100</v>
      </c>
      <c r="J2772" t="s">
        <v>10</v>
      </c>
      <c r="K2772" t="s">
        <v>14</v>
      </c>
    </row>
    <row r="2773" spans="1:11" x14ac:dyDescent="0.35">
      <c r="A2773">
        <v>2022</v>
      </c>
      <c r="B2773" t="s">
        <v>0</v>
      </c>
      <c r="C2773" t="s">
        <v>1</v>
      </c>
      <c r="D2773" t="s">
        <v>12</v>
      </c>
      <c r="E2773">
        <v>141525</v>
      </c>
      <c r="F2773" t="s">
        <v>9</v>
      </c>
      <c r="G2773">
        <v>141525</v>
      </c>
      <c r="H2773" t="s">
        <v>10</v>
      </c>
      <c r="I2773">
        <v>100</v>
      </c>
      <c r="J2773" t="s">
        <v>10</v>
      </c>
      <c r="K2773" t="s">
        <v>14</v>
      </c>
    </row>
    <row r="2774" spans="1:11" x14ac:dyDescent="0.35">
      <c r="A2774">
        <v>2022</v>
      </c>
      <c r="B2774" t="s">
        <v>0</v>
      </c>
      <c r="C2774" t="s">
        <v>1</v>
      </c>
      <c r="D2774" t="s">
        <v>26</v>
      </c>
      <c r="E2774">
        <v>195700</v>
      </c>
      <c r="F2774" t="s">
        <v>9</v>
      </c>
      <c r="G2774">
        <v>195700</v>
      </c>
      <c r="H2774" t="s">
        <v>10</v>
      </c>
      <c r="I2774">
        <v>0</v>
      </c>
      <c r="J2774" t="s">
        <v>10</v>
      </c>
      <c r="K2774" t="s">
        <v>14</v>
      </c>
    </row>
    <row r="2775" spans="1:11" x14ac:dyDescent="0.35">
      <c r="A2775">
        <v>2022</v>
      </c>
      <c r="B2775" t="s">
        <v>0</v>
      </c>
      <c r="C2775" t="s">
        <v>1</v>
      </c>
      <c r="D2775" t="s">
        <v>26</v>
      </c>
      <c r="E2775">
        <v>130500</v>
      </c>
      <c r="F2775" t="s">
        <v>9</v>
      </c>
      <c r="G2775">
        <v>130500</v>
      </c>
      <c r="H2775" t="s">
        <v>10</v>
      </c>
      <c r="I2775">
        <v>0</v>
      </c>
      <c r="J2775" t="s">
        <v>10</v>
      </c>
      <c r="K2775" t="s">
        <v>14</v>
      </c>
    </row>
    <row r="2776" spans="1:11" x14ac:dyDescent="0.35">
      <c r="A2776">
        <v>2022</v>
      </c>
      <c r="B2776" t="s">
        <v>0</v>
      </c>
      <c r="C2776" t="s">
        <v>1</v>
      </c>
      <c r="D2776" t="s">
        <v>8</v>
      </c>
      <c r="E2776">
        <v>130000</v>
      </c>
      <c r="F2776" t="s">
        <v>9</v>
      </c>
      <c r="G2776">
        <v>130000</v>
      </c>
      <c r="H2776" t="s">
        <v>10</v>
      </c>
      <c r="I2776">
        <v>100</v>
      </c>
      <c r="J2776" t="s">
        <v>10</v>
      </c>
      <c r="K2776" t="s">
        <v>14</v>
      </c>
    </row>
    <row r="2777" spans="1:11" x14ac:dyDescent="0.35">
      <c r="A2777">
        <v>2022</v>
      </c>
      <c r="B2777" t="s">
        <v>0</v>
      </c>
      <c r="C2777" t="s">
        <v>1</v>
      </c>
      <c r="D2777" t="s">
        <v>8</v>
      </c>
      <c r="E2777">
        <v>84000</v>
      </c>
      <c r="F2777" t="s">
        <v>9</v>
      </c>
      <c r="G2777">
        <v>84000</v>
      </c>
      <c r="H2777" t="s">
        <v>10</v>
      </c>
      <c r="I2777">
        <v>100</v>
      </c>
      <c r="J2777" t="s">
        <v>10</v>
      </c>
      <c r="K2777" t="s">
        <v>14</v>
      </c>
    </row>
    <row r="2778" spans="1:11" x14ac:dyDescent="0.35">
      <c r="A2778">
        <v>2022</v>
      </c>
      <c r="B2778" t="s">
        <v>6</v>
      </c>
      <c r="C2778" t="s">
        <v>1</v>
      </c>
      <c r="D2778" t="s">
        <v>87</v>
      </c>
      <c r="E2778">
        <v>100000</v>
      </c>
      <c r="F2778" t="s">
        <v>9</v>
      </c>
      <c r="G2778">
        <v>100000</v>
      </c>
      <c r="H2778" t="s">
        <v>10</v>
      </c>
      <c r="I2778">
        <v>100</v>
      </c>
      <c r="J2778" t="s">
        <v>10</v>
      </c>
      <c r="K2778" t="s">
        <v>14</v>
      </c>
    </row>
    <row r="2779" spans="1:11" x14ac:dyDescent="0.35">
      <c r="A2779">
        <v>2022</v>
      </c>
      <c r="B2779" t="s">
        <v>6</v>
      </c>
      <c r="C2779" t="s">
        <v>1</v>
      </c>
      <c r="D2779" t="s">
        <v>87</v>
      </c>
      <c r="E2779">
        <v>60000</v>
      </c>
      <c r="F2779" t="s">
        <v>9</v>
      </c>
      <c r="G2779">
        <v>60000</v>
      </c>
      <c r="H2779" t="s">
        <v>10</v>
      </c>
      <c r="I2779">
        <v>100</v>
      </c>
      <c r="J2779" t="s">
        <v>10</v>
      </c>
      <c r="K2779" t="s">
        <v>14</v>
      </c>
    </row>
    <row r="2780" spans="1:11" x14ac:dyDescent="0.35">
      <c r="A2780">
        <v>2022</v>
      </c>
      <c r="B2780" t="s">
        <v>6</v>
      </c>
      <c r="C2780" t="s">
        <v>1</v>
      </c>
      <c r="D2780" t="s">
        <v>26</v>
      </c>
      <c r="E2780">
        <v>65000</v>
      </c>
      <c r="F2780" t="s">
        <v>47</v>
      </c>
      <c r="G2780">
        <v>80036</v>
      </c>
      <c r="H2780" t="s">
        <v>22</v>
      </c>
      <c r="I2780">
        <v>100</v>
      </c>
      <c r="J2780" t="s">
        <v>22</v>
      </c>
      <c r="K2780" t="s">
        <v>14</v>
      </c>
    </row>
    <row r="2781" spans="1:11" x14ac:dyDescent="0.35">
      <c r="A2781">
        <v>2022</v>
      </c>
      <c r="B2781" t="s">
        <v>6</v>
      </c>
      <c r="C2781" t="s">
        <v>1</v>
      </c>
      <c r="D2781" t="s">
        <v>26</v>
      </c>
      <c r="E2781">
        <v>55000</v>
      </c>
      <c r="F2781" t="s">
        <v>47</v>
      </c>
      <c r="G2781">
        <v>67723</v>
      </c>
      <c r="H2781" t="s">
        <v>22</v>
      </c>
      <c r="I2781">
        <v>100</v>
      </c>
      <c r="J2781" t="s">
        <v>22</v>
      </c>
      <c r="K2781" t="s">
        <v>14</v>
      </c>
    </row>
    <row r="2782" spans="1:11" x14ac:dyDescent="0.35">
      <c r="A2782">
        <v>2022</v>
      </c>
      <c r="B2782" t="s">
        <v>0</v>
      </c>
      <c r="C2782" t="s">
        <v>1</v>
      </c>
      <c r="D2782" t="s">
        <v>26</v>
      </c>
      <c r="E2782">
        <v>141300</v>
      </c>
      <c r="F2782" t="s">
        <v>9</v>
      </c>
      <c r="G2782">
        <v>141300</v>
      </c>
      <c r="H2782" t="s">
        <v>10</v>
      </c>
      <c r="I2782">
        <v>0</v>
      </c>
      <c r="J2782" t="s">
        <v>10</v>
      </c>
      <c r="K2782" t="s">
        <v>14</v>
      </c>
    </row>
    <row r="2783" spans="1:11" x14ac:dyDescent="0.35">
      <c r="A2783">
        <v>2022</v>
      </c>
      <c r="B2783" t="s">
        <v>0</v>
      </c>
      <c r="C2783" t="s">
        <v>1</v>
      </c>
      <c r="D2783" t="s">
        <v>26</v>
      </c>
      <c r="E2783">
        <v>102100</v>
      </c>
      <c r="F2783" t="s">
        <v>9</v>
      </c>
      <c r="G2783">
        <v>102100</v>
      </c>
      <c r="H2783" t="s">
        <v>10</v>
      </c>
      <c r="I2783">
        <v>0</v>
      </c>
      <c r="J2783" t="s">
        <v>10</v>
      </c>
      <c r="K2783" t="s">
        <v>14</v>
      </c>
    </row>
    <row r="2784" spans="1:11" x14ac:dyDescent="0.35">
      <c r="A2784">
        <v>2022</v>
      </c>
      <c r="B2784" t="s">
        <v>0</v>
      </c>
      <c r="C2784" t="s">
        <v>1</v>
      </c>
      <c r="D2784" t="s">
        <v>16</v>
      </c>
      <c r="E2784">
        <v>48000</v>
      </c>
      <c r="F2784" t="s">
        <v>3</v>
      </c>
      <c r="G2784">
        <v>50432</v>
      </c>
      <c r="H2784" t="s">
        <v>4</v>
      </c>
      <c r="I2784">
        <v>0</v>
      </c>
      <c r="J2784" t="s">
        <v>4</v>
      </c>
      <c r="K2784" t="s">
        <v>14</v>
      </c>
    </row>
    <row r="2785" spans="1:11" x14ac:dyDescent="0.35">
      <c r="A2785">
        <v>2022</v>
      </c>
      <c r="B2785" t="s">
        <v>0</v>
      </c>
      <c r="C2785" t="s">
        <v>1</v>
      </c>
      <c r="D2785" t="s">
        <v>16</v>
      </c>
      <c r="E2785">
        <v>35000</v>
      </c>
      <c r="F2785" t="s">
        <v>3</v>
      </c>
      <c r="G2785">
        <v>36773</v>
      </c>
      <c r="H2785" t="s">
        <v>4</v>
      </c>
      <c r="I2785">
        <v>0</v>
      </c>
      <c r="J2785" t="s">
        <v>4</v>
      </c>
      <c r="K2785" t="s">
        <v>14</v>
      </c>
    </row>
    <row r="2786" spans="1:11" x14ac:dyDescent="0.35">
      <c r="A2786">
        <v>2022</v>
      </c>
      <c r="B2786" t="s">
        <v>6</v>
      </c>
      <c r="C2786" t="s">
        <v>1</v>
      </c>
      <c r="D2786" t="s">
        <v>45</v>
      </c>
      <c r="E2786">
        <v>150000</v>
      </c>
      <c r="F2786" t="s">
        <v>9</v>
      </c>
      <c r="G2786">
        <v>150000</v>
      </c>
      <c r="H2786" t="s">
        <v>10</v>
      </c>
      <c r="I2786">
        <v>100</v>
      </c>
      <c r="J2786" t="s">
        <v>10</v>
      </c>
      <c r="K2786" t="s">
        <v>5</v>
      </c>
    </row>
    <row r="2787" spans="1:11" x14ac:dyDescent="0.35">
      <c r="A2787">
        <v>2022</v>
      </c>
      <c r="B2787" t="s">
        <v>6</v>
      </c>
      <c r="C2787" t="s">
        <v>1</v>
      </c>
      <c r="D2787" t="s">
        <v>12</v>
      </c>
      <c r="E2787">
        <v>83000</v>
      </c>
      <c r="F2787" t="s">
        <v>47</v>
      </c>
      <c r="G2787">
        <v>102200</v>
      </c>
      <c r="H2787" t="s">
        <v>22</v>
      </c>
      <c r="I2787">
        <v>100</v>
      </c>
      <c r="J2787" t="s">
        <v>22</v>
      </c>
      <c r="K2787" t="s">
        <v>14</v>
      </c>
    </row>
    <row r="2788" spans="1:11" x14ac:dyDescent="0.35">
      <c r="A2788">
        <v>2022</v>
      </c>
      <c r="B2788" t="s">
        <v>17</v>
      </c>
      <c r="C2788" t="s">
        <v>1</v>
      </c>
      <c r="D2788" t="s">
        <v>12</v>
      </c>
      <c r="E2788">
        <v>1800000</v>
      </c>
      <c r="F2788" t="s">
        <v>31</v>
      </c>
      <c r="G2788">
        <v>22892</v>
      </c>
      <c r="H2788" t="s">
        <v>32</v>
      </c>
      <c r="I2788">
        <v>50</v>
      </c>
      <c r="J2788" t="s">
        <v>32</v>
      </c>
      <c r="K2788" t="s">
        <v>14</v>
      </c>
    </row>
    <row r="2789" spans="1:11" x14ac:dyDescent="0.35">
      <c r="A2789">
        <v>2022</v>
      </c>
      <c r="B2789" t="s">
        <v>0</v>
      </c>
      <c r="C2789" t="s">
        <v>1</v>
      </c>
      <c r="D2789" t="s">
        <v>16</v>
      </c>
      <c r="E2789">
        <v>144000</v>
      </c>
      <c r="F2789" t="s">
        <v>9</v>
      </c>
      <c r="G2789">
        <v>144000</v>
      </c>
      <c r="H2789" t="s">
        <v>10</v>
      </c>
      <c r="I2789">
        <v>100</v>
      </c>
      <c r="J2789" t="s">
        <v>10</v>
      </c>
      <c r="K2789" t="s">
        <v>14</v>
      </c>
    </row>
    <row r="2790" spans="1:11" x14ac:dyDescent="0.35">
      <c r="A2790">
        <v>2022</v>
      </c>
      <c r="B2790" t="s">
        <v>0</v>
      </c>
      <c r="C2790" t="s">
        <v>1</v>
      </c>
      <c r="D2790" t="s">
        <v>16</v>
      </c>
      <c r="E2790">
        <v>113000</v>
      </c>
      <c r="F2790" t="s">
        <v>9</v>
      </c>
      <c r="G2790">
        <v>113000</v>
      </c>
      <c r="H2790" t="s">
        <v>10</v>
      </c>
      <c r="I2790">
        <v>100</v>
      </c>
      <c r="J2790" t="s">
        <v>10</v>
      </c>
      <c r="K2790" t="s">
        <v>14</v>
      </c>
    </row>
    <row r="2791" spans="1:11" x14ac:dyDescent="0.35">
      <c r="A2791">
        <v>2022</v>
      </c>
      <c r="B2791" t="s">
        <v>17</v>
      </c>
      <c r="C2791" t="s">
        <v>1</v>
      </c>
      <c r="D2791" t="s">
        <v>72</v>
      </c>
      <c r="E2791">
        <v>30000</v>
      </c>
      <c r="F2791" t="s">
        <v>3</v>
      </c>
      <c r="G2791">
        <v>31520</v>
      </c>
      <c r="H2791" t="s">
        <v>37</v>
      </c>
      <c r="I2791">
        <v>100</v>
      </c>
      <c r="J2791" t="s">
        <v>4</v>
      </c>
      <c r="K2791" t="s">
        <v>14</v>
      </c>
    </row>
    <row r="2792" spans="1:11" x14ac:dyDescent="0.35">
      <c r="A2792">
        <v>2022</v>
      </c>
      <c r="B2792" t="s">
        <v>0</v>
      </c>
      <c r="C2792" t="s">
        <v>1</v>
      </c>
      <c r="D2792" t="s">
        <v>34</v>
      </c>
      <c r="E2792">
        <v>195400</v>
      </c>
      <c r="F2792" t="s">
        <v>9</v>
      </c>
      <c r="G2792">
        <v>195400</v>
      </c>
      <c r="H2792" t="s">
        <v>10</v>
      </c>
      <c r="I2792">
        <v>100</v>
      </c>
      <c r="J2792" t="s">
        <v>10</v>
      </c>
      <c r="K2792" t="s">
        <v>5</v>
      </c>
    </row>
    <row r="2793" spans="1:11" x14ac:dyDescent="0.35">
      <c r="A2793">
        <v>2022</v>
      </c>
      <c r="B2793" t="s">
        <v>0</v>
      </c>
      <c r="C2793" t="s">
        <v>1</v>
      </c>
      <c r="D2793" t="s">
        <v>34</v>
      </c>
      <c r="E2793">
        <v>131300</v>
      </c>
      <c r="F2793" t="s">
        <v>9</v>
      </c>
      <c r="G2793">
        <v>131300</v>
      </c>
      <c r="H2793" t="s">
        <v>10</v>
      </c>
      <c r="I2793">
        <v>100</v>
      </c>
      <c r="J2793" t="s">
        <v>10</v>
      </c>
      <c r="K2793" t="s">
        <v>5</v>
      </c>
    </row>
    <row r="2794" spans="1:11" x14ac:dyDescent="0.35">
      <c r="A2794">
        <v>2022</v>
      </c>
      <c r="B2794" t="s">
        <v>0</v>
      </c>
      <c r="C2794" t="s">
        <v>1</v>
      </c>
      <c r="D2794" t="s">
        <v>24</v>
      </c>
      <c r="E2794">
        <v>195400</v>
      </c>
      <c r="F2794" t="s">
        <v>9</v>
      </c>
      <c r="G2794">
        <v>195400</v>
      </c>
      <c r="H2794" t="s">
        <v>10</v>
      </c>
      <c r="I2794">
        <v>100</v>
      </c>
      <c r="J2794" t="s">
        <v>10</v>
      </c>
      <c r="K2794" t="s">
        <v>5</v>
      </c>
    </row>
    <row r="2795" spans="1:11" x14ac:dyDescent="0.35">
      <c r="A2795">
        <v>2022</v>
      </c>
      <c r="B2795" t="s">
        <v>0</v>
      </c>
      <c r="C2795" t="s">
        <v>1</v>
      </c>
      <c r="D2795" t="s">
        <v>24</v>
      </c>
      <c r="E2795">
        <v>131300</v>
      </c>
      <c r="F2795" t="s">
        <v>9</v>
      </c>
      <c r="G2795">
        <v>131300</v>
      </c>
      <c r="H2795" t="s">
        <v>10</v>
      </c>
      <c r="I2795">
        <v>100</v>
      </c>
      <c r="J2795" t="s">
        <v>10</v>
      </c>
      <c r="K2795" t="s">
        <v>5</v>
      </c>
    </row>
    <row r="2796" spans="1:11" x14ac:dyDescent="0.35">
      <c r="A2796">
        <v>2022</v>
      </c>
      <c r="B2796" t="s">
        <v>0</v>
      </c>
      <c r="C2796" t="s">
        <v>1</v>
      </c>
      <c r="D2796" t="s">
        <v>34</v>
      </c>
      <c r="E2796">
        <v>195400</v>
      </c>
      <c r="F2796" t="s">
        <v>9</v>
      </c>
      <c r="G2796">
        <v>195400</v>
      </c>
      <c r="H2796" t="s">
        <v>10</v>
      </c>
      <c r="I2796">
        <v>100</v>
      </c>
      <c r="J2796" t="s">
        <v>10</v>
      </c>
      <c r="K2796" t="s">
        <v>5</v>
      </c>
    </row>
    <row r="2797" spans="1:11" x14ac:dyDescent="0.35">
      <c r="A2797">
        <v>2022</v>
      </c>
      <c r="B2797" t="s">
        <v>0</v>
      </c>
      <c r="C2797" t="s">
        <v>1</v>
      </c>
      <c r="D2797" t="s">
        <v>34</v>
      </c>
      <c r="E2797">
        <v>131300</v>
      </c>
      <c r="F2797" t="s">
        <v>9</v>
      </c>
      <c r="G2797">
        <v>131300</v>
      </c>
      <c r="H2797" t="s">
        <v>10</v>
      </c>
      <c r="I2797">
        <v>100</v>
      </c>
      <c r="J2797" t="s">
        <v>10</v>
      </c>
      <c r="K2797" t="s">
        <v>5</v>
      </c>
    </row>
    <row r="2798" spans="1:11" x14ac:dyDescent="0.35">
      <c r="A2798">
        <v>2022</v>
      </c>
      <c r="B2798" t="s">
        <v>0</v>
      </c>
      <c r="C2798" t="s">
        <v>1</v>
      </c>
      <c r="D2798" t="s">
        <v>34</v>
      </c>
      <c r="E2798">
        <v>190000</v>
      </c>
      <c r="F2798" t="s">
        <v>9</v>
      </c>
      <c r="G2798">
        <v>190000</v>
      </c>
      <c r="H2798" t="s">
        <v>10</v>
      </c>
      <c r="I2798">
        <v>100</v>
      </c>
      <c r="J2798" t="s">
        <v>10</v>
      </c>
      <c r="K2798" t="s">
        <v>14</v>
      </c>
    </row>
    <row r="2799" spans="1:11" x14ac:dyDescent="0.35">
      <c r="A2799">
        <v>2022</v>
      </c>
      <c r="B2799" t="s">
        <v>0</v>
      </c>
      <c r="C2799" t="s">
        <v>1</v>
      </c>
      <c r="D2799" t="s">
        <v>34</v>
      </c>
      <c r="E2799">
        <v>135000</v>
      </c>
      <c r="F2799" t="s">
        <v>9</v>
      </c>
      <c r="G2799">
        <v>135000</v>
      </c>
      <c r="H2799" t="s">
        <v>10</v>
      </c>
      <c r="I2799">
        <v>100</v>
      </c>
      <c r="J2799" t="s">
        <v>10</v>
      </c>
      <c r="K2799" t="s">
        <v>14</v>
      </c>
    </row>
    <row r="2800" spans="1:11" x14ac:dyDescent="0.35">
      <c r="A2800">
        <v>2022</v>
      </c>
      <c r="B2800" t="s">
        <v>0</v>
      </c>
      <c r="C2800" t="s">
        <v>1</v>
      </c>
      <c r="D2800" t="s">
        <v>26</v>
      </c>
      <c r="E2800">
        <v>135000</v>
      </c>
      <c r="F2800" t="s">
        <v>9</v>
      </c>
      <c r="G2800">
        <v>135000</v>
      </c>
      <c r="H2800" t="s">
        <v>10</v>
      </c>
      <c r="I2800">
        <v>100</v>
      </c>
      <c r="J2800" t="s">
        <v>10</v>
      </c>
      <c r="K2800" t="s">
        <v>14</v>
      </c>
    </row>
    <row r="2801" spans="1:11" x14ac:dyDescent="0.35">
      <c r="A2801">
        <v>2022</v>
      </c>
      <c r="B2801" t="s">
        <v>0</v>
      </c>
      <c r="C2801" t="s">
        <v>1</v>
      </c>
      <c r="D2801" t="s">
        <v>26</v>
      </c>
      <c r="E2801">
        <v>80000</v>
      </c>
      <c r="F2801" t="s">
        <v>9</v>
      </c>
      <c r="G2801">
        <v>80000</v>
      </c>
      <c r="H2801" t="s">
        <v>10</v>
      </c>
      <c r="I2801">
        <v>100</v>
      </c>
      <c r="J2801" t="s">
        <v>10</v>
      </c>
      <c r="K2801" t="s">
        <v>14</v>
      </c>
    </row>
    <row r="2802" spans="1:11" x14ac:dyDescent="0.35">
      <c r="A2802">
        <v>2022</v>
      </c>
      <c r="B2802" t="s">
        <v>17</v>
      </c>
      <c r="C2802" t="s">
        <v>1</v>
      </c>
      <c r="D2802" t="s">
        <v>101</v>
      </c>
      <c r="E2802">
        <v>633000</v>
      </c>
      <c r="F2802" t="s">
        <v>31</v>
      </c>
      <c r="G2802">
        <v>8050</v>
      </c>
      <c r="H2802" t="s">
        <v>32</v>
      </c>
      <c r="I2802">
        <v>100</v>
      </c>
      <c r="J2802" t="s">
        <v>32</v>
      </c>
      <c r="K2802" t="s">
        <v>14</v>
      </c>
    </row>
    <row r="2803" spans="1:11" x14ac:dyDescent="0.35">
      <c r="A2803">
        <v>2022</v>
      </c>
      <c r="B2803" t="s">
        <v>0</v>
      </c>
      <c r="C2803" t="s">
        <v>1</v>
      </c>
      <c r="D2803" t="s">
        <v>26</v>
      </c>
      <c r="E2803">
        <v>160000</v>
      </c>
      <c r="F2803" t="s">
        <v>9</v>
      </c>
      <c r="G2803">
        <v>160000</v>
      </c>
      <c r="H2803" t="s">
        <v>10</v>
      </c>
      <c r="I2803">
        <v>100</v>
      </c>
      <c r="J2803" t="s">
        <v>10</v>
      </c>
      <c r="K2803" t="s">
        <v>14</v>
      </c>
    </row>
    <row r="2804" spans="1:11" x14ac:dyDescent="0.35">
      <c r="A2804">
        <v>2022</v>
      </c>
      <c r="B2804" t="s">
        <v>0</v>
      </c>
      <c r="C2804" t="s">
        <v>1</v>
      </c>
      <c r="D2804" t="s">
        <v>26</v>
      </c>
      <c r="E2804">
        <v>85000</v>
      </c>
      <c r="F2804" t="s">
        <v>9</v>
      </c>
      <c r="G2804">
        <v>85000</v>
      </c>
      <c r="H2804" t="s">
        <v>10</v>
      </c>
      <c r="I2804">
        <v>100</v>
      </c>
      <c r="J2804" t="s">
        <v>10</v>
      </c>
      <c r="K2804" t="s">
        <v>14</v>
      </c>
    </row>
    <row r="2805" spans="1:11" x14ac:dyDescent="0.35">
      <c r="A2805">
        <v>2022</v>
      </c>
      <c r="B2805" t="s">
        <v>0</v>
      </c>
      <c r="C2805" t="s">
        <v>1</v>
      </c>
      <c r="D2805" t="s">
        <v>26</v>
      </c>
      <c r="E2805">
        <v>178800</v>
      </c>
      <c r="F2805" t="s">
        <v>9</v>
      </c>
      <c r="G2805">
        <v>178800</v>
      </c>
      <c r="H2805" t="s">
        <v>10</v>
      </c>
      <c r="I2805">
        <v>100</v>
      </c>
      <c r="J2805" t="s">
        <v>10</v>
      </c>
      <c r="K2805" t="s">
        <v>5</v>
      </c>
    </row>
    <row r="2806" spans="1:11" x14ac:dyDescent="0.35">
      <c r="A2806">
        <v>2022</v>
      </c>
      <c r="B2806" t="s">
        <v>0</v>
      </c>
      <c r="C2806" t="s">
        <v>1</v>
      </c>
      <c r="D2806" t="s">
        <v>26</v>
      </c>
      <c r="E2806">
        <v>132100</v>
      </c>
      <c r="F2806" t="s">
        <v>9</v>
      </c>
      <c r="G2806">
        <v>132100</v>
      </c>
      <c r="H2806" t="s">
        <v>10</v>
      </c>
      <c r="I2806">
        <v>100</v>
      </c>
      <c r="J2806" t="s">
        <v>10</v>
      </c>
      <c r="K2806" t="s">
        <v>5</v>
      </c>
    </row>
    <row r="2807" spans="1:11" x14ac:dyDescent="0.35">
      <c r="A2807">
        <v>2022</v>
      </c>
      <c r="B2807" t="s">
        <v>6</v>
      </c>
      <c r="C2807" t="s">
        <v>7</v>
      </c>
      <c r="D2807" t="s">
        <v>132</v>
      </c>
      <c r="E2807">
        <v>60000</v>
      </c>
      <c r="F2807" t="s">
        <v>9</v>
      </c>
      <c r="G2807">
        <v>60000</v>
      </c>
      <c r="H2807" t="s">
        <v>32</v>
      </c>
      <c r="I2807">
        <v>100</v>
      </c>
      <c r="J2807" t="s">
        <v>10</v>
      </c>
      <c r="K2807" t="s">
        <v>11</v>
      </c>
    </row>
    <row r="2808" spans="1:11" x14ac:dyDescent="0.35">
      <c r="A2808">
        <v>2022</v>
      </c>
      <c r="B2808" t="s">
        <v>0</v>
      </c>
      <c r="C2808" t="s">
        <v>1</v>
      </c>
      <c r="D2808" t="s">
        <v>24</v>
      </c>
      <c r="E2808">
        <v>60000</v>
      </c>
      <c r="F2808" t="s">
        <v>3</v>
      </c>
      <c r="G2808">
        <v>63040</v>
      </c>
      <c r="H2808" t="s">
        <v>55</v>
      </c>
      <c r="I2808">
        <v>50</v>
      </c>
      <c r="J2808" t="s">
        <v>55</v>
      </c>
      <c r="K2808" t="s">
        <v>11</v>
      </c>
    </row>
    <row r="2809" spans="1:11" x14ac:dyDescent="0.35">
      <c r="A2809">
        <v>2022</v>
      </c>
      <c r="B2809" t="s">
        <v>17</v>
      </c>
      <c r="C2809" t="s">
        <v>1</v>
      </c>
      <c r="D2809" t="s">
        <v>45</v>
      </c>
      <c r="E2809">
        <v>50000</v>
      </c>
      <c r="F2809" t="s">
        <v>9</v>
      </c>
      <c r="G2809">
        <v>50000</v>
      </c>
      <c r="H2809" t="s">
        <v>32</v>
      </c>
      <c r="I2809">
        <v>100</v>
      </c>
      <c r="J2809" t="s">
        <v>145</v>
      </c>
      <c r="K2809" t="s">
        <v>5</v>
      </c>
    </row>
    <row r="2810" spans="1:11" x14ac:dyDescent="0.35">
      <c r="A2810">
        <v>2022</v>
      </c>
      <c r="B2810" t="s">
        <v>0</v>
      </c>
      <c r="C2810" t="s">
        <v>1</v>
      </c>
      <c r="D2810" t="s">
        <v>26</v>
      </c>
      <c r="E2810">
        <v>140000</v>
      </c>
      <c r="F2810" t="s">
        <v>9</v>
      </c>
      <c r="G2810">
        <v>140000</v>
      </c>
      <c r="H2810" t="s">
        <v>10</v>
      </c>
      <c r="I2810">
        <v>100</v>
      </c>
      <c r="J2810" t="s">
        <v>10</v>
      </c>
      <c r="K2810" t="s">
        <v>14</v>
      </c>
    </row>
    <row r="2811" spans="1:11" x14ac:dyDescent="0.35">
      <c r="A2811">
        <v>2022</v>
      </c>
      <c r="B2811" t="s">
        <v>0</v>
      </c>
      <c r="C2811" t="s">
        <v>1</v>
      </c>
      <c r="D2811" t="s">
        <v>26</v>
      </c>
      <c r="E2811">
        <v>105000</v>
      </c>
      <c r="F2811" t="s">
        <v>9</v>
      </c>
      <c r="G2811">
        <v>105000</v>
      </c>
      <c r="H2811" t="s">
        <v>10</v>
      </c>
      <c r="I2811">
        <v>100</v>
      </c>
      <c r="J2811" t="s">
        <v>10</v>
      </c>
      <c r="K2811" t="s">
        <v>14</v>
      </c>
    </row>
    <row r="2812" spans="1:11" x14ac:dyDescent="0.35">
      <c r="A2812">
        <v>2022</v>
      </c>
      <c r="B2812" t="s">
        <v>6</v>
      </c>
      <c r="C2812" t="s">
        <v>1</v>
      </c>
      <c r="D2812" t="s">
        <v>26</v>
      </c>
      <c r="E2812">
        <v>65000</v>
      </c>
      <c r="F2812" t="s">
        <v>47</v>
      </c>
      <c r="G2812">
        <v>80036</v>
      </c>
      <c r="H2812" t="s">
        <v>22</v>
      </c>
      <c r="I2812">
        <v>100</v>
      </c>
      <c r="J2812" t="s">
        <v>22</v>
      </c>
      <c r="K2812" t="s">
        <v>14</v>
      </c>
    </row>
    <row r="2813" spans="1:11" x14ac:dyDescent="0.35">
      <c r="A2813">
        <v>2022</v>
      </c>
      <c r="B2813" t="s">
        <v>6</v>
      </c>
      <c r="C2813" t="s">
        <v>1</v>
      </c>
      <c r="D2813" t="s">
        <v>26</v>
      </c>
      <c r="E2813">
        <v>55000</v>
      </c>
      <c r="F2813" t="s">
        <v>47</v>
      </c>
      <c r="G2813">
        <v>67723</v>
      </c>
      <c r="H2813" t="s">
        <v>22</v>
      </c>
      <c r="I2813">
        <v>100</v>
      </c>
      <c r="J2813" t="s">
        <v>22</v>
      </c>
      <c r="K2813" t="s">
        <v>14</v>
      </c>
    </row>
    <row r="2814" spans="1:11" x14ac:dyDescent="0.35">
      <c r="A2814">
        <v>2022</v>
      </c>
      <c r="B2814" t="s">
        <v>0</v>
      </c>
      <c r="C2814" t="s">
        <v>1</v>
      </c>
      <c r="D2814" t="s">
        <v>21</v>
      </c>
      <c r="E2814">
        <v>190000</v>
      </c>
      <c r="F2814" t="s">
        <v>9</v>
      </c>
      <c r="G2814">
        <v>190000</v>
      </c>
      <c r="H2814" t="s">
        <v>10</v>
      </c>
      <c r="I2814">
        <v>100</v>
      </c>
      <c r="J2814" t="s">
        <v>10</v>
      </c>
      <c r="K2814" t="s">
        <v>14</v>
      </c>
    </row>
    <row r="2815" spans="1:11" x14ac:dyDescent="0.35">
      <c r="A2815">
        <v>2022</v>
      </c>
      <c r="B2815" t="s">
        <v>0</v>
      </c>
      <c r="C2815" t="s">
        <v>1</v>
      </c>
      <c r="D2815" t="s">
        <v>21</v>
      </c>
      <c r="E2815">
        <v>140000</v>
      </c>
      <c r="F2815" t="s">
        <v>9</v>
      </c>
      <c r="G2815">
        <v>140000</v>
      </c>
      <c r="H2815" t="s">
        <v>10</v>
      </c>
      <c r="I2815">
        <v>100</v>
      </c>
      <c r="J2815" t="s">
        <v>10</v>
      </c>
      <c r="K2815" t="s">
        <v>14</v>
      </c>
    </row>
    <row r="2816" spans="1:11" x14ac:dyDescent="0.35">
      <c r="A2816">
        <v>2022</v>
      </c>
      <c r="B2816" t="s">
        <v>6</v>
      </c>
      <c r="C2816" t="s">
        <v>1</v>
      </c>
      <c r="D2816" t="s">
        <v>87</v>
      </c>
      <c r="E2816">
        <v>100000</v>
      </c>
      <c r="F2816" t="s">
        <v>9</v>
      </c>
      <c r="G2816">
        <v>100000</v>
      </c>
      <c r="H2816" t="s">
        <v>10</v>
      </c>
      <c r="I2816">
        <v>100</v>
      </c>
      <c r="J2816" t="s">
        <v>10</v>
      </c>
      <c r="K2816" t="s">
        <v>14</v>
      </c>
    </row>
    <row r="2817" spans="1:11" x14ac:dyDescent="0.35">
      <c r="A2817">
        <v>2022</v>
      </c>
      <c r="B2817" t="s">
        <v>6</v>
      </c>
      <c r="C2817" t="s">
        <v>1</v>
      </c>
      <c r="D2817" t="s">
        <v>87</v>
      </c>
      <c r="E2817">
        <v>60000</v>
      </c>
      <c r="F2817" t="s">
        <v>9</v>
      </c>
      <c r="G2817">
        <v>60000</v>
      </c>
      <c r="H2817" t="s">
        <v>10</v>
      </c>
      <c r="I2817">
        <v>100</v>
      </c>
      <c r="J2817" t="s">
        <v>10</v>
      </c>
      <c r="K2817" t="s">
        <v>14</v>
      </c>
    </row>
    <row r="2818" spans="1:11" x14ac:dyDescent="0.35">
      <c r="A2818">
        <v>2022</v>
      </c>
      <c r="B2818" t="s">
        <v>0</v>
      </c>
      <c r="C2818" t="s">
        <v>1</v>
      </c>
      <c r="D2818" t="s">
        <v>12</v>
      </c>
      <c r="E2818">
        <v>180000</v>
      </c>
      <c r="F2818" t="s">
        <v>9</v>
      </c>
      <c r="G2818">
        <v>180000</v>
      </c>
      <c r="H2818" t="s">
        <v>10</v>
      </c>
      <c r="I2818">
        <v>100</v>
      </c>
      <c r="J2818" t="s">
        <v>10</v>
      </c>
      <c r="K2818" t="s">
        <v>5</v>
      </c>
    </row>
    <row r="2819" spans="1:11" x14ac:dyDescent="0.35">
      <c r="A2819">
        <v>2022</v>
      </c>
      <c r="B2819" t="s">
        <v>0</v>
      </c>
      <c r="C2819" t="s">
        <v>1</v>
      </c>
      <c r="D2819" t="s">
        <v>12</v>
      </c>
      <c r="E2819">
        <v>165000</v>
      </c>
      <c r="F2819" t="s">
        <v>9</v>
      </c>
      <c r="G2819">
        <v>165000</v>
      </c>
      <c r="H2819" t="s">
        <v>10</v>
      </c>
      <c r="I2819">
        <v>100</v>
      </c>
      <c r="J2819" t="s">
        <v>10</v>
      </c>
      <c r="K2819" t="s">
        <v>5</v>
      </c>
    </row>
    <row r="2820" spans="1:11" x14ac:dyDescent="0.35">
      <c r="A2820">
        <v>2022</v>
      </c>
      <c r="B2820" t="s">
        <v>0</v>
      </c>
      <c r="C2820" t="s">
        <v>1</v>
      </c>
      <c r="D2820" t="s">
        <v>77</v>
      </c>
      <c r="E2820">
        <v>108000</v>
      </c>
      <c r="F2820" t="s">
        <v>9</v>
      </c>
      <c r="G2820">
        <v>108000</v>
      </c>
      <c r="H2820" t="s">
        <v>10</v>
      </c>
      <c r="I2820">
        <v>0</v>
      </c>
      <c r="J2820" t="s">
        <v>10</v>
      </c>
      <c r="K2820" t="s">
        <v>5</v>
      </c>
    </row>
    <row r="2821" spans="1:11" x14ac:dyDescent="0.35">
      <c r="A2821">
        <v>2021</v>
      </c>
      <c r="B2821" t="s">
        <v>17</v>
      </c>
      <c r="C2821" t="s">
        <v>1</v>
      </c>
      <c r="D2821" t="s">
        <v>131</v>
      </c>
      <c r="E2821">
        <v>20000</v>
      </c>
      <c r="F2821" t="s">
        <v>9</v>
      </c>
      <c r="G2821">
        <v>20000</v>
      </c>
      <c r="H2821" t="s">
        <v>52</v>
      </c>
      <c r="I2821">
        <v>50</v>
      </c>
      <c r="J2821" t="s">
        <v>52</v>
      </c>
      <c r="K2821" t="s">
        <v>14</v>
      </c>
    </row>
    <row r="2822" spans="1:11" x14ac:dyDescent="0.35">
      <c r="A2822">
        <v>2022</v>
      </c>
      <c r="B2822" t="s">
        <v>0</v>
      </c>
      <c r="C2822" t="s">
        <v>1</v>
      </c>
      <c r="D2822" t="s">
        <v>34</v>
      </c>
      <c r="E2822">
        <v>190000</v>
      </c>
      <c r="F2822" t="s">
        <v>9</v>
      </c>
      <c r="G2822">
        <v>190000</v>
      </c>
      <c r="H2822" t="s">
        <v>10</v>
      </c>
      <c r="I2822">
        <v>100</v>
      </c>
      <c r="J2822" t="s">
        <v>10</v>
      </c>
      <c r="K2822" t="s">
        <v>14</v>
      </c>
    </row>
    <row r="2823" spans="1:11" x14ac:dyDescent="0.35">
      <c r="A2823">
        <v>2022</v>
      </c>
      <c r="B2823" t="s">
        <v>0</v>
      </c>
      <c r="C2823" t="s">
        <v>1</v>
      </c>
      <c r="D2823" t="s">
        <v>34</v>
      </c>
      <c r="E2823">
        <v>135000</v>
      </c>
      <c r="F2823" t="s">
        <v>9</v>
      </c>
      <c r="G2823">
        <v>135000</v>
      </c>
      <c r="H2823" t="s">
        <v>10</v>
      </c>
      <c r="I2823">
        <v>100</v>
      </c>
      <c r="J2823" t="s">
        <v>10</v>
      </c>
      <c r="K2823" t="s">
        <v>14</v>
      </c>
    </row>
    <row r="2824" spans="1:11" x14ac:dyDescent="0.35">
      <c r="A2824">
        <v>2022</v>
      </c>
      <c r="B2824" t="s">
        <v>0</v>
      </c>
      <c r="C2824" t="s">
        <v>1</v>
      </c>
      <c r="D2824" t="s">
        <v>12</v>
      </c>
      <c r="E2824">
        <v>179400</v>
      </c>
      <c r="F2824" t="s">
        <v>9</v>
      </c>
      <c r="G2824">
        <v>179400</v>
      </c>
      <c r="H2824" t="s">
        <v>10</v>
      </c>
      <c r="I2824">
        <v>0</v>
      </c>
      <c r="J2824" t="s">
        <v>10</v>
      </c>
      <c r="K2824" t="s">
        <v>14</v>
      </c>
    </row>
    <row r="2825" spans="1:11" x14ac:dyDescent="0.35">
      <c r="A2825">
        <v>2022</v>
      </c>
      <c r="B2825" t="s">
        <v>0</v>
      </c>
      <c r="C2825" t="s">
        <v>1</v>
      </c>
      <c r="D2825" t="s">
        <v>12</v>
      </c>
      <c r="E2825">
        <v>154000</v>
      </c>
      <c r="F2825" t="s">
        <v>9</v>
      </c>
      <c r="G2825">
        <v>154000</v>
      </c>
      <c r="H2825" t="s">
        <v>10</v>
      </c>
      <c r="I2825">
        <v>0</v>
      </c>
      <c r="J2825" t="s">
        <v>10</v>
      </c>
      <c r="K2825" t="s">
        <v>14</v>
      </c>
    </row>
    <row r="2826" spans="1:11" x14ac:dyDescent="0.35">
      <c r="A2826">
        <v>2022</v>
      </c>
      <c r="B2826" t="s">
        <v>0</v>
      </c>
      <c r="C2826" t="s">
        <v>1</v>
      </c>
      <c r="D2826" t="s">
        <v>70</v>
      </c>
      <c r="E2826">
        <v>193900</v>
      </c>
      <c r="F2826" t="s">
        <v>9</v>
      </c>
      <c r="G2826">
        <v>193900</v>
      </c>
      <c r="H2826" t="s">
        <v>10</v>
      </c>
      <c r="I2826">
        <v>0</v>
      </c>
      <c r="J2826" t="s">
        <v>10</v>
      </c>
      <c r="K2826" t="s">
        <v>14</v>
      </c>
    </row>
    <row r="2827" spans="1:11" x14ac:dyDescent="0.35">
      <c r="A2827">
        <v>2022</v>
      </c>
      <c r="B2827" t="s">
        <v>0</v>
      </c>
      <c r="C2827" t="s">
        <v>1</v>
      </c>
      <c r="D2827" t="s">
        <v>70</v>
      </c>
      <c r="E2827">
        <v>129300</v>
      </c>
      <c r="F2827" t="s">
        <v>9</v>
      </c>
      <c r="G2827">
        <v>129300</v>
      </c>
      <c r="H2827" t="s">
        <v>10</v>
      </c>
      <c r="I2827">
        <v>0</v>
      </c>
      <c r="J2827" t="s">
        <v>10</v>
      </c>
      <c r="K2827" t="s">
        <v>14</v>
      </c>
    </row>
    <row r="2828" spans="1:11" x14ac:dyDescent="0.35">
      <c r="A2828">
        <v>2022</v>
      </c>
      <c r="B2828" t="s">
        <v>33</v>
      </c>
      <c r="C2828" t="s">
        <v>1</v>
      </c>
      <c r="D2828" t="s">
        <v>58</v>
      </c>
      <c r="E2828">
        <v>222640</v>
      </c>
      <c r="F2828" t="s">
        <v>9</v>
      </c>
      <c r="G2828">
        <v>222640</v>
      </c>
      <c r="H2828" t="s">
        <v>10</v>
      </c>
      <c r="I2828">
        <v>0</v>
      </c>
      <c r="J2828" t="s">
        <v>10</v>
      </c>
      <c r="K2828" t="s">
        <v>14</v>
      </c>
    </row>
    <row r="2829" spans="1:11" x14ac:dyDescent="0.35">
      <c r="A2829">
        <v>2022</v>
      </c>
      <c r="B2829" t="s">
        <v>33</v>
      </c>
      <c r="C2829" t="s">
        <v>1</v>
      </c>
      <c r="D2829" t="s">
        <v>58</v>
      </c>
      <c r="E2829">
        <v>182160</v>
      </c>
      <c r="F2829" t="s">
        <v>9</v>
      </c>
      <c r="G2829">
        <v>182160</v>
      </c>
      <c r="H2829" t="s">
        <v>10</v>
      </c>
      <c r="I2829">
        <v>0</v>
      </c>
      <c r="J2829" t="s">
        <v>10</v>
      </c>
      <c r="K2829" t="s">
        <v>14</v>
      </c>
    </row>
    <row r="2830" spans="1:11" x14ac:dyDescent="0.35">
      <c r="A2830">
        <v>2022</v>
      </c>
      <c r="B2830" t="s">
        <v>6</v>
      </c>
      <c r="C2830" t="s">
        <v>1</v>
      </c>
      <c r="D2830" t="s">
        <v>26</v>
      </c>
      <c r="E2830">
        <v>150000</v>
      </c>
      <c r="F2830" t="s">
        <v>9</v>
      </c>
      <c r="G2830">
        <v>150000</v>
      </c>
      <c r="H2830" t="s">
        <v>10</v>
      </c>
      <c r="I2830">
        <v>0</v>
      </c>
      <c r="J2830" t="s">
        <v>10</v>
      </c>
      <c r="K2830" t="s">
        <v>14</v>
      </c>
    </row>
    <row r="2831" spans="1:11" x14ac:dyDescent="0.35">
      <c r="A2831">
        <v>2022</v>
      </c>
      <c r="B2831" t="s">
        <v>6</v>
      </c>
      <c r="C2831" t="s">
        <v>1</v>
      </c>
      <c r="D2831" t="s">
        <v>26</v>
      </c>
      <c r="E2831">
        <v>100000</v>
      </c>
      <c r="F2831" t="s">
        <v>9</v>
      </c>
      <c r="G2831">
        <v>100000</v>
      </c>
      <c r="H2831" t="s">
        <v>10</v>
      </c>
      <c r="I2831">
        <v>0</v>
      </c>
      <c r="J2831" t="s">
        <v>10</v>
      </c>
      <c r="K2831" t="s">
        <v>14</v>
      </c>
    </row>
    <row r="2832" spans="1:11" x14ac:dyDescent="0.35">
      <c r="A2832">
        <v>2022</v>
      </c>
      <c r="B2832" t="s">
        <v>0</v>
      </c>
      <c r="C2832" t="s">
        <v>1</v>
      </c>
      <c r="D2832" t="s">
        <v>21</v>
      </c>
      <c r="E2832">
        <v>122500</v>
      </c>
      <c r="F2832" t="s">
        <v>9</v>
      </c>
      <c r="G2832">
        <v>122500</v>
      </c>
      <c r="H2832" t="s">
        <v>10</v>
      </c>
      <c r="I2832">
        <v>100</v>
      </c>
      <c r="J2832" t="s">
        <v>10</v>
      </c>
      <c r="K2832" t="s">
        <v>14</v>
      </c>
    </row>
    <row r="2833" spans="1:11" x14ac:dyDescent="0.35">
      <c r="A2833">
        <v>2022</v>
      </c>
      <c r="B2833" t="s">
        <v>0</v>
      </c>
      <c r="C2833" t="s">
        <v>1</v>
      </c>
      <c r="D2833" t="s">
        <v>21</v>
      </c>
      <c r="E2833">
        <v>100000</v>
      </c>
      <c r="F2833" t="s">
        <v>9</v>
      </c>
      <c r="G2833">
        <v>100000</v>
      </c>
      <c r="H2833" t="s">
        <v>10</v>
      </c>
      <c r="I2833">
        <v>100</v>
      </c>
      <c r="J2833" t="s">
        <v>10</v>
      </c>
      <c r="K2833" t="s">
        <v>14</v>
      </c>
    </row>
    <row r="2834" spans="1:11" x14ac:dyDescent="0.35">
      <c r="A2834">
        <v>2022</v>
      </c>
      <c r="B2834" t="s">
        <v>33</v>
      </c>
      <c r="C2834" t="s">
        <v>1</v>
      </c>
      <c r="D2834" t="s">
        <v>26</v>
      </c>
      <c r="E2834">
        <v>297500</v>
      </c>
      <c r="F2834" t="s">
        <v>9</v>
      </c>
      <c r="G2834">
        <v>297500</v>
      </c>
      <c r="H2834" t="s">
        <v>10</v>
      </c>
      <c r="I2834">
        <v>100</v>
      </c>
      <c r="J2834" t="s">
        <v>10</v>
      </c>
      <c r="K2834" t="s">
        <v>14</v>
      </c>
    </row>
    <row r="2835" spans="1:11" x14ac:dyDescent="0.35">
      <c r="A2835">
        <v>2022</v>
      </c>
      <c r="B2835" t="s">
        <v>33</v>
      </c>
      <c r="C2835" t="s">
        <v>1</v>
      </c>
      <c r="D2835" t="s">
        <v>26</v>
      </c>
      <c r="E2835">
        <v>260000</v>
      </c>
      <c r="F2835" t="s">
        <v>9</v>
      </c>
      <c r="G2835">
        <v>260000</v>
      </c>
      <c r="H2835" t="s">
        <v>10</v>
      </c>
      <c r="I2835">
        <v>100</v>
      </c>
      <c r="J2835" t="s">
        <v>10</v>
      </c>
      <c r="K2835" t="s">
        <v>14</v>
      </c>
    </row>
    <row r="2836" spans="1:11" x14ac:dyDescent="0.35">
      <c r="A2836">
        <v>2021</v>
      </c>
      <c r="B2836" t="s">
        <v>17</v>
      </c>
      <c r="C2836" t="s">
        <v>1</v>
      </c>
      <c r="D2836" t="s">
        <v>135</v>
      </c>
      <c r="E2836">
        <v>15000</v>
      </c>
      <c r="F2836" t="s">
        <v>9</v>
      </c>
      <c r="G2836">
        <v>15000</v>
      </c>
      <c r="H2836" t="s">
        <v>103</v>
      </c>
      <c r="I2836">
        <v>100</v>
      </c>
      <c r="J2836" t="s">
        <v>103</v>
      </c>
      <c r="K2836" t="s">
        <v>5</v>
      </c>
    </row>
    <row r="2837" spans="1:11" x14ac:dyDescent="0.35">
      <c r="A2837">
        <v>2022</v>
      </c>
      <c r="B2837" t="s">
        <v>0</v>
      </c>
      <c r="C2837" t="s">
        <v>1</v>
      </c>
      <c r="D2837" t="s">
        <v>26</v>
      </c>
      <c r="E2837">
        <v>193000</v>
      </c>
      <c r="F2837" t="s">
        <v>9</v>
      </c>
      <c r="G2837">
        <v>193000</v>
      </c>
      <c r="H2837" t="s">
        <v>4</v>
      </c>
      <c r="I2837">
        <v>100</v>
      </c>
      <c r="J2837" t="s">
        <v>10</v>
      </c>
      <c r="K2837" t="s">
        <v>14</v>
      </c>
    </row>
    <row r="2838" spans="1:11" x14ac:dyDescent="0.35">
      <c r="A2838">
        <v>2022</v>
      </c>
      <c r="B2838" t="s">
        <v>17</v>
      </c>
      <c r="C2838" t="s">
        <v>1</v>
      </c>
      <c r="D2838" t="s">
        <v>12</v>
      </c>
      <c r="E2838">
        <v>93000</v>
      </c>
      <c r="F2838" t="s">
        <v>9</v>
      </c>
      <c r="G2838">
        <v>93000</v>
      </c>
      <c r="H2838" t="s">
        <v>10</v>
      </c>
      <c r="I2838">
        <v>0</v>
      </c>
      <c r="J2838" t="s">
        <v>10</v>
      </c>
      <c r="K2838" t="s">
        <v>14</v>
      </c>
    </row>
    <row r="2839" spans="1:11" x14ac:dyDescent="0.35">
      <c r="A2839">
        <v>2022</v>
      </c>
      <c r="B2839" t="s">
        <v>17</v>
      </c>
      <c r="C2839" t="s">
        <v>1</v>
      </c>
      <c r="D2839" t="s">
        <v>12</v>
      </c>
      <c r="E2839">
        <v>73000</v>
      </c>
      <c r="F2839" t="s">
        <v>9</v>
      </c>
      <c r="G2839">
        <v>73000</v>
      </c>
      <c r="H2839" t="s">
        <v>10</v>
      </c>
      <c r="I2839">
        <v>0</v>
      </c>
      <c r="J2839" t="s">
        <v>10</v>
      </c>
      <c r="K2839" t="s">
        <v>14</v>
      </c>
    </row>
    <row r="2840" spans="1:11" x14ac:dyDescent="0.35">
      <c r="A2840">
        <v>2022</v>
      </c>
      <c r="B2840" t="s">
        <v>6</v>
      </c>
      <c r="C2840" t="s">
        <v>1</v>
      </c>
      <c r="D2840" t="s">
        <v>87</v>
      </c>
      <c r="E2840">
        <v>100000</v>
      </c>
      <c r="F2840" t="s">
        <v>9</v>
      </c>
      <c r="G2840">
        <v>100000</v>
      </c>
      <c r="H2840" t="s">
        <v>10</v>
      </c>
      <c r="I2840">
        <v>100</v>
      </c>
      <c r="J2840" t="s">
        <v>10</v>
      </c>
      <c r="K2840" t="s">
        <v>14</v>
      </c>
    </row>
    <row r="2841" spans="1:11" x14ac:dyDescent="0.35">
      <c r="A2841">
        <v>2022</v>
      </c>
      <c r="B2841" t="s">
        <v>6</v>
      </c>
      <c r="C2841" t="s">
        <v>1</v>
      </c>
      <c r="D2841" t="s">
        <v>87</v>
      </c>
      <c r="E2841">
        <v>60000</v>
      </c>
      <c r="F2841" t="s">
        <v>9</v>
      </c>
      <c r="G2841">
        <v>60000</v>
      </c>
      <c r="H2841" t="s">
        <v>10</v>
      </c>
      <c r="I2841">
        <v>100</v>
      </c>
      <c r="J2841" t="s">
        <v>10</v>
      </c>
      <c r="K2841" t="s">
        <v>14</v>
      </c>
    </row>
    <row r="2842" spans="1:11" x14ac:dyDescent="0.35">
      <c r="A2842">
        <v>2022</v>
      </c>
      <c r="B2842" t="s">
        <v>17</v>
      </c>
      <c r="C2842" t="s">
        <v>1</v>
      </c>
      <c r="D2842" t="s">
        <v>16</v>
      </c>
      <c r="E2842">
        <v>40300</v>
      </c>
      <c r="F2842" t="s">
        <v>98</v>
      </c>
      <c r="G2842">
        <v>7799</v>
      </c>
      <c r="H2842" t="s">
        <v>99</v>
      </c>
      <c r="I2842">
        <v>100</v>
      </c>
      <c r="J2842" t="s">
        <v>99</v>
      </c>
      <c r="K2842" t="s">
        <v>5</v>
      </c>
    </row>
    <row r="2843" spans="1:11" x14ac:dyDescent="0.35">
      <c r="A2843">
        <v>2022</v>
      </c>
      <c r="B2843" t="s">
        <v>0</v>
      </c>
      <c r="C2843" t="s">
        <v>1</v>
      </c>
      <c r="D2843" t="s">
        <v>12</v>
      </c>
      <c r="E2843">
        <v>136994</v>
      </c>
      <c r="F2843" t="s">
        <v>9</v>
      </c>
      <c r="G2843">
        <v>136994</v>
      </c>
      <c r="H2843" t="s">
        <v>10</v>
      </c>
      <c r="I2843">
        <v>100</v>
      </c>
      <c r="J2843" t="s">
        <v>10</v>
      </c>
      <c r="K2843" t="s">
        <v>14</v>
      </c>
    </row>
    <row r="2844" spans="1:11" x14ac:dyDescent="0.35">
      <c r="A2844">
        <v>2022</v>
      </c>
      <c r="B2844" t="s">
        <v>0</v>
      </c>
      <c r="C2844" t="s">
        <v>1</v>
      </c>
      <c r="D2844" t="s">
        <v>12</v>
      </c>
      <c r="E2844">
        <v>101570</v>
      </c>
      <c r="F2844" t="s">
        <v>9</v>
      </c>
      <c r="G2844">
        <v>101570</v>
      </c>
      <c r="H2844" t="s">
        <v>10</v>
      </c>
      <c r="I2844">
        <v>100</v>
      </c>
      <c r="J2844" t="s">
        <v>10</v>
      </c>
      <c r="K2844" t="s">
        <v>14</v>
      </c>
    </row>
    <row r="2845" spans="1:11" x14ac:dyDescent="0.35">
      <c r="A2845">
        <v>2022</v>
      </c>
      <c r="B2845" t="s">
        <v>0</v>
      </c>
      <c r="C2845" t="s">
        <v>1</v>
      </c>
      <c r="D2845" t="s">
        <v>166</v>
      </c>
      <c r="E2845">
        <v>250000</v>
      </c>
      <c r="F2845" t="s">
        <v>9</v>
      </c>
      <c r="G2845">
        <v>250000</v>
      </c>
      <c r="H2845" t="s">
        <v>10</v>
      </c>
      <c r="I2845">
        <v>100</v>
      </c>
      <c r="J2845" t="s">
        <v>10</v>
      </c>
      <c r="K2845" t="s">
        <v>14</v>
      </c>
    </row>
    <row r="2846" spans="1:11" x14ac:dyDescent="0.35">
      <c r="A2846">
        <v>2022</v>
      </c>
      <c r="B2846" t="s">
        <v>0</v>
      </c>
      <c r="C2846" t="s">
        <v>1</v>
      </c>
      <c r="D2846" t="s">
        <v>166</v>
      </c>
      <c r="E2846">
        <v>63000</v>
      </c>
      <c r="F2846" t="s">
        <v>9</v>
      </c>
      <c r="G2846">
        <v>63000</v>
      </c>
      <c r="H2846" t="s">
        <v>10</v>
      </c>
      <c r="I2846">
        <v>100</v>
      </c>
      <c r="J2846" t="s">
        <v>10</v>
      </c>
      <c r="K2846" t="s">
        <v>14</v>
      </c>
    </row>
    <row r="2847" spans="1:11" x14ac:dyDescent="0.35">
      <c r="A2847">
        <v>2022</v>
      </c>
      <c r="B2847" t="s">
        <v>6</v>
      </c>
      <c r="C2847" t="s">
        <v>1</v>
      </c>
      <c r="D2847" t="s">
        <v>59</v>
      </c>
      <c r="E2847">
        <v>134000</v>
      </c>
      <c r="F2847" t="s">
        <v>9</v>
      </c>
      <c r="G2847">
        <v>134000</v>
      </c>
      <c r="H2847" t="s">
        <v>10</v>
      </c>
      <c r="I2847">
        <v>0</v>
      </c>
      <c r="J2847" t="s">
        <v>10</v>
      </c>
      <c r="K2847" t="s">
        <v>14</v>
      </c>
    </row>
    <row r="2848" spans="1:11" x14ac:dyDescent="0.35">
      <c r="A2848">
        <v>2022</v>
      </c>
      <c r="B2848" t="s">
        <v>6</v>
      </c>
      <c r="C2848" t="s">
        <v>1</v>
      </c>
      <c r="D2848" t="s">
        <v>59</v>
      </c>
      <c r="E2848">
        <v>98000</v>
      </c>
      <c r="F2848" t="s">
        <v>9</v>
      </c>
      <c r="G2848">
        <v>98000</v>
      </c>
      <c r="H2848" t="s">
        <v>10</v>
      </c>
      <c r="I2848">
        <v>0</v>
      </c>
      <c r="J2848" t="s">
        <v>10</v>
      </c>
      <c r="K2848" t="s">
        <v>14</v>
      </c>
    </row>
    <row r="2849" spans="1:11" x14ac:dyDescent="0.35">
      <c r="A2849">
        <v>2022</v>
      </c>
      <c r="B2849" t="s">
        <v>0</v>
      </c>
      <c r="C2849" t="s">
        <v>1</v>
      </c>
      <c r="D2849" t="s">
        <v>12</v>
      </c>
      <c r="E2849">
        <v>191475</v>
      </c>
      <c r="F2849" t="s">
        <v>9</v>
      </c>
      <c r="G2849">
        <v>191475</v>
      </c>
      <c r="H2849" t="s">
        <v>10</v>
      </c>
      <c r="I2849">
        <v>100</v>
      </c>
      <c r="J2849" t="s">
        <v>10</v>
      </c>
      <c r="K2849" t="s">
        <v>14</v>
      </c>
    </row>
    <row r="2850" spans="1:11" x14ac:dyDescent="0.35">
      <c r="A2850">
        <v>2022</v>
      </c>
      <c r="B2850" t="s">
        <v>0</v>
      </c>
      <c r="C2850" t="s">
        <v>1</v>
      </c>
      <c r="D2850" t="s">
        <v>12</v>
      </c>
      <c r="E2850">
        <v>141525</v>
      </c>
      <c r="F2850" t="s">
        <v>9</v>
      </c>
      <c r="G2850">
        <v>141525</v>
      </c>
      <c r="H2850" t="s">
        <v>10</v>
      </c>
      <c r="I2850">
        <v>100</v>
      </c>
      <c r="J2850" t="s">
        <v>10</v>
      </c>
      <c r="K2850" t="s">
        <v>14</v>
      </c>
    </row>
    <row r="2851" spans="1:11" x14ac:dyDescent="0.35">
      <c r="A2851">
        <v>2022</v>
      </c>
      <c r="B2851" t="s">
        <v>0</v>
      </c>
      <c r="C2851" t="s">
        <v>1</v>
      </c>
      <c r="D2851" t="s">
        <v>69</v>
      </c>
      <c r="E2851">
        <v>55000</v>
      </c>
      <c r="F2851" t="s">
        <v>3</v>
      </c>
      <c r="G2851">
        <v>57786</v>
      </c>
      <c r="H2851" t="s">
        <v>52</v>
      </c>
      <c r="I2851">
        <v>50</v>
      </c>
      <c r="J2851" t="s">
        <v>52</v>
      </c>
      <c r="K2851" t="s">
        <v>5</v>
      </c>
    </row>
    <row r="2852" spans="1:11" x14ac:dyDescent="0.35">
      <c r="A2852">
        <v>2022</v>
      </c>
      <c r="B2852" t="s">
        <v>6</v>
      </c>
      <c r="C2852" t="s">
        <v>1</v>
      </c>
      <c r="D2852" t="s">
        <v>16</v>
      </c>
      <c r="E2852">
        <v>136000</v>
      </c>
      <c r="F2852" t="s">
        <v>9</v>
      </c>
      <c r="G2852">
        <v>136000</v>
      </c>
      <c r="H2852" t="s">
        <v>10</v>
      </c>
      <c r="I2852">
        <v>100</v>
      </c>
      <c r="J2852" t="s">
        <v>10</v>
      </c>
      <c r="K2852" t="s">
        <v>14</v>
      </c>
    </row>
    <row r="2853" spans="1:11" x14ac:dyDescent="0.35">
      <c r="A2853">
        <v>2022</v>
      </c>
      <c r="B2853" t="s">
        <v>6</v>
      </c>
      <c r="C2853" t="s">
        <v>1</v>
      </c>
      <c r="D2853" t="s">
        <v>16</v>
      </c>
      <c r="E2853">
        <v>112000</v>
      </c>
      <c r="F2853" t="s">
        <v>9</v>
      </c>
      <c r="G2853">
        <v>112000</v>
      </c>
      <c r="H2853" t="s">
        <v>10</v>
      </c>
      <c r="I2853">
        <v>100</v>
      </c>
      <c r="J2853" t="s">
        <v>10</v>
      </c>
      <c r="K2853" t="s">
        <v>14</v>
      </c>
    </row>
    <row r="2854" spans="1:11" x14ac:dyDescent="0.35">
      <c r="A2854">
        <v>2022</v>
      </c>
      <c r="B2854" t="s">
        <v>0</v>
      </c>
      <c r="C2854" t="s">
        <v>1</v>
      </c>
      <c r="D2854" t="s">
        <v>12</v>
      </c>
      <c r="E2854">
        <v>172000</v>
      </c>
      <c r="F2854" t="s">
        <v>9</v>
      </c>
      <c r="G2854">
        <v>172000</v>
      </c>
      <c r="H2854" t="s">
        <v>10</v>
      </c>
      <c r="I2854">
        <v>100</v>
      </c>
      <c r="J2854" t="s">
        <v>10</v>
      </c>
      <c r="K2854" t="s">
        <v>14</v>
      </c>
    </row>
    <row r="2855" spans="1:11" x14ac:dyDescent="0.35">
      <c r="A2855">
        <v>2022</v>
      </c>
      <c r="B2855" t="s">
        <v>0</v>
      </c>
      <c r="C2855" t="s">
        <v>1</v>
      </c>
      <c r="D2855" t="s">
        <v>12</v>
      </c>
      <c r="E2855">
        <v>140000</v>
      </c>
      <c r="F2855" t="s">
        <v>9</v>
      </c>
      <c r="G2855">
        <v>140000</v>
      </c>
      <c r="H2855" t="s">
        <v>10</v>
      </c>
      <c r="I2855">
        <v>100</v>
      </c>
      <c r="J2855" t="s">
        <v>10</v>
      </c>
      <c r="K2855" t="s">
        <v>14</v>
      </c>
    </row>
    <row r="2856" spans="1:11" x14ac:dyDescent="0.35">
      <c r="A2856">
        <v>2022</v>
      </c>
      <c r="B2856" t="s">
        <v>0</v>
      </c>
      <c r="C2856" t="s">
        <v>1</v>
      </c>
      <c r="D2856" t="s">
        <v>26</v>
      </c>
      <c r="E2856">
        <v>215000</v>
      </c>
      <c r="F2856" t="s">
        <v>9</v>
      </c>
      <c r="G2856">
        <v>215000</v>
      </c>
      <c r="H2856" t="s">
        <v>10</v>
      </c>
      <c r="I2856">
        <v>0</v>
      </c>
      <c r="J2856" t="s">
        <v>10</v>
      </c>
      <c r="K2856" t="s">
        <v>14</v>
      </c>
    </row>
    <row r="2857" spans="1:11" x14ac:dyDescent="0.35">
      <c r="A2857">
        <v>2022</v>
      </c>
      <c r="B2857" t="s">
        <v>0</v>
      </c>
      <c r="C2857" t="s">
        <v>1</v>
      </c>
      <c r="D2857" t="s">
        <v>26</v>
      </c>
      <c r="E2857">
        <v>164000</v>
      </c>
      <c r="F2857" t="s">
        <v>9</v>
      </c>
      <c r="G2857">
        <v>164000</v>
      </c>
      <c r="H2857" t="s">
        <v>10</v>
      </c>
      <c r="I2857">
        <v>0</v>
      </c>
      <c r="J2857" t="s">
        <v>10</v>
      </c>
      <c r="K2857" t="s">
        <v>14</v>
      </c>
    </row>
    <row r="2858" spans="1:11" x14ac:dyDescent="0.35">
      <c r="A2858">
        <v>2022</v>
      </c>
      <c r="B2858" t="s">
        <v>0</v>
      </c>
      <c r="C2858" t="s">
        <v>1</v>
      </c>
      <c r="D2858" t="s">
        <v>26</v>
      </c>
      <c r="E2858">
        <v>300000</v>
      </c>
      <c r="F2858" t="s">
        <v>9</v>
      </c>
      <c r="G2858">
        <v>300000</v>
      </c>
      <c r="H2858" t="s">
        <v>10</v>
      </c>
      <c r="I2858">
        <v>0</v>
      </c>
      <c r="J2858" t="s">
        <v>10</v>
      </c>
      <c r="K2858" t="s">
        <v>14</v>
      </c>
    </row>
    <row r="2859" spans="1:11" x14ac:dyDescent="0.35">
      <c r="A2859">
        <v>2022</v>
      </c>
      <c r="B2859" t="s">
        <v>0</v>
      </c>
      <c r="C2859" t="s">
        <v>1</v>
      </c>
      <c r="D2859" t="s">
        <v>26</v>
      </c>
      <c r="E2859">
        <v>130000</v>
      </c>
      <c r="F2859" t="s">
        <v>9</v>
      </c>
      <c r="G2859">
        <v>130000</v>
      </c>
      <c r="H2859" t="s">
        <v>10</v>
      </c>
      <c r="I2859">
        <v>0</v>
      </c>
      <c r="J2859" t="s">
        <v>10</v>
      </c>
      <c r="K2859" t="s">
        <v>14</v>
      </c>
    </row>
    <row r="2860" spans="1:11" x14ac:dyDescent="0.35">
      <c r="A2860">
        <v>2022</v>
      </c>
      <c r="B2860" t="s">
        <v>0</v>
      </c>
      <c r="C2860" t="s">
        <v>1</v>
      </c>
      <c r="D2860" t="s">
        <v>26</v>
      </c>
      <c r="E2860">
        <v>250000</v>
      </c>
      <c r="F2860" t="s">
        <v>9</v>
      </c>
      <c r="G2860">
        <v>250000</v>
      </c>
      <c r="H2860" t="s">
        <v>10</v>
      </c>
      <c r="I2860">
        <v>100</v>
      </c>
      <c r="J2860" t="s">
        <v>10</v>
      </c>
      <c r="K2860" t="s">
        <v>14</v>
      </c>
    </row>
    <row r="2861" spans="1:11" x14ac:dyDescent="0.35">
      <c r="A2861">
        <v>2022</v>
      </c>
      <c r="B2861" t="s">
        <v>0</v>
      </c>
      <c r="C2861" t="s">
        <v>1</v>
      </c>
      <c r="D2861" t="s">
        <v>26</v>
      </c>
      <c r="E2861">
        <v>63000</v>
      </c>
      <c r="F2861" t="s">
        <v>9</v>
      </c>
      <c r="G2861">
        <v>63000</v>
      </c>
      <c r="H2861" t="s">
        <v>10</v>
      </c>
      <c r="I2861">
        <v>100</v>
      </c>
      <c r="J2861" t="s">
        <v>10</v>
      </c>
      <c r="K2861" t="s">
        <v>14</v>
      </c>
    </row>
    <row r="2862" spans="1:11" x14ac:dyDescent="0.35">
      <c r="A2862">
        <v>2022</v>
      </c>
      <c r="B2862" t="s">
        <v>0</v>
      </c>
      <c r="C2862" t="s">
        <v>1</v>
      </c>
      <c r="D2862" t="s">
        <v>26</v>
      </c>
      <c r="E2862">
        <v>180000</v>
      </c>
      <c r="F2862" t="s">
        <v>9</v>
      </c>
      <c r="G2862">
        <v>180000</v>
      </c>
      <c r="H2862" t="s">
        <v>10</v>
      </c>
      <c r="I2862">
        <v>100</v>
      </c>
      <c r="J2862" t="s">
        <v>10</v>
      </c>
      <c r="K2862" t="s">
        <v>14</v>
      </c>
    </row>
    <row r="2863" spans="1:11" x14ac:dyDescent="0.35">
      <c r="A2863">
        <v>2022</v>
      </c>
      <c r="B2863" t="s">
        <v>0</v>
      </c>
      <c r="C2863" t="s">
        <v>1</v>
      </c>
      <c r="D2863" t="s">
        <v>26</v>
      </c>
      <c r="E2863">
        <v>150000</v>
      </c>
      <c r="F2863" t="s">
        <v>9</v>
      </c>
      <c r="G2863">
        <v>150000</v>
      </c>
      <c r="H2863" t="s">
        <v>10</v>
      </c>
      <c r="I2863">
        <v>100</v>
      </c>
      <c r="J2863" t="s">
        <v>10</v>
      </c>
      <c r="K2863" t="s">
        <v>14</v>
      </c>
    </row>
    <row r="2864" spans="1:11" x14ac:dyDescent="0.35">
      <c r="A2864">
        <v>2021</v>
      </c>
      <c r="B2864" t="s">
        <v>17</v>
      </c>
      <c r="C2864" t="s">
        <v>1</v>
      </c>
      <c r="D2864" t="s">
        <v>26</v>
      </c>
      <c r="E2864">
        <v>33000</v>
      </c>
      <c r="F2864" t="s">
        <v>47</v>
      </c>
      <c r="G2864">
        <v>45390</v>
      </c>
      <c r="H2864" t="s">
        <v>22</v>
      </c>
      <c r="I2864">
        <v>50</v>
      </c>
      <c r="J2864" t="s">
        <v>22</v>
      </c>
      <c r="K2864" t="s">
        <v>5</v>
      </c>
    </row>
    <row r="2865" spans="1:11" x14ac:dyDescent="0.35">
      <c r="A2865">
        <v>2022</v>
      </c>
      <c r="B2865" t="s">
        <v>0</v>
      </c>
      <c r="C2865" t="s">
        <v>1</v>
      </c>
      <c r="D2865" t="s">
        <v>26</v>
      </c>
      <c r="E2865">
        <v>250000</v>
      </c>
      <c r="F2865" t="s">
        <v>9</v>
      </c>
      <c r="G2865">
        <v>250000</v>
      </c>
      <c r="H2865" t="s">
        <v>10</v>
      </c>
      <c r="I2865">
        <v>100</v>
      </c>
      <c r="J2865" t="s">
        <v>10</v>
      </c>
      <c r="K2865" t="s">
        <v>14</v>
      </c>
    </row>
    <row r="2866" spans="1:11" x14ac:dyDescent="0.35">
      <c r="A2866">
        <v>2022</v>
      </c>
      <c r="B2866" t="s">
        <v>0</v>
      </c>
      <c r="C2866" t="s">
        <v>1</v>
      </c>
      <c r="D2866" t="s">
        <v>26</v>
      </c>
      <c r="E2866">
        <v>63000</v>
      </c>
      <c r="F2866" t="s">
        <v>9</v>
      </c>
      <c r="G2866">
        <v>63000</v>
      </c>
      <c r="H2866" t="s">
        <v>10</v>
      </c>
      <c r="I2866">
        <v>100</v>
      </c>
      <c r="J2866" t="s">
        <v>10</v>
      </c>
      <c r="K2866" t="s">
        <v>14</v>
      </c>
    </row>
    <row r="2867" spans="1:11" x14ac:dyDescent="0.35">
      <c r="A2867">
        <v>2022</v>
      </c>
      <c r="B2867" t="s">
        <v>0</v>
      </c>
      <c r="C2867" t="s">
        <v>1</v>
      </c>
      <c r="D2867" t="s">
        <v>12</v>
      </c>
      <c r="E2867">
        <v>191475</v>
      </c>
      <c r="F2867" t="s">
        <v>9</v>
      </c>
      <c r="G2867">
        <v>191475</v>
      </c>
      <c r="H2867" t="s">
        <v>10</v>
      </c>
      <c r="I2867">
        <v>100</v>
      </c>
      <c r="J2867" t="s">
        <v>10</v>
      </c>
      <c r="K2867" t="s">
        <v>14</v>
      </c>
    </row>
    <row r="2868" spans="1:11" x14ac:dyDescent="0.35">
      <c r="A2868">
        <v>2022</v>
      </c>
      <c r="B2868" t="s">
        <v>0</v>
      </c>
      <c r="C2868" t="s">
        <v>1</v>
      </c>
      <c r="D2868" t="s">
        <v>12</v>
      </c>
      <c r="E2868">
        <v>141525</v>
      </c>
      <c r="F2868" t="s">
        <v>9</v>
      </c>
      <c r="G2868">
        <v>141525</v>
      </c>
      <c r="H2868" t="s">
        <v>10</v>
      </c>
      <c r="I2868">
        <v>100</v>
      </c>
      <c r="J2868" t="s">
        <v>10</v>
      </c>
      <c r="K2868" t="s">
        <v>14</v>
      </c>
    </row>
    <row r="2869" spans="1:11" x14ac:dyDescent="0.35">
      <c r="A2869">
        <v>2022</v>
      </c>
      <c r="B2869" t="s">
        <v>6</v>
      </c>
      <c r="C2869" t="s">
        <v>1</v>
      </c>
      <c r="D2869" t="s">
        <v>16</v>
      </c>
      <c r="E2869">
        <v>97500</v>
      </c>
      <c r="F2869" t="s">
        <v>9</v>
      </c>
      <c r="G2869">
        <v>97500</v>
      </c>
      <c r="H2869" t="s">
        <v>10</v>
      </c>
      <c r="I2869">
        <v>100</v>
      </c>
      <c r="J2869" t="s">
        <v>10</v>
      </c>
      <c r="K2869" t="s">
        <v>5</v>
      </c>
    </row>
    <row r="2870" spans="1:11" x14ac:dyDescent="0.35">
      <c r="A2870">
        <v>2022</v>
      </c>
      <c r="B2870" t="s">
        <v>0</v>
      </c>
      <c r="C2870" t="s">
        <v>1</v>
      </c>
      <c r="D2870" t="s">
        <v>15</v>
      </c>
      <c r="E2870">
        <v>212800</v>
      </c>
      <c r="F2870" t="s">
        <v>9</v>
      </c>
      <c r="G2870">
        <v>212800</v>
      </c>
      <c r="H2870" t="s">
        <v>10</v>
      </c>
      <c r="I2870">
        <v>100</v>
      </c>
      <c r="J2870" t="s">
        <v>10</v>
      </c>
      <c r="K2870" t="s">
        <v>14</v>
      </c>
    </row>
    <row r="2871" spans="1:11" x14ac:dyDescent="0.35">
      <c r="A2871">
        <v>2022</v>
      </c>
      <c r="B2871" t="s">
        <v>0</v>
      </c>
      <c r="C2871" t="s">
        <v>1</v>
      </c>
      <c r="D2871" t="s">
        <v>15</v>
      </c>
      <c r="E2871">
        <v>142800</v>
      </c>
      <c r="F2871" t="s">
        <v>9</v>
      </c>
      <c r="G2871">
        <v>142800</v>
      </c>
      <c r="H2871" t="s">
        <v>10</v>
      </c>
      <c r="I2871">
        <v>100</v>
      </c>
      <c r="J2871" t="s">
        <v>10</v>
      </c>
      <c r="K2871" t="s">
        <v>14</v>
      </c>
    </row>
    <row r="2872" spans="1:11" x14ac:dyDescent="0.35">
      <c r="A2872">
        <v>2022</v>
      </c>
      <c r="B2872" t="s">
        <v>6</v>
      </c>
      <c r="C2872" t="s">
        <v>1</v>
      </c>
      <c r="D2872" t="s">
        <v>12</v>
      </c>
      <c r="E2872">
        <v>70000</v>
      </c>
      <c r="F2872" t="s">
        <v>3</v>
      </c>
      <c r="G2872">
        <v>73546</v>
      </c>
      <c r="H2872" t="s">
        <v>40</v>
      </c>
      <c r="I2872">
        <v>50</v>
      </c>
      <c r="J2872" t="s">
        <v>40</v>
      </c>
      <c r="K2872" t="s">
        <v>5</v>
      </c>
    </row>
    <row r="2873" spans="1:11" x14ac:dyDescent="0.35">
      <c r="A2873">
        <v>2022</v>
      </c>
      <c r="B2873" t="s">
        <v>17</v>
      </c>
      <c r="C2873" t="s">
        <v>1</v>
      </c>
      <c r="D2873" t="s">
        <v>12</v>
      </c>
      <c r="E2873">
        <v>50000</v>
      </c>
      <c r="F2873" t="s">
        <v>9</v>
      </c>
      <c r="G2873">
        <v>50000</v>
      </c>
      <c r="H2873" t="s">
        <v>10</v>
      </c>
      <c r="I2873">
        <v>50</v>
      </c>
      <c r="J2873" t="s">
        <v>20</v>
      </c>
      <c r="K2873" t="s">
        <v>14</v>
      </c>
    </row>
    <row r="2874" spans="1:11" x14ac:dyDescent="0.35">
      <c r="A2874">
        <v>2022</v>
      </c>
      <c r="B2874" t="s">
        <v>17</v>
      </c>
      <c r="C2874" t="s">
        <v>1</v>
      </c>
      <c r="D2874" t="s">
        <v>16</v>
      </c>
      <c r="E2874">
        <v>500000</v>
      </c>
      <c r="F2874" t="s">
        <v>31</v>
      </c>
      <c r="G2874">
        <v>6359</v>
      </c>
      <c r="H2874" t="s">
        <v>52</v>
      </c>
      <c r="I2874">
        <v>100</v>
      </c>
      <c r="J2874" t="s">
        <v>32</v>
      </c>
      <c r="K2874" t="s">
        <v>5</v>
      </c>
    </row>
    <row r="2875" spans="1:11" x14ac:dyDescent="0.35">
      <c r="A2875">
        <v>2022</v>
      </c>
      <c r="B2875" t="s">
        <v>0</v>
      </c>
      <c r="C2875" t="s">
        <v>1</v>
      </c>
      <c r="D2875" t="s">
        <v>12</v>
      </c>
      <c r="E2875">
        <v>151800</v>
      </c>
      <c r="F2875" t="s">
        <v>9</v>
      </c>
      <c r="G2875">
        <v>151800</v>
      </c>
      <c r="H2875" t="s">
        <v>10</v>
      </c>
      <c r="I2875">
        <v>0</v>
      </c>
      <c r="J2875" t="s">
        <v>10</v>
      </c>
      <c r="K2875" t="s">
        <v>14</v>
      </c>
    </row>
    <row r="2876" spans="1:11" x14ac:dyDescent="0.35">
      <c r="A2876">
        <v>2022</v>
      </c>
      <c r="B2876" t="s">
        <v>0</v>
      </c>
      <c r="C2876" t="s">
        <v>1</v>
      </c>
      <c r="D2876" t="s">
        <v>12</v>
      </c>
      <c r="E2876">
        <v>130240</v>
      </c>
      <c r="F2876" t="s">
        <v>9</v>
      </c>
      <c r="G2876">
        <v>130240</v>
      </c>
      <c r="H2876" t="s">
        <v>10</v>
      </c>
      <c r="I2876">
        <v>0</v>
      </c>
      <c r="J2876" t="s">
        <v>10</v>
      </c>
      <c r="K2876" t="s">
        <v>14</v>
      </c>
    </row>
    <row r="2877" spans="1:11" x14ac:dyDescent="0.35">
      <c r="A2877">
        <v>2022</v>
      </c>
      <c r="B2877" t="s">
        <v>0</v>
      </c>
      <c r="C2877" t="s">
        <v>1</v>
      </c>
      <c r="D2877" t="s">
        <v>21</v>
      </c>
      <c r="E2877">
        <v>165000</v>
      </c>
      <c r="F2877" t="s">
        <v>9</v>
      </c>
      <c r="G2877">
        <v>165000</v>
      </c>
      <c r="H2877" t="s">
        <v>10</v>
      </c>
      <c r="I2877">
        <v>100</v>
      </c>
      <c r="J2877" t="s">
        <v>10</v>
      </c>
      <c r="K2877" t="s">
        <v>14</v>
      </c>
    </row>
    <row r="2878" spans="1:11" x14ac:dyDescent="0.35">
      <c r="A2878">
        <v>2022</v>
      </c>
      <c r="B2878" t="s">
        <v>0</v>
      </c>
      <c r="C2878" t="s">
        <v>1</v>
      </c>
      <c r="D2878" t="s">
        <v>21</v>
      </c>
      <c r="E2878">
        <v>140250</v>
      </c>
      <c r="F2878" t="s">
        <v>9</v>
      </c>
      <c r="G2878">
        <v>140250</v>
      </c>
      <c r="H2878" t="s">
        <v>10</v>
      </c>
      <c r="I2878">
        <v>100</v>
      </c>
      <c r="J2878" t="s">
        <v>10</v>
      </c>
      <c r="K2878" t="s">
        <v>14</v>
      </c>
    </row>
    <row r="2879" spans="1:11" x14ac:dyDescent="0.35">
      <c r="A2879">
        <v>2022</v>
      </c>
      <c r="B2879" t="s">
        <v>0</v>
      </c>
      <c r="C2879" t="s">
        <v>1</v>
      </c>
      <c r="D2879" t="s">
        <v>26</v>
      </c>
      <c r="E2879">
        <v>135000</v>
      </c>
      <c r="F2879" t="s">
        <v>9</v>
      </c>
      <c r="G2879">
        <v>135000</v>
      </c>
      <c r="H2879" t="s">
        <v>10</v>
      </c>
      <c r="I2879">
        <v>0</v>
      </c>
      <c r="J2879" t="s">
        <v>10</v>
      </c>
      <c r="K2879" t="s">
        <v>14</v>
      </c>
    </row>
    <row r="2880" spans="1:11" x14ac:dyDescent="0.35">
      <c r="A2880">
        <v>2022</v>
      </c>
      <c r="B2880" t="s">
        <v>0</v>
      </c>
      <c r="C2880" t="s">
        <v>1</v>
      </c>
      <c r="D2880" t="s">
        <v>26</v>
      </c>
      <c r="E2880">
        <v>115000</v>
      </c>
      <c r="F2880" t="s">
        <v>9</v>
      </c>
      <c r="G2880">
        <v>115000</v>
      </c>
      <c r="H2880" t="s">
        <v>10</v>
      </c>
      <c r="I2880">
        <v>0</v>
      </c>
      <c r="J2880" t="s">
        <v>10</v>
      </c>
      <c r="K2880" t="s">
        <v>14</v>
      </c>
    </row>
    <row r="2881" spans="1:11" x14ac:dyDescent="0.35">
      <c r="A2881">
        <v>2022</v>
      </c>
      <c r="B2881" t="s">
        <v>0</v>
      </c>
      <c r="C2881" t="s">
        <v>1</v>
      </c>
      <c r="D2881" t="s">
        <v>12</v>
      </c>
      <c r="E2881">
        <v>179400</v>
      </c>
      <c r="F2881" t="s">
        <v>9</v>
      </c>
      <c r="G2881">
        <v>179400</v>
      </c>
      <c r="H2881" t="s">
        <v>10</v>
      </c>
      <c r="I2881">
        <v>100</v>
      </c>
      <c r="J2881" t="s">
        <v>10</v>
      </c>
      <c r="K2881" t="s">
        <v>14</v>
      </c>
    </row>
    <row r="2882" spans="1:11" x14ac:dyDescent="0.35">
      <c r="A2882">
        <v>2022</v>
      </c>
      <c r="B2882" t="s">
        <v>0</v>
      </c>
      <c r="C2882" t="s">
        <v>1</v>
      </c>
      <c r="D2882" t="s">
        <v>12</v>
      </c>
      <c r="E2882">
        <v>154000</v>
      </c>
      <c r="F2882" t="s">
        <v>9</v>
      </c>
      <c r="G2882">
        <v>154000</v>
      </c>
      <c r="H2882" t="s">
        <v>10</v>
      </c>
      <c r="I2882">
        <v>100</v>
      </c>
      <c r="J2882" t="s">
        <v>10</v>
      </c>
      <c r="K2882" t="s">
        <v>14</v>
      </c>
    </row>
    <row r="2883" spans="1:11" x14ac:dyDescent="0.35">
      <c r="A2883">
        <v>2022</v>
      </c>
      <c r="B2883" t="s">
        <v>0</v>
      </c>
      <c r="C2883" t="s">
        <v>1</v>
      </c>
      <c r="D2883" t="s">
        <v>12</v>
      </c>
      <c r="E2883">
        <v>191475</v>
      </c>
      <c r="F2883" t="s">
        <v>9</v>
      </c>
      <c r="G2883">
        <v>191475</v>
      </c>
      <c r="H2883" t="s">
        <v>10</v>
      </c>
      <c r="I2883">
        <v>100</v>
      </c>
      <c r="J2883" t="s">
        <v>10</v>
      </c>
      <c r="K2883" t="s">
        <v>14</v>
      </c>
    </row>
    <row r="2884" spans="1:11" x14ac:dyDescent="0.35">
      <c r="A2884">
        <v>2022</v>
      </c>
      <c r="B2884" t="s">
        <v>0</v>
      </c>
      <c r="C2884" t="s">
        <v>1</v>
      </c>
      <c r="D2884" t="s">
        <v>12</v>
      </c>
      <c r="E2884">
        <v>141525</v>
      </c>
      <c r="F2884" t="s">
        <v>9</v>
      </c>
      <c r="G2884">
        <v>141525</v>
      </c>
      <c r="H2884" t="s">
        <v>10</v>
      </c>
      <c r="I2884">
        <v>100</v>
      </c>
      <c r="J2884" t="s">
        <v>10</v>
      </c>
      <c r="K2884" t="s">
        <v>14</v>
      </c>
    </row>
    <row r="2885" spans="1:11" x14ac:dyDescent="0.35">
      <c r="A2885">
        <v>2022</v>
      </c>
      <c r="B2885" t="s">
        <v>0</v>
      </c>
      <c r="C2885" t="s">
        <v>1</v>
      </c>
      <c r="D2885" t="s">
        <v>12</v>
      </c>
      <c r="E2885">
        <v>191475</v>
      </c>
      <c r="F2885" t="s">
        <v>9</v>
      </c>
      <c r="G2885">
        <v>191475</v>
      </c>
      <c r="H2885" t="s">
        <v>10</v>
      </c>
      <c r="I2885">
        <v>100</v>
      </c>
      <c r="J2885" t="s">
        <v>10</v>
      </c>
      <c r="K2885" t="s">
        <v>14</v>
      </c>
    </row>
    <row r="2886" spans="1:11" x14ac:dyDescent="0.35">
      <c r="A2886">
        <v>2022</v>
      </c>
      <c r="B2886" t="s">
        <v>0</v>
      </c>
      <c r="C2886" t="s">
        <v>1</v>
      </c>
      <c r="D2886" t="s">
        <v>12</v>
      </c>
      <c r="E2886">
        <v>141525</v>
      </c>
      <c r="F2886" t="s">
        <v>9</v>
      </c>
      <c r="G2886">
        <v>141525</v>
      </c>
      <c r="H2886" t="s">
        <v>10</v>
      </c>
      <c r="I2886">
        <v>100</v>
      </c>
      <c r="J2886" t="s">
        <v>10</v>
      </c>
      <c r="K2886" t="s">
        <v>14</v>
      </c>
    </row>
    <row r="2887" spans="1:11" x14ac:dyDescent="0.35">
      <c r="A2887">
        <v>2022</v>
      </c>
      <c r="B2887" t="s">
        <v>0</v>
      </c>
      <c r="C2887" t="s">
        <v>1</v>
      </c>
      <c r="D2887" t="s">
        <v>12</v>
      </c>
      <c r="E2887">
        <v>191475</v>
      </c>
      <c r="F2887" t="s">
        <v>9</v>
      </c>
      <c r="G2887">
        <v>191475</v>
      </c>
      <c r="H2887" t="s">
        <v>10</v>
      </c>
      <c r="I2887">
        <v>100</v>
      </c>
      <c r="J2887" t="s">
        <v>10</v>
      </c>
      <c r="K2887" t="s">
        <v>14</v>
      </c>
    </row>
    <row r="2888" spans="1:11" x14ac:dyDescent="0.35">
      <c r="A2888">
        <v>2022</v>
      </c>
      <c r="B2888" t="s">
        <v>0</v>
      </c>
      <c r="C2888" t="s">
        <v>1</v>
      </c>
      <c r="D2888" t="s">
        <v>12</v>
      </c>
      <c r="E2888">
        <v>141525</v>
      </c>
      <c r="F2888" t="s">
        <v>9</v>
      </c>
      <c r="G2888">
        <v>141525</v>
      </c>
      <c r="H2888" t="s">
        <v>10</v>
      </c>
      <c r="I2888">
        <v>100</v>
      </c>
      <c r="J2888" t="s">
        <v>10</v>
      </c>
      <c r="K2888" t="s">
        <v>14</v>
      </c>
    </row>
    <row r="2889" spans="1:11" x14ac:dyDescent="0.35">
      <c r="A2889">
        <v>2022</v>
      </c>
      <c r="B2889" t="s">
        <v>6</v>
      </c>
      <c r="C2889" t="s">
        <v>1</v>
      </c>
      <c r="D2889" t="s">
        <v>82</v>
      </c>
      <c r="E2889">
        <v>75000</v>
      </c>
      <c r="F2889" t="s">
        <v>9</v>
      </c>
      <c r="G2889">
        <v>75000</v>
      </c>
      <c r="H2889" t="s">
        <v>10</v>
      </c>
      <c r="I2889">
        <v>0</v>
      </c>
      <c r="J2889" t="s">
        <v>10</v>
      </c>
      <c r="K2889" t="s">
        <v>14</v>
      </c>
    </row>
    <row r="2890" spans="1:11" x14ac:dyDescent="0.35">
      <c r="A2890">
        <v>2022</v>
      </c>
      <c r="B2890" t="s">
        <v>6</v>
      </c>
      <c r="C2890" t="s">
        <v>1</v>
      </c>
      <c r="D2890" t="s">
        <v>26</v>
      </c>
      <c r="E2890">
        <v>80000</v>
      </c>
      <c r="F2890" t="s">
        <v>3</v>
      </c>
      <c r="G2890">
        <v>84053</v>
      </c>
      <c r="H2890" t="s">
        <v>124</v>
      </c>
      <c r="I2890">
        <v>100</v>
      </c>
      <c r="J2890" t="s">
        <v>124</v>
      </c>
      <c r="K2890" t="s">
        <v>14</v>
      </c>
    </row>
    <row r="2891" spans="1:11" x14ac:dyDescent="0.35">
      <c r="A2891">
        <v>2022</v>
      </c>
      <c r="B2891" t="s">
        <v>6</v>
      </c>
      <c r="C2891" t="s">
        <v>1</v>
      </c>
      <c r="D2891" t="s">
        <v>26</v>
      </c>
      <c r="E2891">
        <v>70000</v>
      </c>
      <c r="F2891" t="s">
        <v>3</v>
      </c>
      <c r="G2891">
        <v>73546</v>
      </c>
      <c r="H2891" t="s">
        <v>124</v>
      </c>
      <c r="I2891">
        <v>100</v>
      </c>
      <c r="J2891" t="s">
        <v>124</v>
      </c>
      <c r="K2891" t="s">
        <v>14</v>
      </c>
    </row>
    <row r="2892" spans="1:11" x14ac:dyDescent="0.35">
      <c r="A2892">
        <v>2022</v>
      </c>
      <c r="B2892" t="s">
        <v>6</v>
      </c>
      <c r="C2892" t="s">
        <v>1</v>
      </c>
      <c r="D2892" t="s">
        <v>26</v>
      </c>
      <c r="E2892">
        <v>80000</v>
      </c>
      <c r="F2892" t="s">
        <v>47</v>
      </c>
      <c r="G2892">
        <v>98506</v>
      </c>
      <c r="H2892" t="s">
        <v>22</v>
      </c>
      <c r="I2892">
        <v>100</v>
      </c>
      <c r="J2892" t="s">
        <v>22</v>
      </c>
      <c r="K2892" t="s">
        <v>14</v>
      </c>
    </row>
    <row r="2893" spans="1:11" x14ac:dyDescent="0.35">
      <c r="A2893">
        <v>2022</v>
      </c>
      <c r="B2893" t="s">
        <v>6</v>
      </c>
      <c r="C2893" t="s">
        <v>1</v>
      </c>
      <c r="D2893" t="s">
        <v>26</v>
      </c>
      <c r="E2893">
        <v>70000</v>
      </c>
      <c r="F2893" t="s">
        <v>47</v>
      </c>
      <c r="G2893">
        <v>86193</v>
      </c>
      <c r="H2893" t="s">
        <v>22</v>
      </c>
      <c r="I2893">
        <v>100</v>
      </c>
      <c r="J2893" t="s">
        <v>22</v>
      </c>
      <c r="K2893" t="s">
        <v>14</v>
      </c>
    </row>
    <row r="2894" spans="1:11" x14ac:dyDescent="0.35">
      <c r="A2894">
        <v>2022</v>
      </c>
      <c r="B2894" t="s">
        <v>6</v>
      </c>
      <c r="C2894" t="s">
        <v>1</v>
      </c>
      <c r="D2894" t="s">
        <v>26</v>
      </c>
      <c r="E2894">
        <v>80000</v>
      </c>
      <c r="F2894" t="s">
        <v>3</v>
      </c>
      <c r="G2894">
        <v>84053</v>
      </c>
      <c r="H2894" t="s">
        <v>4</v>
      </c>
      <c r="I2894">
        <v>100</v>
      </c>
      <c r="J2894" t="s">
        <v>4</v>
      </c>
      <c r="K2894" t="s">
        <v>14</v>
      </c>
    </row>
    <row r="2895" spans="1:11" x14ac:dyDescent="0.35">
      <c r="A2895">
        <v>2022</v>
      </c>
      <c r="B2895" t="s">
        <v>6</v>
      </c>
      <c r="C2895" t="s">
        <v>1</v>
      </c>
      <c r="D2895" t="s">
        <v>26</v>
      </c>
      <c r="E2895">
        <v>70000</v>
      </c>
      <c r="F2895" t="s">
        <v>3</v>
      </c>
      <c r="G2895">
        <v>73546</v>
      </c>
      <c r="H2895" t="s">
        <v>4</v>
      </c>
      <c r="I2895">
        <v>100</v>
      </c>
      <c r="J2895" t="s">
        <v>4</v>
      </c>
      <c r="K2895" t="s">
        <v>14</v>
      </c>
    </row>
    <row r="2896" spans="1:11" x14ac:dyDescent="0.35">
      <c r="A2896">
        <v>2022</v>
      </c>
      <c r="B2896" t="s">
        <v>0</v>
      </c>
      <c r="C2896" t="s">
        <v>1</v>
      </c>
      <c r="D2896" t="s">
        <v>12</v>
      </c>
      <c r="E2896">
        <v>191475</v>
      </c>
      <c r="F2896" t="s">
        <v>9</v>
      </c>
      <c r="G2896">
        <v>191475</v>
      </c>
      <c r="H2896" t="s">
        <v>10</v>
      </c>
      <c r="I2896">
        <v>100</v>
      </c>
      <c r="J2896" t="s">
        <v>10</v>
      </c>
      <c r="K2896" t="s">
        <v>14</v>
      </c>
    </row>
    <row r="2897" spans="1:11" x14ac:dyDescent="0.35">
      <c r="A2897">
        <v>2022</v>
      </c>
      <c r="B2897" t="s">
        <v>0</v>
      </c>
      <c r="C2897" t="s">
        <v>1</v>
      </c>
      <c r="D2897" t="s">
        <v>12</v>
      </c>
      <c r="E2897">
        <v>141525</v>
      </c>
      <c r="F2897" t="s">
        <v>9</v>
      </c>
      <c r="G2897">
        <v>141525</v>
      </c>
      <c r="H2897" t="s">
        <v>10</v>
      </c>
      <c r="I2897">
        <v>100</v>
      </c>
      <c r="J2897" t="s">
        <v>10</v>
      </c>
      <c r="K2897" t="s">
        <v>14</v>
      </c>
    </row>
    <row r="2898" spans="1:11" x14ac:dyDescent="0.35">
      <c r="A2898">
        <v>2022</v>
      </c>
      <c r="B2898" t="s">
        <v>0</v>
      </c>
      <c r="C2898" t="s">
        <v>1</v>
      </c>
      <c r="D2898" t="s">
        <v>12</v>
      </c>
      <c r="E2898">
        <v>191475</v>
      </c>
      <c r="F2898" t="s">
        <v>9</v>
      </c>
      <c r="G2898">
        <v>191475</v>
      </c>
      <c r="H2898" t="s">
        <v>10</v>
      </c>
      <c r="I2898">
        <v>100</v>
      </c>
      <c r="J2898" t="s">
        <v>10</v>
      </c>
      <c r="K2898" t="s">
        <v>14</v>
      </c>
    </row>
    <row r="2899" spans="1:11" x14ac:dyDescent="0.35">
      <c r="A2899">
        <v>2022</v>
      </c>
      <c r="B2899" t="s">
        <v>0</v>
      </c>
      <c r="C2899" t="s">
        <v>1</v>
      </c>
      <c r="D2899" t="s">
        <v>12</v>
      </c>
      <c r="E2899">
        <v>141525</v>
      </c>
      <c r="F2899" t="s">
        <v>9</v>
      </c>
      <c r="G2899">
        <v>141525</v>
      </c>
      <c r="H2899" t="s">
        <v>10</v>
      </c>
      <c r="I2899">
        <v>100</v>
      </c>
      <c r="J2899" t="s">
        <v>10</v>
      </c>
      <c r="K2899" t="s">
        <v>14</v>
      </c>
    </row>
    <row r="2900" spans="1:11" x14ac:dyDescent="0.35">
      <c r="A2900">
        <v>2022</v>
      </c>
      <c r="B2900" t="s">
        <v>0</v>
      </c>
      <c r="C2900" t="s">
        <v>1</v>
      </c>
      <c r="D2900" t="s">
        <v>21</v>
      </c>
      <c r="E2900">
        <v>83376</v>
      </c>
      <c r="F2900" t="s">
        <v>47</v>
      </c>
      <c r="G2900">
        <v>102663</v>
      </c>
      <c r="H2900" t="s">
        <v>22</v>
      </c>
      <c r="I2900">
        <v>100</v>
      </c>
      <c r="J2900" t="s">
        <v>22</v>
      </c>
      <c r="K2900" t="s">
        <v>14</v>
      </c>
    </row>
    <row r="2901" spans="1:11" x14ac:dyDescent="0.35">
      <c r="A2901">
        <v>2022</v>
      </c>
      <c r="B2901" t="s">
        <v>0</v>
      </c>
      <c r="C2901" t="s">
        <v>1</v>
      </c>
      <c r="D2901" t="s">
        <v>21</v>
      </c>
      <c r="E2901">
        <v>65004</v>
      </c>
      <c r="F2901" t="s">
        <v>47</v>
      </c>
      <c r="G2901">
        <v>80041</v>
      </c>
      <c r="H2901" t="s">
        <v>22</v>
      </c>
      <c r="I2901">
        <v>100</v>
      </c>
      <c r="J2901" t="s">
        <v>22</v>
      </c>
      <c r="K2901" t="s">
        <v>14</v>
      </c>
    </row>
    <row r="2902" spans="1:11" x14ac:dyDescent="0.35">
      <c r="A2902">
        <v>2022</v>
      </c>
      <c r="B2902" t="s">
        <v>0</v>
      </c>
      <c r="C2902" t="s">
        <v>1</v>
      </c>
      <c r="D2902" t="s">
        <v>12</v>
      </c>
      <c r="E2902">
        <v>191475</v>
      </c>
      <c r="F2902" t="s">
        <v>9</v>
      </c>
      <c r="G2902">
        <v>191475</v>
      </c>
      <c r="H2902" t="s">
        <v>10</v>
      </c>
      <c r="I2902">
        <v>100</v>
      </c>
      <c r="J2902" t="s">
        <v>10</v>
      </c>
      <c r="K2902" t="s">
        <v>14</v>
      </c>
    </row>
    <row r="2903" spans="1:11" x14ac:dyDescent="0.35">
      <c r="A2903">
        <v>2022</v>
      </c>
      <c r="B2903" t="s">
        <v>0</v>
      </c>
      <c r="C2903" t="s">
        <v>1</v>
      </c>
      <c r="D2903" t="s">
        <v>12</v>
      </c>
      <c r="E2903">
        <v>141525</v>
      </c>
      <c r="F2903" t="s">
        <v>9</v>
      </c>
      <c r="G2903">
        <v>141525</v>
      </c>
      <c r="H2903" t="s">
        <v>10</v>
      </c>
      <c r="I2903">
        <v>100</v>
      </c>
      <c r="J2903" t="s">
        <v>10</v>
      </c>
      <c r="K2903" t="s">
        <v>14</v>
      </c>
    </row>
    <row r="2904" spans="1:11" x14ac:dyDescent="0.35">
      <c r="A2904">
        <v>2022</v>
      </c>
      <c r="B2904" t="s">
        <v>0</v>
      </c>
      <c r="C2904" t="s">
        <v>1</v>
      </c>
      <c r="D2904" t="s">
        <v>26</v>
      </c>
      <c r="E2904">
        <v>84958</v>
      </c>
      <c r="F2904" t="s">
        <v>47</v>
      </c>
      <c r="G2904">
        <v>104611</v>
      </c>
      <c r="H2904" t="s">
        <v>22</v>
      </c>
      <c r="I2904">
        <v>100</v>
      </c>
      <c r="J2904" t="s">
        <v>22</v>
      </c>
      <c r="K2904" t="s">
        <v>14</v>
      </c>
    </row>
    <row r="2905" spans="1:11" x14ac:dyDescent="0.35">
      <c r="A2905">
        <v>2022</v>
      </c>
      <c r="B2905" t="s">
        <v>0</v>
      </c>
      <c r="C2905" t="s">
        <v>1</v>
      </c>
      <c r="D2905" t="s">
        <v>26</v>
      </c>
      <c r="E2905">
        <v>66822</v>
      </c>
      <c r="F2905" t="s">
        <v>47</v>
      </c>
      <c r="G2905">
        <v>82280</v>
      </c>
      <c r="H2905" t="s">
        <v>22</v>
      </c>
      <c r="I2905">
        <v>100</v>
      </c>
      <c r="J2905" t="s">
        <v>22</v>
      </c>
      <c r="K2905" t="s">
        <v>14</v>
      </c>
    </row>
    <row r="2906" spans="1:11" x14ac:dyDescent="0.35">
      <c r="A2906">
        <v>2022</v>
      </c>
      <c r="B2906" t="s">
        <v>0</v>
      </c>
      <c r="C2906" t="s">
        <v>1</v>
      </c>
      <c r="D2906" t="s">
        <v>12</v>
      </c>
      <c r="E2906">
        <v>191475</v>
      </c>
      <c r="F2906" t="s">
        <v>9</v>
      </c>
      <c r="G2906">
        <v>191475</v>
      </c>
      <c r="H2906" t="s">
        <v>10</v>
      </c>
      <c r="I2906">
        <v>100</v>
      </c>
      <c r="J2906" t="s">
        <v>10</v>
      </c>
      <c r="K2906" t="s">
        <v>14</v>
      </c>
    </row>
    <row r="2907" spans="1:11" x14ac:dyDescent="0.35">
      <c r="A2907">
        <v>2022</v>
      </c>
      <c r="B2907" t="s">
        <v>0</v>
      </c>
      <c r="C2907" t="s">
        <v>1</v>
      </c>
      <c r="D2907" t="s">
        <v>12</v>
      </c>
      <c r="E2907">
        <v>141525</v>
      </c>
      <c r="F2907" t="s">
        <v>9</v>
      </c>
      <c r="G2907">
        <v>141525</v>
      </c>
      <c r="H2907" t="s">
        <v>10</v>
      </c>
      <c r="I2907">
        <v>100</v>
      </c>
      <c r="J2907" t="s">
        <v>10</v>
      </c>
      <c r="K2907" t="s">
        <v>14</v>
      </c>
    </row>
    <row r="2908" spans="1:11" x14ac:dyDescent="0.35">
      <c r="A2908">
        <v>2022</v>
      </c>
      <c r="B2908" t="s">
        <v>0</v>
      </c>
      <c r="C2908" t="s">
        <v>1</v>
      </c>
      <c r="D2908" t="s">
        <v>12</v>
      </c>
      <c r="E2908">
        <v>191475</v>
      </c>
      <c r="F2908" t="s">
        <v>9</v>
      </c>
      <c r="G2908">
        <v>191475</v>
      </c>
      <c r="H2908" t="s">
        <v>10</v>
      </c>
      <c r="I2908">
        <v>0</v>
      </c>
      <c r="J2908" t="s">
        <v>10</v>
      </c>
      <c r="K2908" t="s">
        <v>14</v>
      </c>
    </row>
    <row r="2909" spans="1:11" x14ac:dyDescent="0.35">
      <c r="A2909">
        <v>2022</v>
      </c>
      <c r="B2909" t="s">
        <v>0</v>
      </c>
      <c r="C2909" t="s">
        <v>1</v>
      </c>
      <c r="D2909" t="s">
        <v>12</v>
      </c>
      <c r="E2909">
        <v>141525</v>
      </c>
      <c r="F2909" t="s">
        <v>9</v>
      </c>
      <c r="G2909">
        <v>141525</v>
      </c>
      <c r="H2909" t="s">
        <v>10</v>
      </c>
      <c r="I2909">
        <v>0</v>
      </c>
      <c r="J2909" t="s">
        <v>10</v>
      </c>
      <c r="K2909" t="s">
        <v>14</v>
      </c>
    </row>
    <row r="2910" spans="1:11" x14ac:dyDescent="0.35">
      <c r="A2910">
        <v>2022</v>
      </c>
      <c r="B2910" t="s">
        <v>0</v>
      </c>
      <c r="C2910" t="s">
        <v>1</v>
      </c>
      <c r="D2910" t="s">
        <v>16</v>
      </c>
      <c r="E2910">
        <v>115000</v>
      </c>
      <c r="F2910" t="s">
        <v>9</v>
      </c>
      <c r="G2910">
        <v>115000</v>
      </c>
      <c r="H2910" t="s">
        <v>10</v>
      </c>
      <c r="I2910">
        <v>0</v>
      </c>
      <c r="J2910" t="s">
        <v>10</v>
      </c>
      <c r="K2910" t="s">
        <v>5</v>
      </c>
    </row>
    <row r="2911" spans="1:11" x14ac:dyDescent="0.35">
      <c r="A2911">
        <v>2022</v>
      </c>
      <c r="B2911" t="s">
        <v>17</v>
      </c>
      <c r="C2911" t="s">
        <v>1</v>
      </c>
      <c r="D2911" t="s">
        <v>12</v>
      </c>
      <c r="E2911">
        <v>30000</v>
      </c>
      <c r="F2911" t="s">
        <v>3</v>
      </c>
      <c r="G2911">
        <v>31520</v>
      </c>
      <c r="H2911" t="s">
        <v>4</v>
      </c>
      <c r="I2911">
        <v>50</v>
      </c>
      <c r="J2911" t="s">
        <v>4</v>
      </c>
      <c r="K2911" t="s">
        <v>14</v>
      </c>
    </row>
    <row r="2912" spans="1:11" x14ac:dyDescent="0.35">
      <c r="A2912">
        <v>2022</v>
      </c>
      <c r="B2912" t="s">
        <v>0</v>
      </c>
      <c r="C2912" t="s">
        <v>1</v>
      </c>
      <c r="D2912" t="s">
        <v>157</v>
      </c>
      <c r="E2912">
        <v>81000</v>
      </c>
      <c r="F2912" t="s">
        <v>9</v>
      </c>
      <c r="G2912">
        <v>81000</v>
      </c>
      <c r="H2912" t="s">
        <v>10</v>
      </c>
      <c r="I2912">
        <v>100</v>
      </c>
      <c r="J2912" t="s">
        <v>10</v>
      </c>
      <c r="K2912" t="s">
        <v>14</v>
      </c>
    </row>
    <row r="2913" spans="1:11" x14ac:dyDescent="0.35">
      <c r="A2913">
        <v>2022</v>
      </c>
      <c r="B2913" t="s">
        <v>0</v>
      </c>
      <c r="C2913" t="s">
        <v>1</v>
      </c>
      <c r="D2913" t="s">
        <v>157</v>
      </c>
      <c r="E2913">
        <v>66000</v>
      </c>
      <c r="F2913" t="s">
        <v>9</v>
      </c>
      <c r="G2913">
        <v>66000</v>
      </c>
      <c r="H2913" t="s">
        <v>10</v>
      </c>
      <c r="I2913">
        <v>100</v>
      </c>
      <c r="J2913" t="s">
        <v>10</v>
      </c>
      <c r="K2913" t="s">
        <v>14</v>
      </c>
    </row>
    <row r="2914" spans="1:11" x14ac:dyDescent="0.35">
      <c r="A2914">
        <v>2022</v>
      </c>
      <c r="B2914" t="s">
        <v>17</v>
      </c>
      <c r="C2914" t="s">
        <v>1</v>
      </c>
      <c r="D2914" t="s">
        <v>16</v>
      </c>
      <c r="E2914">
        <v>46000</v>
      </c>
      <c r="F2914" t="s">
        <v>9</v>
      </c>
      <c r="G2914">
        <v>46000</v>
      </c>
      <c r="H2914" t="s">
        <v>10</v>
      </c>
      <c r="I2914">
        <v>100</v>
      </c>
      <c r="J2914" t="s">
        <v>10</v>
      </c>
      <c r="K2914" t="s">
        <v>5</v>
      </c>
    </row>
    <row r="2915" spans="1:11" x14ac:dyDescent="0.35">
      <c r="A2915">
        <v>2022</v>
      </c>
      <c r="B2915" t="s">
        <v>17</v>
      </c>
      <c r="C2915" t="s">
        <v>1</v>
      </c>
      <c r="D2915" t="s">
        <v>26</v>
      </c>
      <c r="E2915">
        <v>80000</v>
      </c>
      <c r="F2915" t="s">
        <v>9</v>
      </c>
      <c r="G2915">
        <v>80000</v>
      </c>
      <c r="H2915" t="s">
        <v>10</v>
      </c>
      <c r="I2915">
        <v>100</v>
      </c>
      <c r="J2915" t="s">
        <v>10</v>
      </c>
      <c r="K2915" t="s">
        <v>5</v>
      </c>
    </row>
    <row r="2916" spans="1:11" x14ac:dyDescent="0.35">
      <c r="A2916">
        <v>2022</v>
      </c>
      <c r="B2916" t="s">
        <v>33</v>
      </c>
      <c r="C2916" t="s">
        <v>1</v>
      </c>
      <c r="D2916" t="s">
        <v>70</v>
      </c>
      <c r="E2916">
        <v>200000</v>
      </c>
      <c r="F2916" t="s">
        <v>9</v>
      </c>
      <c r="G2916">
        <v>200000</v>
      </c>
      <c r="H2916" t="s">
        <v>10</v>
      </c>
      <c r="I2916">
        <v>100</v>
      </c>
      <c r="J2916" t="s">
        <v>10</v>
      </c>
      <c r="K2916" t="s">
        <v>11</v>
      </c>
    </row>
    <row r="2917" spans="1:11" x14ac:dyDescent="0.35">
      <c r="A2917">
        <v>2022</v>
      </c>
      <c r="B2917" t="s">
        <v>33</v>
      </c>
      <c r="C2917" t="s">
        <v>1</v>
      </c>
      <c r="D2917" t="s">
        <v>70</v>
      </c>
      <c r="E2917">
        <v>180000</v>
      </c>
      <c r="F2917" t="s">
        <v>9</v>
      </c>
      <c r="G2917">
        <v>180000</v>
      </c>
      <c r="H2917" t="s">
        <v>10</v>
      </c>
      <c r="I2917">
        <v>100</v>
      </c>
      <c r="J2917" t="s">
        <v>10</v>
      </c>
      <c r="K2917" t="s">
        <v>11</v>
      </c>
    </row>
    <row r="2918" spans="1:11" x14ac:dyDescent="0.35">
      <c r="A2918">
        <v>2022</v>
      </c>
      <c r="B2918" t="s">
        <v>33</v>
      </c>
      <c r="C2918" t="s">
        <v>1</v>
      </c>
      <c r="D2918" t="s">
        <v>72</v>
      </c>
      <c r="E2918">
        <v>200000</v>
      </c>
      <c r="F2918" t="s">
        <v>9</v>
      </c>
      <c r="G2918">
        <v>200000</v>
      </c>
      <c r="H2918" t="s">
        <v>10</v>
      </c>
      <c r="I2918">
        <v>100</v>
      </c>
      <c r="J2918" t="s">
        <v>10</v>
      </c>
      <c r="K2918" t="s">
        <v>11</v>
      </c>
    </row>
    <row r="2919" spans="1:11" x14ac:dyDescent="0.35">
      <c r="A2919">
        <v>2022</v>
      </c>
      <c r="B2919" t="s">
        <v>0</v>
      </c>
      <c r="C2919" t="s">
        <v>1</v>
      </c>
      <c r="D2919" t="s">
        <v>12</v>
      </c>
      <c r="E2919">
        <v>204100</v>
      </c>
      <c r="F2919" t="s">
        <v>9</v>
      </c>
      <c r="G2919">
        <v>204100</v>
      </c>
      <c r="H2919" t="s">
        <v>10</v>
      </c>
      <c r="I2919">
        <v>0</v>
      </c>
      <c r="J2919" t="s">
        <v>10</v>
      </c>
      <c r="K2919" t="s">
        <v>14</v>
      </c>
    </row>
    <row r="2920" spans="1:11" x14ac:dyDescent="0.35">
      <c r="A2920">
        <v>2022</v>
      </c>
      <c r="B2920" t="s">
        <v>0</v>
      </c>
      <c r="C2920" t="s">
        <v>1</v>
      </c>
      <c r="D2920" t="s">
        <v>12</v>
      </c>
      <c r="E2920">
        <v>136100</v>
      </c>
      <c r="F2920" t="s">
        <v>9</v>
      </c>
      <c r="G2920">
        <v>136100</v>
      </c>
      <c r="H2920" t="s">
        <v>10</v>
      </c>
      <c r="I2920">
        <v>0</v>
      </c>
      <c r="J2920" t="s">
        <v>10</v>
      </c>
      <c r="K2920" t="s">
        <v>14</v>
      </c>
    </row>
    <row r="2921" spans="1:11" x14ac:dyDescent="0.35">
      <c r="A2921">
        <v>2022</v>
      </c>
      <c r="B2921" t="s">
        <v>0</v>
      </c>
      <c r="C2921" t="s">
        <v>1</v>
      </c>
      <c r="D2921" t="s">
        <v>21</v>
      </c>
      <c r="E2921">
        <v>250000</v>
      </c>
      <c r="F2921" t="s">
        <v>9</v>
      </c>
      <c r="G2921">
        <v>250000</v>
      </c>
      <c r="H2921" t="s">
        <v>10</v>
      </c>
      <c r="I2921">
        <v>0</v>
      </c>
      <c r="J2921" t="s">
        <v>10</v>
      </c>
      <c r="K2921" t="s">
        <v>14</v>
      </c>
    </row>
    <row r="2922" spans="1:11" x14ac:dyDescent="0.35">
      <c r="A2922">
        <v>2022</v>
      </c>
      <c r="B2922" t="s">
        <v>0</v>
      </c>
      <c r="C2922" t="s">
        <v>1</v>
      </c>
      <c r="D2922" t="s">
        <v>21</v>
      </c>
      <c r="E2922">
        <v>63000</v>
      </c>
      <c r="F2922" t="s">
        <v>9</v>
      </c>
      <c r="G2922">
        <v>63000</v>
      </c>
      <c r="H2922" t="s">
        <v>10</v>
      </c>
      <c r="I2922">
        <v>0</v>
      </c>
      <c r="J2922" t="s">
        <v>10</v>
      </c>
      <c r="K2922" t="s">
        <v>14</v>
      </c>
    </row>
    <row r="2923" spans="1:11" x14ac:dyDescent="0.35">
      <c r="A2923">
        <v>2022</v>
      </c>
      <c r="B2923" t="s">
        <v>6</v>
      </c>
      <c r="C2923" t="s">
        <v>1</v>
      </c>
      <c r="D2923" t="s">
        <v>12</v>
      </c>
      <c r="E2923">
        <v>96000</v>
      </c>
      <c r="F2923" t="s">
        <v>47</v>
      </c>
      <c r="G2923">
        <v>118208</v>
      </c>
      <c r="H2923" t="s">
        <v>22</v>
      </c>
      <c r="I2923">
        <v>0</v>
      </c>
      <c r="J2923" t="s">
        <v>22</v>
      </c>
      <c r="K2923" t="s">
        <v>14</v>
      </c>
    </row>
    <row r="2924" spans="1:11" x14ac:dyDescent="0.35">
      <c r="A2924">
        <v>2022</v>
      </c>
      <c r="B2924" t="s">
        <v>6</v>
      </c>
      <c r="C2924" t="s">
        <v>1</v>
      </c>
      <c r="D2924" t="s">
        <v>12</v>
      </c>
      <c r="E2924">
        <v>90000</v>
      </c>
      <c r="F2924" t="s">
        <v>47</v>
      </c>
      <c r="G2924">
        <v>110820</v>
      </c>
      <c r="H2924" t="s">
        <v>22</v>
      </c>
      <c r="I2924">
        <v>0</v>
      </c>
      <c r="J2924" t="s">
        <v>22</v>
      </c>
      <c r="K2924" t="s">
        <v>14</v>
      </c>
    </row>
    <row r="2925" spans="1:11" x14ac:dyDescent="0.35">
      <c r="A2925">
        <v>2021</v>
      </c>
      <c r="B2925" t="s">
        <v>17</v>
      </c>
      <c r="C2925" t="s">
        <v>37</v>
      </c>
      <c r="D2925" t="s">
        <v>115</v>
      </c>
      <c r="E2925">
        <v>120000</v>
      </c>
      <c r="F2925" t="s">
        <v>170</v>
      </c>
      <c r="G2925">
        <v>19073</v>
      </c>
      <c r="H2925" t="s">
        <v>171</v>
      </c>
      <c r="I2925">
        <v>50</v>
      </c>
      <c r="J2925" t="s">
        <v>171</v>
      </c>
      <c r="K2925" t="s">
        <v>5</v>
      </c>
    </row>
    <row r="2926" spans="1:11" x14ac:dyDescent="0.35">
      <c r="A2926">
        <v>2022</v>
      </c>
      <c r="B2926" t="s">
        <v>0</v>
      </c>
      <c r="C2926" t="s">
        <v>1</v>
      </c>
      <c r="D2926" t="s">
        <v>12</v>
      </c>
      <c r="E2926">
        <v>191475</v>
      </c>
      <c r="F2926" t="s">
        <v>9</v>
      </c>
      <c r="G2926">
        <v>191475</v>
      </c>
      <c r="H2926" t="s">
        <v>10</v>
      </c>
      <c r="I2926">
        <v>100</v>
      </c>
      <c r="J2926" t="s">
        <v>10</v>
      </c>
      <c r="K2926" t="s">
        <v>14</v>
      </c>
    </row>
    <row r="2927" spans="1:11" x14ac:dyDescent="0.35">
      <c r="A2927">
        <v>2022</v>
      </c>
      <c r="B2927" t="s">
        <v>0</v>
      </c>
      <c r="C2927" t="s">
        <v>1</v>
      </c>
      <c r="D2927" t="s">
        <v>12</v>
      </c>
      <c r="E2927">
        <v>141525</v>
      </c>
      <c r="F2927" t="s">
        <v>9</v>
      </c>
      <c r="G2927">
        <v>141525</v>
      </c>
      <c r="H2927" t="s">
        <v>10</v>
      </c>
      <c r="I2927">
        <v>100</v>
      </c>
      <c r="J2927" t="s">
        <v>10</v>
      </c>
      <c r="K2927" t="s">
        <v>14</v>
      </c>
    </row>
    <row r="2928" spans="1:11" x14ac:dyDescent="0.35">
      <c r="A2928">
        <v>2022</v>
      </c>
      <c r="B2928" t="s">
        <v>0</v>
      </c>
      <c r="C2928" t="s">
        <v>1</v>
      </c>
      <c r="D2928" t="s">
        <v>12</v>
      </c>
      <c r="E2928">
        <v>191475</v>
      </c>
      <c r="F2928" t="s">
        <v>9</v>
      </c>
      <c r="G2928">
        <v>191475</v>
      </c>
      <c r="H2928" t="s">
        <v>10</v>
      </c>
      <c r="I2928">
        <v>100</v>
      </c>
      <c r="J2928" t="s">
        <v>10</v>
      </c>
      <c r="K2928" t="s">
        <v>14</v>
      </c>
    </row>
    <row r="2929" spans="1:11" x14ac:dyDescent="0.35">
      <c r="A2929">
        <v>2022</v>
      </c>
      <c r="B2929" t="s">
        <v>0</v>
      </c>
      <c r="C2929" t="s">
        <v>1</v>
      </c>
      <c r="D2929" t="s">
        <v>12</v>
      </c>
      <c r="E2929">
        <v>141525</v>
      </c>
      <c r="F2929" t="s">
        <v>9</v>
      </c>
      <c r="G2929">
        <v>141525</v>
      </c>
      <c r="H2929" t="s">
        <v>10</v>
      </c>
      <c r="I2929">
        <v>100</v>
      </c>
      <c r="J2929" t="s">
        <v>10</v>
      </c>
      <c r="K2929" t="s">
        <v>14</v>
      </c>
    </row>
    <row r="2930" spans="1:11" x14ac:dyDescent="0.35">
      <c r="A2930">
        <v>2022</v>
      </c>
      <c r="B2930" t="s">
        <v>0</v>
      </c>
      <c r="C2930" t="s">
        <v>1</v>
      </c>
      <c r="D2930" t="s">
        <v>12</v>
      </c>
      <c r="E2930">
        <v>191475</v>
      </c>
      <c r="F2930" t="s">
        <v>9</v>
      </c>
      <c r="G2930">
        <v>191475</v>
      </c>
      <c r="H2930" t="s">
        <v>10</v>
      </c>
      <c r="I2930">
        <v>100</v>
      </c>
      <c r="J2930" t="s">
        <v>10</v>
      </c>
      <c r="K2930" t="s">
        <v>14</v>
      </c>
    </row>
    <row r="2931" spans="1:11" x14ac:dyDescent="0.35">
      <c r="A2931">
        <v>2022</v>
      </c>
      <c r="B2931" t="s">
        <v>0</v>
      </c>
      <c r="C2931" t="s">
        <v>1</v>
      </c>
      <c r="D2931" t="s">
        <v>12</v>
      </c>
      <c r="E2931">
        <v>141525</v>
      </c>
      <c r="F2931" t="s">
        <v>9</v>
      </c>
      <c r="G2931">
        <v>141525</v>
      </c>
      <c r="H2931" t="s">
        <v>10</v>
      </c>
      <c r="I2931">
        <v>100</v>
      </c>
      <c r="J2931" t="s">
        <v>10</v>
      </c>
      <c r="K2931" t="s">
        <v>14</v>
      </c>
    </row>
    <row r="2932" spans="1:11" x14ac:dyDescent="0.35">
      <c r="A2932">
        <v>2022</v>
      </c>
      <c r="B2932" t="s">
        <v>0</v>
      </c>
      <c r="C2932" t="s">
        <v>1</v>
      </c>
      <c r="D2932" t="s">
        <v>65</v>
      </c>
      <c r="E2932">
        <v>95000</v>
      </c>
      <c r="F2932" t="s">
        <v>9</v>
      </c>
      <c r="G2932">
        <v>95000</v>
      </c>
      <c r="H2932" t="s">
        <v>10</v>
      </c>
      <c r="I2932">
        <v>100</v>
      </c>
      <c r="J2932" t="s">
        <v>10</v>
      </c>
      <c r="K2932" t="s">
        <v>14</v>
      </c>
    </row>
    <row r="2933" spans="1:11" x14ac:dyDescent="0.35">
      <c r="A2933">
        <v>2022</v>
      </c>
      <c r="B2933" t="s">
        <v>0</v>
      </c>
      <c r="C2933" t="s">
        <v>1</v>
      </c>
      <c r="D2933" t="s">
        <v>65</v>
      </c>
      <c r="E2933">
        <v>70000</v>
      </c>
      <c r="F2933" t="s">
        <v>9</v>
      </c>
      <c r="G2933">
        <v>70000</v>
      </c>
      <c r="H2933" t="s">
        <v>10</v>
      </c>
      <c r="I2933">
        <v>100</v>
      </c>
      <c r="J2933" t="s">
        <v>10</v>
      </c>
      <c r="K2933" t="s">
        <v>14</v>
      </c>
    </row>
    <row r="2934" spans="1:11" x14ac:dyDescent="0.35">
      <c r="A2934">
        <v>2022</v>
      </c>
      <c r="B2934" t="s">
        <v>6</v>
      </c>
      <c r="C2934" t="s">
        <v>1</v>
      </c>
      <c r="D2934" t="s">
        <v>77</v>
      </c>
      <c r="E2934">
        <v>75000</v>
      </c>
      <c r="F2934" t="s">
        <v>9</v>
      </c>
      <c r="G2934">
        <v>75000</v>
      </c>
      <c r="H2934" t="s">
        <v>172</v>
      </c>
      <c r="I2934">
        <v>100</v>
      </c>
      <c r="J2934" t="s">
        <v>10</v>
      </c>
      <c r="K2934" t="s">
        <v>14</v>
      </c>
    </row>
    <row r="2935" spans="1:11" x14ac:dyDescent="0.35">
      <c r="A2935">
        <v>2022</v>
      </c>
      <c r="B2935" t="s">
        <v>6</v>
      </c>
      <c r="C2935" t="s">
        <v>7</v>
      </c>
      <c r="D2935" t="s">
        <v>21</v>
      </c>
      <c r="E2935">
        <v>7500</v>
      </c>
      <c r="F2935" t="s">
        <v>9</v>
      </c>
      <c r="G2935">
        <v>7500</v>
      </c>
      <c r="H2935" t="s">
        <v>172</v>
      </c>
      <c r="I2935">
        <v>50</v>
      </c>
      <c r="J2935" t="s">
        <v>172</v>
      </c>
      <c r="K2935" t="s">
        <v>14</v>
      </c>
    </row>
    <row r="2936" spans="1:11" x14ac:dyDescent="0.35">
      <c r="A2936">
        <v>2022</v>
      </c>
      <c r="B2936" t="s">
        <v>6</v>
      </c>
      <c r="C2936" t="s">
        <v>1</v>
      </c>
      <c r="D2936" t="s">
        <v>16</v>
      </c>
      <c r="E2936">
        <v>113000</v>
      </c>
      <c r="F2936" t="s">
        <v>9</v>
      </c>
      <c r="G2936">
        <v>113000</v>
      </c>
      <c r="H2936" t="s">
        <v>10</v>
      </c>
      <c r="I2936">
        <v>0</v>
      </c>
      <c r="J2936" t="s">
        <v>10</v>
      </c>
      <c r="K2936" t="s">
        <v>5</v>
      </c>
    </row>
    <row r="2937" spans="1:11" x14ac:dyDescent="0.35">
      <c r="A2937">
        <v>2022</v>
      </c>
      <c r="B2937" t="s">
        <v>0</v>
      </c>
      <c r="C2937" t="s">
        <v>1</v>
      </c>
      <c r="D2937" t="s">
        <v>12</v>
      </c>
      <c r="E2937">
        <v>170000</v>
      </c>
      <c r="F2937" t="s">
        <v>9</v>
      </c>
      <c r="G2937">
        <v>170000</v>
      </c>
      <c r="H2937" t="s">
        <v>10</v>
      </c>
      <c r="I2937">
        <v>100</v>
      </c>
      <c r="J2937" t="s">
        <v>10</v>
      </c>
      <c r="K2937" t="s">
        <v>14</v>
      </c>
    </row>
    <row r="2938" spans="1:11" x14ac:dyDescent="0.35">
      <c r="A2938">
        <v>2022</v>
      </c>
      <c r="B2938" t="s">
        <v>0</v>
      </c>
      <c r="C2938" t="s">
        <v>1</v>
      </c>
      <c r="D2938" t="s">
        <v>12</v>
      </c>
      <c r="E2938">
        <v>130000</v>
      </c>
      <c r="F2938" t="s">
        <v>9</v>
      </c>
      <c r="G2938">
        <v>130000</v>
      </c>
      <c r="H2938" t="s">
        <v>10</v>
      </c>
      <c r="I2938">
        <v>100</v>
      </c>
      <c r="J2938" t="s">
        <v>10</v>
      </c>
      <c r="K2938" t="s">
        <v>14</v>
      </c>
    </row>
    <row r="2939" spans="1:11" x14ac:dyDescent="0.35">
      <c r="A2939">
        <v>2022</v>
      </c>
      <c r="B2939" t="s">
        <v>6</v>
      </c>
      <c r="C2939" t="s">
        <v>1</v>
      </c>
      <c r="D2939" t="s">
        <v>143</v>
      </c>
      <c r="E2939">
        <v>113000</v>
      </c>
      <c r="F2939" t="s">
        <v>9</v>
      </c>
      <c r="G2939">
        <v>113000</v>
      </c>
      <c r="H2939" t="s">
        <v>10</v>
      </c>
      <c r="I2939">
        <v>100</v>
      </c>
      <c r="J2939" t="s">
        <v>10</v>
      </c>
      <c r="K2939" t="s">
        <v>5</v>
      </c>
    </row>
    <row r="2940" spans="1:11" x14ac:dyDescent="0.35">
      <c r="A2940">
        <v>2022</v>
      </c>
      <c r="B2940" t="s">
        <v>6</v>
      </c>
      <c r="C2940" t="s">
        <v>1</v>
      </c>
      <c r="D2940" t="s">
        <v>114</v>
      </c>
      <c r="E2940">
        <v>140000</v>
      </c>
      <c r="F2940" t="s">
        <v>9</v>
      </c>
      <c r="G2940">
        <v>140000</v>
      </c>
      <c r="H2940" t="s">
        <v>10</v>
      </c>
      <c r="I2940">
        <v>100</v>
      </c>
      <c r="J2940" t="s">
        <v>10</v>
      </c>
      <c r="K2940" t="s">
        <v>14</v>
      </c>
    </row>
    <row r="2941" spans="1:11" x14ac:dyDescent="0.35">
      <c r="A2941">
        <v>2021</v>
      </c>
      <c r="B2941" t="s">
        <v>0</v>
      </c>
      <c r="C2941" t="s">
        <v>1</v>
      </c>
      <c r="D2941" t="s">
        <v>16</v>
      </c>
      <c r="E2941">
        <v>50000</v>
      </c>
      <c r="F2941" t="s">
        <v>9</v>
      </c>
      <c r="G2941">
        <v>50000</v>
      </c>
      <c r="H2941" t="s">
        <v>173</v>
      </c>
      <c r="I2941">
        <v>100</v>
      </c>
      <c r="J2941" t="s">
        <v>173</v>
      </c>
      <c r="K2941" t="s">
        <v>11</v>
      </c>
    </row>
    <row r="2942" spans="1:11" x14ac:dyDescent="0.35">
      <c r="A2942">
        <v>2022</v>
      </c>
      <c r="B2942" t="s">
        <v>6</v>
      </c>
      <c r="C2942" t="s">
        <v>1</v>
      </c>
      <c r="D2942" t="s">
        <v>101</v>
      </c>
      <c r="E2942">
        <v>77000</v>
      </c>
      <c r="F2942" t="s">
        <v>53</v>
      </c>
      <c r="G2942">
        <v>53368</v>
      </c>
      <c r="H2942" t="s">
        <v>54</v>
      </c>
      <c r="I2942">
        <v>100</v>
      </c>
      <c r="J2942" t="s">
        <v>54</v>
      </c>
      <c r="K2942" t="s">
        <v>14</v>
      </c>
    </row>
    <row r="2943" spans="1:11" x14ac:dyDescent="0.35">
      <c r="A2943">
        <v>2022</v>
      </c>
      <c r="B2943" t="s">
        <v>0</v>
      </c>
      <c r="C2943" t="s">
        <v>1</v>
      </c>
      <c r="D2943" t="s">
        <v>12</v>
      </c>
      <c r="E2943">
        <v>175000</v>
      </c>
      <c r="F2943" t="s">
        <v>9</v>
      </c>
      <c r="G2943">
        <v>175000</v>
      </c>
      <c r="H2943" t="s">
        <v>10</v>
      </c>
      <c r="I2943">
        <v>0</v>
      </c>
      <c r="J2943" t="s">
        <v>10</v>
      </c>
      <c r="K2943" t="s">
        <v>14</v>
      </c>
    </row>
    <row r="2944" spans="1:11" x14ac:dyDescent="0.35">
      <c r="A2944">
        <v>2022</v>
      </c>
      <c r="B2944" t="s">
        <v>0</v>
      </c>
      <c r="C2944" t="s">
        <v>1</v>
      </c>
      <c r="D2944" t="s">
        <v>12</v>
      </c>
      <c r="E2944">
        <v>140000</v>
      </c>
      <c r="F2944" t="s">
        <v>9</v>
      </c>
      <c r="G2944">
        <v>140000</v>
      </c>
      <c r="H2944" t="s">
        <v>10</v>
      </c>
      <c r="I2944">
        <v>0</v>
      </c>
      <c r="J2944" t="s">
        <v>10</v>
      </c>
      <c r="K2944" t="s">
        <v>14</v>
      </c>
    </row>
    <row r="2945" spans="1:11" x14ac:dyDescent="0.35">
      <c r="A2945">
        <v>2022</v>
      </c>
      <c r="B2945" t="s">
        <v>0</v>
      </c>
      <c r="C2945" t="s">
        <v>1</v>
      </c>
      <c r="D2945" t="s">
        <v>78</v>
      </c>
      <c r="E2945">
        <v>28500</v>
      </c>
      <c r="F2945" t="s">
        <v>3</v>
      </c>
      <c r="G2945">
        <v>29944</v>
      </c>
      <c r="H2945" t="s">
        <v>37</v>
      </c>
      <c r="I2945">
        <v>50</v>
      </c>
      <c r="J2945" t="s">
        <v>37</v>
      </c>
      <c r="K2945" t="s">
        <v>11</v>
      </c>
    </row>
    <row r="2946" spans="1:11" x14ac:dyDescent="0.35">
      <c r="A2946">
        <v>2022</v>
      </c>
      <c r="B2946" t="s">
        <v>0</v>
      </c>
      <c r="C2946" t="s">
        <v>1</v>
      </c>
      <c r="D2946" t="s">
        <v>21</v>
      </c>
      <c r="E2946">
        <v>250000</v>
      </c>
      <c r="F2946" t="s">
        <v>9</v>
      </c>
      <c r="G2946">
        <v>250000</v>
      </c>
      <c r="H2946" t="s">
        <v>10</v>
      </c>
      <c r="I2946">
        <v>0</v>
      </c>
      <c r="J2946" t="s">
        <v>10</v>
      </c>
      <c r="K2946" t="s">
        <v>14</v>
      </c>
    </row>
    <row r="2947" spans="1:11" x14ac:dyDescent="0.35">
      <c r="A2947">
        <v>2022</v>
      </c>
      <c r="B2947" t="s">
        <v>0</v>
      </c>
      <c r="C2947" t="s">
        <v>1</v>
      </c>
      <c r="D2947" t="s">
        <v>21</v>
      </c>
      <c r="E2947">
        <v>63000</v>
      </c>
      <c r="F2947" t="s">
        <v>9</v>
      </c>
      <c r="G2947">
        <v>63000</v>
      </c>
      <c r="H2947" t="s">
        <v>10</v>
      </c>
      <c r="I2947">
        <v>0</v>
      </c>
      <c r="J2947" t="s">
        <v>10</v>
      </c>
      <c r="K2947" t="s">
        <v>14</v>
      </c>
    </row>
    <row r="2948" spans="1:11" x14ac:dyDescent="0.35">
      <c r="A2948">
        <v>2022</v>
      </c>
      <c r="B2948" t="s">
        <v>0</v>
      </c>
      <c r="C2948" t="s">
        <v>1</v>
      </c>
      <c r="D2948" t="s">
        <v>12</v>
      </c>
      <c r="E2948">
        <v>160000</v>
      </c>
      <c r="F2948" t="s">
        <v>9</v>
      </c>
      <c r="G2948">
        <v>160000</v>
      </c>
      <c r="H2948" t="s">
        <v>10</v>
      </c>
      <c r="I2948">
        <v>0</v>
      </c>
      <c r="J2948" t="s">
        <v>10</v>
      </c>
      <c r="K2948" t="s">
        <v>5</v>
      </c>
    </row>
    <row r="2949" spans="1:11" x14ac:dyDescent="0.35">
      <c r="A2949">
        <v>2022</v>
      </c>
      <c r="B2949" t="s">
        <v>0</v>
      </c>
      <c r="C2949" t="s">
        <v>1</v>
      </c>
      <c r="D2949" t="s">
        <v>12</v>
      </c>
      <c r="E2949">
        <v>119300</v>
      </c>
      <c r="F2949" t="s">
        <v>9</v>
      </c>
      <c r="G2949">
        <v>119300</v>
      </c>
      <c r="H2949" t="s">
        <v>10</v>
      </c>
      <c r="I2949">
        <v>0</v>
      </c>
      <c r="J2949" t="s">
        <v>10</v>
      </c>
      <c r="K2949" t="s">
        <v>5</v>
      </c>
    </row>
    <row r="2950" spans="1:11" x14ac:dyDescent="0.35">
      <c r="A2950">
        <v>2022</v>
      </c>
      <c r="B2950" t="s">
        <v>6</v>
      </c>
      <c r="C2950" t="s">
        <v>1</v>
      </c>
      <c r="D2950" t="s">
        <v>41</v>
      </c>
      <c r="E2950">
        <v>145000</v>
      </c>
      <c r="F2950" t="s">
        <v>9</v>
      </c>
      <c r="G2950">
        <v>145000</v>
      </c>
      <c r="H2950" t="s">
        <v>10</v>
      </c>
      <c r="I2950">
        <v>50</v>
      </c>
      <c r="J2950" t="s">
        <v>10</v>
      </c>
      <c r="K2950" t="s">
        <v>5</v>
      </c>
    </row>
    <row r="2951" spans="1:11" x14ac:dyDescent="0.35">
      <c r="A2951">
        <v>2022</v>
      </c>
      <c r="B2951" t="s">
        <v>0</v>
      </c>
      <c r="C2951" t="s">
        <v>1</v>
      </c>
      <c r="D2951" t="s">
        <v>26</v>
      </c>
      <c r="E2951">
        <v>105000</v>
      </c>
      <c r="F2951" t="s">
        <v>9</v>
      </c>
      <c r="G2951">
        <v>105000</v>
      </c>
      <c r="H2951" t="s">
        <v>10</v>
      </c>
      <c r="I2951">
        <v>0</v>
      </c>
      <c r="J2951" t="s">
        <v>10</v>
      </c>
      <c r="K2951" t="s">
        <v>14</v>
      </c>
    </row>
    <row r="2952" spans="1:11" x14ac:dyDescent="0.35">
      <c r="A2952">
        <v>2022</v>
      </c>
      <c r="B2952" t="s">
        <v>0</v>
      </c>
      <c r="C2952" t="s">
        <v>1</v>
      </c>
      <c r="D2952" t="s">
        <v>26</v>
      </c>
      <c r="E2952">
        <v>90000</v>
      </c>
      <c r="F2952" t="s">
        <v>9</v>
      </c>
      <c r="G2952">
        <v>90000</v>
      </c>
      <c r="H2952" t="s">
        <v>10</v>
      </c>
      <c r="I2952">
        <v>0</v>
      </c>
      <c r="J2952" t="s">
        <v>10</v>
      </c>
      <c r="K2952" t="s">
        <v>14</v>
      </c>
    </row>
    <row r="2953" spans="1:11" x14ac:dyDescent="0.35">
      <c r="A2953">
        <v>2022</v>
      </c>
      <c r="B2953" t="s">
        <v>0</v>
      </c>
      <c r="C2953" t="s">
        <v>1</v>
      </c>
      <c r="D2953" t="s">
        <v>166</v>
      </c>
      <c r="E2953">
        <v>146200</v>
      </c>
      <c r="F2953" t="s">
        <v>9</v>
      </c>
      <c r="G2953">
        <v>146200</v>
      </c>
      <c r="H2953" t="s">
        <v>10</v>
      </c>
      <c r="I2953">
        <v>100</v>
      </c>
      <c r="J2953" t="s">
        <v>10</v>
      </c>
      <c r="K2953" t="s">
        <v>14</v>
      </c>
    </row>
    <row r="2954" spans="1:11" x14ac:dyDescent="0.35">
      <c r="A2954">
        <v>2022</v>
      </c>
      <c r="B2954" t="s">
        <v>0</v>
      </c>
      <c r="C2954" t="s">
        <v>1</v>
      </c>
      <c r="D2954" t="s">
        <v>166</v>
      </c>
      <c r="E2954">
        <v>124270</v>
      </c>
      <c r="F2954" t="s">
        <v>9</v>
      </c>
      <c r="G2954">
        <v>124270</v>
      </c>
      <c r="H2954" t="s">
        <v>10</v>
      </c>
      <c r="I2954">
        <v>100</v>
      </c>
      <c r="J2954" t="s">
        <v>10</v>
      </c>
      <c r="K2954" t="s">
        <v>14</v>
      </c>
    </row>
    <row r="2955" spans="1:11" x14ac:dyDescent="0.35">
      <c r="A2955">
        <v>2022</v>
      </c>
      <c r="B2955" t="s">
        <v>6</v>
      </c>
      <c r="C2955" t="s">
        <v>1</v>
      </c>
      <c r="D2955" t="s">
        <v>12</v>
      </c>
      <c r="E2955">
        <v>225000</v>
      </c>
      <c r="F2955" t="s">
        <v>9</v>
      </c>
      <c r="G2955">
        <v>225000</v>
      </c>
      <c r="H2955" t="s">
        <v>10</v>
      </c>
      <c r="I2955">
        <v>0</v>
      </c>
      <c r="J2955" t="s">
        <v>10</v>
      </c>
      <c r="K2955" t="s">
        <v>14</v>
      </c>
    </row>
    <row r="2956" spans="1:11" x14ac:dyDescent="0.35">
      <c r="A2956">
        <v>2022</v>
      </c>
      <c r="B2956" t="s">
        <v>6</v>
      </c>
      <c r="C2956" t="s">
        <v>1</v>
      </c>
      <c r="D2956" t="s">
        <v>12</v>
      </c>
      <c r="E2956">
        <v>160000</v>
      </c>
      <c r="F2956" t="s">
        <v>9</v>
      </c>
      <c r="G2956">
        <v>160000</v>
      </c>
      <c r="H2956" t="s">
        <v>10</v>
      </c>
      <c r="I2956">
        <v>0</v>
      </c>
      <c r="J2956" t="s">
        <v>10</v>
      </c>
      <c r="K2956" t="s">
        <v>14</v>
      </c>
    </row>
    <row r="2957" spans="1:11" x14ac:dyDescent="0.35">
      <c r="A2957">
        <v>2022</v>
      </c>
      <c r="B2957" t="s">
        <v>6</v>
      </c>
      <c r="C2957" t="s">
        <v>1</v>
      </c>
      <c r="D2957" t="s">
        <v>12</v>
      </c>
      <c r="E2957">
        <v>52000</v>
      </c>
      <c r="F2957" t="s">
        <v>3</v>
      </c>
      <c r="G2957">
        <v>54634</v>
      </c>
      <c r="H2957" t="s">
        <v>40</v>
      </c>
      <c r="I2957">
        <v>100</v>
      </c>
      <c r="J2957" t="s">
        <v>40</v>
      </c>
      <c r="K2957" t="s">
        <v>11</v>
      </c>
    </row>
    <row r="2958" spans="1:11" x14ac:dyDescent="0.35">
      <c r="A2958">
        <v>2022</v>
      </c>
      <c r="B2958" t="s">
        <v>0</v>
      </c>
      <c r="C2958" t="s">
        <v>1</v>
      </c>
      <c r="D2958" t="s">
        <v>26</v>
      </c>
      <c r="E2958">
        <v>185800</v>
      </c>
      <c r="F2958" t="s">
        <v>9</v>
      </c>
      <c r="G2958">
        <v>185800</v>
      </c>
      <c r="H2958" t="s">
        <v>13</v>
      </c>
      <c r="I2958">
        <v>100</v>
      </c>
      <c r="J2958" t="s">
        <v>13</v>
      </c>
      <c r="K2958" t="s">
        <v>14</v>
      </c>
    </row>
    <row r="2959" spans="1:11" x14ac:dyDescent="0.35">
      <c r="A2959">
        <v>2022</v>
      </c>
      <c r="B2959" t="s">
        <v>0</v>
      </c>
      <c r="C2959" t="s">
        <v>1</v>
      </c>
      <c r="D2959" t="s">
        <v>26</v>
      </c>
      <c r="E2959">
        <v>137400</v>
      </c>
      <c r="F2959" t="s">
        <v>9</v>
      </c>
      <c r="G2959">
        <v>137400</v>
      </c>
      <c r="H2959" t="s">
        <v>13</v>
      </c>
      <c r="I2959">
        <v>100</v>
      </c>
      <c r="J2959" t="s">
        <v>13</v>
      </c>
      <c r="K2959" t="s">
        <v>14</v>
      </c>
    </row>
    <row r="2960" spans="1:11" x14ac:dyDescent="0.35">
      <c r="A2960">
        <v>2022</v>
      </c>
      <c r="B2960" t="s">
        <v>0</v>
      </c>
      <c r="C2960" t="s">
        <v>1</v>
      </c>
      <c r="D2960" t="s">
        <v>21</v>
      </c>
      <c r="E2960">
        <v>245000</v>
      </c>
      <c r="F2960" t="s">
        <v>9</v>
      </c>
      <c r="G2960">
        <v>245000</v>
      </c>
      <c r="H2960" t="s">
        <v>10</v>
      </c>
      <c r="I2960">
        <v>0</v>
      </c>
      <c r="J2960" t="s">
        <v>10</v>
      </c>
      <c r="K2960" t="s">
        <v>14</v>
      </c>
    </row>
    <row r="2961" spans="1:11" x14ac:dyDescent="0.35">
      <c r="A2961">
        <v>2022</v>
      </c>
      <c r="B2961" t="s">
        <v>0</v>
      </c>
      <c r="C2961" t="s">
        <v>1</v>
      </c>
      <c r="D2961" t="s">
        <v>21</v>
      </c>
      <c r="E2961">
        <v>180000</v>
      </c>
      <c r="F2961" t="s">
        <v>9</v>
      </c>
      <c r="G2961">
        <v>180000</v>
      </c>
      <c r="H2961" t="s">
        <v>10</v>
      </c>
      <c r="I2961">
        <v>0</v>
      </c>
      <c r="J2961" t="s">
        <v>10</v>
      </c>
      <c r="K2961" t="s">
        <v>14</v>
      </c>
    </row>
    <row r="2962" spans="1:11" x14ac:dyDescent="0.35">
      <c r="A2962">
        <v>2022</v>
      </c>
      <c r="B2962" t="s">
        <v>0</v>
      </c>
      <c r="C2962" t="s">
        <v>1</v>
      </c>
      <c r="D2962" t="s">
        <v>21</v>
      </c>
      <c r="E2962">
        <v>203500</v>
      </c>
      <c r="F2962" t="s">
        <v>9</v>
      </c>
      <c r="G2962">
        <v>203500</v>
      </c>
      <c r="H2962" t="s">
        <v>10</v>
      </c>
      <c r="I2962">
        <v>0</v>
      </c>
      <c r="J2962" t="s">
        <v>10</v>
      </c>
      <c r="K2962" t="s">
        <v>14</v>
      </c>
    </row>
    <row r="2963" spans="1:11" x14ac:dyDescent="0.35">
      <c r="A2963">
        <v>2022</v>
      </c>
      <c r="B2963" t="s">
        <v>0</v>
      </c>
      <c r="C2963" t="s">
        <v>1</v>
      </c>
      <c r="D2963" t="s">
        <v>21</v>
      </c>
      <c r="E2963">
        <v>152000</v>
      </c>
      <c r="F2963" t="s">
        <v>9</v>
      </c>
      <c r="G2963">
        <v>152000</v>
      </c>
      <c r="H2963" t="s">
        <v>10</v>
      </c>
      <c r="I2963">
        <v>0</v>
      </c>
      <c r="J2963" t="s">
        <v>10</v>
      </c>
      <c r="K2963" t="s">
        <v>14</v>
      </c>
    </row>
    <row r="2964" spans="1:11" x14ac:dyDescent="0.35">
      <c r="A2964">
        <v>2022</v>
      </c>
      <c r="B2964" t="s">
        <v>0</v>
      </c>
      <c r="C2964" t="s">
        <v>1</v>
      </c>
      <c r="D2964" t="s">
        <v>26</v>
      </c>
      <c r="E2964">
        <v>250000</v>
      </c>
      <c r="F2964" t="s">
        <v>9</v>
      </c>
      <c r="G2964">
        <v>250000</v>
      </c>
      <c r="H2964" t="s">
        <v>10</v>
      </c>
      <c r="I2964">
        <v>0</v>
      </c>
      <c r="J2964" t="s">
        <v>10</v>
      </c>
      <c r="K2964" t="s">
        <v>14</v>
      </c>
    </row>
    <row r="2965" spans="1:11" x14ac:dyDescent="0.35">
      <c r="A2965">
        <v>2022</v>
      </c>
      <c r="B2965" t="s">
        <v>0</v>
      </c>
      <c r="C2965" t="s">
        <v>1</v>
      </c>
      <c r="D2965" t="s">
        <v>26</v>
      </c>
      <c r="E2965">
        <v>63000</v>
      </c>
      <c r="F2965" t="s">
        <v>9</v>
      </c>
      <c r="G2965">
        <v>63000</v>
      </c>
      <c r="H2965" t="s">
        <v>10</v>
      </c>
      <c r="I2965">
        <v>0</v>
      </c>
      <c r="J2965" t="s">
        <v>10</v>
      </c>
      <c r="K2965" t="s">
        <v>14</v>
      </c>
    </row>
    <row r="2966" spans="1:11" x14ac:dyDescent="0.35">
      <c r="A2966">
        <v>2022</v>
      </c>
      <c r="B2966" t="s">
        <v>0</v>
      </c>
      <c r="C2966" t="s">
        <v>1</v>
      </c>
      <c r="D2966" t="s">
        <v>97</v>
      </c>
      <c r="E2966">
        <v>186000</v>
      </c>
      <c r="F2966" t="s">
        <v>9</v>
      </c>
      <c r="G2966">
        <v>186000</v>
      </c>
      <c r="H2966" t="s">
        <v>10</v>
      </c>
      <c r="I2966">
        <v>100</v>
      </c>
      <c r="J2966" t="s">
        <v>10</v>
      </c>
      <c r="K2966" t="s">
        <v>14</v>
      </c>
    </row>
    <row r="2967" spans="1:11" x14ac:dyDescent="0.35">
      <c r="A2967">
        <v>2022</v>
      </c>
      <c r="B2967" t="s">
        <v>0</v>
      </c>
      <c r="C2967" t="s">
        <v>1</v>
      </c>
      <c r="D2967" t="s">
        <v>97</v>
      </c>
      <c r="E2967">
        <v>148800</v>
      </c>
      <c r="F2967" t="s">
        <v>9</v>
      </c>
      <c r="G2967">
        <v>148800</v>
      </c>
      <c r="H2967" t="s">
        <v>10</v>
      </c>
      <c r="I2967">
        <v>100</v>
      </c>
      <c r="J2967" t="s">
        <v>10</v>
      </c>
      <c r="K2967" t="s">
        <v>14</v>
      </c>
    </row>
    <row r="2968" spans="1:11" x14ac:dyDescent="0.35">
      <c r="A2968">
        <v>2022</v>
      </c>
      <c r="B2968" t="s">
        <v>0</v>
      </c>
      <c r="C2968" t="s">
        <v>1</v>
      </c>
      <c r="D2968" t="s">
        <v>163</v>
      </c>
      <c r="E2968">
        <v>7500000</v>
      </c>
      <c r="F2968" t="s">
        <v>31</v>
      </c>
      <c r="G2968">
        <v>95386</v>
      </c>
      <c r="H2968" t="s">
        <v>32</v>
      </c>
      <c r="I2968">
        <v>50</v>
      </c>
      <c r="J2968" t="s">
        <v>32</v>
      </c>
      <c r="K2968" t="s">
        <v>5</v>
      </c>
    </row>
    <row r="2969" spans="1:11" x14ac:dyDescent="0.35">
      <c r="A2969">
        <v>2022</v>
      </c>
      <c r="B2969" t="s">
        <v>6</v>
      </c>
      <c r="C2969" t="s">
        <v>1</v>
      </c>
      <c r="D2969" t="s">
        <v>24</v>
      </c>
      <c r="E2969">
        <v>104000</v>
      </c>
      <c r="F2969" t="s">
        <v>47</v>
      </c>
      <c r="G2969">
        <v>128058</v>
      </c>
      <c r="H2969" t="s">
        <v>22</v>
      </c>
      <c r="I2969">
        <v>50</v>
      </c>
      <c r="J2969" t="s">
        <v>22</v>
      </c>
      <c r="K2969" t="s">
        <v>5</v>
      </c>
    </row>
    <row r="2970" spans="1:11" x14ac:dyDescent="0.35">
      <c r="A2970">
        <v>2022</v>
      </c>
      <c r="B2970" t="s">
        <v>17</v>
      </c>
      <c r="C2970" t="s">
        <v>1</v>
      </c>
      <c r="D2970" t="s">
        <v>12</v>
      </c>
      <c r="E2970">
        <v>82000</v>
      </c>
      <c r="F2970" t="s">
        <v>9</v>
      </c>
      <c r="G2970">
        <v>82000</v>
      </c>
      <c r="H2970" t="s">
        <v>10</v>
      </c>
      <c r="I2970">
        <v>0</v>
      </c>
      <c r="J2970" t="s">
        <v>10</v>
      </c>
      <c r="K2970" t="s">
        <v>5</v>
      </c>
    </row>
    <row r="2971" spans="1:11" x14ac:dyDescent="0.35">
      <c r="A2971">
        <v>2022</v>
      </c>
      <c r="B2971" t="s">
        <v>17</v>
      </c>
      <c r="C2971" t="s">
        <v>37</v>
      </c>
      <c r="D2971" t="s">
        <v>12</v>
      </c>
      <c r="E2971">
        <v>110000</v>
      </c>
      <c r="F2971" t="s">
        <v>9</v>
      </c>
      <c r="G2971">
        <v>110000</v>
      </c>
      <c r="H2971" t="s">
        <v>174</v>
      </c>
      <c r="I2971">
        <v>100</v>
      </c>
      <c r="J2971" t="s">
        <v>52</v>
      </c>
      <c r="K2971" t="s">
        <v>14</v>
      </c>
    </row>
    <row r="2972" spans="1:11" x14ac:dyDescent="0.35">
      <c r="A2972">
        <v>2022</v>
      </c>
      <c r="B2972" t="s">
        <v>6</v>
      </c>
      <c r="C2972" t="s">
        <v>1</v>
      </c>
      <c r="D2972" t="s">
        <v>77</v>
      </c>
      <c r="E2972">
        <v>173000</v>
      </c>
      <c r="F2972" t="s">
        <v>9</v>
      </c>
      <c r="G2972">
        <v>173000</v>
      </c>
      <c r="H2972" t="s">
        <v>10</v>
      </c>
      <c r="I2972">
        <v>50</v>
      </c>
      <c r="J2972" t="s">
        <v>10</v>
      </c>
      <c r="K2972" t="s">
        <v>14</v>
      </c>
    </row>
    <row r="2973" spans="1:11" x14ac:dyDescent="0.35">
      <c r="A2973">
        <v>2022</v>
      </c>
      <c r="B2973" t="s">
        <v>0</v>
      </c>
      <c r="C2973" t="s">
        <v>1</v>
      </c>
      <c r="D2973" t="s">
        <v>12</v>
      </c>
      <c r="E2973">
        <v>203500</v>
      </c>
      <c r="F2973" t="s">
        <v>9</v>
      </c>
      <c r="G2973">
        <v>203500</v>
      </c>
      <c r="H2973" t="s">
        <v>10</v>
      </c>
      <c r="I2973">
        <v>0</v>
      </c>
      <c r="J2973" t="s">
        <v>10</v>
      </c>
      <c r="K2973" t="s">
        <v>14</v>
      </c>
    </row>
    <row r="2974" spans="1:11" x14ac:dyDescent="0.35">
      <c r="A2974">
        <v>2022</v>
      </c>
      <c r="B2974" t="s">
        <v>0</v>
      </c>
      <c r="C2974" t="s">
        <v>1</v>
      </c>
      <c r="D2974" t="s">
        <v>12</v>
      </c>
      <c r="E2974">
        <v>152000</v>
      </c>
      <c r="F2974" t="s">
        <v>9</v>
      </c>
      <c r="G2974">
        <v>152000</v>
      </c>
      <c r="H2974" t="s">
        <v>10</v>
      </c>
      <c r="I2974">
        <v>0</v>
      </c>
      <c r="J2974" t="s">
        <v>10</v>
      </c>
      <c r="K2974" t="s">
        <v>14</v>
      </c>
    </row>
    <row r="2975" spans="1:11" x14ac:dyDescent="0.35">
      <c r="A2975">
        <v>2022</v>
      </c>
      <c r="B2975" t="s">
        <v>0</v>
      </c>
      <c r="C2975" t="s">
        <v>1</v>
      </c>
      <c r="D2975" t="s">
        <v>24</v>
      </c>
      <c r="E2975">
        <v>186000</v>
      </c>
      <c r="F2975" t="s">
        <v>9</v>
      </c>
      <c r="G2975">
        <v>186000</v>
      </c>
      <c r="H2975" t="s">
        <v>10</v>
      </c>
      <c r="I2975">
        <v>100</v>
      </c>
      <c r="J2975" t="s">
        <v>10</v>
      </c>
      <c r="K2975" t="s">
        <v>14</v>
      </c>
    </row>
    <row r="2976" spans="1:11" x14ac:dyDescent="0.35">
      <c r="A2976">
        <v>2022</v>
      </c>
      <c r="B2976" t="s">
        <v>0</v>
      </c>
      <c r="C2976" t="s">
        <v>1</v>
      </c>
      <c r="D2976" t="s">
        <v>24</v>
      </c>
      <c r="E2976">
        <v>148800</v>
      </c>
      <c r="F2976" t="s">
        <v>9</v>
      </c>
      <c r="G2976">
        <v>148800</v>
      </c>
      <c r="H2976" t="s">
        <v>10</v>
      </c>
      <c r="I2976">
        <v>100</v>
      </c>
      <c r="J2976" t="s">
        <v>10</v>
      </c>
      <c r="K2976" t="s">
        <v>14</v>
      </c>
    </row>
    <row r="2977" spans="1:11" x14ac:dyDescent="0.35">
      <c r="A2977">
        <v>2022</v>
      </c>
      <c r="B2977" t="s">
        <v>17</v>
      </c>
      <c r="C2977" t="s">
        <v>1</v>
      </c>
      <c r="D2977" t="s">
        <v>101</v>
      </c>
      <c r="E2977">
        <v>32400</v>
      </c>
      <c r="F2977" t="s">
        <v>98</v>
      </c>
      <c r="G2977">
        <v>6270</v>
      </c>
      <c r="H2977" t="s">
        <v>99</v>
      </c>
      <c r="I2977">
        <v>100</v>
      </c>
      <c r="J2977" t="s">
        <v>99</v>
      </c>
      <c r="K2977" t="s">
        <v>5</v>
      </c>
    </row>
    <row r="2978" spans="1:11" x14ac:dyDescent="0.35">
      <c r="A2978">
        <v>2022</v>
      </c>
      <c r="B2978" t="s">
        <v>6</v>
      </c>
      <c r="C2978" t="s">
        <v>1</v>
      </c>
      <c r="D2978" t="s">
        <v>58</v>
      </c>
      <c r="E2978">
        <v>158000</v>
      </c>
      <c r="F2978" t="s">
        <v>9</v>
      </c>
      <c r="G2978">
        <v>158000</v>
      </c>
      <c r="H2978" t="s">
        <v>10</v>
      </c>
      <c r="I2978">
        <v>100</v>
      </c>
      <c r="J2978" t="s">
        <v>10</v>
      </c>
      <c r="K2978" t="s">
        <v>14</v>
      </c>
    </row>
    <row r="2979" spans="1:11" x14ac:dyDescent="0.35">
      <c r="A2979">
        <v>2022</v>
      </c>
      <c r="B2979" t="s">
        <v>6</v>
      </c>
      <c r="C2979" t="s">
        <v>1</v>
      </c>
      <c r="D2979" t="s">
        <v>58</v>
      </c>
      <c r="E2979">
        <v>134000</v>
      </c>
      <c r="F2979" t="s">
        <v>9</v>
      </c>
      <c r="G2979">
        <v>134000</v>
      </c>
      <c r="H2979" t="s">
        <v>10</v>
      </c>
      <c r="I2979">
        <v>100</v>
      </c>
      <c r="J2979" t="s">
        <v>10</v>
      </c>
      <c r="K2979" t="s">
        <v>14</v>
      </c>
    </row>
    <row r="2980" spans="1:11" x14ac:dyDescent="0.35">
      <c r="A2980">
        <v>2022</v>
      </c>
      <c r="B2980" t="s">
        <v>0</v>
      </c>
      <c r="C2980" t="s">
        <v>1</v>
      </c>
      <c r="D2980" t="s">
        <v>12</v>
      </c>
      <c r="E2980">
        <v>170000</v>
      </c>
      <c r="F2980" t="s">
        <v>9</v>
      </c>
      <c r="G2980">
        <v>170000</v>
      </c>
      <c r="H2980" t="s">
        <v>10</v>
      </c>
      <c r="I2980">
        <v>100</v>
      </c>
      <c r="J2980" t="s">
        <v>10</v>
      </c>
      <c r="K2980" t="s">
        <v>14</v>
      </c>
    </row>
    <row r="2981" spans="1:11" x14ac:dyDescent="0.35">
      <c r="A2981">
        <v>2022</v>
      </c>
      <c r="B2981" t="s">
        <v>0</v>
      </c>
      <c r="C2981" t="s">
        <v>1</v>
      </c>
      <c r="D2981" t="s">
        <v>12</v>
      </c>
      <c r="E2981">
        <v>120000</v>
      </c>
      <c r="F2981" t="s">
        <v>9</v>
      </c>
      <c r="G2981">
        <v>120000</v>
      </c>
      <c r="H2981" t="s">
        <v>10</v>
      </c>
      <c r="I2981">
        <v>100</v>
      </c>
      <c r="J2981" t="s">
        <v>10</v>
      </c>
      <c r="K2981" t="s">
        <v>14</v>
      </c>
    </row>
    <row r="2982" spans="1:11" x14ac:dyDescent="0.35">
      <c r="A2982">
        <v>2022</v>
      </c>
      <c r="B2982" t="s">
        <v>33</v>
      </c>
      <c r="C2982" t="s">
        <v>1</v>
      </c>
      <c r="D2982" t="s">
        <v>21</v>
      </c>
      <c r="E2982">
        <v>200000</v>
      </c>
      <c r="F2982" t="s">
        <v>9</v>
      </c>
      <c r="G2982">
        <v>200000</v>
      </c>
      <c r="H2982" t="s">
        <v>10</v>
      </c>
      <c r="I2982">
        <v>100</v>
      </c>
      <c r="J2982" t="s">
        <v>10</v>
      </c>
      <c r="K2982" t="s">
        <v>14</v>
      </c>
    </row>
    <row r="2983" spans="1:11" x14ac:dyDescent="0.35">
      <c r="A2983">
        <v>2022</v>
      </c>
      <c r="B2983" t="s">
        <v>33</v>
      </c>
      <c r="C2983" t="s">
        <v>1</v>
      </c>
      <c r="D2983" t="s">
        <v>21</v>
      </c>
      <c r="E2983">
        <v>150000</v>
      </c>
      <c r="F2983" t="s">
        <v>9</v>
      </c>
      <c r="G2983">
        <v>150000</v>
      </c>
      <c r="H2983" t="s">
        <v>10</v>
      </c>
      <c r="I2983">
        <v>100</v>
      </c>
      <c r="J2983" t="s">
        <v>10</v>
      </c>
      <c r="K2983" t="s">
        <v>14</v>
      </c>
    </row>
    <row r="2984" spans="1:11" x14ac:dyDescent="0.35">
      <c r="A2984">
        <v>2022</v>
      </c>
      <c r="B2984" t="s">
        <v>0</v>
      </c>
      <c r="C2984" t="s">
        <v>1</v>
      </c>
      <c r="D2984" t="s">
        <v>16</v>
      </c>
      <c r="E2984">
        <v>216200</v>
      </c>
      <c r="F2984" t="s">
        <v>9</v>
      </c>
      <c r="G2984">
        <v>216200</v>
      </c>
      <c r="H2984" t="s">
        <v>10</v>
      </c>
      <c r="I2984">
        <v>0</v>
      </c>
      <c r="J2984" t="s">
        <v>10</v>
      </c>
      <c r="K2984" t="s">
        <v>14</v>
      </c>
    </row>
    <row r="2985" spans="1:11" x14ac:dyDescent="0.35">
      <c r="A2985">
        <v>2022</v>
      </c>
      <c r="B2985" t="s">
        <v>0</v>
      </c>
      <c r="C2985" t="s">
        <v>1</v>
      </c>
      <c r="D2985" t="s">
        <v>16</v>
      </c>
      <c r="E2985">
        <v>144100</v>
      </c>
      <c r="F2985" t="s">
        <v>9</v>
      </c>
      <c r="G2985">
        <v>144100</v>
      </c>
      <c r="H2985" t="s">
        <v>10</v>
      </c>
      <c r="I2985">
        <v>0</v>
      </c>
      <c r="J2985" t="s">
        <v>10</v>
      </c>
      <c r="K2985" t="s">
        <v>14</v>
      </c>
    </row>
    <row r="2986" spans="1:11" x14ac:dyDescent="0.35">
      <c r="A2986">
        <v>2022</v>
      </c>
      <c r="B2986" t="s">
        <v>6</v>
      </c>
      <c r="C2986" t="s">
        <v>1</v>
      </c>
      <c r="D2986" t="s">
        <v>12</v>
      </c>
      <c r="E2986">
        <v>110000</v>
      </c>
      <c r="F2986" t="s">
        <v>3</v>
      </c>
      <c r="G2986">
        <v>115573</v>
      </c>
      <c r="H2986" t="s">
        <v>40</v>
      </c>
      <c r="I2986">
        <v>0</v>
      </c>
      <c r="J2986" t="s">
        <v>40</v>
      </c>
      <c r="K2986" t="s">
        <v>14</v>
      </c>
    </row>
    <row r="2987" spans="1:11" x14ac:dyDescent="0.35">
      <c r="A2987">
        <v>2022</v>
      </c>
      <c r="B2987" t="s">
        <v>6</v>
      </c>
      <c r="C2987" t="s">
        <v>1</v>
      </c>
      <c r="D2987" t="s">
        <v>12</v>
      </c>
      <c r="E2987">
        <v>85000</v>
      </c>
      <c r="F2987" t="s">
        <v>3</v>
      </c>
      <c r="G2987">
        <v>89306</v>
      </c>
      <c r="H2987" t="s">
        <v>40</v>
      </c>
      <c r="I2987">
        <v>0</v>
      </c>
      <c r="J2987" t="s">
        <v>40</v>
      </c>
      <c r="K2987" t="s">
        <v>14</v>
      </c>
    </row>
    <row r="2988" spans="1:11" x14ac:dyDescent="0.35">
      <c r="A2988">
        <v>2022</v>
      </c>
      <c r="B2988" t="s">
        <v>0</v>
      </c>
      <c r="C2988" t="s">
        <v>1</v>
      </c>
      <c r="D2988" t="s">
        <v>166</v>
      </c>
      <c r="E2988">
        <v>250000</v>
      </c>
      <c r="F2988" t="s">
        <v>9</v>
      </c>
      <c r="G2988">
        <v>250000</v>
      </c>
      <c r="H2988" t="s">
        <v>10</v>
      </c>
      <c r="I2988">
        <v>0</v>
      </c>
      <c r="J2988" t="s">
        <v>10</v>
      </c>
      <c r="K2988" t="s">
        <v>14</v>
      </c>
    </row>
    <row r="2989" spans="1:11" x14ac:dyDescent="0.35">
      <c r="A2989">
        <v>2022</v>
      </c>
      <c r="B2989" t="s">
        <v>0</v>
      </c>
      <c r="C2989" t="s">
        <v>1</v>
      </c>
      <c r="D2989" t="s">
        <v>166</v>
      </c>
      <c r="E2989">
        <v>63000</v>
      </c>
      <c r="F2989" t="s">
        <v>9</v>
      </c>
      <c r="G2989">
        <v>63000</v>
      </c>
      <c r="H2989" t="s">
        <v>10</v>
      </c>
      <c r="I2989">
        <v>0</v>
      </c>
      <c r="J2989" t="s">
        <v>10</v>
      </c>
      <c r="K2989" t="s">
        <v>14</v>
      </c>
    </row>
    <row r="2990" spans="1:11" x14ac:dyDescent="0.35">
      <c r="A2990">
        <v>2022</v>
      </c>
      <c r="B2990" t="s">
        <v>0</v>
      </c>
      <c r="C2990" t="s">
        <v>1</v>
      </c>
      <c r="D2990" t="s">
        <v>26</v>
      </c>
      <c r="E2990">
        <v>135000</v>
      </c>
      <c r="F2990" t="s">
        <v>9</v>
      </c>
      <c r="G2990">
        <v>135000</v>
      </c>
      <c r="H2990" t="s">
        <v>10</v>
      </c>
      <c r="I2990">
        <v>100</v>
      </c>
      <c r="J2990" t="s">
        <v>10</v>
      </c>
      <c r="K2990" t="s">
        <v>14</v>
      </c>
    </row>
    <row r="2991" spans="1:11" x14ac:dyDescent="0.35">
      <c r="A2991">
        <v>2022</v>
      </c>
      <c r="B2991" t="s">
        <v>0</v>
      </c>
      <c r="C2991" t="s">
        <v>1</v>
      </c>
      <c r="D2991" t="s">
        <v>26</v>
      </c>
      <c r="E2991">
        <v>85000</v>
      </c>
      <c r="F2991" t="s">
        <v>9</v>
      </c>
      <c r="G2991">
        <v>85000</v>
      </c>
      <c r="H2991" t="s">
        <v>10</v>
      </c>
      <c r="I2991">
        <v>100</v>
      </c>
      <c r="J2991" t="s">
        <v>10</v>
      </c>
      <c r="K2991" t="s">
        <v>14</v>
      </c>
    </row>
    <row r="2992" spans="1:11" x14ac:dyDescent="0.35">
      <c r="A2992">
        <v>2022</v>
      </c>
      <c r="B2992" t="s">
        <v>0</v>
      </c>
      <c r="C2992" t="s">
        <v>1</v>
      </c>
      <c r="D2992" t="s">
        <v>24</v>
      </c>
      <c r="E2992">
        <v>135000</v>
      </c>
      <c r="F2992" t="s">
        <v>9</v>
      </c>
      <c r="G2992">
        <v>135000</v>
      </c>
      <c r="H2992" t="s">
        <v>10</v>
      </c>
      <c r="I2992">
        <v>100</v>
      </c>
      <c r="J2992" t="s">
        <v>10</v>
      </c>
      <c r="K2992" t="s">
        <v>14</v>
      </c>
    </row>
    <row r="2993" spans="1:11" x14ac:dyDescent="0.35">
      <c r="A2993">
        <v>2022</v>
      </c>
      <c r="B2993" t="s">
        <v>0</v>
      </c>
      <c r="C2993" t="s">
        <v>1</v>
      </c>
      <c r="D2993" t="s">
        <v>24</v>
      </c>
      <c r="E2993">
        <v>85000</v>
      </c>
      <c r="F2993" t="s">
        <v>9</v>
      </c>
      <c r="G2993">
        <v>85000</v>
      </c>
      <c r="H2993" t="s">
        <v>10</v>
      </c>
      <c r="I2993">
        <v>100</v>
      </c>
      <c r="J2993" t="s">
        <v>10</v>
      </c>
      <c r="K2993" t="s">
        <v>14</v>
      </c>
    </row>
    <row r="2994" spans="1:11" x14ac:dyDescent="0.35">
      <c r="A2994">
        <v>2022</v>
      </c>
      <c r="B2994" t="s">
        <v>0</v>
      </c>
      <c r="C2994" t="s">
        <v>1</v>
      </c>
      <c r="D2994" t="s">
        <v>58</v>
      </c>
      <c r="E2994">
        <v>206000</v>
      </c>
      <c r="F2994" t="s">
        <v>9</v>
      </c>
      <c r="G2994">
        <v>206000</v>
      </c>
      <c r="H2994" t="s">
        <v>10</v>
      </c>
      <c r="I2994">
        <v>100</v>
      </c>
      <c r="J2994" t="s">
        <v>10</v>
      </c>
      <c r="K2994" t="s">
        <v>14</v>
      </c>
    </row>
    <row r="2995" spans="1:11" x14ac:dyDescent="0.35">
      <c r="A2995">
        <v>2022</v>
      </c>
      <c r="B2995" t="s">
        <v>0</v>
      </c>
      <c r="C2995" t="s">
        <v>1</v>
      </c>
      <c r="D2995" t="s">
        <v>58</v>
      </c>
      <c r="E2995">
        <v>175100</v>
      </c>
      <c r="F2995" t="s">
        <v>9</v>
      </c>
      <c r="G2995">
        <v>175100</v>
      </c>
      <c r="H2995" t="s">
        <v>10</v>
      </c>
      <c r="I2995">
        <v>100</v>
      </c>
      <c r="J2995" t="s">
        <v>10</v>
      </c>
      <c r="K2995" t="s">
        <v>14</v>
      </c>
    </row>
    <row r="2996" spans="1:11" x14ac:dyDescent="0.35">
      <c r="A2996">
        <v>2022</v>
      </c>
      <c r="B2996" t="s">
        <v>0</v>
      </c>
      <c r="C2996" t="s">
        <v>1</v>
      </c>
      <c r="D2996" t="s">
        <v>24</v>
      </c>
      <c r="E2996">
        <v>189650</v>
      </c>
      <c r="F2996" t="s">
        <v>9</v>
      </c>
      <c r="G2996">
        <v>189650</v>
      </c>
      <c r="H2996" t="s">
        <v>10</v>
      </c>
      <c r="I2996">
        <v>0</v>
      </c>
      <c r="J2996" t="s">
        <v>10</v>
      </c>
      <c r="K2996" t="s">
        <v>14</v>
      </c>
    </row>
    <row r="2997" spans="1:11" x14ac:dyDescent="0.35">
      <c r="A2997">
        <v>2022</v>
      </c>
      <c r="B2997" t="s">
        <v>0</v>
      </c>
      <c r="C2997" t="s">
        <v>1</v>
      </c>
      <c r="D2997" t="s">
        <v>24</v>
      </c>
      <c r="E2997">
        <v>164996</v>
      </c>
      <c r="F2997" t="s">
        <v>9</v>
      </c>
      <c r="G2997">
        <v>164996</v>
      </c>
      <c r="H2997" t="s">
        <v>10</v>
      </c>
      <c r="I2997">
        <v>0</v>
      </c>
      <c r="J2997" t="s">
        <v>10</v>
      </c>
      <c r="K2997" t="s">
        <v>14</v>
      </c>
    </row>
    <row r="2998" spans="1:11" x14ac:dyDescent="0.35">
      <c r="A2998">
        <v>2022</v>
      </c>
      <c r="B2998" t="s">
        <v>0</v>
      </c>
      <c r="C2998" t="s">
        <v>1</v>
      </c>
      <c r="D2998" t="s">
        <v>34</v>
      </c>
      <c r="E2998">
        <v>149040</v>
      </c>
      <c r="F2998" t="s">
        <v>9</v>
      </c>
      <c r="G2998">
        <v>149040</v>
      </c>
      <c r="H2998" t="s">
        <v>10</v>
      </c>
      <c r="I2998">
        <v>100</v>
      </c>
      <c r="J2998" t="s">
        <v>10</v>
      </c>
      <c r="K2998" t="s">
        <v>14</v>
      </c>
    </row>
    <row r="2999" spans="1:11" x14ac:dyDescent="0.35">
      <c r="A2999">
        <v>2022</v>
      </c>
      <c r="B2999" t="s">
        <v>0</v>
      </c>
      <c r="C2999" t="s">
        <v>1</v>
      </c>
      <c r="D2999" t="s">
        <v>34</v>
      </c>
      <c r="E2999">
        <v>113900</v>
      </c>
      <c r="F2999" t="s">
        <v>9</v>
      </c>
      <c r="G2999">
        <v>113900</v>
      </c>
      <c r="H2999" t="s">
        <v>10</v>
      </c>
      <c r="I2999">
        <v>100</v>
      </c>
      <c r="J2999" t="s">
        <v>10</v>
      </c>
      <c r="K2999" t="s">
        <v>14</v>
      </c>
    </row>
    <row r="3000" spans="1:11" x14ac:dyDescent="0.35">
      <c r="A3000">
        <v>2022</v>
      </c>
      <c r="B3000" t="s">
        <v>0</v>
      </c>
      <c r="C3000" t="s">
        <v>1</v>
      </c>
      <c r="D3000" t="s">
        <v>26</v>
      </c>
      <c r="E3000">
        <v>154000</v>
      </c>
      <c r="F3000" t="s">
        <v>9</v>
      </c>
      <c r="G3000">
        <v>154000</v>
      </c>
      <c r="H3000" t="s">
        <v>10</v>
      </c>
      <c r="I3000">
        <v>100</v>
      </c>
      <c r="J3000" t="s">
        <v>10</v>
      </c>
      <c r="K3000" t="s">
        <v>14</v>
      </c>
    </row>
    <row r="3001" spans="1:11" x14ac:dyDescent="0.35">
      <c r="A3001">
        <v>2022</v>
      </c>
      <c r="B3001" t="s">
        <v>0</v>
      </c>
      <c r="C3001" t="s">
        <v>1</v>
      </c>
      <c r="D3001" t="s">
        <v>26</v>
      </c>
      <c r="E3001">
        <v>126000</v>
      </c>
      <c r="F3001" t="s">
        <v>9</v>
      </c>
      <c r="G3001">
        <v>126000</v>
      </c>
      <c r="H3001" t="s">
        <v>10</v>
      </c>
      <c r="I3001">
        <v>100</v>
      </c>
      <c r="J3001" t="s">
        <v>10</v>
      </c>
      <c r="K3001" t="s">
        <v>14</v>
      </c>
    </row>
    <row r="3002" spans="1:11" x14ac:dyDescent="0.35">
      <c r="A3002">
        <v>2022</v>
      </c>
      <c r="B3002" t="s">
        <v>0</v>
      </c>
      <c r="C3002" t="s">
        <v>1</v>
      </c>
      <c r="D3002" t="s">
        <v>24</v>
      </c>
      <c r="E3002">
        <v>200000</v>
      </c>
      <c r="F3002" t="s">
        <v>9</v>
      </c>
      <c r="G3002">
        <v>200000</v>
      </c>
      <c r="H3002" t="s">
        <v>10</v>
      </c>
      <c r="I3002">
        <v>100</v>
      </c>
      <c r="J3002" t="s">
        <v>10</v>
      </c>
      <c r="K3002" t="s">
        <v>5</v>
      </c>
    </row>
    <row r="3003" spans="1:11" x14ac:dyDescent="0.35">
      <c r="A3003">
        <v>2022</v>
      </c>
      <c r="B3003" t="s">
        <v>0</v>
      </c>
      <c r="C3003" t="s">
        <v>1</v>
      </c>
      <c r="D3003" t="s">
        <v>24</v>
      </c>
      <c r="E3003">
        <v>150000</v>
      </c>
      <c r="F3003" t="s">
        <v>9</v>
      </c>
      <c r="G3003">
        <v>150000</v>
      </c>
      <c r="H3003" t="s">
        <v>10</v>
      </c>
      <c r="I3003">
        <v>100</v>
      </c>
      <c r="J3003" t="s">
        <v>10</v>
      </c>
      <c r="K3003" t="s">
        <v>5</v>
      </c>
    </row>
    <row r="3004" spans="1:11" x14ac:dyDescent="0.35">
      <c r="A3004">
        <v>2022</v>
      </c>
      <c r="B3004" t="s">
        <v>0</v>
      </c>
      <c r="C3004" t="s">
        <v>1</v>
      </c>
      <c r="D3004" t="s">
        <v>26</v>
      </c>
      <c r="E3004">
        <v>195700</v>
      </c>
      <c r="F3004" t="s">
        <v>9</v>
      </c>
      <c r="G3004">
        <v>195700</v>
      </c>
      <c r="H3004" t="s">
        <v>10</v>
      </c>
      <c r="I3004">
        <v>0</v>
      </c>
      <c r="J3004" t="s">
        <v>10</v>
      </c>
      <c r="K3004" t="s">
        <v>14</v>
      </c>
    </row>
    <row r="3005" spans="1:11" x14ac:dyDescent="0.35">
      <c r="A3005">
        <v>2022</v>
      </c>
      <c r="B3005" t="s">
        <v>0</v>
      </c>
      <c r="C3005" t="s">
        <v>1</v>
      </c>
      <c r="D3005" t="s">
        <v>26</v>
      </c>
      <c r="E3005">
        <v>130500</v>
      </c>
      <c r="F3005" t="s">
        <v>9</v>
      </c>
      <c r="G3005">
        <v>130500</v>
      </c>
      <c r="H3005" t="s">
        <v>10</v>
      </c>
      <c r="I3005">
        <v>0</v>
      </c>
      <c r="J3005" t="s">
        <v>10</v>
      </c>
      <c r="K3005" t="s">
        <v>14</v>
      </c>
    </row>
    <row r="3006" spans="1:11" x14ac:dyDescent="0.35">
      <c r="A3006">
        <v>2022</v>
      </c>
      <c r="B3006" t="s">
        <v>0</v>
      </c>
      <c r="C3006" t="s">
        <v>1</v>
      </c>
      <c r="D3006" t="s">
        <v>21</v>
      </c>
      <c r="E3006">
        <v>170000</v>
      </c>
      <c r="F3006" t="s">
        <v>9</v>
      </c>
      <c r="G3006">
        <v>170000</v>
      </c>
      <c r="H3006" t="s">
        <v>10</v>
      </c>
      <c r="I3006">
        <v>100</v>
      </c>
      <c r="J3006" t="s">
        <v>10</v>
      </c>
      <c r="K3006" t="s">
        <v>14</v>
      </c>
    </row>
    <row r="3007" spans="1:11" x14ac:dyDescent="0.35">
      <c r="A3007">
        <v>2022</v>
      </c>
      <c r="B3007" t="s">
        <v>0</v>
      </c>
      <c r="C3007" t="s">
        <v>1</v>
      </c>
      <c r="D3007" t="s">
        <v>21</v>
      </c>
      <c r="E3007">
        <v>135000</v>
      </c>
      <c r="F3007" t="s">
        <v>9</v>
      </c>
      <c r="G3007">
        <v>135000</v>
      </c>
      <c r="H3007" t="s">
        <v>10</v>
      </c>
      <c r="I3007">
        <v>100</v>
      </c>
      <c r="J3007" t="s">
        <v>10</v>
      </c>
      <c r="K3007" t="s">
        <v>14</v>
      </c>
    </row>
    <row r="3008" spans="1:11" x14ac:dyDescent="0.35">
      <c r="A3008">
        <v>2022</v>
      </c>
      <c r="B3008" t="s">
        <v>6</v>
      </c>
      <c r="C3008" t="s">
        <v>1</v>
      </c>
      <c r="D3008" t="s">
        <v>26</v>
      </c>
      <c r="E3008">
        <v>80000</v>
      </c>
      <c r="F3008" t="s">
        <v>47</v>
      </c>
      <c r="G3008">
        <v>98506</v>
      </c>
      <c r="H3008" t="s">
        <v>22</v>
      </c>
      <c r="I3008">
        <v>0</v>
      </c>
      <c r="J3008" t="s">
        <v>22</v>
      </c>
      <c r="K3008" t="s">
        <v>14</v>
      </c>
    </row>
    <row r="3009" spans="1:11" x14ac:dyDescent="0.35">
      <c r="A3009">
        <v>2022</v>
      </c>
      <c r="B3009" t="s">
        <v>6</v>
      </c>
      <c r="C3009" t="s">
        <v>1</v>
      </c>
      <c r="D3009" t="s">
        <v>26</v>
      </c>
      <c r="E3009">
        <v>60000</v>
      </c>
      <c r="F3009" t="s">
        <v>47</v>
      </c>
      <c r="G3009">
        <v>73880</v>
      </c>
      <c r="H3009" t="s">
        <v>22</v>
      </c>
      <c r="I3009">
        <v>0</v>
      </c>
      <c r="J3009" t="s">
        <v>22</v>
      </c>
      <c r="K3009" t="s">
        <v>14</v>
      </c>
    </row>
    <row r="3010" spans="1:11" x14ac:dyDescent="0.35">
      <c r="A3010">
        <v>2022</v>
      </c>
      <c r="B3010" t="s">
        <v>0</v>
      </c>
      <c r="C3010" t="s">
        <v>1</v>
      </c>
      <c r="D3010" t="s">
        <v>16</v>
      </c>
      <c r="E3010">
        <v>117000</v>
      </c>
      <c r="F3010" t="s">
        <v>9</v>
      </c>
      <c r="G3010">
        <v>117000</v>
      </c>
      <c r="H3010" t="s">
        <v>10</v>
      </c>
      <c r="I3010">
        <v>100</v>
      </c>
      <c r="J3010" t="s">
        <v>10</v>
      </c>
      <c r="K3010" t="s">
        <v>14</v>
      </c>
    </row>
    <row r="3011" spans="1:11" x14ac:dyDescent="0.35">
      <c r="A3011">
        <v>2022</v>
      </c>
      <c r="B3011" t="s">
        <v>0</v>
      </c>
      <c r="C3011" t="s">
        <v>1</v>
      </c>
      <c r="D3011" t="s">
        <v>16</v>
      </c>
      <c r="E3011">
        <v>99450</v>
      </c>
      <c r="F3011" t="s">
        <v>9</v>
      </c>
      <c r="G3011">
        <v>99450</v>
      </c>
      <c r="H3011" t="s">
        <v>10</v>
      </c>
      <c r="I3011">
        <v>100</v>
      </c>
      <c r="J3011" t="s">
        <v>10</v>
      </c>
      <c r="K3011" t="s">
        <v>14</v>
      </c>
    </row>
    <row r="3012" spans="1:11" x14ac:dyDescent="0.35">
      <c r="A3012">
        <v>2022</v>
      </c>
      <c r="B3012" t="s">
        <v>0</v>
      </c>
      <c r="C3012" t="s">
        <v>1</v>
      </c>
      <c r="D3012" t="s">
        <v>26</v>
      </c>
      <c r="E3012">
        <v>200000</v>
      </c>
      <c r="F3012" t="s">
        <v>9</v>
      </c>
      <c r="G3012">
        <v>200000</v>
      </c>
      <c r="H3012" t="s">
        <v>169</v>
      </c>
      <c r="I3012">
        <v>100</v>
      </c>
      <c r="J3012" t="s">
        <v>169</v>
      </c>
      <c r="K3012" t="s">
        <v>14</v>
      </c>
    </row>
    <row r="3013" spans="1:11" x14ac:dyDescent="0.35">
      <c r="A3013">
        <v>2022</v>
      </c>
      <c r="B3013" t="s">
        <v>0</v>
      </c>
      <c r="C3013" t="s">
        <v>1</v>
      </c>
      <c r="D3013" t="s">
        <v>26</v>
      </c>
      <c r="E3013">
        <v>135000</v>
      </c>
      <c r="F3013" t="s">
        <v>9</v>
      </c>
      <c r="G3013">
        <v>135000</v>
      </c>
      <c r="H3013" t="s">
        <v>169</v>
      </c>
      <c r="I3013">
        <v>100</v>
      </c>
      <c r="J3013" t="s">
        <v>169</v>
      </c>
      <c r="K3013" t="s">
        <v>14</v>
      </c>
    </row>
    <row r="3014" spans="1:11" x14ac:dyDescent="0.35">
      <c r="A3014">
        <v>2022</v>
      </c>
      <c r="B3014" t="s">
        <v>0</v>
      </c>
      <c r="C3014" t="s">
        <v>1</v>
      </c>
      <c r="D3014" t="s">
        <v>24</v>
      </c>
      <c r="E3014">
        <v>193900</v>
      </c>
      <c r="F3014" t="s">
        <v>9</v>
      </c>
      <c r="G3014">
        <v>193900</v>
      </c>
      <c r="H3014" t="s">
        <v>10</v>
      </c>
      <c r="I3014">
        <v>0</v>
      </c>
      <c r="J3014" t="s">
        <v>10</v>
      </c>
      <c r="K3014" t="s">
        <v>14</v>
      </c>
    </row>
    <row r="3015" spans="1:11" x14ac:dyDescent="0.35">
      <c r="A3015">
        <v>2022</v>
      </c>
      <c r="B3015" t="s">
        <v>0</v>
      </c>
      <c r="C3015" t="s">
        <v>1</v>
      </c>
      <c r="D3015" t="s">
        <v>24</v>
      </c>
      <c r="E3015">
        <v>129300</v>
      </c>
      <c r="F3015" t="s">
        <v>9</v>
      </c>
      <c r="G3015">
        <v>129300</v>
      </c>
      <c r="H3015" t="s">
        <v>10</v>
      </c>
      <c r="I3015">
        <v>0</v>
      </c>
      <c r="J3015" t="s">
        <v>10</v>
      </c>
      <c r="K3015" t="s">
        <v>14</v>
      </c>
    </row>
    <row r="3016" spans="1:11" x14ac:dyDescent="0.35">
      <c r="A3016">
        <v>2022</v>
      </c>
      <c r="B3016" t="s">
        <v>17</v>
      </c>
      <c r="C3016" t="s">
        <v>1</v>
      </c>
      <c r="D3016" t="s">
        <v>24</v>
      </c>
      <c r="E3016">
        <v>45000</v>
      </c>
      <c r="F3016" t="s">
        <v>47</v>
      </c>
      <c r="G3016">
        <v>55410</v>
      </c>
      <c r="H3016" t="s">
        <v>22</v>
      </c>
      <c r="I3016">
        <v>100</v>
      </c>
      <c r="J3016" t="s">
        <v>22</v>
      </c>
      <c r="K3016" t="s">
        <v>11</v>
      </c>
    </row>
    <row r="3017" spans="1:11" x14ac:dyDescent="0.35">
      <c r="A3017">
        <v>2022</v>
      </c>
      <c r="B3017" t="s">
        <v>0</v>
      </c>
      <c r="C3017" t="s">
        <v>1</v>
      </c>
      <c r="D3017" t="s">
        <v>16</v>
      </c>
      <c r="E3017">
        <v>70000</v>
      </c>
      <c r="F3017" t="s">
        <v>47</v>
      </c>
      <c r="G3017">
        <v>86193</v>
      </c>
      <c r="H3017" t="s">
        <v>22</v>
      </c>
      <c r="I3017">
        <v>0</v>
      </c>
      <c r="J3017" t="s">
        <v>22</v>
      </c>
      <c r="K3017" t="s">
        <v>14</v>
      </c>
    </row>
    <row r="3018" spans="1:11" x14ac:dyDescent="0.35">
      <c r="A3018">
        <v>2022</v>
      </c>
      <c r="B3018" t="s">
        <v>0</v>
      </c>
      <c r="C3018" t="s">
        <v>1</v>
      </c>
      <c r="D3018" t="s">
        <v>16</v>
      </c>
      <c r="E3018">
        <v>50000</v>
      </c>
      <c r="F3018" t="s">
        <v>47</v>
      </c>
      <c r="G3018">
        <v>61566</v>
      </c>
      <c r="H3018" t="s">
        <v>22</v>
      </c>
      <c r="I3018">
        <v>0</v>
      </c>
      <c r="J3018" t="s">
        <v>22</v>
      </c>
      <c r="K3018" t="s">
        <v>14</v>
      </c>
    </row>
    <row r="3019" spans="1:11" x14ac:dyDescent="0.35">
      <c r="A3019">
        <v>2022</v>
      </c>
      <c r="B3019" t="s">
        <v>0</v>
      </c>
      <c r="C3019" t="s">
        <v>1</v>
      </c>
      <c r="D3019" t="s">
        <v>16</v>
      </c>
      <c r="E3019">
        <v>175000</v>
      </c>
      <c r="F3019" t="s">
        <v>9</v>
      </c>
      <c r="G3019">
        <v>175000</v>
      </c>
      <c r="H3019" t="s">
        <v>10</v>
      </c>
      <c r="I3019">
        <v>100</v>
      </c>
      <c r="J3019" t="s">
        <v>10</v>
      </c>
      <c r="K3019" t="s">
        <v>14</v>
      </c>
    </row>
    <row r="3020" spans="1:11" x14ac:dyDescent="0.35">
      <c r="A3020">
        <v>2022</v>
      </c>
      <c r="B3020" t="s">
        <v>0</v>
      </c>
      <c r="C3020" t="s">
        <v>1</v>
      </c>
      <c r="D3020" t="s">
        <v>16</v>
      </c>
      <c r="E3020">
        <v>130000</v>
      </c>
      <c r="F3020" t="s">
        <v>9</v>
      </c>
      <c r="G3020">
        <v>130000</v>
      </c>
      <c r="H3020" t="s">
        <v>10</v>
      </c>
      <c r="I3020">
        <v>100</v>
      </c>
      <c r="J3020" t="s">
        <v>10</v>
      </c>
      <c r="K3020" t="s">
        <v>14</v>
      </c>
    </row>
    <row r="3021" spans="1:11" x14ac:dyDescent="0.35">
      <c r="A3021">
        <v>2022</v>
      </c>
      <c r="B3021" t="s">
        <v>0</v>
      </c>
      <c r="C3021" t="s">
        <v>1</v>
      </c>
      <c r="D3021" t="s">
        <v>26</v>
      </c>
      <c r="E3021">
        <v>188100</v>
      </c>
      <c r="F3021" t="s">
        <v>9</v>
      </c>
      <c r="G3021">
        <v>188100</v>
      </c>
      <c r="H3021" t="s">
        <v>10</v>
      </c>
      <c r="I3021">
        <v>0</v>
      </c>
      <c r="J3021" t="s">
        <v>10</v>
      </c>
      <c r="K3021" t="s">
        <v>14</v>
      </c>
    </row>
    <row r="3022" spans="1:11" x14ac:dyDescent="0.35">
      <c r="A3022">
        <v>2022</v>
      </c>
      <c r="B3022" t="s">
        <v>0</v>
      </c>
      <c r="C3022" t="s">
        <v>1</v>
      </c>
      <c r="D3022" t="s">
        <v>26</v>
      </c>
      <c r="E3022">
        <v>139860</v>
      </c>
      <c r="F3022" t="s">
        <v>9</v>
      </c>
      <c r="G3022">
        <v>139860</v>
      </c>
      <c r="H3022" t="s">
        <v>10</v>
      </c>
      <c r="I3022">
        <v>0</v>
      </c>
      <c r="J3022" t="s">
        <v>10</v>
      </c>
      <c r="K3022" t="s">
        <v>14</v>
      </c>
    </row>
    <row r="3023" spans="1:11" x14ac:dyDescent="0.35">
      <c r="A3023">
        <v>2022</v>
      </c>
      <c r="B3023" t="s">
        <v>0</v>
      </c>
      <c r="C3023" t="s">
        <v>1</v>
      </c>
      <c r="D3023" t="s">
        <v>24</v>
      </c>
      <c r="E3023">
        <v>248700</v>
      </c>
      <c r="F3023" t="s">
        <v>9</v>
      </c>
      <c r="G3023">
        <v>248700</v>
      </c>
      <c r="H3023" t="s">
        <v>10</v>
      </c>
      <c r="I3023">
        <v>0</v>
      </c>
      <c r="J3023" t="s">
        <v>10</v>
      </c>
      <c r="K3023" t="s">
        <v>14</v>
      </c>
    </row>
    <row r="3024" spans="1:11" x14ac:dyDescent="0.35">
      <c r="A3024">
        <v>2022</v>
      </c>
      <c r="B3024" t="s">
        <v>0</v>
      </c>
      <c r="C3024" t="s">
        <v>1</v>
      </c>
      <c r="D3024" t="s">
        <v>24</v>
      </c>
      <c r="E3024">
        <v>167100</v>
      </c>
      <c r="F3024" t="s">
        <v>9</v>
      </c>
      <c r="G3024">
        <v>167100</v>
      </c>
      <c r="H3024" t="s">
        <v>10</v>
      </c>
      <c r="I3024">
        <v>0</v>
      </c>
      <c r="J3024" t="s">
        <v>10</v>
      </c>
      <c r="K3024" t="s">
        <v>14</v>
      </c>
    </row>
    <row r="3025" spans="1:11" x14ac:dyDescent="0.35">
      <c r="A3025">
        <v>2022</v>
      </c>
      <c r="B3025" t="s">
        <v>6</v>
      </c>
      <c r="C3025" t="s">
        <v>1</v>
      </c>
      <c r="D3025" t="s">
        <v>16</v>
      </c>
      <c r="E3025">
        <v>450000</v>
      </c>
      <c r="F3025" t="s">
        <v>31</v>
      </c>
      <c r="G3025">
        <v>5723</v>
      </c>
      <c r="H3025" t="s">
        <v>32</v>
      </c>
      <c r="I3025">
        <v>100</v>
      </c>
      <c r="J3025" t="s">
        <v>32</v>
      </c>
      <c r="K3025" t="s">
        <v>11</v>
      </c>
    </row>
    <row r="3026" spans="1:11" x14ac:dyDescent="0.35">
      <c r="A3026">
        <v>2022</v>
      </c>
      <c r="B3026" t="s">
        <v>0</v>
      </c>
      <c r="C3026" t="s">
        <v>1</v>
      </c>
      <c r="D3026" t="s">
        <v>12</v>
      </c>
      <c r="E3026">
        <v>123400</v>
      </c>
      <c r="F3026" t="s">
        <v>9</v>
      </c>
      <c r="G3026">
        <v>123400</v>
      </c>
      <c r="H3026" t="s">
        <v>10</v>
      </c>
      <c r="I3026">
        <v>0</v>
      </c>
      <c r="J3026" t="s">
        <v>10</v>
      </c>
      <c r="K3026" t="s">
        <v>14</v>
      </c>
    </row>
    <row r="3027" spans="1:11" x14ac:dyDescent="0.35">
      <c r="A3027">
        <v>2022</v>
      </c>
      <c r="B3027" t="s">
        <v>0</v>
      </c>
      <c r="C3027" t="s">
        <v>1</v>
      </c>
      <c r="D3027" t="s">
        <v>12</v>
      </c>
      <c r="E3027">
        <v>88100</v>
      </c>
      <c r="F3027" t="s">
        <v>9</v>
      </c>
      <c r="G3027">
        <v>88100</v>
      </c>
      <c r="H3027" t="s">
        <v>10</v>
      </c>
      <c r="I3027">
        <v>0</v>
      </c>
      <c r="J3027" t="s">
        <v>10</v>
      </c>
      <c r="K3027" t="s">
        <v>14</v>
      </c>
    </row>
    <row r="3028" spans="1:11" x14ac:dyDescent="0.35">
      <c r="A3028">
        <v>2022</v>
      </c>
      <c r="B3028" t="s">
        <v>6</v>
      </c>
      <c r="C3028" t="s">
        <v>1</v>
      </c>
      <c r="D3028" t="s">
        <v>101</v>
      </c>
      <c r="E3028">
        <v>48000</v>
      </c>
      <c r="F3028" t="s">
        <v>3</v>
      </c>
      <c r="G3028">
        <v>50432</v>
      </c>
      <c r="H3028" t="s">
        <v>20</v>
      </c>
      <c r="I3028">
        <v>100</v>
      </c>
      <c r="J3028" t="s">
        <v>20</v>
      </c>
      <c r="K3028" t="s">
        <v>11</v>
      </c>
    </row>
    <row r="3029" spans="1:11" x14ac:dyDescent="0.35">
      <c r="A3029">
        <v>2022</v>
      </c>
      <c r="B3029" t="s">
        <v>0</v>
      </c>
      <c r="C3029" t="s">
        <v>1</v>
      </c>
      <c r="D3029" t="s">
        <v>12</v>
      </c>
      <c r="E3029">
        <v>245000</v>
      </c>
      <c r="F3029" t="s">
        <v>9</v>
      </c>
      <c r="G3029">
        <v>245000</v>
      </c>
      <c r="H3029" t="s">
        <v>10</v>
      </c>
      <c r="I3029">
        <v>0</v>
      </c>
      <c r="J3029" t="s">
        <v>10</v>
      </c>
      <c r="K3029" t="s">
        <v>14</v>
      </c>
    </row>
    <row r="3030" spans="1:11" x14ac:dyDescent="0.35">
      <c r="A3030">
        <v>2022</v>
      </c>
      <c r="B3030" t="s">
        <v>0</v>
      </c>
      <c r="C3030" t="s">
        <v>1</v>
      </c>
      <c r="D3030" t="s">
        <v>12</v>
      </c>
      <c r="E3030">
        <v>205000</v>
      </c>
      <c r="F3030" t="s">
        <v>9</v>
      </c>
      <c r="G3030">
        <v>205000</v>
      </c>
      <c r="H3030" t="s">
        <v>10</v>
      </c>
      <c r="I3030">
        <v>0</v>
      </c>
      <c r="J3030" t="s">
        <v>10</v>
      </c>
      <c r="K3030" t="s">
        <v>14</v>
      </c>
    </row>
    <row r="3031" spans="1:11" x14ac:dyDescent="0.35">
      <c r="A3031">
        <v>2022</v>
      </c>
      <c r="B3031" t="s">
        <v>0</v>
      </c>
      <c r="C3031" t="s">
        <v>1</v>
      </c>
      <c r="D3031" t="s">
        <v>26</v>
      </c>
      <c r="E3031">
        <v>141300</v>
      </c>
      <c r="F3031" t="s">
        <v>9</v>
      </c>
      <c r="G3031">
        <v>141300</v>
      </c>
      <c r="H3031" t="s">
        <v>10</v>
      </c>
      <c r="I3031">
        <v>0</v>
      </c>
      <c r="J3031" t="s">
        <v>10</v>
      </c>
      <c r="K3031" t="s">
        <v>14</v>
      </c>
    </row>
    <row r="3032" spans="1:11" x14ac:dyDescent="0.35">
      <c r="A3032">
        <v>2022</v>
      </c>
      <c r="B3032" t="s">
        <v>0</v>
      </c>
      <c r="C3032" t="s">
        <v>1</v>
      </c>
      <c r="D3032" t="s">
        <v>26</v>
      </c>
      <c r="E3032">
        <v>102100</v>
      </c>
      <c r="F3032" t="s">
        <v>9</v>
      </c>
      <c r="G3032">
        <v>102100</v>
      </c>
      <c r="H3032" t="s">
        <v>10</v>
      </c>
      <c r="I3032">
        <v>0</v>
      </c>
      <c r="J3032" t="s">
        <v>10</v>
      </c>
      <c r="K3032" t="s">
        <v>14</v>
      </c>
    </row>
    <row r="3033" spans="1:11" x14ac:dyDescent="0.35">
      <c r="A3033">
        <v>2022</v>
      </c>
      <c r="B3033" t="s">
        <v>0</v>
      </c>
      <c r="C3033" t="s">
        <v>1</v>
      </c>
      <c r="D3033" t="s">
        <v>34</v>
      </c>
      <c r="E3033">
        <v>141300</v>
      </c>
      <c r="F3033" t="s">
        <v>9</v>
      </c>
      <c r="G3033">
        <v>141300</v>
      </c>
      <c r="H3033" t="s">
        <v>10</v>
      </c>
      <c r="I3033">
        <v>0</v>
      </c>
      <c r="J3033" t="s">
        <v>10</v>
      </c>
      <c r="K3033" t="s">
        <v>14</v>
      </c>
    </row>
    <row r="3034" spans="1:11" x14ac:dyDescent="0.35">
      <c r="A3034">
        <v>2022</v>
      </c>
      <c r="B3034" t="s">
        <v>0</v>
      </c>
      <c r="C3034" t="s">
        <v>1</v>
      </c>
      <c r="D3034" t="s">
        <v>34</v>
      </c>
      <c r="E3034">
        <v>102100</v>
      </c>
      <c r="F3034" t="s">
        <v>9</v>
      </c>
      <c r="G3034">
        <v>102100</v>
      </c>
      <c r="H3034" t="s">
        <v>10</v>
      </c>
      <c r="I3034">
        <v>0</v>
      </c>
      <c r="J3034" t="s">
        <v>10</v>
      </c>
      <c r="K3034" t="s">
        <v>14</v>
      </c>
    </row>
    <row r="3035" spans="1:11" x14ac:dyDescent="0.35">
      <c r="A3035">
        <v>2022</v>
      </c>
      <c r="B3035" t="s">
        <v>17</v>
      </c>
      <c r="C3035" t="s">
        <v>1</v>
      </c>
      <c r="D3035" t="s">
        <v>16</v>
      </c>
      <c r="E3035">
        <v>50000</v>
      </c>
      <c r="F3035" t="s">
        <v>9</v>
      </c>
      <c r="G3035">
        <v>50000</v>
      </c>
      <c r="H3035" t="s">
        <v>120</v>
      </c>
      <c r="I3035">
        <v>100</v>
      </c>
      <c r="J3035" t="s">
        <v>120</v>
      </c>
      <c r="K3035" t="s">
        <v>5</v>
      </c>
    </row>
    <row r="3036" spans="1:11" x14ac:dyDescent="0.35">
      <c r="A3036">
        <v>2022</v>
      </c>
      <c r="B3036" t="s">
        <v>17</v>
      </c>
      <c r="C3036" t="s">
        <v>1</v>
      </c>
      <c r="D3036" t="s">
        <v>12</v>
      </c>
      <c r="E3036">
        <v>80000</v>
      </c>
      <c r="F3036" t="s">
        <v>3</v>
      </c>
      <c r="G3036">
        <v>84053</v>
      </c>
      <c r="H3036" t="s">
        <v>144</v>
      </c>
      <c r="I3036">
        <v>100</v>
      </c>
      <c r="J3036" t="s">
        <v>144</v>
      </c>
      <c r="K3036" t="s">
        <v>5</v>
      </c>
    </row>
    <row r="3037" spans="1:11" x14ac:dyDescent="0.35">
      <c r="A3037">
        <v>2022</v>
      </c>
      <c r="B3037" t="s">
        <v>6</v>
      </c>
      <c r="C3037" t="s">
        <v>1</v>
      </c>
      <c r="D3037" t="s">
        <v>78</v>
      </c>
      <c r="E3037">
        <v>50000</v>
      </c>
      <c r="F3037" t="s">
        <v>47</v>
      </c>
      <c r="G3037">
        <v>61566</v>
      </c>
      <c r="H3037" t="s">
        <v>22</v>
      </c>
      <c r="I3037">
        <v>50</v>
      </c>
      <c r="J3037" t="s">
        <v>22</v>
      </c>
      <c r="K3037" t="s">
        <v>11</v>
      </c>
    </row>
    <row r="3038" spans="1:11" x14ac:dyDescent="0.35">
      <c r="A3038">
        <v>2022</v>
      </c>
      <c r="B3038" t="s">
        <v>0</v>
      </c>
      <c r="C3038" t="s">
        <v>1</v>
      </c>
      <c r="D3038" t="s">
        <v>34</v>
      </c>
      <c r="E3038">
        <v>250000</v>
      </c>
      <c r="F3038" t="s">
        <v>9</v>
      </c>
      <c r="G3038">
        <v>250000</v>
      </c>
      <c r="H3038" t="s">
        <v>10</v>
      </c>
      <c r="I3038">
        <v>0</v>
      </c>
      <c r="J3038" t="s">
        <v>10</v>
      </c>
      <c r="K3038" t="s">
        <v>14</v>
      </c>
    </row>
    <row r="3039" spans="1:11" x14ac:dyDescent="0.35">
      <c r="A3039">
        <v>2022</v>
      </c>
      <c r="B3039" t="s">
        <v>0</v>
      </c>
      <c r="C3039" t="s">
        <v>1</v>
      </c>
      <c r="D3039" t="s">
        <v>34</v>
      </c>
      <c r="E3039">
        <v>63000</v>
      </c>
      <c r="F3039" t="s">
        <v>9</v>
      </c>
      <c r="G3039">
        <v>63000</v>
      </c>
      <c r="H3039" t="s">
        <v>10</v>
      </c>
      <c r="I3039">
        <v>0</v>
      </c>
      <c r="J3039" t="s">
        <v>10</v>
      </c>
      <c r="K3039" t="s">
        <v>14</v>
      </c>
    </row>
    <row r="3040" spans="1:11" x14ac:dyDescent="0.35">
      <c r="A3040">
        <v>2022</v>
      </c>
      <c r="B3040" t="s">
        <v>0</v>
      </c>
      <c r="C3040" t="s">
        <v>1</v>
      </c>
      <c r="D3040" t="s">
        <v>58</v>
      </c>
      <c r="E3040">
        <v>189500</v>
      </c>
      <c r="F3040" t="s">
        <v>9</v>
      </c>
      <c r="G3040">
        <v>189500</v>
      </c>
      <c r="H3040" t="s">
        <v>10</v>
      </c>
      <c r="I3040">
        <v>100</v>
      </c>
      <c r="J3040" t="s">
        <v>10</v>
      </c>
      <c r="K3040" t="s">
        <v>5</v>
      </c>
    </row>
    <row r="3041" spans="1:11" x14ac:dyDescent="0.35">
      <c r="A3041">
        <v>2022</v>
      </c>
      <c r="B3041" t="s">
        <v>0</v>
      </c>
      <c r="C3041" t="s">
        <v>1</v>
      </c>
      <c r="D3041" t="s">
        <v>58</v>
      </c>
      <c r="E3041">
        <v>140100</v>
      </c>
      <c r="F3041" t="s">
        <v>9</v>
      </c>
      <c r="G3041">
        <v>140100</v>
      </c>
      <c r="H3041" t="s">
        <v>10</v>
      </c>
      <c r="I3041">
        <v>100</v>
      </c>
      <c r="J3041" t="s">
        <v>10</v>
      </c>
      <c r="K3041" t="s">
        <v>5</v>
      </c>
    </row>
    <row r="3042" spans="1:11" x14ac:dyDescent="0.35">
      <c r="A3042">
        <v>2022</v>
      </c>
      <c r="B3042" t="s">
        <v>0</v>
      </c>
      <c r="C3042" t="s">
        <v>1</v>
      </c>
      <c r="D3042" t="s">
        <v>26</v>
      </c>
      <c r="E3042">
        <v>177600</v>
      </c>
      <c r="F3042" t="s">
        <v>9</v>
      </c>
      <c r="G3042">
        <v>177600</v>
      </c>
      <c r="H3042" t="s">
        <v>10</v>
      </c>
      <c r="I3042">
        <v>100</v>
      </c>
      <c r="J3042" t="s">
        <v>10</v>
      </c>
      <c r="K3042" t="s">
        <v>5</v>
      </c>
    </row>
    <row r="3043" spans="1:11" x14ac:dyDescent="0.35">
      <c r="A3043">
        <v>2022</v>
      </c>
      <c r="B3043" t="s">
        <v>0</v>
      </c>
      <c r="C3043" t="s">
        <v>1</v>
      </c>
      <c r="D3043" t="s">
        <v>26</v>
      </c>
      <c r="E3043">
        <v>131300</v>
      </c>
      <c r="F3043" t="s">
        <v>9</v>
      </c>
      <c r="G3043">
        <v>131300</v>
      </c>
      <c r="H3043" t="s">
        <v>10</v>
      </c>
      <c r="I3043">
        <v>100</v>
      </c>
      <c r="J3043" t="s">
        <v>10</v>
      </c>
      <c r="K3043" t="s">
        <v>5</v>
      </c>
    </row>
    <row r="3044" spans="1:11" x14ac:dyDescent="0.35">
      <c r="A3044">
        <v>2022</v>
      </c>
      <c r="B3044" t="s">
        <v>6</v>
      </c>
      <c r="C3044" t="s">
        <v>1</v>
      </c>
      <c r="D3044" t="s">
        <v>26</v>
      </c>
      <c r="E3044">
        <v>24000</v>
      </c>
      <c r="F3044" t="s">
        <v>9</v>
      </c>
      <c r="G3044">
        <v>24000</v>
      </c>
      <c r="H3044" t="s">
        <v>10</v>
      </c>
      <c r="I3044">
        <v>0</v>
      </c>
      <c r="J3044" t="s">
        <v>10</v>
      </c>
      <c r="K3044" t="s">
        <v>14</v>
      </c>
    </row>
    <row r="3045" spans="1:11" x14ac:dyDescent="0.35">
      <c r="A3045">
        <v>2022</v>
      </c>
      <c r="B3045" t="s">
        <v>6</v>
      </c>
      <c r="C3045" t="s">
        <v>1</v>
      </c>
      <c r="D3045" t="s">
        <v>26</v>
      </c>
      <c r="E3045">
        <v>24000</v>
      </c>
      <c r="F3045" t="s">
        <v>9</v>
      </c>
      <c r="G3045">
        <v>24000</v>
      </c>
      <c r="H3045" t="s">
        <v>10</v>
      </c>
      <c r="I3045">
        <v>0</v>
      </c>
      <c r="J3045" t="s">
        <v>10</v>
      </c>
      <c r="K3045" t="s">
        <v>14</v>
      </c>
    </row>
    <row r="3046" spans="1:11" x14ac:dyDescent="0.35">
      <c r="A3046">
        <v>2022</v>
      </c>
      <c r="B3046" t="s">
        <v>0</v>
      </c>
      <c r="C3046" t="s">
        <v>1</v>
      </c>
      <c r="D3046" t="s">
        <v>26</v>
      </c>
      <c r="E3046">
        <v>250000</v>
      </c>
      <c r="F3046" t="s">
        <v>9</v>
      </c>
      <c r="G3046">
        <v>250000</v>
      </c>
      <c r="H3046" t="s">
        <v>10</v>
      </c>
      <c r="I3046">
        <v>0</v>
      </c>
      <c r="J3046" t="s">
        <v>10</v>
      </c>
      <c r="K3046" t="s">
        <v>14</v>
      </c>
    </row>
    <row r="3047" spans="1:11" x14ac:dyDescent="0.35">
      <c r="A3047">
        <v>2022</v>
      </c>
      <c r="B3047" t="s">
        <v>0</v>
      </c>
      <c r="C3047" t="s">
        <v>1</v>
      </c>
      <c r="D3047" t="s">
        <v>26</v>
      </c>
      <c r="E3047">
        <v>63000</v>
      </c>
      <c r="F3047" t="s">
        <v>9</v>
      </c>
      <c r="G3047">
        <v>63000</v>
      </c>
      <c r="H3047" t="s">
        <v>10</v>
      </c>
      <c r="I3047">
        <v>0</v>
      </c>
      <c r="J3047" t="s">
        <v>10</v>
      </c>
      <c r="K3047" t="s">
        <v>14</v>
      </c>
    </row>
    <row r="3048" spans="1:11" x14ac:dyDescent="0.35">
      <c r="A3048">
        <v>2022</v>
      </c>
      <c r="B3048" t="s">
        <v>0</v>
      </c>
      <c r="C3048" t="s">
        <v>1</v>
      </c>
      <c r="D3048" t="s">
        <v>24</v>
      </c>
      <c r="E3048">
        <v>202900</v>
      </c>
      <c r="F3048" t="s">
        <v>9</v>
      </c>
      <c r="G3048">
        <v>202900</v>
      </c>
      <c r="H3048" t="s">
        <v>10</v>
      </c>
      <c r="I3048">
        <v>100</v>
      </c>
      <c r="J3048" t="s">
        <v>10</v>
      </c>
      <c r="K3048" t="s">
        <v>5</v>
      </c>
    </row>
    <row r="3049" spans="1:11" x14ac:dyDescent="0.35">
      <c r="A3049">
        <v>2022</v>
      </c>
      <c r="B3049" t="s">
        <v>0</v>
      </c>
      <c r="C3049" t="s">
        <v>1</v>
      </c>
      <c r="D3049" t="s">
        <v>24</v>
      </c>
      <c r="E3049">
        <v>131300</v>
      </c>
      <c r="F3049" t="s">
        <v>9</v>
      </c>
      <c r="G3049">
        <v>131300</v>
      </c>
      <c r="H3049" t="s">
        <v>10</v>
      </c>
      <c r="I3049">
        <v>100</v>
      </c>
      <c r="J3049" t="s">
        <v>10</v>
      </c>
      <c r="K3049" t="s">
        <v>5</v>
      </c>
    </row>
    <row r="3050" spans="1:11" x14ac:dyDescent="0.35">
      <c r="A3050">
        <v>2022</v>
      </c>
      <c r="B3050" t="s">
        <v>0</v>
      </c>
      <c r="C3050" t="s">
        <v>1</v>
      </c>
      <c r="D3050" t="s">
        <v>26</v>
      </c>
      <c r="E3050">
        <v>145000</v>
      </c>
      <c r="F3050" t="s">
        <v>9</v>
      </c>
      <c r="G3050">
        <v>145000</v>
      </c>
      <c r="H3050" t="s">
        <v>10</v>
      </c>
      <c r="I3050">
        <v>100</v>
      </c>
      <c r="J3050" t="s">
        <v>10</v>
      </c>
      <c r="K3050" t="s">
        <v>14</v>
      </c>
    </row>
    <row r="3051" spans="1:11" x14ac:dyDescent="0.35">
      <c r="A3051">
        <v>2022</v>
      </c>
      <c r="B3051" t="s">
        <v>0</v>
      </c>
      <c r="C3051" t="s">
        <v>1</v>
      </c>
      <c r="D3051" t="s">
        <v>26</v>
      </c>
      <c r="E3051">
        <v>115000</v>
      </c>
      <c r="F3051" t="s">
        <v>9</v>
      </c>
      <c r="G3051">
        <v>115000</v>
      </c>
      <c r="H3051" t="s">
        <v>10</v>
      </c>
      <c r="I3051">
        <v>100</v>
      </c>
      <c r="J3051" t="s">
        <v>10</v>
      </c>
      <c r="K3051" t="s">
        <v>14</v>
      </c>
    </row>
    <row r="3052" spans="1:11" x14ac:dyDescent="0.35">
      <c r="A3052">
        <v>2022</v>
      </c>
      <c r="B3052" t="s">
        <v>17</v>
      </c>
      <c r="C3052" t="s">
        <v>1</v>
      </c>
      <c r="D3052" t="s">
        <v>24</v>
      </c>
      <c r="E3052">
        <v>115000</v>
      </c>
      <c r="F3052" t="s">
        <v>9</v>
      </c>
      <c r="G3052">
        <v>115000</v>
      </c>
      <c r="H3052" t="s">
        <v>10</v>
      </c>
      <c r="I3052">
        <v>50</v>
      </c>
      <c r="J3052" t="s">
        <v>10</v>
      </c>
      <c r="K3052" t="s">
        <v>5</v>
      </c>
    </row>
    <row r="3053" spans="1:11" x14ac:dyDescent="0.35">
      <c r="A3053">
        <v>2022</v>
      </c>
      <c r="B3053" t="s">
        <v>6</v>
      </c>
      <c r="C3053" t="s">
        <v>1</v>
      </c>
      <c r="D3053" t="s">
        <v>24</v>
      </c>
      <c r="E3053">
        <v>193900</v>
      </c>
      <c r="F3053" t="s">
        <v>9</v>
      </c>
      <c r="G3053">
        <v>193900</v>
      </c>
      <c r="H3053" t="s">
        <v>10</v>
      </c>
      <c r="I3053">
        <v>0</v>
      </c>
      <c r="J3053" t="s">
        <v>10</v>
      </c>
      <c r="K3053" t="s">
        <v>14</v>
      </c>
    </row>
    <row r="3054" spans="1:11" x14ac:dyDescent="0.35">
      <c r="A3054">
        <v>2022</v>
      </c>
      <c r="B3054" t="s">
        <v>6</v>
      </c>
      <c r="C3054" t="s">
        <v>1</v>
      </c>
      <c r="D3054" t="s">
        <v>24</v>
      </c>
      <c r="E3054">
        <v>129300</v>
      </c>
      <c r="F3054" t="s">
        <v>9</v>
      </c>
      <c r="G3054">
        <v>129300</v>
      </c>
      <c r="H3054" t="s">
        <v>10</v>
      </c>
      <c r="I3054">
        <v>0</v>
      </c>
      <c r="J3054" t="s">
        <v>10</v>
      </c>
      <c r="K3054" t="s">
        <v>14</v>
      </c>
    </row>
    <row r="3055" spans="1:11" x14ac:dyDescent="0.35">
      <c r="A3055">
        <v>2022</v>
      </c>
      <c r="B3055" t="s">
        <v>0</v>
      </c>
      <c r="C3055" t="s">
        <v>1</v>
      </c>
      <c r="D3055" t="s">
        <v>12</v>
      </c>
      <c r="E3055">
        <v>180000</v>
      </c>
      <c r="F3055" t="s">
        <v>9</v>
      </c>
      <c r="G3055">
        <v>180000</v>
      </c>
      <c r="H3055" t="s">
        <v>10</v>
      </c>
      <c r="I3055">
        <v>100</v>
      </c>
      <c r="J3055" t="s">
        <v>10</v>
      </c>
      <c r="K3055" t="s">
        <v>5</v>
      </c>
    </row>
    <row r="3056" spans="1:11" x14ac:dyDescent="0.35">
      <c r="A3056">
        <v>2022</v>
      </c>
      <c r="B3056" t="s">
        <v>0</v>
      </c>
      <c r="C3056" t="s">
        <v>1</v>
      </c>
      <c r="D3056" t="s">
        <v>12</v>
      </c>
      <c r="E3056">
        <v>140000</v>
      </c>
      <c r="F3056" t="s">
        <v>9</v>
      </c>
      <c r="G3056">
        <v>140000</v>
      </c>
      <c r="H3056" t="s">
        <v>10</v>
      </c>
      <c r="I3056">
        <v>100</v>
      </c>
      <c r="J3056" t="s">
        <v>10</v>
      </c>
      <c r="K3056" t="s">
        <v>5</v>
      </c>
    </row>
    <row r="3057" spans="1:11" x14ac:dyDescent="0.35">
      <c r="A3057">
        <v>2022</v>
      </c>
      <c r="B3057" t="s">
        <v>6</v>
      </c>
      <c r="C3057" t="s">
        <v>1</v>
      </c>
      <c r="D3057" t="s">
        <v>16</v>
      </c>
      <c r="E3057">
        <v>216200</v>
      </c>
      <c r="F3057" t="s">
        <v>9</v>
      </c>
      <c r="G3057">
        <v>216200</v>
      </c>
      <c r="H3057" t="s">
        <v>10</v>
      </c>
      <c r="I3057">
        <v>0</v>
      </c>
      <c r="J3057" t="s">
        <v>10</v>
      </c>
      <c r="K3057" t="s">
        <v>14</v>
      </c>
    </row>
    <row r="3058" spans="1:11" x14ac:dyDescent="0.35">
      <c r="A3058">
        <v>2022</v>
      </c>
      <c r="B3058" t="s">
        <v>6</v>
      </c>
      <c r="C3058" t="s">
        <v>1</v>
      </c>
      <c r="D3058" t="s">
        <v>16</v>
      </c>
      <c r="E3058">
        <v>144100</v>
      </c>
      <c r="F3058" t="s">
        <v>9</v>
      </c>
      <c r="G3058">
        <v>144100</v>
      </c>
      <c r="H3058" t="s">
        <v>10</v>
      </c>
      <c r="I3058">
        <v>0</v>
      </c>
      <c r="J3058" t="s">
        <v>10</v>
      </c>
      <c r="K3058" t="s">
        <v>14</v>
      </c>
    </row>
    <row r="3059" spans="1:11" x14ac:dyDescent="0.35">
      <c r="A3059">
        <v>2022</v>
      </c>
      <c r="B3059" t="s">
        <v>0</v>
      </c>
      <c r="C3059" t="s">
        <v>1</v>
      </c>
      <c r="D3059" t="s">
        <v>70</v>
      </c>
      <c r="E3059">
        <v>216000</v>
      </c>
      <c r="F3059" t="s">
        <v>9</v>
      </c>
      <c r="G3059">
        <v>216000</v>
      </c>
      <c r="H3059" t="s">
        <v>10</v>
      </c>
      <c r="I3059">
        <v>0</v>
      </c>
      <c r="J3059" t="s">
        <v>10</v>
      </c>
      <c r="K3059" t="s">
        <v>14</v>
      </c>
    </row>
    <row r="3060" spans="1:11" x14ac:dyDescent="0.35">
      <c r="A3060">
        <v>2022</v>
      </c>
      <c r="B3060" t="s">
        <v>0</v>
      </c>
      <c r="C3060" t="s">
        <v>1</v>
      </c>
      <c r="D3060" t="s">
        <v>70</v>
      </c>
      <c r="E3060">
        <v>144000</v>
      </c>
      <c r="F3060" t="s">
        <v>9</v>
      </c>
      <c r="G3060">
        <v>144000</v>
      </c>
      <c r="H3060" t="s">
        <v>10</v>
      </c>
      <c r="I3060">
        <v>0</v>
      </c>
      <c r="J3060" t="s">
        <v>10</v>
      </c>
      <c r="K3060" t="s">
        <v>14</v>
      </c>
    </row>
    <row r="3061" spans="1:11" x14ac:dyDescent="0.35">
      <c r="A3061">
        <v>2022</v>
      </c>
      <c r="B3061" t="s">
        <v>17</v>
      </c>
      <c r="C3061" t="s">
        <v>1</v>
      </c>
      <c r="D3061" t="s">
        <v>16</v>
      </c>
      <c r="E3061">
        <v>150000</v>
      </c>
      <c r="F3061" t="s">
        <v>9</v>
      </c>
      <c r="G3061">
        <v>150000</v>
      </c>
      <c r="H3061" t="s">
        <v>10</v>
      </c>
      <c r="I3061">
        <v>100</v>
      </c>
      <c r="J3061" t="s">
        <v>10</v>
      </c>
      <c r="K3061" t="s">
        <v>5</v>
      </c>
    </row>
    <row r="3062" spans="1:11" x14ac:dyDescent="0.35">
      <c r="A3062">
        <v>2021</v>
      </c>
      <c r="B3062" t="s">
        <v>17</v>
      </c>
      <c r="C3062" t="s">
        <v>1</v>
      </c>
      <c r="D3062" t="s">
        <v>131</v>
      </c>
      <c r="E3062">
        <v>900000</v>
      </c>
      <c r="F3062" t="s">
        <v>31</v>
      </c>
      <c r="G3062">
        <v>12171</v>
      </c>
      <c r="H3062" t="s">
        <v>32</v>
      </c>
      <c r="I3062">
        <v>100</v>
      </c>
      <c r="J3062" t="s">
        <v>32</v>
      </c>
      <c r="K3062" t="s">
        <v>14</v>
      </c>
    </row>
    <row r="3063" spans="1:11" x14ac:dyDescent="0.35">
      <c r="A3063">
        <v>2022</v>
      </c>
      <c r="B3063" t="s">
        <v>6</v>
      </c>
      <c r="C3063" t="s">
        <v>1</v>
      </c>
      <c r="D3063" t="s">
        <v>12</v>
      </c>
      <c r="E3063">
        <v>4200000</v>
      </c>
      <c r="F3063" t="s">
        <v>31</v>
      </c>
      <c r="G3063">
        <v>53416</v>
      </c>
      <c r="H3063" t="s">
        <v>32</v>
      </c>
      <c r="I3063">
        <v>100</v>
      </c>
      <c r="J3063" t="s">
        <v>175</v>
      </c>
      <c r="K3063" t="s">
        <v>5</v>
      </c>
    </row>
    <row r="3064" spans="1:11" x14ac:dyDescent="0.35">
      <c r="A3064">
        <v>2022</v>
      </c>
      <c r="B3064" t="s">
        <v>17</v>
      </c>
      <c r="C3064" t="s">
        <v>1</v>
      </c>
      <c r="D3064" t="s">
        <v>46</v>
      </c>
      <c r="E3064">
        <v>50000</v>
      </c>
      <c r="F3064" t="s">
        <v>9</v>
      </c>
      <c r="G3064">
        <v>50000</v>
      </c>
      <c r="H3064" t="s">
        <v>79</v>
      </c>
      <c r="I3064">
        <v>50</v>
      </c>
      <c r="J3064" t="s">
        <v>79</v>
      </c>
      <c r="K3064" t="s">
        <v>14</v>
      </c>
    </row>
    <row r="3065" spans="1:11" x14ac:dyDescent="0.35">
      <c r="A3065">
        <v>2021</v>
      </c>
      <c r="B3065" t="s">
        <v>0</v>
      </c>
      <c r="C3065" t="s">
        <v>1</v>
      </c>
      <c r="D3065" t="s">
        <v>176</v>
      </c>
      <c r="E3065">
        <v>250000</v>
      </c>
      <c r="F3065" t="s">
        <v>9</v>
      </c>
      <c r="G3065">
        <v>250000</v>
      </c>
      <c r="H3065" t="s">
        <v>10</v>
      </c>
      <c r="I3065">
        <v>50</v>
      </c>
      <c r="J3065" t="s">
        <v>10</v>
      </c>
      <c r="K3065" t="s">
        <v>5</v>
      </c>
    </row>
    <row r="3066" spans="1:11" x14ac:dyDescent="0.35">
      <c r="A3066">
        <v>2022</v>
      </c>
      <c r="B3066" t="s">
        <v>33</v>
      </c>
      <c r="C3066" t="s">
        <v>1</v>
      </c>
      <c r="D3066" t="s">
        <v>41</v>
      </c>
      <c r="E3066">
        <v>80000</v>
      </c>
      <c r="F3066" t="s">
        <v>3</v>
      </c>
      <c r="G3066">
        <v>84053</v>
      </c>
      <c r="H3066" t="s">
        <v>40</v>
      </c>
      <c r="I3066">
        <v>0</v>
      </c>
      <c r="J3066" t="s">
        <v>40</v>
      </c>
      <c r="K3066" t="s">
        <v>5</v>
      </c>
    </row>
    <row r="3067" spans="1:11" x14ac:dyDescent="0.35">
      <c r="A3067">
        <v>2022</v>
      </c>
      <c r="B3067" t="s">
        <v>6</v>
      </c>
      <c r="C3067" t="s">
        <v>1</v>
      </c>
      <c r="D3067" t="s">
        <v>12</v>
      </c>
      <c r="E3067">
        <v>107000</v>
      </c>
      <c r="F3067" t="s">
        <v>47</v>
      </c>
      <c r="G3067">
        <v>131752</v>
      </c>
      <c r="H3067" t="s">
        <v>22</v>
      </c>
      <c r="I3067">
        <v>100</v>
      </c>
      <c r="J3067" t="s">
        <v>22</v>
      </c>
      <c r="K3067" t="s">
        <v>14</v>
      </c>
    </row>
    <row r="3068" spans="1:11" x14ac:dyDescent="0.35">
      <c r="A3068">
        <v>2022</v>
      </c>
      <c r="B3068" t="s">
        <v>0</v>
      </c>
      <c r="C3068" t="s">
        <v>1</v>
      </c>
      <c r="D3068" t="s">
        <v>21</v>
      </c>
      <c r="E3068">
        <v>48000</v>
      </c>
      <c r="F3068" t="s">
        <v>9</v>
      </c>
      <c r="G3068">
        <v>48000</v>
      </c>
      <c r="H3068" t="s">
        <v>120</v>
      </c>
      <c r="I3068">
        <v>100</v>
      </c>
      <c r="J3068" t="s">
        <v>10</v>
      </c>
      <c r="K3068" t="s">
        <v>11</v>
      </c>
    </row>
    <row r="3069" spans="1:11" x14ac:dyDescent="0.35">
      <c r="A3069">
        <v>2022</v>
      </c>
      <c r="B3069" t="s">
        <v>33</v>
      </c>
      <c r="C3069" t="s">
        <v>1</v>
      </c>
      <c r="D3069" t="s">
        <v>58</v>
      </c>
      <c r="E3069">
        <v>260500</v>
      </c>
      <c r="F3069" t="s">
        <v>9</v>
      </c>
      <c r="G3069">
        <v>260500</v>
      </c>
      <c r="H3069" t="s">
        <v>10</v>
      </c>
      <c r="I3069">
        <v>0</v>
      </c>
      <c r="J3069" t="s">
        <v>10</v>
      </c>
      <c r="K3069" t="s">
        <v>14</v>
      </c>
    </row>
    <row r="3070" spans="1:11" x14ac:dyDescent="0.35">
      <c r="A3070">
        <v>2022</v>
      </c>
      <c r="B3070" t="s">
        <v>33</v>
      </c>
      <c r="C3070" t="s">
        <v>1</v>
      </c>
      <c r="D3070" t="s">
        <v>58</v>
      </c>
      <c r="E3070">
        <v>175100</v>
      </c>
      <c r="F3070" t="s">
        <v>9</v>
      </c>
      <c r="G3070">
        <v>175100</v>
      </c>
      <c r="H3070" t="s">
        <v>10</v>
      </c>
      <c r="I3070">
        <v>0</v>
      </c>
      <c r="J3070" t="s">
        <v>10</v>
      </c>
      <c r="K3070" t="s">
        <v>14</v>
      </c>
    </row>
    <row r="3071" spans="1:11" x14ac:dyDescent="0.35">
      <c r="A3071">
        <v>2022</v>
      </c>
      <c r="B3071" t="s">
        <v>0</v>
      </c>
      <c r="C3071" t="s">
        <v>1</v>
      </c>
      <c r="D3071" t="s">
        <v>26</v>
      </c>
      <c r="E3071">
        <v>210000</v>
      </c>
      <c r="F3071" t="s">
        <v>9</v>
      </c>
      <c r="G3071">
        <v>210000</v>
      </c>
      <c r="H3071" t="s">
        <v>10</v>
      </c>
      <c r="I3071">
        <v>100</v>
      </c>
      <c r="J3071" t="s">
        <v>10</v>
      </c>
      <c r="K3071" t="s">
        <v>14</v>
      </c>
    </row>
    <row r="3072" spans="1:11" x14ac:dyDescent="0.35">
      <c r="A3072">
        <v>2022</v>
      </c>
      <c r="B3072" t="s">
        <v>0</v>
      </c>
      <c r="C3072" t="s">
        <v>1</v>
      </c>
      <c r="D3072" t="s">
        <v>26</v>
      </c>
      <c r="E3072">
        <v>100000</v>
      </c>
      <c r="F3072" t="s">
        <v>9</v>
      </c>
      <c r="G3072">
        <v>100000</v>
      </c>
      <c r="H3072" t="s">
        <v>10</v>
      </c>
      <c r="I3072">
        <v>100</v>
      </c>
      <c r="J3072" t="s">
        <v>10</v>
      </c>
      <c r="K3072" t="s">
        <v>14</v>
      </c>
    </row>
    <row r="3073" spans="1:11" x14ac:dyDescent="0.35">
      <c r="A3073">
        <v>2022</v>
      </c>
      <c r="B3073" t="s">
        <v>17</v>
      </c>
      <c r="C3073" t="s">
        <v>1</v>
      </c>
      <c r="D3073" t="s">
        <v>16</v>
      </c>
      <c r="E3073">
        <v>55000</v>
      </c>
      <c r="F3073" t="s">
        <v>9</v>
      </c>
      <c r="G3073">
        <v>55000</v>
      </c>
      <c r="H3073" t="s">
        <v>10</v>
      </c>
      <c r="I3073">
        <v>100</v>
      </c>
      <c r="J3073" t="s">
        <v>10</v>
      </c>
      <c r="K3073" t="s">
        <v>11</v>
      </c>
    </row>
    <row r="3074" spans="1:11" x14ac:dyDescent="0.35">
      <c r="A3074">
        <v>2022</v>
      </c>
      <c r="B3074" t="s">
        <v>6</v>
      </c>
      <c r="C3074" t="s">
        <v>1</v>
      </c>
      <c r="D3074" t="s">
        <v>16</v>
      </c>
      <c r="E3074">
        <v>130000</v>
      </c>
      <c r="F3074" t="s">
        <v>9</v>
      </c>
      <c r="G3074">
        <v>130000</v>
      </c>
      <c r="H3074" t="s">
        <v>10</v>
      </c>
      <c r="I3074">
        <v>100</v>
      </c>
      <c r="J3074" t="s">
        <v>10</v>
      </c>
      <c r="K3074" t="s">
        <v>14</v>
      </c>
    </row>
    <row r="3075" spans="1:11" x14ac:dyDescent="0.35">
      <c r="A3075">
        <v>2022</v>
      </c>
      <c r="B3075" t="s">
        <v>0</v>
      </c>
      <c r="C3075" t="s">
        <v>1</v>
      </c>
      <c r="D3075" t="s">
        <v>77</v>
      </c>
      <c r="E3075">
        <v>73400</v>
      </c>
      <c r="F3075" t="s">
        <v>3</v>
      </c>
      <c r="G3075">
        <v>77119</v>
      </c>
      <c r="H3075" t="s">
        <v>52</v>
      </c>
      <c r="I3075">
        <v>100</v>
      </c>
      <c r="J3075" t="s">
        <v>22</v>
      </c>
      <c r="K3075" t="s">
        <v>5</v>
      </c>
    </row>
    <row r="3076" spans="1:11" x14ac:dyDescent="0.35">
      <c r="A3076">
        <v>2022</v>
      </c>
      <c r="B3076" t="s">
        <v>17</v>
      </c>
      <c r="C3076" t="s">
        <v>1</v>
      </c>
      <c r="D3076" t="s">
        <v>12</v>
      </c>
      <c r="E3076">
        <v>49500</v>
      </c>
      <c r="F3076" t="s">
        <v>3</v>
      </c>
      <c r="G3076">
        <v>52008</v>
      </c>
      <c r="H3076" t="s">
        <v>144</v>
      </c>
      <c r="I3076">
        <v>50</v>
      </c>
      <c r="J3076" t="s">
        <v>144</v>
      </c>
      <c r="K3076" t="s">
        <v>11</v>
      </c>
    </row>
    <row r="3077" spans="1:11" x14ac:dyDescent="0.35">
      <c r="A3077">
        <v>2022</v>
      </c>
      <c r="B3077" t="s">
        <v>6</v>
      </c>
      <c r="C3077" t="s">
        <v>61</v>
      </c>
      <c r="D3077" t="s">
        <v>77</v>
      </c>
      <c r="E3077">
        <v>2400000</v>
      </c>
      <c r="F3077" t="s">
        <v>31</v>
      </c>
      <c r="G3077">
        <v>30523</v>
      </c>
      <c r="H3077" t="s">
        <v>32</v>
      </c>
      <c r="I3077">
        <v>100</v>
      </c>
      <c r="J3077" t="s">
        <v>32</v>
      </c>
      <c r="K3077" t="s">
        <v>11</v>
      </c>
    </row>
    <row r="3078" spans="1:11" x14ac:dyDescent="0.35">
      <c r="A3078">
        <v>2022</v>
      </c>
      <c r="B3078" t="s">
        <v>0</v>
      </c>
      <c r="C3078" t="s">
        <v>1</v>
      </c>
      <c r="D3078" t="s">
        <v>26</v>
      </c>
      <c r="E3078">
        <v>206699</v>
      </c>
      <c r="F3078" t="s">
        <v>9</v>
      </c>
      <c r="G3078">
        <v>206699</v>
      </c>
      <c r="H3078" t="s">
        <v>10</v>
      </c>
      <c r="I3078">
        <v>0</v>
      </c>
      <c r="J3078" t="s">
        <v>10</v>
      </c>
      <c r="K3078" t="s">
        <v>14</v>
      </c>
    </row>
    <row r="3079" spans="1:11" x14ac:dyDescent="0.35">
      <c r="A3079">
        <v>2022</v>
      </c>
      <c r="B3079" t="s">
        <v>0</v>
      </c>
      <c r="C3079" t="s">
        <v>1</v>
      </c>
      <c r="D3079" t="s">
        <v>26</v>
      </c>
      <c r="E3079">
        <v>99100</v>
      </c>
      <c r="F3079" t="s">
        <v>9</v>
      </c>
      <c r="G3079">
        <v>99100</v>
      </c>
      <c r="H3079" t="s">
        <v>10</v>
      </c>
      <c r="I3079">
        <v>0</v>
      </c>
      <c r="J3079" t="s">
        <v>10</v>
      </c>
      <c r="K3079" t="s">
        <v>14</v>
      </c>
    </row>
    <row r="3080" spans="1:11" x14ac:dyDescent="0.35">
      <c r="A3080">
        <v>2022</v>
      </c>
      <c r="B3080" t="s">
        <v>6</v>
      </c>
      <c r="C3080" t="s">
        <v>1</v>
      </c>
      <c r="D3080" t="s">
        <v>21</v>
      </c>
      <c r="E3080">
        <v>200000</v>
      </c>
      <c r="F3080" t="s">
        <v>9</v>
      </c>
      <c r="G3080">
        <v>200000</v>
      </c>
      <c r="H3080" t="s">
        <v>10</v>
      </c>
      <c r="I3080">
        <v>0</v>
      </c>
      <c r="J3080" t="s">
        <v>10</v>
      </c>
      <c r="K3080" t="s">
        <v>14</v>
      </c>
    </row>
    <row r="3081" spans="1:11" x14ac:dyDescent="0.35">
      <c r="A3081">
        <v>2022</v>
      </c>
      <c r="B3081" t="s">
        <v>6</v>
      </c>
      <c r="C3081" t="s">
        <v>1</v>
      </c>
      <c r="D3081" t="s">
        <v>21</v>
      </c>
      <c r="E3081">
        <v>54000</v>
      </c>
      <c r="F3081" t="s">
        <v>9</v>
      </c>
      <c r="G3081">
        <v>54000</v>
      </c>
      <c r="H3081" t="s">
        <v>10</v>
      </c>
      <c r="I3081">
        <v>0</v>
      </c>
      <c r="J3081" t="s">
        <v>10</v>
      </c>
      <c r="K3081" t="s">
        <v>14</v>
      </c>
    </row>
    <row r="3082" spans="1:11" x14ac:dyDescent="0.35">
      <c r="A3082">
        <v>2022</v>
      </c>
      <c r="B3082" t="s">
        <v>0</v>
      </c>
      <c r="C3082" t="s">
        <v>1</v>
      </c>
      <c r="D3082" t="s">
        <v>26</v>
      </c>
      <c r="E3082">
        <v>250000</v>
      </c>
      <c r="F3082" t="s">
        <v>9</v>
      </c>
      <c r="G3082">
        <v>250000</v>
      </c>
      <c r="H3082" t="s">
        <v>10</v>
      </c>
      <c r="I3082">
        <v>0</v>
      </c>
      <c r="J3082" t="s">
        <v>10</v>
      </c>
      <c r="K3082" t="s">
        <v>14</v>
      </c>
    </row>
    <row r="3083" spans="1:11" x14ac:dyDescent="0.35">
      <c r="A3083">
        <v>2022</v>
      </c>
      <c r="B3083" t="s">
        <v>0</v>
      </c>
      <c r="C3083" t="s">
        <v>1</v>
      </c>
      <c r="D3083" t="s">
        <v>26</v>
      </c>
      <c r="E3083">
        <v>63000</v>
      </c>
      <c r="F3083" t="s">
        <v>9</v>
      </c>
      <c r="G3083">
        <v>63000</v>
      </c>
      <c r="H3083" t="s">
        <v>10</v>
      </c>
      <c r="I3083">
        <v>0</v>
      </c>
      <c r="J3083" t="s">
        <v>10</v>
      </c>
      <c r="K3083" t="s">
        <v>14</v>
      </c>
    </row>
    <row r="3084" spans="1:11" x14ac:dyDescent="0.35">
      <c r="A3084">
        <v>2022</v>
      </c>
      <c r="B3084" t="s">
        <v>0</v>
      </c>
      <c r="C3084" t="s">
        <v>1</v>
      </c>
      <c r="D3084" t="s">
        <v>34</v>
      </c>
      <c r="E3084">
        <v>250000</v>
      </c>
      <c r="F3084" t="s">
        <v>9</v>
      </c>
      <c r="G3084">
        <v>250000</v>
      </c>
      <c r="H3084" t="s">
        <v>10</v>
      </c>
      <c r="I3084">
        <v>0</v>
      </c>
      <c r="J3084" t="s">
        <v>10</v>
      </c>
      <c r="K3084" t="s">
        <v>14</v>
      </c>
    </row>
    <row r="3085" spans="1:11" x14ac:dyDescent="0.35">
      <c r="A3085">
        <v>2022</v>
      </c>
      <c r="B3085" t="s">
        <v>0</v>
      </c>
      <c r="C3085" t="s">
        <v>1</v>
      </c>
      <c r="D3085" t="s">
        <v>34</v>
      </c>
      <c r="E3085">
        <v>63000</v>
      </c>
      <c r="F3085" t="s">
        <v>9</v>
      </c>
      <c r="G3085">
        <v>63000</v>
      </c>
      <c r="H3085" t="s">
        <v>10</v>
      </c>
      <c r="I3085">
        <v>0</v>
      </c>
      <c r="J3085" t="s">
        <v>10</v>
      </c>
      <c r="K3085" t="s">
        <v>14</v>
      </c>
    </row>
    <row r="3086" spans="1:11" x14ac:dyDescent="0.35">
      <c r="A3086">
        <v>2022</v>
      </c>
      <c r="B3086" t="s">
        <v>0</v>
      </c>
      <c r="C3086" t="s">
        <v>1</v>
      </c>
      <c r="D3086" t="s">
        <v>26</v>
      </c>
      <c r="E3086">
        <v>250000</v>
      </c>
      <c r="F3086" t="s">
        <v>9</v>
      </c>
      <c r="G3086">
        <v>250000</v>
      </c>
      <c r="H3086" t="s">
        <v>10</v>
      </c>
      <c r="I3086">
        <v>0</v>
      </c>
      <c r="J3086" t="s">
        <v>10</v>
      </c>
      <c r="K3086" t="s">
        <v>14</v>
      </c>
    </row>
    <row r="3087" spans="1:11" x14ac:dyDescent="0.35">
      <c r="A3087">
        <v>2022</v>
      </c>
      <c r="B3087" t="s">
        <v>0</v>
      </c>
      <c r="C3087" t="s">
        <v>1</v>
      </c>
      <c r="D3087" t="s">
        <v>26</v>
      </c>
      <c r="E3087">
        <v>63000</v>
      </c>
      <c r="F3087" t="s">
        <v>9</v>
      </c>
      <c r="G3087">
        <v>63000</v>
      </c>
      <c r="H3087" t="s">
        <v>10</v>
      </c>
      <c r="I3087">
        <v>0</v>
      </c>
      <c r="J3087" t="s">
        <v>10</v>
      </c>
      <c r="K3087" t="s">
        <v>14</v>
      </c>
    </row>
    <row r="3088" spans="1:11" x14ac:dyDescent="0.35">
      <c r="A3088">
        <v>2022</v>
      </c>
      <c r="B3088" t="s">
        <v>17</v>
      </c>
      <c r="C3088" t="s">
        <v>1</v>
      </c>
      <c r="D3088" t="s">
        <v>21</v>
      </c>
      <c r="E3088">
        <v>130000</v>
      </c>
      <c r="F3088" t="s">
        <v>9</v>
      </c>
      <c r="G3088">
        <v>130000</v>
      </c>
      <c r="H3088" t="s">
        <v>10</v>
      </c>
      <c r="I3088">
        <v>50</v>
      </c>
      <c r="J3088" t="s">
        <v>10</v>
      </c>
      <c r="K3088" t="s">
        <v>5</v>
      </c>
    </row>
    <row r="3089" spans="1:11" x14ac:dyDescent="0.35">
      <c r="A3089">
        <v>2022</v>
      </c>
      <c r="B3089" t="s">
        <v>0</v>
      </c>
      <c r="C3089" t="s">
        <v>1</v>
      </c>
      <c r="D3089" t="s">
        <v>26</v>
      </c>
      <c r="E3089">
        <v>100000</v>
      </c>
      <c r="F3089" t="s">
        <v>9</v>
      </c>
      <c r="G3089">
        <v>100000</v>
      </c>
      <c r="H3089" t="s">
        <v>10</v>
      </c>
      <c r="I3089">
        <v>0</v>
      </c>
      <c r="J3089" t="s">
        <v>10</v>
      </c>
      <c r="K3089" t="s">
        <v>5</v>
      </c>
    </row>
    <row r="3090" spans="1:11" x14ac:dyDescent="0.35">
      <c r="A3090">
        <v>2022</v>
      </c>
      <c r="B3090" t="s">
        <v>0</v>
      </c>
      <c r="C3090" t="s">
        <v>1</v>
      </c>
      <c r="D3090" t="s">
        <v>26</v>
      </c>
      <c r="E3090">
        <v>80000</v>
      </c>
      <c r="F3090" t="s">
        <v>9</v>
      </c>
      <c r="G3090">
        <v>80000</v>
      </c>
      <c r="H3090" t="s">
        <v>10</v>
      </c>
      <c r="I3090">
        <v>0</v>
      </c>
      <c r="J3090" t="s">
        <v>10</v>
      </c>
      <c r="K3090" t="s">
        <v>5</v>
      </c>
    </row>
    <row r="3091" spans="1:11" x14ac:dyDescent="0.35">
      <c r="A3091">
        <v>2022</v>
      </c>
      <c r="B3091" t="s">
        <v>0</v>
      </c>
      <c r="C3091" t="s">
        <v>1</v>
      </c>
      <c r="D3091" t="s">
        <v>12</v>
      </c>
      <c r="E3091">
        <v>160000</v>
      </c>
      <c r="F3091" t="s">
        <v>9</v>
      </c>
      <c r="G3091">
        <v>160000</v>
      </c>
      <c r="H3091" t="s">
        <v>10</v>
      </c>
      <c r="I3091">
        <v>0</v>
      </c>
      <c r="J3091" t="s">
        <v>10</v>
      </c>
      <c r="K3091" t="s">
        <v>5</v>
      </c>
    </row>
    <row r="3092" spans="1:11" x14ac:dyDescent="0.35">
      <c r="A3092">
        <v>2022</v>
      </c>
      <c r="B3092" t="s">
        <v>0</v>
      </c>
      <c r="C3092" t="s">
        <v>1</v>
      </c>
      <c r="D3092" t="s">
        <v>12</v>
      </c>
      <c r="E3092">
        <v>100000</v>
      </c>
      <c r="F3092" t="s">
        <v>9</v>
      </c>
      <c r="G3092">
        <v>100000</v>
      </c>
      <c r="H3092" t="s">
        <v>10</v>
      </c>
      <c r="I3092">
        <v>0</v>
      </c>
      <c r="J3092" t="s">
        <v>10</v>
      </c>
      <c r="K3092" t="s">
        <v>5</v>
      </c>
    </row>
    <row r="3093" spans="1:11" x14ac:dyDescent="0.35">
      <c r="A3093">
        <v>2022</v>
      </c>
      <c r="B3093" t="s">
        <v>0</v>
      </c>
      <c r="C3093" t="s">
        <v>1</v>
      </c>
      <c r="D3093" t="s">
        <v>65</v>
      </c>
      <c r="E3093">
        <v>221300</v>
      </c>
      <c r="F3093" t="s">
        <v>9</v>
      </c>
      <c r="G3093">
        <v>221300</v>
      </c>
      <c r="H3093" t="s">
        <v>10</v>
      </c>
      <c r="I3093">
        <v>100</v>
      </c>
      <c r="J3093" t="s">
        <v>10</v>
      </c>
      <c r="K3093" t="s">
        <v>5</v>
      </c>
    </row>
    <row r="3094" spans="1:11" x14ac:dyDescent="0.35">
      <c r="A3094">
        <v>2022</v>
      </c>
      <c r="B3094" t="s">
        <v>0</v>
      </c>
      <c r="C3094" t="s">
        <v>1</v>
      </c>
      <c r="D3094" t="s">
        <v>65</v>
      </c>
      <c r="E3094">
        <v>148700</v>
      </c>
      <c r="F3094" t="s">
        <v>9</v>
      </c>
      <c r="G3094">
        <v>148700</v>
      </c>
      <c r="H3094" t="s">
        <v>10</v>
      </c>
      <c r="I3094">
        <v>100</v>
      </c>
      <c r="J3094" t="s">
        <v>10</v>
      </c>
      <c r="K3094" t="s">
        <v>5</v>
      </c>
    </row>
    <row r="3095" spans="1:11" x14ac:dyDescent="0.35">
      <c r="A3095">
        <v>2022</v>
      </c>
      <c r="B3095" t="s">
        <v>17</v>
      </c>
      <c r="C3095" t="s">
        <v>1</v>
      </c>
      <c r="D3095" t="s">
        <v>24</v>
      </c>
      <c r="E3095">
        <v>30000</v>
      </c>
      <c r="F3095" t="s">
        <v>9</v>
      </c>
      <c r="G3095">
        <v>30000</v>
      </c>
      <c r="H3095" t="s">
        <v>22</v>
      </c>
      <c r="I3095">
        <v>100</v>
      </c>
      <c r="J3095" t="s">
        <v>22</v>
      </c>
      <c r="K3095" t="s">
        <v>5</v>
      </c>
    </row>
    <row r="3096" spans="1:11" x14ac:dyDescent="0.35">
      <c r="A3096">
        <v>2022</v>
      </c>
      <c r="B3096" t="s">
        <v>17</v>
      </c>
      <c r="C3096" t="s">
        <v>1</v>
      </c>
      <c r="D3096" t="s">
        <v>16</v>
      </c>
      <c r="E3096">
        <v>27000</v>
      </c>
      <c r="F3096" t="s">
        <v>3</v>
      </c>
      <c r="G3096">
        <v>28368</v>
      </c>
      <c r="H3096" t="s">
        <v>52</v>
      </c>
      <c r="I3096">
        <v>50</v>
      </c>
      <c r="J3096" t="s">
        <v>52</v>
      </c>
      <c r="K3096" t="s">
        <v>14</v>
      </c>
    </row>
    <row r="3097" spans="1:11" x14ac:dyDescent="0.35">
      <c r="A3097">
        <v>2022</v>
      </c>
      <c r="B3097" t="s">
        <v>6</v>
      </c>
      <c r="C3097" t="s">
        <v>1</v>
      </c>
      <c r="D3097" t="s">
        <v>26</v>
      </c>
      <c r="E3097">
        <v>74000</v>
      </c>
      <c r="F3097" t="s">
        <v>47</v>
      </c>
      <c r="G3097">
        <v>91118</v>
      </c>
      <c r="H3097" t="s">
        <v>22</v>
      </c>
      <c r="I3097">
        <v>0</v>
      </c>
      <c r="J3097" t="s">
        <v>22</v>
      </c>
      <c r="K3097" t="s">
        <v>14</v>
      </c>
    </row>
    <row r="3098" spans="1:11" x14ac:dyDescent="0.35">
      <c r="A3098">
        <v>2022</v>
      </c>
      <c r="B3098" t="s">
        <v>6</v>
      </c>
      <c r="C3098" t="s">
        <v>1</v>
      </c>
      <c r="D3098" t="s">
        <v>26</v>
      </c>
      <c r="E3098">
        <v>50000</v>
      </c>
      <c r="F3098" t="s">
        <v>47</v>
      </c>
      <c r="G3098">
        <v>61566</v>
      </c>
      <c r="H3098" t="s">
        <v>22</v>
      </c>
      <c r="I3098">
        <v>0</v>
      </c>
      <c r="J3098" t="s">
        <v>22</v>
      </c>
      <c r="K3098" t="s">
        <v>14</v>
      </c>
    </row>
    <row r="3099" spans="1:11" x14ac:dyDescent="0.35">
      <c r="A3099">
        <v>2022</v>
      </c>
      <c r="B3099" t="s">
        <v>6</v>
      </c>
      <c r="C3099" t="s">
        <v>1</v>
      </c>
      <c r="D3099" t="s">
        <v>12</v>
      </c>
      <c r="E3099">
        <v>58000</v>
      </c>
      <c r="F3099" t="s">
        <v>3</v>
      </c>
      <c r="G3099">
        <v>60938</v>
      </c>
      <c r="H3099" t="s">
        <v>20</v>
      </c>
      <c r="I3099">
        <v>100</v>
      </c>
      <c r="J3099" t="s">
        <v>20</v>
      </c>
      <c r="K3099" t="s">
        <v>11</v>
      </c>
    </row>
    <row r="3100" spans="1:11" x14ac:dyDescent="0.35">
      <c r="A3100">
        <v>2022</v>
      </c>
      <c r="B3100" t="s">
        <v>0</v>
      </c>
      <c r="C3100" t="s">
        <v>1</v>
      </c>
      <c r="D3100" t="s">
        <v>58</v>
      </c>
      <c r="E3100">
        <v>249260</v>
      </c>
      <c r="F3100" t="s">
        <v>9</v>
      </c>
      <c r="G3100">
        <v>249260</v>
      </c>
      <c r="H3100" t="s">
        <v>10</v>
      </c>
      <c r="I3100">
        <v>0</v>
      </c>
      <c r="J3100" t="s">
        <v>10</v>
      </c>
      <c r="K3100" t="s">
        <v>14</v>
      </c>
    </row>
    <row r="3101" spans="1:11" x14ac:dyDescent="0.35">
      <c r="A3101">
        <v>2022</v>
      </c>
      <c r="B3101" t="s">
        <v>0</v>
      </c>
      <c r="C3101" t="s">
        <v>1</v>
      </c>
      <c r="D3101" t="s">
        <v>58</v>
      </c>
      <c r="E3101">
        <v>185400</v>
      </c>
      <c r="F3101" t="s">
        <v>9</v>
      </c>
      <c r="G3101">
        <v>185400</v>
      </c>
      <c r="H3101" t="s">
        <v>10</v>
      </c>
      <c r="I3101">
        <v>0</v>
      </c>
      <c r="J3101" t="s">
        <v>10</v>
      </c>
      <c r="K3101" t="s">
        <v>14</v>
      </c>
    </row>
    <row r="3102" spans="1:11" x14ac:dyDescent="0.35">
      <c r="A3102">
        <v>2022</v>
      </c>
      <c r="B3102" t="s">
        <v>0</v>
      </c>
      <c r="C3102" t="s">
        <v>1</v>
      </c>
      <c r="D3102" t="s">
        <v>26</v>
      </c>
      <c r="E3102">
        <v>170000</v>
      </c>
      <c r="F3102" t="s">
        <v>9</v>
      </c>
      <c r="G3102">
        <v>170000</v>
      </c>
      <c r="H3102" t="s">
        <v>10</v>
      </c>
      <c r="I3102">
        <v>100</v>
      </c>
      <c r="J3102" t="s">
        <v>10</v>
      </c>
      <c r="K3102" t="s">
        <v>14</v>
      </c>
    </row>
    <row r="3103" spans="1:11" x14ac:dyDescent="0.35">
      <c r="A3103">
        <v>2022</v>
      </c>
      <c r="B3103" t="s">
        <v>0</v>
      </c>
      <c r="C3103" t="s">
        <v>1</v>
      </c>
      <c r="D3103" t="s">
        <v>26</v>
      </c>
      <c r="E3103">
        <v>130000</v>
      </c>
      <c r="F3103" t="s">
        <v>9</v>
      </c>
      <c r="G3103">
        <v>130000</v>
      </c>
      <c r="H3103" t="s">
        <v>10</v>
      </c>
      <c r="I3103">
        <v>100</v>
      </c>
      <c r="J3103" t="s">
        <v>10</v>
      </c>
      <c r="K3103" t="s">
        <v>14</v>
      </c>
    </row>
    <row r="3104" spans="1:11" x14ac:dyDescent="0.35">
      <c r="A3104">
        <v>2022</v>
      </c>
      <c r="B3104" t="s">
        <v>6</v>
      </c>
      <c r="C3104" t="s">
        <v>1</v>
      </c>
      <c r="D3104" t="s">
        <v>12</v>
      </c>
      <c r="E3104">
        <v>65000</v>
      </c>
      <c r="F3104" t="s">
        <v>47</v>
      </c>
      <c r="G3104">
        <v>80036</v>
      </c>
      <c r="H3104" t="s">
        <v>22</v>
      </c>
      <c r="I3104">
        <v>50</v>
      </c>
      <c r="J3104" t="s">
        <v>22</v>
      </c>
      <c r="K3104" t="s">
        <v>14</v>
      </c>
    </row>
    <row r="3105" spans="1:11" x14ac:dyDescent="0.35">
      <c r="A3105">
        <v>2022</v>
      </c>
      <c r="B3105" t="s">
        <v>0</v>
      </c>
      <c r="C3105" t="s">
        <v>1</v>
      </c>
      <c r="D3105" t="s">
        <v>16</v>
      </c>
      <c r="E3105">
        <v>128875</v>
      </c>
      <c r="F3105" t="s">
        <v>9</v>
      </c>
      <c r="G3105">
        <v>128875</v>
      </c>
      <c r="H3105" t="s">
        <v>10</v>
      </c>
      <c r="I3105">
        <v>100</v>
      </c>
      <c r="J3105" t="s">
        <v>10</v>
      </c>
      <c r="K3105" t="s">
        <v>14</v>
      </c>
    </row>
    <row r="3106" spans="1:11" x14ac:dyDescent="0.35">
      <c r="A3106">
        <v>2022</v>
      </c>
      <c r="B3106" t="s">
        <v>0</v>
      </c>
      <c r="C3106" t="s">
        <v>1</v>
      </c>
      <c r="D3106" t="s">
        <v>16</v>
      </c>
      <c r="E3106">
        <v>93700</v>
      </c>
      <c r="F3106" t="s">
        <v>9</v>
      </c>
      <c r="G3106">
        <v>93700</v>
      </c>
      <c r="H3106" t="s">
        <v>10</v>
      </c>
      <c r="I3106">
        <v>100</v>
      </c>
      <c r="J3106" t="s">
        <v>10</v>
      </c>
      <c r="K3106" t="s">
        <v>14</v>
      </c>
    </row>
    <row r="3107" spans="1:11" x14ac:dyDescent="0.35">
      <c r="A3107">
        <v>2022</v>
      </c>
      <c r="B3107" t="s">
        <v>0</v>
      </c>
      <c r="C3107" t="s">
        <v>1</v>
      </c>
      <c r="D3107" t="s">
        <v>24</v>
      </c>
      <c r="E3107">
        <v>180000</v>
      </c>
      <c r="F3107" t="s">
        <v>9</v>
      </c>
      <c r="G3107">
        <v>180000</v>
      </c>
      <c r="H3107" t="s">
        <v>10</v>
      </c>
      <c r="I3107">
        <v>100</v>
      </c>
      <c r="J3107" t="s">
        <v>10</v>
      </c>
      <c r="K3107" t="s">
        <v>14</v>
      </c>
    </row>
    <row r="3108" spans="1:11" x14ac:dyDescent="0.35">
      <c r="A3108">
        <v>2022</v>
      </c>
      <c r="B3108" t="s">
        <v>0</v>
      </c>
      <c r="C3108" t="s">
        <v>1</v>
      </c>
      <c r="D3108" t="s">
        <v>24</v>
      </c>
      <c r="E3108">
        <v>100000</v>
      </c>
      <c r="F3108" t="s">
        <v>9</v>
      </c>
      <c r="G3108">
        <v>100000</v>
      </c>
      <c r="H3108" t="s">
        <v>10</v>
      </c>
      <c r="I3108">
        <v>100</v>
      </c>
      <c r="J3108" t="s">
        <v>10</v>
      </c>
      <c r="K3108" t="s">
        <v>14</v>
      </c>
    </row>
    <row r="3109" spans="1:11" x14ac:dyDescent="0.35">
      <c r="A3109">
        <v>2022</v>
      </c>
      <c r="B3109" t="s">
        <v>0</v>
      </c>
      <c r="C3109" t="s">
        <v>1</v>
      </c>
      <c r="D3109" t="s">
        <v>16</v>
      </c>
      <c r="E3109">
        <v>136260</v>
      </c>
      <c r="F3109" t="s">
        <v>9</v>
      </c>
      <c r="G3109">
        <v>136260</v>
      </c>
      <c r="H3109" t="s">
        <v>10</v>
      </c>
      <c r="I3109">
        <v>100</v>
      </c>
      <c r="J3109" t="s">
        <v>10</v>
      </c>
      <c r="K3109" t="s">
        <v>14</v>
      </c>
    </row>
    <row r="3110" spans="1:11" x14ac:dyDescent="0.35">
      <c r="A3110">
        <v>2022</v>
      </c>
      <c r="B3110" t="s">
        <v>0</v>
      </c>
      <c r="C3110" t="s">
        <v>1</v>
      </c>
      <c r="D3110" t="s">
        <v>16</v>
      </c>
      <c r="E3110">
        <v>109280</v>
      </c>
      <c r="F3110" t="s">
        <v>9</v>
      </c>
      <c r="G3110">
        <v>109280</v>
      </c>
      <c r="H3110" t="s">
        <v>10</v>
      </c>
      <c r="I3110">
        <v>100</v>
      </c>
      <c r="J3110" t="s">
        <v>10</v>
      </c>
      <c r="K3110" t="s">
        <v>14</v>
      </c>
    </row>
    <row r="3111" spans="1:11" x14ac:dyDescent="0.35">
      <c r="A3111">
        <v>2022</v>
      </c>
      <c r="B3111" t="s">
        <v>0</v>
      </c>
      <c r="C3111" t="s">
        <v>1</v>
      </c>
      <c r="D3111" t="s">
        <v>12</v>
      </c>
      <c r="E3111">
        <v>160000</v>
      </c>
      <c r="F3111" t="s">
        <v>9</v>
      </c>
      <c r="G3111">
        <v>160000</v>
      </c>
      <c r="H3111" t="s">
        <v>10</v>
      </c>
      <c r="I3111">
        <v>100</v>
      </c>
      <c r="J3111" t="s">
        <v>10</v>
      </c>
      <c r="K3111" t="s">
        <v>5</v>
      </c>
    </row>
    <row r="3112" spans="1:11" x14ac:dyDescent="0.35">
      <c r="A3112">
        <v>2022</v>
      </c>
      <c r="B3112" t="s">
        <v>0</v>
      </c>
      <c r="C3112" t="s">
        <v>1</v>
      </c>
      <c r="D3112" t="s">
        <v>12</v>
      </c>
      <c r="E3112">
        <v>92000</v>
      </c>
      <c r="F3112" t="s">
        <v>9</v>
      </c>
      <c r="G3112">
        <v>92000</v>
      </c>
      <c r="H3112" t="s">
        <v>10</v>
      </c>
      <c r="I3112">
        <v>100</v>
      </c>
      <c r="J3112" t="s">
        <v>10</v>
      </c>
      <c r="K3112" t="s">
        <v>5</v>
      </c>
    </row>
    <row r="3113" spans="1:11" x14ac:dyDescent="0.35">
      <c r="A3113">
        <v>2022</v>
      </c>
      <c r="B3113" t="s">
        <v>0</v>
      </c>
      <c r="C3113" t="s">
        <v>1</v>
      </c>
      <c r="D3113" t="s">
        <v>26</v>
      </c>
      <c r="E3113">
        <v>200000</v>
      </c>
      <c r="F3113" t="s">
        <v>9</v>
      </c>
      <c r="G3113">
        <v>200000</v>
      </c>
      <c r="H3113" t="s">
        <v>10</v>
      </c>
      <c r="I3113">
        <v>100</v>
      </c>
      <c r="J3113" t="s">
        <v>10</v>
      </c>
      <c r="K3113" t="s">
        <v>14</v>
      </c>
    </row>
    <row r="3114" spans="1:11" x14ac:dyDescent="0.35">
      <c r="A3114">
        <v>2022</v>
      </c>
      <c r="B3114" t="s">
        <v>0</v>
      </c>
      <c r="C3114" t="s">
        <v>1</v>
      </c>
      <c r="D3114" t="s">
        <v>26</v>
      </c>
      <c r="E3114">
        <v>160000</v>
      </c>
      <c r="F3114" t="s">
        <v>9</v>
      </c>
      <c r="G3114">
        <v>160000</v>
      </c>
      <c r="H3114" t="s">
        <v>10</v>
      </c>
      <c r="I3114">
        <v>100</v>
      </c>
      <c r="J3114" t="s">
        <v>10</v>
      </c>
      <c r="K3114" t="s">
        <v>14</v>
      </c>
    </row>
    <row r="3115" spans="1:11" x14ac:dyDescent="0.35">
      <c r="A3115">
        <v>2022</v>
      </c>
      <c r="B3115" t="s">
        <v>6</v>
      </c>
      <c r="C3115" t="s">
        <v>1</v>
      </c>
      <c r="D3115" t="s">
        <v>26</v>
      </c>
      <c r="E3115">
        <v>110000</v>
      </c>
      <c r="F3115" t="s">
        <v>47</v>
      </c>
      <c r="G3115">
        <v>135446</v>
      </c>
      <c r="H3115" t="s">
        <v>22</v>
      </c>
      <c r="I3115">
        <v>0</v>
      </c>
      <c r="J3115" t="s">
        <v>22</v>
      </c>
      <c r="K3115" t="s">
        <v>14</v>
      </c>
    </row>
    <row r="3116" spans="1:11" x14ac:dyDescent="0.35">
      <c r="A3116">
        <v>2022</v>
      </c>
      <c r="B3116" t="s">
        <v>6</v>
      </c>
      <c r="C3116" t="s">
        <v>1</v>
      </c>
      <c r="D3116" t="s">
        <v>26</v>
      </c>
      <c r="E3116">
        <v>85000</v>
      </c>
      <c r="F3116" t="s">
        <v>47</v>
      </c>
      <c r="G3116">
        <v>104663</v>
      </c>
      <c r="H3116" t="s">
        <v>22</v>
      </c>
      <c r="I3116">
        <v>0</v>
      </c>
      <c r="J3116" t="s">
        <v>22</v>
      </c>
      <c r="K3116" t="s">
        <v>14</v>
      </c>
    </row>
    <row r="3117" spans="1:11" x14ac:dyDescent="0.35">
      <c r="A3117">
        <v>2022</v>
      </c>
      <c r="B3117" t="s">
        <v>0</v>
      </c>
      <c r="C3117" t="s">
        <v>1</v>
      </c>
      <c r="D3117" t="s">
        <v>16</v>
      </c>
      <c r="E3117">
        <v>117000</v>
      </c>
      <c r="F3117" t="s">
        <v>9</v>
      </c>
      <c r="G3117">
        <v>117000</v>
      </c>
      <c r="H3117" t="s">
        <v>10</v>
      </c>
      <c r="I3117">
        <v>100</v>
      </c>
      <c r="J3117" t="s">
        <v>10</v>
      </c>
      <c r="K3117" t="s">
        <v>14</v>
      </c>
    </row>
    <row r="3118" spans="1:11" x14ac:dyDescent="0.35">
      <c r="A3118">
        <v>2022</v>
      </c>
      <c r="B3118" t="s">
        <v>0</v>
      </c>
      <c r="C3118" t="s">
        <v>1</v>
      </c>
      <c r="D3118" t="s">
        <v>16</v>
      </c>
      <c r="E3118">
        <v>99450</v>
      </c>
      <c r="F3118" t="s">
        <v>9</v>
      </c>
      <c r="G3118">
        <v>99450</v>
      </c>
      <c r="H3118" t="s">
        <v>10</v>
      </c>
      <c r="I3118">
        <v>100</v>
      </c>
      <c r="J3118" t="s">
        <v>10</v>
      </c>
      <c r="K3118" t="s">
        <v>14</v>
      </c>
    </row>
    <row r="3119" spans="1:11" x14ac:dyDescent="0.35">
      <c r="A3119">
        <v>2022</v>
      </c>
      <c r="B3119" t="s">
        <v>17</v>
      </c>
      <c r="C3119" t="s">
        <v>1</v>
      </c>
      <c r="D3119" t="s">
        <v>26</v>
      </c>
      <c r="E3119">
        <v>129000</v>
      </c>
      <c r="F3119" t="s">
        <v>9</v>
      </c>
      <c r="G3119">
        <v>129000</v>
      </c>
      <c r="H3119" t="s">
        <v>10</v>
      </c>
      <c r="I3119">
        <v>100</v>
      </c>
      <c r="J3119" t="s">
        <v>10</v>
      </c>
      <c r="K3119" t="s">
        <v>5</v>
      </c>
    </row>
    <row r="3120" spans="1:11" x14ac:dyDescent="0.35">
      <c r="A3120">
        <v>2022</v>
      </c>
      <c r="B3120" t="s">
        <v>17</v>
      </c>
      <c r="C3120" t="s">
        <v>1</v>
      </c>
      <c r="D3120" t="s">
        <v>26</v>
      </c>
      <c r="E3120">
        <v>86000</v>
      </c>
      <c r="F3120" t="s">
        <v>9</v>
      </c>
      <c r="G3120">
        <v>86000</v>
      </c>
      <c r="H3120" t="s">
        <v>10</v>
      </c>
      <c r="I3120">
        <v>100</v>
      </c>
      <c r="J3120" t="s">
        <v>10</v>
      </c>
      <c r="K3120" t="s">
        <v>5</v>
      </c>
    </row>
    <row r="3121" spans="1:11" x14ac:dyDescent="0.35">
      <c r="A3121">
        <v>2020</v>
      </c>
      <c r="B3121" t="s">
        <v>17</v>
      </c>
      <c r="C3121" t="s">
        <v>1</v>
      </c>
      <c r="D3121" t="s">
        <v>26</v>
      </c>
      <c r="E3121">
        <v>1000000</v>
      </c>
      <c r="F3121" t="s">
        <v>31</v>
      </c>
      <c r="G3121">
        <v>13493</v>
      </c>
      <c r="H3121" t="s">
        <v>32</v>
      </c>
      <c r="I3121">
        <v>100</v>
      </c>
      <c r="J3121" t="s">
        <v>32</v>
      </c>
      <c r="K3121" t="s">
        <v>5</v>
      </c>
    </row>
    <row r="3122" spans="1:11" x14ac:dyDescent="0.35">
      <c r="A3122">
        <v>2020</v>
      </c>
      <c r="B3122" t="s">
        <v>17</v>
      </c>
      <c r="C3122" t="s">
        <v>1</v>
      </c>
      <c r="D3122" t="s">
        <v>26</v>
      </c>
      <c r="E3122">
        <v>1000000</v>
      </c>
      <c r="F3122" t="s">
        <v>31</v>
      </c>
      <c r="G3122">
        <v>13493</v>
      </c>
      <c r="H3122" t="s">
        <v>32</v>
      </c>
      <c r="I3122">
        <v>100</v>
      </c>
      <c r="J3122" t="s">
        <v>32</v>
      </c>
      <c r="K3122" t="s">
        <v>5</v>
      </c>
    </row>
    <row r="3123" spans="1:11" x14ac:dyDescent="0.35">
      <c r="A3123">
        <v>2022</v>
      </c>
      <c r="B3123" t="s">
        <v>0</v>
      </c>
      <c r="C3123" t="s">
        <v>1</v>
      </c>
      <c r="D3123" t="s">
        <v>12</v>
      </c>
      <c r="E3123">
        <v>160000</v>
      </c>
      <c r="F3123" t="s">
        <v>9</v>
      </c>
      <c r="G3123">
        <v>160000</v>
      </c>
      <c r="H3123" t="s">
        <v>10</v>
      </c>
      <c r="I3123">
        <v>0</v>
      </c>
      <c r="J3123" t="s">
        <v>10</v>
      </c>
      <c r="K3123" t="s">
        <v>5</v>
      </c>
    </row>
    <row r="3124" spans="1:11" x14ac:dyDescent="0.35">
      <c r="A3124">
        <v>2022</v>
      </c>
      <c r="B3124" t="s">
        <v>0</v>
      </c>
      <c r="C3124" t="s">
        <v>1</v>
      </c>
      <c r="D3124" t="s">
        <v>12</v>
      </c>
      <c r="E3124">
        <v>119300</v>
      </c>
      <c r="F3124" t="s">
        <v>9</v>
      </c>
      <c r="G3124">
        <v>119300</v>
      </c>
      <c r="H3124" t="s">
        <v>10</v>
      </c>
      <c r="I3124">
        <v>0</v>
      </c>
      <c r="J3124" t="s">
        <v>10</v>
      </c>
      <c r="K3124" t="s">
        <v>5</v>
      </c>
    </row>
    <row r="3125" spans="1:11" x14ac:dyDescent="0.35">
      <c r="A3125">
        <v>2022</v>
      </c>
      <c r="B3125" t="s">
        <v>0</v>
      </c>
      <c r="C3125" t="s">
        <v>1</v>
      </c>
      <c r="D3125" t="s">
        <v>45</v>
      </c>
      <c r="E3125">
        <v>100000</v>
      </c>
      <c r="F3125" t="s">
        <v>9</v>
      </c>
      <c r="G3125">
        <v>100000</v>
      </c>
      <c r="H3125" t="s">
        <v>10</v>
      </c>
      <c r="I3125">
        <v>100</v>
      </c>
      <c r="J3125" t="s">
        <v>10</v>
      </c>
      <c r="K3125" t="s">
        <v>5</v>
      </c>
    </row>
    <row r="3126" spans="1:11" x14ac:dyDescent="0.35">
      <c r="A3126">
        <v>2022</v>
      </c>
      <c r="B3126" t="s">
        <v>6</v>
      </c>
      <c r="C3126" t="s">
        <v>1</v>
      </c>
      <c r="D3126" t="s">
        <v>12</v>
      </c>
      <c r="E3126">
        <v>25000</v>
      </c>
      <c r="F3126" t="s">
        <v>9</v>
      </c>
      <c r="G3126">
        <v>25000</v>
      </c>
      <c r="H3126" t="s">
        <v>167</v>
      </c>
      <c r="I3126">
        <v>50</v>
      </c>
      <c r="J3126" t="s">
        <v>167</v>
      </c>
      <c r="K3126" t="s">
        <v>14</v>
      </c>
    </row>
    <row r="3127" spans="1:11" x14ac:dyDescent="0.35">
      <c r="A3127">
        <v>2022</v>
      </c>
      <c r="B3127" t="s">
        <v>6</v>
      </c>
      <c r="C3127" t="s">
        <v>1</v>
      </c>
      <c r="D3127" t="s">
        <v>16</v>
      </c>
      <c r="E3127">
        <v>90000</v>
      </c>
      <c r="F3127" t="s">
        <v>56</v>
      </c>
      <c r="G3127">
        <v>65257</v>
      </c>
      <c r="H3127" t="s">
        <v>85</v>
      </c>
      <c r="I3127">
        <v>50</v>
      </c>
      <c r="J3127" t="s">
        <v>85</v>
      </c>
      <c r="K3127" t="s">
        <v>14</v>
      </c>
    </row>
    <row r="3128" spans="1:11" x14ac:dyDescent="0.35">
      <c r="A3128">
        <v>2022</v>
      </c>
      <c r="B3128" t="s">
        <v>6</v>
      </c>
      <c r="C3128" t="s">
        <v>1</v>
      </c>
      <c r="D3128" t="s">
        <v>72</v>
      </c>
      <c r="E3128">
        <v>200000</v>
      </c>
      <c r="F3128" t="s">
        <v>9</v>
      </c>
      <c r="G3128">
        <v>200000</v>
      </c>
      <c r="H3128" t="s">
        <v>10</v>
      </c>
      <c r="I3128">
        <v>100</v>
      </c>
      <c r="J3128" t="s">
        <v>10</v>
      </c>
      <c r="K3128" t="s">
        <v>14</v>
      </c>
    </row>
    <row r="3129" spans="1:11" x14ac:dyDescent="0.35">
      <c r="A3129">
        <v>2022</v>
      </c>
      <c r="B3129" t="s">
        <v>17</v>
      </c>
      <c r="C3129" t="s">
        <v>1</v>
      </c>
      <c r="D3129" t="s">
        <v>135</v>
      </c>
      <c r="E3129">
        <v>180000</v>
      </c>
      <c r="F3129" t="s">
        <v>9</v>
      </c>
      <c r="G3129">
        <v>180000</v>
      </c>
      <c r="H3129" t="s">
        <v>10</v>
      </c>
      <c r="I3129">
        <v>100</v>
      </c>
      <c r="J3129" t="s">
        <v>10</v>
      </c>
      <c r="K3129" t="s">
        <v>5</v>
      </c>
    </row>
    <row r="3130" spans="1:11" x14ac:dyDescent="0.35">
      <c r="A3130">
        <v>2022</v>
      </c>
      <c r="B3130" t="s">
        <v>6</v>
      </c>
      <c r="C3130" t="s">
        <v>1</v>
      </c>
      <c r="D3130" t="s">
        <v>12</v>
      </c>
      <c r="E3130">
        <v>153000</v>
      </c>
      <c r="F3130" t="s">
        <v>9</v>
      </c>
      <c r="G3130">
        <v>153000</v>
      </c>
      <c r="H3130" t="s">
        <v>10</v>
      </c>
      <c r="I3130">
        <v>100</v>
      </c>
      <c r="J3130" t="s">
        <v>10</v>
      </c>
      <c r="K3130" t="s">
        <v>5</v>
      </c>
    </row>
    <row r="3131" spans="1:11" x14ac:dyDescent="0.35">
      <c r="A3131">
        <v>2022</v>
      </c>
      <c r="B3131" t="s">
        <v>0</v>
      </c>
      <c r="C3131" t="s">
        <v>1</v>
      </c>
      <c r="D3131" t="s">
        <v>26</v>
      </c>
      <c r="E3131">
        <v>210000</v>
      </c>
      <c r="F3131" t="s">
        <v>9</v>
      </c>
      <c r="G3131">
        <v>210000</v>
      </c>
      <c r="H3131" t="s">
        <v>10</v>
      </c>
      <c r="I3131">
        <v>100</v>
      </c>
      <c r="J3131" t="s">
        <v>10</v>
      </c>
      <c r="K3131" t="s">
        <v>14</v>
      </c>
    </row>
    <row r="3132" spans="1:11" x14ac:dyDescent="0.35">
      <c r="A3132">
        <v>2022</v>
      </c>
      <c r="B3132" t="s">
        <v>0</v>
      </c>
      <c r="C3132" t="s">
        <v>1</v>
      </c>
      <c r="D3132" t="s">
        <v>26</v>
      </c>
      <c r="E3132">
        <v>100000</v>
      </c>
      <c r="F3132" t="s">
        <v>9</v>
      </c>
      <c r="G3132">
        <v>100000</v>
      </c>
      <c r="H3132" t="s">
        <v>10</v>
      </c>
      <c r="I3132">
        <v>100</v>
      </c>
      <c r="J3132" t="s">
        <v>10</v>
      </c>
      <c r="K3132" t="s">
        <v>14</v>
      </c>
    </row>
    <row r="3133" spans="1:11" x14ac:dyDescent="0.35">
      <c r="A3133">
        <v>2022</v>
      </c>
      <c r="B3133" t="s">
        <v>0</v>
      </c>
      <c r="C3133" t="s">
        <v>1</v>
      </c>
      <c r="D3133" t="s">
        <v>16</v>
      </c>
      <c r="E3133">
        <v>150075</v>
      </c>
      <c r="F3133" t="s">
        <v>9</v>
      </c>
      <c r="G3133">
        <v>150075</v>
      </c>
      <c r="H3133" t="s">
        <v>10</v>
      </c>
      <c r="I3133">
        <v>100</v>
      </c>
      <c r="J3133" t="s">
        <v>10</v>
      </c>
      <c r="K3133" t="s">
        <v>14</v>
      </c>
    </row>
    <row r="3134" spans="1:11" x14ac:dyDescent="0.35">
      <c r="A3134">
        <v>2022</v>
      </c>
      <c r="B3134" t="s">
        <v>0</v>
      </c>
      <c r="C3134" t="s">
        <v>1</v>
      </c>
      <c r="D3134" t="s">
        <v>16</v>
      </c>
      <c r="E3134">
        <v>110925</v>
      </c>
      <c r="F3134" t="s">
        <v>9</v>
      </c>
      <c r="G3134">
        <v>110925</v>
      </c>
      <c r="H3134" t="s">
        <v>10</v>
      </c>
      <c r="I3134">
        <v>100</v>
      </c>
      <c r="J3134" t="s">
        <v>10</v>
      </c>
      <c r="K3134" t="s">
        <v>14</v>
      </c>
    </row>
    <row r="3135" spans="1:11" x14ac:dyDescent="0.35">
      <c r="A3135">
        <v>2022</v>
      </c>
      <c r="B3135" t="s">
        <v>6</v>
      </c>
      <c r="C3135" t="s">
        <v>1</v>
      </c>
      <c r="D3135" t="s">
        <v>70</v>
      </c>
      <c r="E3135">
        <v>22800</v>
      </c>
      <c r="F3135" t="s">
        <v>9</v>
      </c>
      <c r="G3135">
        <v>22800</v>
      </c>
      <c r="H3135" t="s">
        <v>177</v>
      </c>
      <c r="I3135">
        <v>100</v>
      </c>
      <c r="J3135" t="s">
        <v>177</v>
      </c>
      <c r="K3135" t="s">
        <v>14</v>
      </c>
    </row>
    <row r="3136" spans="1:11" x14ac:dyDescent="0.35">
      <c r="A3136">
        <v>2022</v>
      </c>
      <c r="B3136" t="s">
        <v>0</v>
      </c>
      <c r="C3136" t="s">
        <v>1</v>
      </c>
      <c r="D3136" t="s">
        <v>12</v>
      </c>
      <c r="E3136">
        <v>160000</v>
      </c>
      <c r="F3136" t="s">
        <v>9</v>
      </c>
      <c r="G3136">
        <v>160000</v>
      </c>
      <c r="H3136" t="s">
        <v>10</v>
      </c>
      <c r="I3136">
        <v>100</v>
      </c>
      <c r="J3136" t="s">
        <v>10</v>
      </c>
      <c r="K3136" t="s">
        <v>5</v>
      </c>
    </row>
    <row r="3137" spans="1:11" x14ac:dyDescent="0.35">
      <c r="A3137">
        <v>2022</v>
      </c>
      <c r="B3137" t="s">
        <v>0</v>
      </c>
      <c r="C3137" t="s">
        <v>1</v>
      </c>
      <c r="D3137" t="s">
        <v>12</v>
      </c>
      <c r="E3137">
        <v>92000</v>
      </c>
      <c r="F3137" t="s">
        <v>9</v>
      </c>
      <c r="G3137">
        <v>92000</v>
      </c>
      <c r="H3137" t="s">
        <v>10</v>
      </c>
      <c r="I3137">
        <v>100</v>
      </c>
      <c r="J3137" t="s">
        <v>10</v>
      </c>
      <c r="K3137" t="s">
        <v>5</v>
      </c>
    </row>
    <row r="3138" spans="1:11" x14ac:dyDescent="0.35">
      <c r="A3138">
        <v>2022</v>
      </c>
      <c r="B3138" t="s">
        <v>0</v>
      </c>
      <c r="C3138" t="s">
        <v>1</v>
      </c>
      <c r="D3138" t="s">
        <v>24</v>
      </c>
      <c r="E3138">
        <v>202900</v>
      </c>
      <c r="F3138" t="s">
        <v>9</v>
      </c>
      <c r="G3138">
        <v>202900</v>
      </c>
      <c r="H3138" t="s">
        <v>10</v>
      </c>
      <c r="I3138">
        <v>100</v>
      </c>
      <c r="J3138" t="s">
        <v>10</v>
      </c>
      <c r="K3138" t="s">
        <v>5</v>
      </c>
    </row>
    <row r="3139" spans="1:11" x14ac:dyDescent="0.35">
      <c r="A3139">
        <v>2022</v>
      </c>
      <c r="B3139" t="s">
        <v>0</v>
      </c>
      <c r="C3139" t="s">
        <v>1</v>
      </c>
      <c r="D3139" t="s">
        <v>24</v>
      </c>
      <c r="E3139">
        <v>131300</v>
      </c>
      <c r="F3139" t="s">
        <v>9</v>
      </c>
      <c r="G3139">
        <v>131300</v>
      </c>
      <c r="H3139" t="s">
        <v>10</v>
      </c>
      <c r="I3139">
        <v>100</v>
      </c>
      <c r="J3139" t="s">
        <v>10</v>
      </c>
      <c r="K3139" t="s">
        <v>5</v>
      </c>
    </row>
    <row r="3140" spans="1:11" x14ac:dyDescent="0.35">
      <c r="A3140">
        <v>2020</v>
      </c>
      <c r="B3140" t="s">
        <v>17</v>
      </c>
      <c r="C3140" t="s">
        <v>1</v>
      </c>
      <c r="D3140" t="s">
        <v>16</v>
      </c>
      <c r="E3140">
        <v>20000</v>
      </c>
      <c r="F3140" t="s">
        <v>3</v>
      </c>
      <c r="G3140">
        <v>22809</v>
      </c>
      <c r="H3140" t="s">
        <v>37</v>
      </c>
      <c r="I3140">
        <v>100</v>
      </c>
      <c r="J3140" t="s">
        <v>37</v>
      </c>
      <c r="K3140" t="s">
        <v>14</v>
      </c>
    </row>
    <row r="3141" spans="1:11" x14ac:dyDescent="0.35">
      <c r="A3141">
        <v>2022</v>
      </c>
      <c r="B3141" t="s">
        <v>17</v>
      </c>
      <c r="C3141" t="s">
        <v>1</v>
      </c>
      <c r="D3141" t="s">
        <v>16</v>
      </c>
      <c r="E3141">
        <v>15000</v>
      </c>
      <c r="F3141" t="s">
        <v>9</v>
      </c>
      <c r="G3141">
        <v>15000</v>
      </c>
      <c r="H3141" t="s">
        <v>175</v>
      </c>
      <c r="I3141">
        <v>0</v>
      </c>
      <c r="J3141" t="s">
        <v>175</v>
      </c>
      <c r="K3141" t="s">
        <v>5</v>
      </c>
    </row>
    <row r="3142" spans="1:11" x14ac:dyDescent="0.35">
      <c r="A3142">
        <v>2022</v>
      </c>
      <c r="B3142" t="s">
        <v>0</v>
      </c>
      <c r="C3142" t="s">
        <v>1</v>
      </c>
      <c r="D3142" t="s">
        <v>26</v>
      </c>
      <c r="E3142">
        <v>175000</v>
      </c>
      <c r="F3142" t="s">
        <v>9</v>
      </c>
      <c r="G3142">
        <v>175000</v>
      </c>
      <c r="H3142" t="s">
        <v>10</v>
      </c>
      <c r="I3142">
        <v>100</v>
      </c>
      <c r="J3142" t="s">
        <v>10</v>
      </c>
      <c r="K3142" t="s">
        <v>14</v>
      </c>
    </row>
    <row r="3143" spans="1:11" x14ac:dyDescent="0.35">
      <c r="A3143">
        <v>2022</v>
      </c>
      <c r="B3143" t="s">
        <v>0</v>
      </c>
      <c r="C3143" t="s">
        <v>1</v>
      </c>
      <c r="D3143" t="s">
        <v>26</v>
      </c>
      <c r="E3143">
        <v>135000</v>
      </c>
      <c r="F3143" t="s">
        <v>9</v>
      </c>
      <c r="G3143">
        <v>135000</v>
      </c>
      <c r="H3143" t="s">
        <v>10</v>
      </c>
      <c r="I3143">
        <v>100</v>
      </c>
      <c r="J3143" t="s">
        <v>10</v>
      </c>
      <c r="K3143" t="s">
        <v>14</v>
      </c>
    </row>
    <row r="3144" spans="1:11" x14ac:dyDescent="0.35">
      <c r="A3144">
        <v>2022</v>
      </c>
      <c r="B3144" t="s">
        <v>0</v>
      </c>
      <c r="C3144" t="s">
        <v>1</v>
      </c>
      <c r="D3144" t="s">
        <v>58</v>
      </c>
      <c r="E3144">
        <v>193000</v>
      </c>
      <c r="F3144" t="s">
        <v>53</v>
      </c>
      <c r="G3144">
        <v>133766</v>
      </c>
      <c r="H3144" t="s">
        <v>54</v>
      </c>
      <c r="I3144">
        <v>100</v>
      </c>
      <c r="J3144" t="s">
        <v>54</v>
      </c>
      <c r="K3144" t="s">
        <v>5</v>
      </c>
    </row>
    <row r="3145" spans="1:11" x14ac:dyDescent="0.35">
      <c r="A3145">
        <v>2022</v>
      </c>
      <c r="B3145" t="s">
        <v>17</v>
      </c>
      <c r="C3145" t="s">
        <v>1</v>
      </c>
      <c r="D3145" t="s">
        <v>24</v>
      </c>
      <c r="E3145">
        <v>83000</v>
      </c>
      <c r="F3145" t="s">
        <v>9</v>
      </c>
      <c r="G3145">
        <v>83000</v>
      </c>
      <c r="H3145" t="s">
        <v>10</v>
      </c>
      <c r="I3145">
        <v>0</v>
      </c>
      <c r="J3145" t="s">
        <v>10</v>
      </c>
      <c r="K3145" t="s">
        <v>5</v>
      </c>
    </row>
    <row r="3146" spans="1:11" x14ac:dyDescent="0.35">
      <c r="A3146">
        <v>2022</v>
      </c>
      <c r="B3146" t="s">
        <v>6</v>
      </c>
      <c r="C3146" t="s">
        <v>1</v>
      </c>
      <c r="D3146" t="s">
        <v>26</v>
      </c>
      <c r="E3146">
        <v>75000</v>
      </c>
      <c r="F3146" t="s">
        <v>47</v>
      </c>
      <c r="G3146">
        <v>92350</v>
      </c>
      <c r="H3146" t="s">
        <v>22</v>
      </c>
      <c r="I3146">
        <v>100</v>
      </c>
      <c r="J3146" t="s">
        <v>22</v>
      </c>
      <c r="K3146" t="s">
        <v>14</v>
      </c>
    </row>
    <row r="3147" spans="1:11" x14ac:dyDescent="0.35">
      <c r="A3147">
        <v>2022</v>
      </c>
      <c r="B3147" t="s">
        <v>6</v>
      </c>
      <c r="C3147" t="s">
        <v>1</v>
      </c>
      <c r="D3147" t="s">
        <v>26</v>
      </c>
      <c r="E3147">
        <v>55000</v>
      </c>
      <c r="F3147" t="s">
        <v>47</v>
      </c>
      <c r="G3147">
        <v>67723</v>
      </c>
      <c r="H3147" t="s">
        <v>22</v>
      </c>
      <c r="I3147">
        <v>100</v>
      </c>
      <c r="J3147" t="s">
        <v>22</v>
      </c>
      <c r="K3147" t="s">
        <v>14</v>
      </c>
    </row>
    <row r="3148" spans="1:11" x14ac:dyDescent="0.35">
      <c r="A3148">
        <v>2022</v>
      </c>
      <c r="B3148" t="s">
        <v>0</v>
      </c>
      <c r="C3148" t="s">
        <v>1</v>
      </c>
      <c r="D3148" t="s">
        <v>12</v>
      </c>
      <c r="E3148">
        <v>186000</v>
      </c>
      <c r="F3148" t="s">
        <v>9</v>
      </c>
      <c r="G3148">
        <v>186000</v>
      </c>
      <c r="H3148" t="s">
        <v>10</v>
      </c>
      <c r="I3148">
        <v>0</v>
      </c>
      <c r="J3148" t="s">
        <v>10</v>
      </c>
      <c r="K3148" t="s">
        <v>14</v>
      </c>
    </row>
    <row r="3149" spans="1:11" x14ac:dyDescent="0.35">
      <c r="A3149">
        <v>2022</v>
      </c>
      <c r="B3149" t="s">
        <v>0</v>
      </c>
      <c r="C3149" t="s">
        <v>1</v>
      </c>
      <c r="D3149" t="s">
        <v>12</v>
      </c>
      <c r="E3149">
        <v>148800</v>
      </c>
      <c r="F3149" t="s">
        <v>9</v>
      </c>
      <c r="G3149">
        <v>148800</v>
      </c>
      <c r="H3149" t="s">
        <v>10</v>
      </c>
      <c r="I3149">
        <v>0</v>
      </c>
      <c r="J3149" t="s">
        <v>10</v>
      </c>
      <c r="K3149" t="s">
        <v>14</v>
      </c>
    </row>
    <row r="3150" spans="1:11" x14ac:dyDescent="0.35">
      <c r="A3150">
        <v>2022</v>
      </c>
      <c r="B3150" t="s">
        <v>0</v>
      </c>
      <c r="C3150" t="s">
        <v>1</v>
      </c>
      <c r="D3150" t="s">
        <v>16</v>
      </c>
      <c r="E3150">
        <v>112900</v>
      </c>
      <c r="F3150" t="s">
        <v>9</v>
      </c>
      <c r="G3150">
        <v>112900</v>
      </c>
      <c r="H3150" t="s">
        <v>10</v>
      </c>
      <c r="I3150">
        <v>0</v>
      </c>
      <c r="J3150" t="s">
        <v>10</v>
      </c>
      <c r="K3150" t="s">
        <v>14</v>
      </c>
    </row>
    <row r="3151" spans="1:11" x14ac:dyDescent="0.35">
      <c r="A3151">
        <v>2022</v>
      </c>
      <c r="B3151" t="s">
        <v>0</v>
      </c>
      <c r="C3151" t="s">
        <v>1</v>
      </c>
      <c r="D3151" t="s">
        <v>16</v>
      </c>
      <c r="E3151">
        <v>90320</v>
      </c>
      <c r="F3151" t="s">
        <v>9</v>
      </c>
      <c r="G3151">
        <v>90320</v>
      </c>
      <c r="H3151" t="s">
        <v>10</v>
      </c>
      <c r="I3151">
        <v>0</v>
      </c>
      <c r="J3151" t="s">
        <v>10</v>
      </c>
      <c r="K3151" t="s">
        <v>14</v>
      </c>
    </row>
    <row r="3152" spans="1:11" x14ac:dyDescent="0.35">
      <c r="A3152">
        <v>2022</v>
      </c>
      <c r="B3152" t="s">
        <v>0</v>
      </c>
      <c r="C3152" t="s">
        <v>1</v>
      </c>
      <c r="D3152" t="s">
        <v>8</v>
      </c>
      <c r="E3152">
        <v>240000</v>
      </c>
      <c r="F3152" t="s">
        <v>9</v>
      </c>
      <c r="G3152">
        <v>240000</v>
      </c>
      <c r="H3152" t="s">
        <v>10</v>
      </c>
      <c r="I3152">
        <v>0</v>
      </c>
      <c r="J3152" t="s">
        <v>10</v>
      </c>
      <c r="K3152" t="s">
        <v>14</v>
      </c>
    </row>
    <row r="3153" spans="1:11" x14ac:dyDescent="0.35">
      <c r="A3153">
        <v>2022</v>
      </c>
      <c r="B3153" t="s">
        <v>0</v>
      </c>
      <c r="C3153" t="s">
        <v>1</v>
      </c>
      <c r="D3153" t="s">
        <v>8</v>
      </c>
      <c r="E3153">
        <v>160000</v>
      </c>
      <c r="F3153" t="s">
        <v>9</v>
      </c>
      <c r="G3153">
        <v>160000</v>
      </c>
      <c r="H3153" t="s">
        <v>10</v>
      </c>
      <c r="I3153">
        <v>0</v>
      </c>
      <c r="J3153" t="s">
        <v>10</v>
      </c>
      <c r="K3153" t="s">
        <v>14</v>
      </c>
    </row>
    <row r="3154" spans="1:11" x14ac:dyDescent="0.35">
      <c r="A3154">
        <v>2022</v>
      </c>
      <c r="B3154" t="s">
        <v>0</v>
      </c>
      <c r="C3154" t="s">
        <v>1</v>
      </c>
      <c r="D3154" t="s">
        <v>58</v>
      </c>
      <c r="E3154">
        <v>300000</v>
      </c>
      <c r="F3154" t="s">
        <v>9</v>
      </c>
      <c r="G3154">
        <v>300000</v>
      </c>
      <c r="H3154" t="s">
        <v>10</v>
      </c>
      <c r="I3154">
        <v>100</v>
      </c>
      <c r="J3154" t="s">
        <v>10</v>
      </c>
      <c r="K3154" t="s">
        <v>14</v>
      </c>
    </row>
    <row r="3155" spans="1:11" x14ac:dyDescent="0.35">
      <c r="A3155">
        <v>2022</v>
      </c>
      <c r="B3155" t="s">
        <v>0</v>
      </c>
      <c r="C3155" t="s">
        <v>1</v>
      </c>
      <c r="D3155" t="s">
        <v>58</v>
      </c>
      <c r="E3155">
        <v>200000</v>
      </c>
      <c r="F3155" t="s">
        <v>9</v>
      </c>
      <c r="G3155">
        <v>200000</v>
      </c>
      <c r="H3155" t="s">
        <v>10</v>
      </c>
      <c r="I3155">
        <v>100</v>
      </c>
      <c r="J3155" t="s">
        <v>10</v>
      </c>
      <c r="K3155" t="s">
        <v>14</v>
      </c>
    </row>
    <row r="3156" spans="1:11" x14ac:dyDescent="0.35">
      <c r="A3156">
        <v>2022</v>
      </c>
      <c r="B3156" t="s">
        <v>6</v>
      </c>
      <c r="C3156" t="s">
        <v>1</v>
      </c>
      <c r="D3156" t="s">
        <v>26</v>
      </c>
      <c r="E3156">
        <v>62500</v>
      </c>
      <c r="F3156" t="s">
        <v>3</v>
      </c>
      <c r="G3156">
        <v>65666</v>
      </c>
      <c r="H3156" t="s">
        <v>20</v>
      </c>
      <c r="I3156">
        <v>50</v>
      </c>
      <c r="J3156" t="s">
        <v>20</v>
      </c>
      <c r="K3156" t="s">
        <v>11</v>
      </c>
    </row>
    <row r="3157" spans="1:11" x14ac:dyDescent="0.35">
      <c r="A3157">
        <v>2022</v>
      </c>
      <c r="B3157" t="s">
        <v>6</v>
      </c>
      <c r="C3157" t="s">
        <v>1</v>
      </c>
      <c r="D3157" t="s">
        <v>72</v>
      </c>
      <c r="E3157">
        <v>200000</v>
      </c>
      <c r="F3157" t="s">
        <v>9</v>
      </c>
      <c r="G3157">
        <v>200000</v>
      </c>
      <c r="H3157" t="s">
        <v>32</v>
      </c>
      <c r="I3157">
        <v>100</v>
      </c>
      <c r="J3157" t="s">
        <v>10</v>
      </c>
      <c r="K3157" t="s">
        <v>5</v>
      </c>
    </row>
    <row r="3158" spans="1:11" x14ac:dyDescent="0.35">
      <c r="A3158">
        <v>2022</v>
      </c>
      <c r="B3158" t="s">
        <v>6</v>
      </c>
      <c r="C3158" t="s">
        <v>1</v>
      </c>
      <c r="D3158" t="s">
        <v>24</v>
      </c>
      <c r="E3158">
        <v>95000</v>
      </c>
      <c r="F3158" t="s">
        <v>47</v>
      </c>
      <c r="G3158">
        <v>116976</v>
      </c>
      <c r="H3158" t="s">
        <v>22</v>
      </c>
      <c r="I3158">
        <v>0</v>
      </c>
      <c r="J3158" t="s">
        <v>22</v>
      </c>
      <c r="K3158" t="s">
        <v>14</v>
      </c>
    </row>
    <row r="3159" spans="1:11" x14ac:dyDescent="0.35">
      <c r="A3159">
        <v>2022</v>
      </c>
      <c r="B3159" t="s">
        <v>6</v>
      </c>
      <c r="C3159" t="s">
        <v>1</v>
      </c>
      <c r="D3159" t="s">
        <v>24</v>
      </c>
      <c r="E3159">
        <v>75000</v>
      </c>
      <c r="F3159" t="s">
        <v>47</v>
      </c>
      <c r="G3159">
        <v>92350</v>
      </c>
      <c r="H3159" t="s">
        <v>22</v>
      </c>
      <c r="I3159">
        <v>0</v>
      </c>
      <c r="J3159" t="s">
        <v>22</v>
      </c>
      <c r="K3159" t="s">
        <v>14</v>
      </c>
    </row>
    <row r="3160" spans="1:11" x14ac:dyDescent="0.35">
      <c r="A3160">
        <v>2022</v>
      </c>
      <c r="B3160" t="s">
        <v>6</v>
      </c>
      <c r="C3160" t="s">
        <v>1</v>
      </c>
      <c r="D3160" t="s">
        <v>72</v>
      </c>
      <c r="E3160">
        <v>120000</v>
      </c>
      <c r="F3160" t="s">
        <v>9</v>
      </c>
      <c r="G3160">
        <v>120000</v>
      </c>
      <c r="H3160" t="s">
        <v>10</v>
      </c>
      <c r="I3160">
        <v>0</v>
      </c>
      <c r="J3160" t="s">
        <v>10</v>
      </c>
      <c r="K3160" t="s">
        <v>14</v>
      </c>
    </row>
    <row r="3161" spans="1:11" x14ac:dyDescent="0.35">
      <c r="A3161">
        <v>2022</v>
      </c>
      <c r="B3161" t="s">
        <v>0</v>
      </c>
      <c r="C3161" t="s">
        <v>1</v>
      </c>
      <c r="D3161" t="s">
        <v>16</v>
      </c>
      <c r="E3161">
        <v>112900</v>
      </c>
      <c r="F3161" t="s">
        <v>9</v>
      </c>
      <c r="G3161">
        <v>112900</v>
      </c>
      <c r="H3161" t="s">
        <v>10</v>
      </c>
      <c r="I3161">
        <v>100</v>
      </c>
      <c r="J3161" t="s">
        <v>10</v>
      </c>
      <c r="K3161" t="s">
        <v>14</v>
      </c>
    </row>
    <row r="3162" spans="1:11" x14ac:dyDescent="0.35">
      <c r="A3162">
        <v>2022</v>
      </c>
      <c r="B3162" t="s">
        <v>0</v>
      </c>
      <c r="C3162" t="s">
        <v>1</v>
      </c>
      <c r="D3162" t="s">
        <v>16</v>
      </c>
      <c r="E3162">
        <v>90320</v>
      </c>
      <c r="F3162" t="s">
        <v>9</v>
      </c>
      <c r="G3162">
        <v>90320</v>
      </c>
      <c r="H3162" t="s">
        <v>10</v>
      </c>
      <c r="I3162">
        <v>100</v>
      </c>
      <c r="J3162" t="s">
        <v>10</v>
      </c>
      <c r="K3162" t="s">
        <v>14</v>
      </c>
    </row>
    <row r="3163" spans="1:11" x14ac:dyDescent="0.35">
      <c r="A3163">
        <v>2022</v>
      </c>
      <c r="B3163" t="s">
        <v>0</v>
      </c>
      <c r="C3163" t="s">
        <v>1</v>
      </c>
      <c r="D3163" t="s">
        <v>44</v>
      </c>
      <c r="E3163">
        <v>145000</v>
      </c>
      <c r="F3163" t="s">
        <v>9</v>
      </c>
      <c r="G3163">
        <v>145000</v>
      </c>
      <c r="H3163" t="s">
        <v>10</v>
      </c>
      <c r="I3163">
        <v>100</v>
      </c>
      <c r="J3163" t="s">
        <v>10</v>
      </c>
      <c r="K3163" t="s">
        <v>14</v>
      </c>
    </row>
    <row r="3164" spans="1:11" x14ac:dyDescent="0.35">
      <c r="A3164">
        <v>2022</v>
      </c>
      <c r="B3164" t="s">
        <v>0</v>
      </c>
      <c r="C3164" t="s">
        <v>1</v>
      </c>
      <c r="D3164" t="s">
        <v>44</v>
      </c>
      <c r="E3164">
        <v>105400</v>
      </c>
      <c r="F3164" t="s">
        <v>9</v>
      </c>
      <c r="G3164">
        <v>105400</v>
      </c>
      <c r="H3164" t="s">
        <v>10</v>
      </c>
      <c r="I3164">
        <v>100</v>
      </c>
      <c r="J3164" t="s">
        <v>10</v>
      </c>
      <c r="K3164" t="s">
        <v>14</v>
      </c>
    </row>
    <row r="3165" spans="1:11" x14ac:dyDescent="0.35">
      <c r="A3165">
        <v>2020</v>
      </c>
      <c r="B3165" t="s">
        <v>17</v>
      </c>
      <c r="C3165" t="s">
        <v>1</v>
      </c>
      <c r="D3165" t="s">
        <v>12</v>
      </c>
      <c r="E3165">
        <v>43200</v>
      </c>
      <c r="F3165" t="s">
        <v>3</v>
      </c>
      <c r="G3165">
        <v>49268</v>
      </c>
      <c r="H3165" t="s">
        <v>20</v>
      </c>
      <c r="I3165">
        <v>0</v>
      </c>
      <c r="J3165" t="s">
        <v>20</v>
      </c>
      <c r="K3165" t="s">
        <v>11</v>
      </c>
    </row>
    <row r="3166" spans="1:11" x14ac:dyDescent="0.35">
      <c r="A3166">
        <v>2022</v>
      </c>
      <c r="B3166" t="s">
        <v>6</v>
      </c>
      <c r="C3166" t="s">
        <v>1</v>
      </c>
      <c r="D3166" t="s">
        <v>26</v>
      </c>
      <c r="E3166">
        <v>90000</v>
      </c>
      <c r="F3166" t="s">
        <v>47</v>
      </c>
      <c r="G3166">
        <v>110820</v>
      </c>
      <c r="H3166" t="s">
        <v>22</v>
      </c>
      <c r="I3166">
        <v>0</v>
      </c>
      <c r="J3166" t="s">
        <v>22</v>
      </c>
      <c r="K3166" t="s">
        <v>14</v>
      </c>
    </row>
    <row r="3167" spans="1:11" x14ac:dyDescent="0.35">
      <c r="A3167">
        <v>2022</v>
      </c>
      <c r="B3167" t="s">
        <v>6</v>
      </c>
      <c r="C3167" t="s">
        <v>1</v>
      </c>
      <c r="D3167" t="s">
        <v>26</v>
      </c>
      <c r="E3167">
        <v>75000</v>
      </c>
      <c r="F3167" t="s">
        <v>47</v>
      </c>
      <c r="G3167">
        <v>92350</v>
      </c>
      <c r="H3167" t="s">
        <v>22</v>
      </c>
      <c r="I3167">
        <v>0</v>
      </c>
      <c r="J3167" t="s">
        <v>22</v>
      </c>
      <c r="K3167" t="s">
        <v>14</v>
      </c>
    </row>
    <row r="3168" spans="1:11" x14ac:dyDescent="0.35">
      <c r="A3168">
        <v>2022</v>
      </c>
      <c r="B3168" t="s">
        <v>0</v>
      </c>
      <c r="C3168" t="s">
        <v>1</v>
      </c>
      <c r="D3168" t="s">
        <v>12</v>
      </c>
      <c r="E3168">
        <v>215300</v>
      </c>
      <c r="F3168" t="s">
        <v>9</v>
      </c>
      <c r="G3168">
        <v>215300</v>
      </c>
      <c r="H3168" t="s">
        <v>10</v>
      </c>
      <c r="I3168">
        <v>100</v>
      </c>
      <c r="J3168" t="s">
        <v>10</v>
      </c>
      <c r="K3168" t="s">
        <v>5</v>
      </c>
    </row>
    <row r="3169" spans="1:11" x14ac:dyDescent="0.35">
      <c r="A3169">
        <v>2022</v>
      </c>
      <c r="B3169" t="s">
        <v>0</v>
      </c>
      <c r="C3169" t="s">
        <v>1</v>
      </c>
      <c r="D3169" t="s">
        <v>12</v>
      </c>
      <c r="E3169">
        <v>158200</v>
      </c>
      <c r="F3169" t="s">
        <v>9</v>
      </c>
      <c r="G3169">
        <v>158200</v>
      </c>
      <c r="H3169" t="s">
        <v>10</v>
      </c>
      <c r="I3169">
        <v>100</v>
      </c>
      <c r="J3169" t="s">
        <v>10</v>
      </c>
      <c r="K3169" t="s">
        <v>5</v>
      </c>
    </row>
    <row r="3170" spans="1:11" x14ac:dyDescent="0.35">
      <c r="A3170">
        <v>2022</v>
      </c>
      <c r="B3170" t="s">
        <v>0</v>
      </c>
      <c r="C3170" t="s">
        <v>1</v>
      </c>
      <c r="D3170" t="s">
        <v>26</v>
      </c>
      <c r="E3170">
        <v>209100</v>
      </c>
      <c r="F3170" t="s">
        <v>9</v>
      </c>
      <c r="G3170">
        <v>209100</v>
      </c>
      <c r="H3170" t="s">
        <v>10</v>
      </c>
      <c r="I3170">
        <v>100</v>
      </c>
      <c r="J3170" t="s">
        <v>10</v>
      </c>
      <c r="K3170" t="s">
        <v>5</v>
      </c>
    </row>
    <row r="3171" spans="1:11" x14ac:dyDescent="0.35">
      <c r="A3171">
        <v>2022</v>
      </c>
      <c r="B3171" t="s">
        <v>0</v>
      </c>
      <c r="C3171" t="s">
        <v>1</v>
      </c>
      <c r="D3171" t="s">
        <v>26</v>
      </c>
      <c r="E3171">
        <v>154600</v>
      </c>
      <c r="F3171" t="s">
        <v>9</v>
      </c>
      <c r="G3171">
        <v>154600</v>
      </c>
      <c r="H3171" t="s">
        <v>10</v>
      </c>
      <c r="I3171">
        <v>100</v>
      </c>
      <c r="J3171" t="s">
        <v>10</v>
      </c>
      <c r="K3171" t="s">
        <v>5</v>
      </c>
    </row>
    <row r="3172" spans="1:11" x14ac:dyDescent="0.35">
      <c r="A3172">
        <v>2022</v>
      </c>
      <c r="B3172" t="s">
        <v>0</v>
      </c>
      <c r="C3172" t="s">
        <v>1</v>
      </c>
      <c r="D3172" t="s">
        <v>16</v>
      </c>
      <c r="E3172">
        <v>115934</v>
      </c>
      <c r="F3172" t="s">
        <v>9</v>
      </c>
      <c r="G3172">
        <v>115934</v>
      </c>
      <c r="H3172" t="s">
        <v>10</v>
      </c>
      <c r="I3172">
        <v>0</v>
      </c>
      <c r="J3172" t="s">
        <v>10</v>
      </c>
      <c r="K3172" t="s">
        <v>14</v>
      </c>
    </row>
    <row r="3173" spans="1:11" x14ac:dyDescent="0.35">
      <c r="A3173">
        <v>2022</v>
      </c>
      <c r="B3173" t="s">
        <v>0</v>
      </c>
      <c r="C3173" t="s">
        <v>1</v>
      </c>
      <c r="D3173" t="s">
        <v>16</v>
      </c>
      <c r="E3173">
        <v>81666</v>
      </c>
      <c r="F3173" t="s">
        <v>9</v>
      </c>
      <c r="G3173">
        <v>81666</v>
      </c>
      <c r="H3173" t="s">
        <v>10</v>
      </c>
      <c r="I3173">
        <v>0</v>
      </c>
      <c r="J3173" t="s">
        <v>10</v>
      </c>
      <c r="K3173" t="s">
        <v>14</v>
      </c>
    </row>
    <row r="3174" spans="1:11" x14ac:dyDescent="0.35">
      <c r="A3174">
        <v>2022</v>
      </c>
      <c r="B3174" t="s">
        <v>0</v>
      </c>
      <c r="C3174" t="s">
        <v>1</v>
      </c>
      <c r="D3174" t="s">
        <v>26</v>
      </c>
      <c r="E3174">
        <v>175000</v>
      </c>
      <c r="F3174" t="s">
        <v>9</v>
      </c>
      <c r="G3174">
        <v>175000</v>
      </c>
      <c r="H3174" t="s">
        <v>10</v>
      </c>
      <c r="I3174">
        <v>100</v>
      </c>
      <c r="J3174" t="s">
        <v>10</v>
      </c>
      <c r="K3174" t="s">
        <v>14</v>
      </c>
    </row>
    <row r="3175" spans="1:11" x14ac:dyDescent="0.35">
      <c r="A3175">
        <v>2022</v>
      </c>
      <c r="B3175" t="s">
        <v>0</v>
      </c>
      <c r="C3175" t="s">
        <v>1</v>
      </c>
      <c r="D3175" t="s">
        <v>26</v>
      </c>
      <c r="E3175">
        <v>155000</v>
      </c>
      <c r="F3175" t="s">
        <v>9</v>
      </c>
      <c r="G3175">
        <v>155000</v>
      </c>
      <c r="H3175" t="s">
        <v>10</v>
      </c>
      <c r="I3175">
        <v>100</v>
      </c>
      <c r="J3175" t="s">
        <v>10</v>
      </c>
      <c r="K3175" t="s">
        <v>14</v>
      </c>
    </row>
    <row r="3176" spans="1:11" x14ac:dyDescent="0.35">
      <c r="A3176">
        <v>2022</v>
      </c>
      <c r="B3176" t="s">
        <v>6</v>
      </c>
      <c r="C3176" t="s">
        <v>1</v>
      </c>
      <c r="D3176" t="s">
        <v>24</v>
      </c>
      <c r="E3176">
        <v>80000</v>
      </c>
      <c r="F3176" t="s">
        <v>3</v>
      </c>
      <c r="G3176">
        <v>84053</v>
      </c>
      <c r="H3176" t="s">
        <v>52</v>
      </c>
      <c r="I3176">
        <v>100</v>
      </c>
      <c r="J3176" t="s">
        <v>20</v>
      </c>
      <c r="K3176" t="s">
        <v>14</v>
      </c>
    </row>
    <row r="3177" spans="1:11" x14ac:dyDescent="0.35">
      <c r="A3177">
        <v>2022</v>
      </c>
      <c r="B3177" t="s">
        <v>0</v>
      </c>
      <c r="C3177" t="s">
        <v>1</v>
      </c>
      <c r="D3177" t="s">
        <v>16</v>
      </c>
      <c r="E3177">
        <v>164000</v>
      </c>
      <c r="F3177" t="s">
        <v>9</v>
      </c>
      <c r="G3177">
        <v>164000</v>
      </c>
      <c r="H3177" t="s">
        <v>10</v>
      </c>
      <c r="I3177">
        <v>0</v>
      </c>
      <c r="J3177" t="s">
        <v>10</v>
      </c>
      <c r="K3177" t="s">
        <v>14</v>
      </c>
    </row>
    <row r="3178" spans="1:11" x14ac:dyDescent="0.35">
      <c r="A3178">
        <v>2022</v>
      </c>
      <c r="B3178" t="s">
        <v>0</v>
      </c>
      <c r="C3178" t="s">
        <v>1</v>
      </c>
      <c r="D3178" t="s">
        <v>16</v>
      </c>
      <c r="E3178">
        <v>132000</v>
      </c>
      <c r="F3178" t="s">
        <v>9</v>
      </c>
      <c r="G3178">
        <v>132000</v>
      </c>
      <c r="H3178" t="s">
        <v>10</v>
      </c>
      <c r="I3178">
        <v>0</v>
      </c>
      <c r="J3178" t="s">
        <v>10</v>
      </c>
      <c r="K3178" t="s">
        <v>14</v>
      </c>
    </row>
    <row r="3179" spans="1:11" x14ac:dyDescent="0.35">
      <c r="A3179">
        <v>2022</v>
      </c>
      <c r="B3179" t="s">
        <v>0</v>
      </c>
      <c r="C3179" t="s">
        <v>1</v>
      </c>
      <c r="D3179" t="s">
        <v>12</v>
      </c>
      <c r="E3179">
        <v>170000</v>
      </c>
      <c r="F3179" t="s">
        <v>9</v>
      </c>
      <c r="G3179">
        <v>170000</v>
      </c>
      <c r="H3179" t="s">
        <v>10</v>
      </c>
      <c r="I3179">
        <v>100</v>
      </c>
      <c r="J3179" t="s">
        <v>10</v>
      </c>
      <c r="K3179" t="s">
        <v>14</v>
      </c>
    </row>
    <row r="3180" spans="1:11" x14ac:dyDescent="0.35">
      <c r="A3180">
        <v>2022</v>
      </c>
      <c r="B3180" t="s">
        <v>0</v>
      </c>
      <c r="C3180" t="s">
        <v>1</v>
      </c>
      <c r="D3180" t="s">
        <v>12</v>
      </c>
      <c r="E3180">
        <v>123000</v>
      </c>
      <c r="F3180" t="s">
        <v>9</v>
      </c>
      <c r="G3180">
        <v>123000</v>
      </c>
      <c r="H3180" t="s">
        <v>10</v>
      </c>
      <c r="I3180">
        <v>100</v>
      </c>
      <c r="J3180" t="s">
        <v>10</v>
      </c>
      <c r="K3180" t="s">
        <v>14</v>
      </c>
    </row>
    <row r="3181" spans="1:11" x14ac:dyDescent="0.35">
      <c r="A3181">
        <v>2022</v>
      </c>
      <c r="B3181" t="s">
        <v>0</v>
      </c>
      <c r="C3181" t="s">
        <v>1</v>
      </c>
      <c r="D3181" t="s">
        <v>24</v>
      </c>
      <c r="E3181">
        <v>189650</v>
      </c>
      <c r="F3181" t="s">
        <v>9</v>
      </c>
      <c r="G3181">
        <v>189650</v>
      </c>
      <c r="H3181" t="s">
        <v>10</v>
      </c>
      <c r="I3181">
        <v>0</v>
      </c>
      <c r="J3181" t="s">
        <v>10</v>
      </c>
      <c r="K3181" t="s">
        <v>14</v>
      </c>
    </row>
    <row r="3182" spans="1:11" x14ac:dyDescent="0.35">
      <c r="A3182">
        <v>2022</v>
      </c>
      <c r="B3182" t="s">
        <v>0</v>
      </c>
      <c r="C3182" t="s">
        <v>1</v>
      </c>
      <c r="D3182" t="s">
        <v>24</v>
      </c>
      <c r="E3182">
        <v>164996</v>
      </c>
      <c r="F3182" t="s">
        <v>9</v>
      </c>
      <c r="G3182">
        <v>164996</v>
      </c>
      <c r="H3182" t="s">
        <v>10</v>
      </c>
      <c r="I3182">
        <v>0</v>
      </c>
      <c r="J3182" t="s">
        <v>10</v>
      </c>
      <c r="K3182" t="s">
        <v>14</v>
      </c>
    </row>
    <row r="3183" spans="1:11" x14ac:dyDescent="0.35">
      <c r="A3183">
        <v>2022</v>
      </c>
      <c r="B3183" t="s">
        <v>6</v>
      </c>
      <c r="C3183" t="s">
        <v>1</v>
      </c>
      <c r="D3183" t="s">
        <v>166</v>
      </c>
      <c r="E3183">
        <v>50000</v>
      </c>
      <c r="F3183" t="s">
        <v>3</v>
      </c>
      <c r="G3183">
        <v>52533</v>
      </c>
      <c r="H3183" t="s">
        <v>124</v>
      </c>
      <c r="I3183">
        <v>0</v>
      </c>
      <c r="J3183" t="s">
        <v>124</v>
      </c>
      <c r="K3183" t="s">
        <v>14</v>
      </c>
    </row>
    <row r="3184" spans="1:11" x14ac:dyDescent="0.35">
      <c r="A3184">
        <v>2022</v>
      </c>
      <c r="B3184" t="s">
        <v>6</v>
      </c>
      <c r="C3184" t="s">
        <v>1</v>
      </c>
      <c r="D3184" t="s">
        <v>166</v>
      </c>
      <c r="E3184">
        <v>50000</v>
      </c>
      <c r="F3184" t="s">
        <v>3</v>
      </c>
      <c r="G3184">
        <v>52533</v>
      </c>
      <c r="H3184" t="s">
        <v>124</v>
      </c>
      <c r="I3184">
        <v>0</v>
      </c>
      <c r="J3184" t="s">
        <v>124</v>
      </c>
      <c r="K3184" t="s">
        <v>14</v>
      </c>
    </row>
    <row r="3185" spans="1:11" x14ac:dyDescent="0.35">
      <c r="A3185">
        <v>2022</v>
      </c>
      <c r="B3185" t="s">
        <v>33</v>
      </c>
      <c r="C3185" t="s">
        <v>1</v>
      </c>
      <c r="D3185" t="s">
        <v>178</v>
      </c>
      <c r="E3185">
        <v>150000</v>
      </c>
      <c r="F3185" t="s">
        <v>60</v>
      </c>
      <c r="G3185">
        <v>115222</v>
      </c>
      <c r="H3185" t="s">
        <v>13</v>
      </c>
      <c r="I3185">
        <v>100</v>
      </c>
      <c r="J3185" t="s">
        <v>13</v>
      </c>
      <c r="K3185" t="s">
        <v>11</v>
      </c>
    </row>
    <row r="3186" spans="1:11" x14ac:dyDescent="0.35">
      <c r="A3186">
        <v>2022</v>
      </c>
      <c r="B3186" t="s">
        <v>0</v>
      </c>
      <c r="C3186" t="s">
        <v>1</v>
      </c>
      <c r="D3186" t="s">
        <v>26</v>
      </c>
      <c r="E3186">
        <v>165400</v>
      </c>
      <c r="F3186" t="s">
        <v>9</v>
      </c>
      <c r="G3186">
        <v>165400</v>
      </c>
      <c r="H3186" t="s">
        <v>10</v>
      </c>
      <c r="I3186">
        <v>100</v>
      </c>
      <c r="J3186" t="s">
        <v>10</v>
      </c>
      <c r="K3186" t="s">
        <v>14</v>
      </c>
    </row>
    <row r="3187" spans="1:11" x14ac:dyDescent="0.35">
      <c r="A3187">
        <v>2022</v>
      </c>
      <c r="B3187" t="s">
        <v>0</v>
      </c>
      <c r="C3187" t="s">
        <v>1</v>
      </c>
      <c r="D3187" t="s">
        <v>26</v>
      </c>
      <c r="E3187">
        <v>132320</v>
      </c>
      <c r="F3187" t="s">
        <v>9</v>
      </c>
      <c r="G3187">
        <v>132320</v>
      </c>
      <c r="H3187" t="s">
        <v>10</v>
      </c>
      <c r="I3187">
        <v>100</v>
      </c>
      <c r="J3187" t="s">
        <v>10</v>
      </c>
      <c r="K3187" t="s">
        <v>14</v>
      </c>
    </row>
    <row r="3188" spans="1:11" x14ac:dyDescent="0.35">
      <c r="A3188">
        <v>2022</v>
      </c>
      <c r="B3188" t="s">
        <v>0</v>
      </c>
      <c r="C3188" t="s">
        <v>1</v>
      </c>
      <c r="D3188" t="s">
        <v>34</v>
      </c>
      <c r="E3188">
        <v>208775</v>
      </c>
      <c r="F3188" t="s">
        <v>9</v>
      </c>
      <c r="G3188">
        <v>208775</v>
      </c>
      <c r="H3188" t="s">
        <v>10</v>
      </c>
      <c r="I3188">
        <v>100</v>
      </c>
      <c r="J3188" t="s">
        <v>10</v>
      </c>
      <c r="K3188" t="s">
        <v>14</v>
      </c>
    </row>
    <row r="3189" spans="1:11" x14ac:dyDescent="0.35">
      <c r="A3189">
        <v>2022</v>
      </c>
      <c r="B3189" t="s">
        <v>0</v>
      </c>
      <c r="C3189" t="s">
        <v>1</v>
      </c>
      <c r="D3189" t="s">
        <v>34</v>
      </c>
      <c r="E3189">
        <v>147800</v>
      </c>
      <c r="F3189" t="s">
        <v>9</v>
      </c>
      <c r="G3189">
        <v>147800</v>
      </c>
      <c r="H3189" t="s">
        <v>10</v>
      </c>
      <c r="I3189">
        <v>100</v>
      </c>
      <c r="J3189" t="s">
        <v>10</v>
      </c>
      <c r="K3189" t="s">
        <v>14</v>
      </c>
    </row>
    <row r="3190" spans="1:11" x14ac:dyDescent="0.35">
      <c r="A3190">
        <v>2022</v>
      </c>
      <c r="B3190" t="s">
        <v>0</v>
      </c>
      <c r="C3190" t="s">
        <v>1</v>
      </c>
      <c r="D3190" t="s">
        <v>26</v>
      </c>
      <c r="E3190">
        <v>136994</v>
      </c>
      <c r="F3190" t="s">
        <v>9</v>
      </c>
      <c r="G3190">
        <v>136994</v>
      </c>
      <c r="H3190" t="s">
        <v>10</v>
      </c>
      <c r="I3190">
        <v>100</v>
      </c>
      <c r="J3190" t="s">
        <v>10</v>
      </c>
      <c r="K3190" t="s">
        <v>14</v>
      </c>
    </row>
    <row r="3191" spans="1:11" x14ac:dyDescent="0.35">
      <c r="A3191">
        <v>2022</v>
      </c>
      <c r="B3191" t="s">
        <v>0</v>
      </c>
      <c r="C3191" t="s">
        <v>1</v>
      </c>
      <c r="D3191" t="s">
        <v>26</v>
      </c>
      <c r="E3191">
        <v>101570</v>
      </c>
      <c r="F3191" t="s">
        <v>9</v>
      </c>
      <c r="G3191">
        <v>101570</v>
      </c>
      <c r="H3191" t="s">
        <v>10</v>
      </c>
      <c r="I3191">
        <v>100</v>
      </c>
      <c r="J3191" t="s">
        <v>10</v>
      </c>
      <c r="K3191" t="s">
        <v>14</v>
      </c>
    </row>
    <row r="3192" spans="1:11" x14ac:dyDescent="0.35">
      <c r="A3192">
        <v>2022</v>
      </c>
      <c r="B3192" t="s">
        <v>0</v>
      </c>
      <c r="C3192" t="s">
        <v>1</v>
      </c>
      <c r="D3192" t="s">
        <v>16</v>
      </c>
      <c r="E3192">
        <v>128875</v>
      </c>
      <c r="F3192" t="s">
        <v>9</v>
      </c>
      <c r="G3192">
        <v>128875</v>
      </c>
      <c r="H3192" t="s">
        <v>10</v>
      </c>
      <c r="I3192">
        <v>100</v>
      </c>
      <c r="J3192" t="s">
        <v>10</v>
      </c>
      <c r="K3192" t="s">
        <v>14</v>
      </c>
    </row>
    <row r="3193" spans="1:11" x14ac:dyDescent="0.35">
      <c r="A3193">
        <v>2022</v>
      </c>
      <c r="B3193" t="s">
        <v>0</v>
      </c>
      <c r="C3193" t="s">
        <v>1</v>
      </c>
      <c r="D3193" t="s">
        <v>16</v>
      </c>
      <c r="E3193">
        <v>93700</v>
      </c>
      <c r="F3193" t="s">
        <v>9</v>
      </c>
      <c r="G3193">
        <v>93700</v>
      </c>
      <c r="H3193" t="s">
        <v>10</v>
      </c>
      <c r="I3193">
        <v>100</v>
      </c>
      <c r="J3193" t="s">
        <v>10</v>
      </c>
      <c r="K3193" t="s">
        <v>14</v>
      </c>
    </row>
    <row r="3194" spans="1:11" x14ac:dyDescent="0.35">
      <c r="A3194">
        <v>2022</v>
      </c>
      <c r="B3194" t="s">
        <v>33</v>
      </c>
      <c r="C3194" t="s">
        <v>1</v>
      </c>
      <c r="D3194" t="s">
        <v>179</v>
      </c>
      <c r="E3194">
        <v>6000000</v>
      </c>
      <c r="F3194" t="s">
        <v>31</v>
      </c>
      <c r="G3194">
        <v>76309</v>
      </c>
      <c r="H3194" t="s">
        <v>32</v>
      </c>
      <c r="I3194">
        <v>50</v>
      </c>
      <c r="J3194" t="s">
        <v>32</v>
      </c>
      <c r="K3194" t="s">
        <v>5</v>
      </c>
    </row>
    <row r="3195" spans="1:11" x14ac:dyDescent="0.35">
      <c r="A3195">
        <v>2022</v>
      </c>
      <c r="B3195" t="s">
        <v>17</v>
      </c>
      <c r="C3195" t="s">
        <v>1</v>
      </c>
      <c r="D3195" t="s">
        <v>24</v>
      </c>
      <c r="E3195">
        <v>28500</v>
      </c>
      <c r="F3195" t="s">
        <v>47</v>
      </c>
      <c r="G3195">
        <v>35093</v>
      </c>
      <c r="H3195" t="s">
        <v>22</v>
      </c>
      <c r="I3195">
        <v>100</v>
      </c>
      <c r="J3195" t="s">
        <v>22</v>
      </c>
      <c r="K3195" t="s">
        <v>5</v>
      </c>
    </row>
    <row r="3196" spans="1:11" x14ac:dyDescent="0.35">
      <c r="A3196">
        <v>2022</v>
      </c>
      <c r="B3196" t="s">
        <v>0</v>
      </c>
      <c r="C3196" t="s">
        <v>1</v>
      </c>
      <c r="D3196" t="s">
        <v>26</v>
      </c>
      <c r="E3196">
        <v>183600</v>
      </c>
      <c r="F3196" t="s">
        <v>9</v>
      </c>
      <c r="G3196">
        <v>183600</v>
      </c>
      <c r="H3196" t="s">
        <v>10</v>
      </c>
      <c r="I3196">
        <v>100</v>
      </c>
      <c r="J3196" t="s">
        <v>10</v>
      </c>
      <c r="K3196" t="s">
        <v>5</v>
      </c>
    </row>
    <row r="3197" spans="1:11" x14ac:dyDescent="0.35">
      <c r="A3197">
        <v>2022</v>
      </c>
      <c r="B3197" t="s">
        <v>0</v>
      </c>
      <c r="C3197" t="s">
        <v>1</v>
      </c>
      <c r="D3197" t="s">
        <v>26</v>
      </c>
      <c r="E3197">
        <v>100800</v>
      </c>
      <c r="F3197" t="s">
        <v>9</v>
      </c>
      <c r="G3197">
        <v>100800</v>
      </c>
      <c r="H3197" t="s">
        <v>10</v>
      </c>
      <c r="I3197">
        <v>100</v>
      </c>
      <c r="J3197" t="s">
        <v>10</v>
      </c>
      <c r="K3197" t="s">
        <v>5</v>
      </c>
    </row>
    <row r="3198" spans="1:11" x14ac:dyDescent="0.35">
      <c r="A3198">
        <v>2022</v>
      </c>
      <c r="B3198" t="s">
        <v>6</v>
      </c>
      <c r="C3198" t="s">
        <v>1</v>
      </c>
      <c r="D3198" t="s">
        <v>16</v>
      </c>
      <c r="E3198">
        <v>40000</v>
      </c>
      <c r="F3198" t="s">
        <v>47</v>
      </c>
      <c r="G3198">
        <v>49253</v>
      </c>
      <c r="H3198" t="s">
        <v>22</v>
      </c>
      <c r="I3198">
        <v>100</v>
      </c>
      <c r="J3198" t="s">
        <v>22</v>
      </c>
      <c r="K3198" t="s">
        <v>14</v>
      </c>
    </row>
    <row r="3199" spans="1:11" x14ac:dyDescent="0.35">
      <c r="A3199">
        <v>2022</v>
      </c>
      <c r="B3199" t="s">
        <v>6</v>
      </c>
      <c r="C3199" t="s">
        <v>1</v>
      </c>
      <c r="D3199" t="s">
        <v>16</v>
      </c>
      <c r="E3199">
        <v>30000</v>
      </c>
      <c r="F3199" t="s">
        <v>47</v>
      </c>
      <c r="G3199">
        <v>36940</v>
      </c>
      <c r="H3199" t="s">
        <v>22</v>
      </c>
      <c r="I3199">
        <v>100</v>
      </c>
      <c r="J3199" t="s">
        <v>22</v>
      </c>
      <c r="K3199" t="s">
        <v>14</v>
      </c>
    </row>
    <row r="3200" spans="1:11" x14ac:dyDescent="0.35">
      <c r="A3200">
        <v>2022</v>
      </c>
      <c r="B3200" t="s">
        <v>6</v>
      </c>
      <c r="C3200" t="s">
        <v>1</v>
      </c>
      <c r="D3200" t="s">
        <v>16</v>
      </c>
      <c r="E3200">
        <v>40000</v>
      </c>
      <c r="F3200" t="s">
        <v>3</v>
      </c>
      <c r="G3200">
        <v>42026</v>
      </c>
      <c r="H3200" t="s">
        <v>4</v>
      </c>
      <c r="I3200">
        <v>100</v>
      </c>
      <c r="J3200" t="s">
        <v>4</v>
      </c>
      <c r="K3200" t="s">
        <v>14</v>
      </c>
    </row>
    <row r="3201" spans="1:11" x14ac:dyDescent="0.35">
      <c r="A3201">
        <v>2022</v>
      </c>
      <c r="B3201" t="s">
        <v>6</v>
      </c>
      <c r="C3201" t="s">
        <v>1</v>
      </c>
      <c r="D3201" t="s">
        <v>16</v>
      </c>
      <c r="E3201">
        <v>30000</v>
      </c>
      <c r="F3201" t="s">
        <v>3</v>
      </c>
      <c r="G3201">
        <v>31520</v>
      </c>
      <c r="H3201" t="s">
        <v>4</v>
      </c>
      <c r="I3201">
        <v>100</v>
      </c>
      <c r="J3201" t="s">
        <v>4</v>
      </c>
      <c r="K3201" t="s">
        <v>14</v>
      </c>
    </row>
    <row r="3202" spans="1:11" x14ac:dyDescent="0.35">
      <c r="A3202">
        <v>2022</v>
      </c>
      <c r="B3202" t="s">
        <v>6</v>
      </c>
      <c r="C3202" t="s">
        <v>1</v>
      </c>
      <c r="D3202" t="s">
        <v>26</v>
      </c>
      <c r="E3202">
        <v>80000</v>
      </c>
      <c r="F3202" t="s">
        <v>3</v>
      </c>
      <c r="G3202">
        <v>84053</v>
      </c>
      <c r="H3202" t="s">
        <v>4</v>
      </c>
      <c r="I3202">
        <v>100</v>
      </c>
      <c r="J3202" t="s">
        <v>4</v>
      </c>
      <c r="K3202" t="s">
        <v>14</v>
      </c>
    </row>
    <row r="3203" spans="1:11" x14ac:dyDescent="0.35">
      <c r="A3203">
        <v>2022</v>
      </c>
      <c r="B3203" t="s">
        <v>6</v>
      </c>
      <c r="C3203" t="s">
        <v>1</v>
      </c>
      <c r="D3203" t="s">
        <v>26</v>
      </c>
      <c r="E3203">
        <v>70000</v>
      </c>
      <c r="F3203" t="s">
        <v>3</v>
      </c>
      <c r="G3203">
        <v>73546</v>
      </c>
      <c r="H3203" t="s">
        <v>4</v>
      </c>
      <c r="I3203">
        <v>100</v>
      </c>
      <c r="J3203" t="s">
        <v>4</v>
      </c>
      <c r="K3203" t="s">
        <v>14</v>
      </c>
    </row>
    <row r="3204" spans="1:11" x14ac:dyDescent="0.35">
      <c r="A3204">
        <v>2022</v>
      </c>
      <c r="B3204" t="s">
        <v>6</v>
      </c>
      <c r="C3204" t="s">
        <v>1</v>
      </c>
      <c r="D3204" t="s">
        <v>26</v>
      </c>
      <c r="E3204">
        <v>80000</v>
      </c>
      <c r="F3204" t="s">
        <v>47</v>
      </c>
      <c r="G3204">
        <v>98506</v>
      </c>
      <c r="H3204" t="s">
        <v>22</v>
      </c>
      <c r="I3204">
        <v>100</v>
      </c>
      <c r="J3204" t="s">
        <v>22</v>
      </c>
      <c r="K3204" t="s">
        <v>14</v>
      </c>
    </row>
    <row r="3205" spans="1:11" x14ac:dyDescent="0.35">
      <c r="A3205">
        <v>2022</v>
      </c>
      <c r="B3205" t="s">
        <v>6</v>
      </c>
      <c r="C3205" t="s">
        <v>1</v>
      </c>
      <c r="D3205" t="s">
        <v>26</v>
      </c>
      <c r="E3205">
        <v>70000</v>
      </c>
      <c r="F3205" t="s">
        <v>47</v>
      </c>
      <c r="G3205">
        <v>86193</v>
      </c>
      <c r="H3205" t="s">
        <v>22</v>
      </c>
      <c r="I3205">
        <v>100</v>
      </c>
      <c r="J3205" t="s">
        <v>22</v>
      </c>
      <c r="K3205" t="s">
        <v>14</v>
      </c>
    </row>
    <row r="3206" spans="1:11" x14ac:dyDescent="0.35">
      <c r="A3206">
        <v>2022</v>
      </c>
      <c r="B3206" t="s">
        <v>6</v>
      </c>
      <c r="C3206" t="s">
        <v>1</v>
      </c>
      <c r="D3206" t="s">
        <v>26</v>
      </c>
      <c r="E3206">
        <v>80000</v>
      </c>
      <c r="F3206" t="s">
        <v>3</v>
      </c>
      <c r="G3206">
        <v>84053</v>
      </c>
      <c r="H3206" t="s">
        <v>124</v>
      </c>
      <c r="I3206">
        <v>100</v>
      </c>
      <c r="J3206" t="s">
        <v>124</v>
      </c>
      <c r="K3206" t="s">
        <v>14</v>
      </c>
    </row>
    <row r="3207" spans="1:11" x14ac:dyDescent="0.35">
      <c r="A3207">
        <v>2022</v>
      </c>
      <c r="B3207" t="s">
        <v>6</v>
      </c>
      <c r="C3207" t="s">
        <v>1</v>
      </c>
      <c r="D3207" t="s">
        <v>26</v>
      </c>
      <c r="E3207">
        <v>70000</v>
      </c>
      <c r="F3207" t="s">
        <v>3</v>
      </c>
      <c r="G3207">
        <v>73546</v>
      </c>
      <c r="H3207" t="s">
        <v>124</v>
      </c>
      <c r="I3207">
        <v>100</v>
      </c>
      <c r="J3207" t="s">
        <v>124</v>
      </c>
      <c r="K3207" t="s">
        <v>14</v>
      </c>
    </row>
    <row r="3208" spans="1:11" x14ac:dyDescent="0.35">
      <c r="A3208">
        <v>2022</v>
      </c>
      <c r="B3208" t="s">
        <v>0</v>
      </c>
      <c r="C3208" t="s">
        <v>1</v>
      </c>
      <c r="D3208" t="s">
        <v>24</v>
      </c>
      <c r="E3208">
        <v>189650</v>
      </c>
      <c r="F3208" t="s">
        <v>9</v>
      </c>
      <c r="G3208">
        <v>189650</v>
      </c>
      <c r="H3208" t="s">
        <v>10</v>
      </c>
      <c r="I3208">
        <v>0</v>
      </c>
      <c r="J3208" t="s">
        <v>10</v>
      </c>
      <c r="K3208" t="s">
        <v>14</v>
      </c>
    </row>
    <row r="3209" spans="1:11" x14ac:dyDescent="0.35">
      <c r="A3209">
        <v>2022</v>
      </c>
      <c r="B3209" t="s">
        <v>0</v>
      </c>
      <c r="C3209" t="s">
        <v>1</v>
      </c>
      <c r="D3209" t="s">
        <v>24</v>
      </c>
      <c r="E3209">
        <v>164996</v>
      </c>
      <c r="F3209" t="s">
        <v>9</v>
      </c>
      <c r="G3209">
        <v>164996</v>
      </c>
      <c r="H3209" t="s">
        <v>10</v>
      </c>
      <c r="I3209">
        <v>0</v>
      </c>
      <c r="J3209" t="s">
        <v>10</v>
      </c>
      <c r="K3209" t="s">
        <v>14</v>
      </c>
    </row>
    <row r="3210" spans="1:11" x14ac:dyDescent="0.35">
      <c r="A3210">
        <v>2022</v>
      </c>
      <c r="B3210" t="s">
        <v>6</v>
      </c>
      <c r="C3210" t="s">
        <v>1</v>
      </c>
      <c r="D3210" t="s">
        <v>16</v>
      </c>
      <c r="E3210">
        <v>40000</v>
      </c>
      <c r="F3210" t="s">
        <v>3</v>
      </c>
      <c r="G3210">
        <v>42026</v>
      </c>
      <c r="H3210" t="s">
        <v>124</v>
      </c>
      <c r="I3210">
        <v>100</v>
      </c>
      <c r="J3210" t="s">
        <v>124</v>
      </c>
      <c r="K3210" t="s">
        <v>14</v>
      </c>
    </row>
    <row r="3211" spans="1:11" x14ac:dyDescent="0.35">
      <c r="A3211">
        <v>2022</v>
      </c>
      <c r="B3211" t="s">
        <v>6</v>
      </c>
      <c r="C3211" t="s">
        <v>1</v>
      </c>
      <c r="D3211" t="s">
        <v>16</v>
      </c>
      <c r="E3211">
        <v>30000</v>
      </c>
      <c r="F3211" t="s">
        <v>3</v>
      </c>
      <c r="G3211">
        <v>31520</v>
      </c>
      <c r="H3211" t="s">
        <v>124</v>
      </c>
      <c r="I3211">
        <v>100</v>
      </c>
      <c r="J3211" t="s">
        <v>124</v>
      </c>
      <c r="K3211" t="s">
        <v>14</v>
      </c>
    </row>
    <row r="3212" spans="1:11" x14ac:dyDescent="0.35">
      <c r="A3212">
        <v>2022</v>
      </c>
      <c r="B3212" t="s">
        <v>6</v>
      </c>
      <c r="C3212" t="s">
        <v>1</v>
      </c>
      <c r="D3212" t="s">
        <v>26</v>
      </c>
      <c r="E3212">
        <v>75000</v>
      </c>
      <c r="F3212" t="s">
        <v>47</v>
      </c>
      <c r="G3212">
        <v>92350</v>
      </c>
      <c r="H3212" t="s">
        <v>22</v>
      </c>
      <c r="I3212">
        <v>100</v>
      </c>
      <c r="J3212" t="s">
        <v>22</v>
      </c>
      <c r="K3212" t="s">
        <v>14</v>
      </c>
    </row>
    <row r="3213" spans="1:11" x14ac:dyDescent="0.35">
      <c r="A3213">
        <v>2022</v>
      </c>
      <c r="B3213" t="s">
        <v>6</v>
      </c>
      <c r="C3213" t="s">
        <v>1</v>
      </c>
      <c r="D3213" t="s">
        <v>26</v>
      </c>
      <c r="E3213">
        <v>60000</v>
      </c>
      <c r="F3213" t="s">
        <v>47</v>
      </c>
      <c r="G3213">
        <v>73880</v>
      </c>
      <c r="H3213" t="s">
        <v>22</v>
      </c>
      <c r="I3213">
        <v>100</v>
      </c>
      <c r="J3213" t="s">
        <v>22</v>
      </c>
      <c r="K3213" t="s">
        <v>14</v>
      </c>
    </row>
    <row r="3214" spans="1:11" x14ac:dyDescent="0.35">
      <c r="A3214">
        <v>2022</v>
      </c>
      <c r="B3214" t="s">
        <v>0</v>
      </c>
      <c r="C3214" t="s">
        <v>1</v>
      </c>
      <c r="D3214" t="s">
        <v>12</v>
      </c>
      <c r="E3214">
        <v>215300</v>
      </c>
      <c r="F3214" t="s">
        <v>9</v>
      </c>
      <c r="G3214">
        <v>215300</v>
      </c>
      <c r="H3214" t="s">
        <v>10</v>
      </c>
      <c r="I3214">
        <v>0</v>
      </c>
      <c r="J3214" t="s">
        <v>10</v>
      </c>
      <c r="K3214" t="s">
        <v>5</v>
      </c>
    </row>
    <row r="3215" spans="1:11" x14ac:dyDescent="0.35">
      <c r="A3215">
        <v>2022</v>
      </c>
      <c r="B3215" t="s">
        <v>0</v>
      </c>
      <c r="C3215" t="s">
        <v>1</v>
      </c>
      <c r="D3215" t="s">
        <v>12</v>
      </c>
      <c r="E3215">
        <v>140400</v>
      </c>
      <c r="F3215" t="s">
        <v>9</v>
      </c>
      <c r="G3215">
        <v>140400</v>
      </c>
      <c r="H3215" t="s">
        <v>10</v>
      </c>
      <c r="I3215">
        <v>0</v>
      </c>
      <c r="J3215" t="s">
        <v>10</v>
      </c>
      <c r="K3215" t="s">
        <v>5</v>
      </c>
    </row>
    <row r="3216" spans="1:11" x14ac:dyDescent="0.35">
      <c r="A3216">
        <v>2022</v>
      </c>
      <c r="B3216" t="s">
        <v>6</v>
      </c>
      <c r="C3216" t="s">
        <v>1</v>
      </c>
      <c r="D3216" t="s">
        <v>26</v>
      </c>
      <c r="E3216">
        <v>60000</v>
      </c>
      <c r="F3216" t="s">
        <v>3</v>
      </c>
      <c r="G3216">
        <v>63040</v>
      </c>
      <c r="H3216" t="s">
        <v>4</v>
      </c>
      <c r="I3216">
        <v>100</v>
      </c>
      <c r="J3216" t="s">
        <v>4</v>
      </c>
      <c r="K3216" t="s">
        <v>14</v>
      </c>
    </row>
    <row r="3217" spans="1:11" x14ac:dyDescent="0.35">
      <c r="A3217">
        <v>2022</v>
      </c>
      <c r="B3217" t="s">
        <v>6</v>
      </c>
      <c r="C3217" t="s">
        <v>1</v>
      </c>
      <c r="D3217" t="s">
        <v>26</v>
      </c>
      <c r="E3217">
        <v>45000</v>
      </c>
      <c r="F3217" t="s">
        <v>3</v>
      </c>
      <c r="G3217">
        <v>47280</v>
      </c>
      <c r="H3217" t="s">
        <v>4</v>
      </c>
      <c r="I3217">
        <v>100</v>
      </c>
      <c r="J3217" t="s">
        <v>4</v>
      </c>
      <c r="K3217" t="s">
        <v>14</v>
      </c>
    </row>
    <row r="3218" spans="1:11" x14ac:dyDescent="0.35">
      <c r="A3218">
        <v>2022</v>
      </c>
      <c r="B3218" t="s">
        <v>0</v>
      </c>
      <c r="C3218" t="s">
        <v>1</v>
      </c>
      <c r="D3218" t="s">
        <v>12</v>
      </c>
      <c r="E3218">
        <v>260000</v>
      </c>
      <c r="F3218" t="s">
        <v>9</v>
      </c>
      <c r="G3218">
        <v>260000</v>
      </c>
      <c r="H3218" t="s">
        <v>10</v>
      </c>
      <c r="I3218">
        <v>100</v>
      </c>
      <c r="J3218" t="s">
        <v>10</v>
      </c>
      <c r="K3218" t="s">
        <v>14</v>
      </c>
    </row>
    <row r="3219" spans="1:11" x14ac:dyDescent="0.35">
      <c r="A3219">
        <v>2022</v>
      </c>
      <c r="B3219" t="s">
        <v>0</v>
      </c>
      <c r="C3219" t="s">
        <v>1</v>
      </c>
      <c r="D3219" t="s">
        <v>12</v>
      </c>
      <c r="E3219">
        <v>180000</v>
      </c>
      <c r="F3219" t="s">
        <v>9</v>
      </c>
      <c r="G3219">
        <v>180000</v>
      </c>
      <c r="H3219" t="s">
        <v>10</v>
      </c>
      <c r="I3219">
        <v>100</v>
      </c>
      <c r="J3219" t="s">
        <v>10</v>
      </c>
      <c r="K3219" t="s">
        <v>14</v>
      </c>
    </row>
    <row r="3220" spans="1:11" x14ac:dyDescent="0.35">
      <c r="A3220">
        <v>2022</v>
      </c>
      <c r="B3220" t="s">
        <v>6</v>
      </c>
      <c r="C3220" t="s">
        <v>1</v>
      </c>
      <c r="D3220" t="s">
        <v>12</v>
      </c>
      <c r="E3220">
        <v>55000</v>
      </c>
      <c r="F3220" t="s">
        <v>47</v>
      </c>
      <c r="G3220">
        <v>67723</v>
      </c>
      <c r="H3220" t="s">
        <v>22</v>
      </c>
      <c r="I3220">
        <v>0</v>
      </c>
      <c r="J3220" t="s">
        <v>22</v>
      </c>
      <c r="K3220" t="s">
        <v>14</v>
      </c>
    </row>
    <row r="3221" spans="1:11" x14ac:dyDescent="0.35">
      <c r="A3221">
        <v>2022</v>
      </c>
      <c r="B3221" t="s">
        <v>6</v>
      </c>
      <c r="C3221" t="s">
        <v>1</v>
      </c>
      <c r="D3221" t="s">
        <v>12</v>
      </c>
      <c r="E3221">
        <v>35000</v>
      </c>
      <c r="F3221" t="s">
        <v>47</v>
      </c>
      <c r="G3221">
        <v>43096</v>
      </c>
      <c r="H3221" t="s">
        <v>22</v>
      </c>
      <c r="I3221">
        <v>0</v>
      </c>
      <c r="J3221" t="s">
        <v>22</v>
      </c>
      <c r="K3221" t="s">
        <v>14</v>
      </c>
    </row>
    <row r="3222" spans="1:11" x14ac:dyDescent="0.35">
      <c r="A3222">
        <v>2022</v>
      </c>
      <c r="B3222" t="s">
        <v>6</v>
      </c>
      <c r="C3222" t="s">
        <v>1</v>
      </c>
      <c r="D3222" t="s">
        <v>26</v>
      </c>
      <c r="E3222">
        <v>60000</v>
      </c>
      <c r="F3222" t="s">
        <v>3</v>
      </c>
      <c r="G3222">
        <v>63040</v>
      </c>
      <c r="H3222" t="s">
        <v>124</v>
      </c>
      <c r="I3222">
        <v>100</v>
      </c>
      <c r="J3222" t="s">
        <v>124</v>
      </c>
      <c r="K3222" t="s">
        <v>14</v>
      </c>
    </row>
    <row r="3223" spans="1:11" x14ac:dyDescent="0.35">
      <c r="A3223">
        <v>2022</v>
      </c>
      <c r="B3223" t="s">
        <v>6</v>
      </c>
      <c r="C3223" t="s">
        <v>1</v>
      </c>
      <c r="D3223" t="s">
        <v>26</v>
      </c>
      <c r="E3223">
        <v>45000</v>
      </c>
      <c r="F3223" t="s">
        <v>3</v>
      </c>
      <c r="G3223">
        <v>47280</v>
      </c>
      <c r="H3223" t="s">
        <v>124</v>
      </c>
      <c r="I3223">
        <v>100</v>
      </c>
      <c r="J3223" t="s">
        <v>124</v>
      </c>
      <c r="K3223" t="s">
        <v>14</v>
      </c>
    </row>
    <row r="3224" spans="1:11" x14ac:dyDescent="0.35">
      <c r="A3224">
        <v>2022</v>
      </c>
      <c r="B3224" t="s">
        <v>6</v>
      </c>
      <c r="C3224" t="s">
        <v>1</v>
      </c>
      <c r="D3224" t="s">
        <v>26</v>
      </c>
      <c r="E3224">
        <v>60000</v>
      </c>
      <c r="F3224" t="s">
        <v>47</v>
      </c>
      <c r="G3224">
        <v>73880</v>
      </c>
      <c r="H3224" t="s">
        <v>22</v>
      </c>
      <c r="I3224">
        <v>100</v>
      </c>
      <c r="J3224" t="s">
        <v>22</v>
      </c>
      <c r="K3224" t="s">
        <v>14</v>
      </c>
    </row>
    <row r="3225" spans="1:11" x14ac:dyDescent="0.35">
      <c r="A3225">
        <v>2022</v>
      </c>
      <c r="B3225" t="s">
        <v>6</v>
      </c>
      <c r="C3225" t="s">
        <v>1</v>
      </c>
      <c r="D3225" t="s">
        <v>26</v>
      </c>
      <c r="E3225">
        <v>45000</v>
      </c>
      <c r="F3225" t="s">
        <v>47</v>
      </c>
      <c r="G3225">
        <v>55410</v>
      </c>
      <c r="H3225" t="s">
        <v>22</v>
      </c>
      <c r="I3225">
        <v>100</v>
      </c>
      <c r="J3225" t="s">
        <v>22</v>
      </c>
      <c r="K3225" t="s">
        <v>14</v>
      </c>
    </row>
    <row r="3226" spans="1:11" x14ac:dyDescent="0.35">
      <c r="A3226">
        <v>2021</v>
      </c>
      <c r="B3226" t="s">
        <v>6</v>
      </c>
      <c r="C3226" t="s">
        <v>1</v>
      </c>
      <c r="D3226" t="s">
        <v>24</v>
      </c>
      <c r="E3226">
        <v>43200</v>
      </c>
      <c r="F3226" t="s">
        <v>3</v>
      </c>
      <c r="G3226">
        <v>51064</v>
      </c>
      <c r="H3226" t="s">
        <v>136</v>
      </c>
      <c r="I3226">
        <v>50</v>
      </c>
      <c r="J3226" t="s">
        <v>136</v>
      </c>
      <c r="K3226" t="s">
        <v>5</v>
      </c>
    </row>
    <row r="3227" spans="1:11" x14ac:dyDescent="0.35">
      <c r="A3227">
        <v>2022</v>
      </c>
      <c r="B3227" t="s">
        <v>0</v>
      </c>
      <c r="C3227" t="s">
        <v>1</v>
      </c>
      <c r="D3227" t="s">
        <v>130</v>
      </c>
      <c r="E3227">
        <v>60000</v>
      </c>
      <c r="F3227" t="s">
        <v>9</v>
      </c>
      <c r="G3227">
        <v>60000</v>
      </c>
      <c r="H3227" t="s">
        <v>120</v>
      </c>
      <c r="I3227">
        <v>100</v>
      </c>
      <c r="J3227" t="s">
        <v>95</v>
      </c>
      <c r="K3227" t="s">
        <v>5</v>
      </c>
    </row>
    <row r="3228" spans="1:11" x14ac:dyDescent="0.35">
      <c r="A3228">
        <v>2022</v>
      </c>
      <c r="B3228" t="s">
        <v>6</v>
      </c>
      <c r="C3228" t="s">
        <v>1</v>
      </c>
      <c r="D3228" t="s">
        <v>26</v>
      </c>
      <c r="E3228">
        <v>82900</v>
      </c>
      <c r="F3228" t="s">
        <v>9</v>
      </c>
      <c r="G3228">
        <v>82900</v>
      </c>
      <c r="H3228" t="s">
        <v>10</v>
      </c>
      <c r="I3228">
        <v>0</v>
      </c>
      <c r="J3228" t="s">
        <v>10</v>
      </c>
      <c r="K3228" t="s">
        <v>14</v>
      </c>
    </row>
    <row r="3229" spans="1:11" x14ac:dyDescent="0.35">
      <c r="A3229">
        <v>2022</v>
      </c>
      <c r="B3229" t="s">
        <v>6</v>
      </c>
      <c r="C3229" t="s">
        <v>1</v>
      </c>
      <c r="D3229" t="s">
        <v>26</v>
      </c>
      <c r="E3229">
        <v>63900</v>
      </c>
      <c r="F3229" t="s">
        <v>9</v>
      </c>
      <c r="G3229">
        <v>63900</v>
      </c>
      <c r="H3229" t="s">
        <v>10</v>
      </c>
      <c r="I3229">
        <v>0</v>
      </c>
      <c r="J3229" t="s">
        <v>10</v>
      </c>
      <c r="K3229" t="s">
        <v>14</v>
      </c>
    </row>
    <row r="3230" spans="1:11" x14ac:dyDescent="0.35">
      <c r="A3230">
        <v>2022</v>
      </c>
      <c r="B3230" t="s">
        <v>6</v>
      </c>
      <c r="C3230" t="s">
        <v>1</v>
      </c>
      <c r="D3230" t="s">
        <v>70</v>
      </c>
      <c r="E3230">
        <v>160000</v>
      </c>
      <c r="F3230" t="s">
        <v>9</v>
      </c>
      <c r="G3230">
        <v>160000</v>
      </c>
      <c r="H3230" t="s">
        <v>10</v>
      </c>
      <c r="I3230">
        <v>100</v>
      </c>
      <c r="J3230" t="s">
        <v>10</v>
      </c>
      <c r="K3230" t="s">
        <v>5</v>
      </c>
    </row>
    <row r="3231" spans="1:11" x14ac:dyDescent="0.35">
      <c r="A3231">
        <v>2022</v>
      </c>
      <c r="B3231" t="s">
        <v>6</v>
      </c>
      <c r="C3231" t="s">
        <v>1</v>
      </c>
      <c r="D3231" t="s">
        <v>70</v>
      </c>
      <c r="E3231">
        <v>112300</v>
      </c>
      <c r="F3231" t="s">
        <v>9</v>
      </c>
      <c r="G3231">
        <v>112300</v>
      </c>
      <c r="H3231" t="s">
        <v>10</v>
      </c>
      <c r="I3231">
        <v>100</v>
      </c>
      <c r="J3231" t="s">
        <v>10</v>
      </c>
      <c r="K3231" t="s">
        <v>5</v>
      </c>
    </row>
    <row r="3232" spans="1:11" x14ac:dyDescent="0.35">
      <c r="A3232">
        <v>2022</v>
      </c>
      <c r="B3232" t="s">
        <v>6</v>
      </c>
      <c r="C3232" t="s">
        <v>1</v>
      </c>
      <c r="D3232" t="s">
        <v>58</v>
      </c>
      <c r="E3232">
        <v>241000</v>
      </c>
      <c r="F3232" t="s">
        <v>9</v>
      </c>
      <c r="G3232">
        <v>241000</v>
      </c>
      <c r="H3232" t="s">
        <v>10</v>
      </c>
      <c r="I3232">
        <v>100</v>
      </c>
      <c r="J3232" t="s">
        <v>10</v>
      </c>
      <c r="K3232" t="s">
        <v>14</v>
      </c>
    </row>
    <row r="3233" spans="1:11" x14ac:dyDescent="0.35">
      <c r="A3233">
        <v>2022</v>
      </c>
      <c r="B3233" t="s">
        <v>6</v>
      </c>
      <c r="C3233" t="s">
        <v>1</v>
      </c>
      <c r="D3233" t="s">
        <v>58</v>
      </c>
      <c r="E3233">
        <v>159000</v>
      </c>
      <c r="F3233" t="s">
        <v>9</v>
      </c>
      <c r="G3233">
        <v>159000</v>
      </c>
      <c r="H3233" t="s">
        <v>10</v>
      </c>
      <c r="I3233">
        <v>100</v>
      </c>
      <c r="J3233" t="s">
        <v>10</v>
      </c>
      <c r="K3233" t="s">
        <v>14</v>
      </c>
    </row>
    <row r="3234" spans="1:11" x14ac:dyDescent="0.35">
      <c r="A3234">
        <v>2022</v>
      </c>
      <c r="B3234" t="s">
        <v>0</v>
      </c>
      <c r="C3234" t="s">
        <v>1</v>
      </c>
      <c r="D3234" t="s">
        <v>12</v>
      </c>
      <c r="E3234">
        <v>180000</v>
      </c>
      <c r="F3234" t="s">
        <v>9</v>
      </c>
      <c r="G3234">
        <v>180000</v>
      </c>
      <c r="H3234" t="s">
        <v>10</v>
      </c>
      <c r="I3234">
        <v>0</v>
      </c>
      <c r="J3234" t="s">
        <v>10</v>
      </c>
      <c r="K3234" t="s">
        <v>14</v>
      </c>
    </row>
    <row r="3235" spans="1:11" x14ac:dyDescent="0.35">
      <c r="A3235">
        <v>2022</v>
      </c>
      <c r="B3235" t="s">
        <v>0</v>
      </c>
      <c r="C3235" t="s">
        <v>1</v>
      </c>
      <c r="D3235" t="s">
        <v>12</v>
      </c>
      <c r="E3235">
        <v>80000</v>
      </c>
      <c r="F3235" t="s">
        <v>9</v>
      </c>
      <c r="G3235">
        <v>80000</v>
      </c>
      <c r="H3235" t="s">
        <v>10</v>
      </c>
      <c r="I3235">
        <v>0</v>
      </c>
      <c r="J3235" t="s">
        <v>10</v>
      </c>
      <c r="K3235" t="s">
        <v>14</v>
      </c>
    </row>
    <row r="3236" spans="1:11" x14ac:dyDescent="0.35">
      <c r="A3236">
        <v>2022</v>
      </c>
      <c r="B3236" t="s">
        <v>6</v>
      </c>
      <c r="C3236" t="s">
        <v>1</v>
      </c>
      <c r="D3236" t="s">
        <v>16</v>
      </c>
      <c r="E3236">
        <v>58000</v>
      </c>
      <c r="F3236" t="s">
        <v>9</v>
      </c>
      <c r="G3236">
        <v>58000</v>
      </c>
      <c r="H3236" t="s">
        <v>10</v>
      </c>
      <c r="I3236">
        <v>0</v>
      </c>
      <c r="J3236" t="s">
        <v>10</v>
      </c>
      <c r="K3236" t="s">
        <v>11</v>
      </c>
    </row>
    <row r="3237" spans="1:11" x14ac:dyDescent="0.35">
      <c r="A3237">
        <v>2022</v>
      </c>
      <c r="B3237" t="s">
        <v>6</v>
      </c>
      <c r="C3237" t="s">
        <v>1</v>
      </c>
      <c r="D3237" t="s">
        <v>16</v>
      </c>
      <c r="E3237">
        <v>58000</v>
      </c>
      <c r="F3237" t="s">
        <v>9</v>
      </c>
      <c r="G3237">
        <v>58000</v>
      </c>
      <c r="H3237" t="s">
        <v>10</v>
      </c>
      <c r="I3237">
        <v>0</v>
      </c>
      <c r="J3237" t="s">
        <v>10</v>
      </c>
      <c r="K3237" t="s">
        <v>11</v>
      </c>
    </row>
    <row r="3238" spans="1:11" x14ac:dyDescent="0.35">
      <c r="A3238">
        <v>2022</v>
      </c>
      <c r="B3238" t="s">
        <v>0</v>
      </c>
      <c r="C3238" t="s">
        <v>1</v>
      </c>
      <c r="D3238" t="s">
        <v>26</v>
      </c>
      <c r="E3238">
        <v>136000</v>
      </c>
      <c r="F3238" t="s">
        <v>9</v>
      </c>
      <c r="G3238">
        <v>136000</v>
      </c>
      <c r="H3238" t="s">
        <v>10</v>
      </c>
      <c r="I3238">
        <v>0</v>
      </c>
      <c r="J3238" t="s">
        <v>10</v>
      </c>
      <c r="K3238" t="s">
        <v>14</v>
      </c>
    </row>
    <row r="3239" spans="1:11" x14ac:dyDescent="0.35">
      <c r="A3239">
        <v>2022</v>
      </c>
      <c r="B3239" t="s">
        <v>0</v>
      </c>
      <c r="C3239" t="s">
        <v>1</v>
      </c>
      <c r="D3239" t="s">
        <v>26</v>
      </c>
      <c r="E3239">
        <v>108800</v>
      </c>
      <c r="F3239" t="s">
        <v>9</v>
      </c>
      <c r="G3239">
        <v>108800</v>
      </c>
      <c r="H3239" t="s">
        <v>10</v>
      </c>
      <c r="I3239">
        <v>0</v>
      </c>
      <c r="J3239" t="s">
        <v>10</v>
      </c>
      <c r="K3239" t="s">
        <v>14</v>
      </c>
    </row>
    <row r="3240" spans="1:11" x14ac:dyDescent="0.35">
      <c r="A3240">
        <v>2022</v>
      </c>
      <c r="B3240" t="s">
        <v>33</v>
      </c>
      <c r="C3240" t="s">
        <v>1</v>
      </c>
      <c r="D3240" t="s">
        <v>26</v>
      </c>
      <c r="E3240">
        <v>242000</v>
      </c>
      <c r="F3240" t="s">
        <v>9</v>
      </c>
      <c r="G3240">
        <v>242000</v>
      </c>
      <c r="H3240" t="s">
        <v>10</v>
      </c>
      <c r="I3240">
        <v>100</v>
      </c>
      <c r="J3240" t="s">
        <v>10</v>
      </c>
      <c r="K3240" t="s">
        <v>14</v>
      </c>
    </row>
    <row r="3241" spans="1:11" x14ac:dyDescent="0.35">
      <c r="A3241">
        <v>2022</v>
      </c>
      <c r="B3241" t="s">
        <v>33</v>
      </c>
      <c r="C3241" t="s">
        <v>1</v>
      </c>
      <c r="D3241" t="s">
        <v>26</v>
      </c>
      <c r="E3241">
        <v>200000</v>
      </c>
      <c r="F3241" t="s">
        <v>9</v>
      </c>
      <c r="G3241">
        <v>200000</v>
      </c>
      <c r="H3241" t="s">
        <v>10</v>
      </c>
      <c r="I3241">
        <v>100</v>
      </c>
      <c r="J3241" t="s">
        <v>10</v>
      </c>
      <c r="K3241" t="s">
        <v>14</v>
      </c>
    </row>
    <row r="3242" spans="1:11" x14ac:dyDescent="0.35">
      <c r="A3242">
        <v>2022</v>
      </c>
      <c r="B3242" t="s">
        <v>6</v>
      </c>
      <c r="C3242" t="s">
        <v>1</v>
      </c>
      <c r="D3242" t="s">
        <v>12</v>
      </c>
      <c r="E3242">
        <v>50000</v>
      </c>
      <c r="F3242" t="s">
        <v>47</v>
      </c>
      <c r="G3242">
        <v>61566</v>
      </c>
      <c r="H3242" t="s">
        <v>22</v>
      </c>
      <c r="I3242">
        <v>0</v>
      </c>
      <c r="J3242" t="s">
        <v>22</v>
      </c>
      <c r="K3242" t="s">
        <v>14</v>
      </c>
    </row>
    <row r="3243" spans="1:11" x14ac:dyDescent="0.35">
      <c r="A3243">
        <v>2022</v>
      </c>
      <c r="B3243" t="s">
        <v>6</v>
      </c>
      <c r="C3243" t="s">
        <v>1</v>
      </c>
      <c r="D3243" t="s">
        <v>12</v>
      </c>
      <c r="E3243">
        <v>30000</v>
      </c>
      <c r="F3243" t="s">
        <v>47</v>
      </c>
      <c r="G3243">
        <v>36940</v>
      </c>
      <c r="H3243" t="s">
        <v>22</v>
      </c>
      <c r="I3243">
        <v>0</v>
      </c>
      <c r="J3243" t="s">
        <v>22</v>
      </c>
      <c r="K3243" t="s">
        <v>14</v>
      </c>
    </row>
    <row r="3244" spans="1:11" x14ac:dyDescent="0.35">
      <c r="A3244">
        <v>2022</v>
      </c>
      <c r="B3244" t="s">
        <v>6</v>
      </c>
      <c r="C3244" t="s">
        <v>1</v>
      </c>
      <c r="D3244" t="s">
        <v>26</v>
      </c>
      <c r="E3244">
        <v>60000</v>
      </c>
      <c r="F3244" t="s">
        <v>47</v>
      </c>
      <c r="G3244">
        <v>73880</v>
      </c>
      <c r="H3244" t="s">
        <v>22</v>
      </c>
      <c r="I3244">
        <v>0</v>
      </c>
      <c r="J3244" t="s">
        <v>22</v>
      </c>
      <c r="K3244" t="s">
        <v>14</v>
      </c>
    </row>
    <row r="3245" spans="1:11" x14ac:dyDescent="0.35">
      <c r="A3245">
        <v>2022</v>
      </c>
      <c r="B3245" t="s">
        <v>6</v>
      </c>
      <c r="C3245" t="s">
        <v>1</v>
      </c>
      <c r="D3245" t="s">
        <v>26</v>
      </c>
      <c r="E3245">
        <v>40000</v>
      </c>
      <c r="F3245" t="s">
        <v>47</v>
      </c>
      <c r="G3245">
        <v>49253</v>
      </c>
      <c r="H3245" t="s">
        <v>22</v>
      </c>
      <c r="I3245">
        <v>0</v>
      </c>
      <c r="J3245" t="s">
        <v>22</v>
      </c>
      <c r="K3245" t="s">
        <v>14</v>
      </c>
    </row>
    <row r="3246" spans="1:11" x14ac:dyDescent="0.35">
      <c r="A3246">
        <v>2022</v>
      </c>
      <c r="B3246" t="s">
        <v>0</v>
      </c>
      <c r="C3246" t="s">
        <v>1</v>
      </c>
      <c r="D3246" t="s">
        <v>12</v>
      </c>
      <c r="E3246">
        <v>165220</v>
      </c>
      <c r="F3246" t="s">
        <v>9</v>
      </c>
      <c r="G3246">
        <v>165220</v>
      </c>
      <c r="H3246" t="s">
        <v>10</v>
      </c>
      <c r="I3246">
        <v>100</v>
      </c>
      <c r="J3246" t="s">
        <v>10</v>
      </c>
      <c r="K3246" t="s">
        <v>14</v>
      </c>
    </row>
    <row r="3247" spans="1:11" x14ac:dyDescent="0.35">
      <c r="A3247">
        <v>2022</v>
      </c>
      <c r="B3247" t="s">
        <v>0</v>
      </c>
      <c r="C3247" t="s">
        <v>1</v>
      </c>
      <c r="D3247" t="s">
        <v>12</v>
      </c>
      <c r="E3247">
        <v>120160</v>
      </c>
      <c r="F3247" t="s">
        <v>9</v>
      </c>
      <c r="G3247">
        <v>120160</v>
      </c>
      <c r="H3247" t="s">
        <v>10</v>
      </c>
      <c r="I3247">
        <v>100</v>
      </c>
      <c r="J3247" t="s">
        <v>10</v>
      </c>
      <c r="K3247" t="s">
        <v>14</v>
      </c>
    </row>
    <row r="3248" spans="1:11" x14ac:dyDescent="0.35">
      <c r="A3248">
        <v>2022</v>
      </c>
      <c r="B3248" t="s">
        <v>0</v>
      </c>
      <c r="C3248" t="s">
        <v>1</v>
      </c>
      <c r="D3248" t="s">
        <v>16</v>
      </c>
      <c r="E3248">
        <v>124190</v>
      </c>
      <c r="F3248" t="s">
        <v>9</v>
      </c>
      <c r="G3248">
        <v>124190</v>
      </c>
      <c r="H3248" t="s">
        <v>10</v>
      </c>
      <c r="I3248">
        <v>100</v>
      </c>
      <c r="J3248" t="s">
        <v>10</v>
      </c>
      <c r="K3248" t="s">
        <v>14</v>
      </c>
    </row>
    <row r="3249" spans="1:11" x14ac:dyDescent="0.35">
      <c r="A3249">
        <v>2022</v>
      </c>
      <c r="B3249" t="s">
        <v>0</v>
      </c>
      <c r="C3249" t="s">
        <v>1</v>
      </c>
      <c r="D3249" t="s">
        <v>16</v>
      </c>
      <c r="E3249">
        <v>90320</v>
      </c>
      <c r="F3249" t="s">
        <v>9</v>
      </c>
      <c r="G3249">
        <v>90320</v>
      </c>
      <c r="H3249" t="s">
        <v>10</v>
      </c>
      <c r="I3249">
        <v>100</v>
      </c>
      <c r="J3249" t="s">
        <v>10</v>
      </c>
      <c r="K3249" t="s">
        <v>14</v>
      </c>
    </row>
    <row r="3250" spans="1:11" x14ac:dyDescent="0.35">
      <c r="A3250">
        <v>2022</v>
      </c>
      <c r="B3250" t="s">
        <v>0</v>
      </c>
      <c r="C3250" t="s">
        <v>1</v>
      </c>
      <c r="D3250" t="s">
        <v>26</v>
      </c>
      <c r="E3250">
        <v>181940</v>
      </c>
      <c r="F3250" t="s">
        <v>9</v>
      </c>
      <c r="G3250">
        <v>181940</v>
      </c>
      <c r="H3250" t="s">
        <v>10</v>
      </c>
      <c r="I3250">
        <v>0</v>
      </c>
      <c r="J3250" t="s">
        <v>10</v>
      </c>
      <c r="K3250" t="s">
        <v>14</v>
      </c>
    </row>
    <row r="3251" spans="1:11" x14ac:dyDescent="0.35">
      <c r="A3251">
        <v>2022</v>
      </c>
      <c r="B3251" t="s">
        <v>0</v>
      </c>
      <c r="C3251" t="s">
        <v>1</v>
      </c>
      <c r="D3251" t="s">
        <v>26</v>
      </c>
      <c r="E3251">
        <v>132320</v>
      </c>
      <c r="F3251" t="s">
        <v>9</v>
      </c>
      <c r="G3251">
        <v>132320</v>
      </c>
      <c r="H3251" t="s">
        <v>10</v>
      </c>
      <c r="I3251">
        <v>0</v>
      </c>
      <c r="J3251" t="s">
        <v>10</v>
      </c>
      <c r="K3251" t="s">
        <v>14</v>
      </c>
    </row>
    <row r="3252" spans="1:11" x14ac:dyDescent="0.35">
      <c r="A3252">
        <v>2022</v>
      </c>
      <c r="B3252" t="s">
        <v>0</v>
      </c>
      <c r="C3252" t="s">
        <v>1</v>
      </c>
      <c r="D3252" t="s">
        <v>26</v>
      </c>
      <c r="E3252">
        <v>220110</v>
      </c>
      <c r="F3252" t="s">
        <v>9</v>
      </c>
      <c r="G3252">
        <v>220110</v>
      </c>
      <c r="H3252" t="s">
        <v>10</v>
      </c>
      <c r="I3252">
        <v>0</v>
      </c>
      <c r="J3252" t="s">
        <v>10</v>
      </c>
      <c r="K3252" t="s">
        <v>14</v>
      </c>
    </row>
    <row r="3253" spans="1:11" x14ac:dyDescent="0.35">
      <c r="A3253">
        <v>2022</v>
      </c>
      <c r="B3253" t="s">
        <v>0</v>
      </c>
      <c r="C3253" t="s">
        <v>1</v>
      </c>
      <c r="D3253" t="s">
        <v>26</v>
      </c>
      <c r="E3253">
        <v>160080</v>
      </c>
      <c r="F3253" t="s">
        <v>9</v>
      </c>
      <c r="G3253">
        <v>160080</v>
      </c>
      <c r="H3253" t="s">
        <v>10</v>
      </c>
      <c r="I3253">
        <v>0</v>
      </c>
      <c r="J3253" t="s">
        <v>10</v>
      </c>
      <c r="K3253" t="s">
        <v>14</v>
      </c>
    </row>
    <row r="3254" spans="1:11" x14ac:dyDescent="0.35">
      <c r="A3254">
        <v>2022</v>
      </c>
      <c r="B3254" t="s">
        <v>0</v>
      </c>
      <c r="C3254" t="s">
        <v>1</v>
      </c>
      <c r="D3254" t="s">
        <v>12</v>
      </c>
      <c r="E3254">
        <v>180000</v>
      </c>
      <c r="F3254" t="s">
        <v>9</v>
      </c>
      <c r="G3254">
        <v>180000</v>
      </c>
      <c r="H3254" t="s">
        <v>10</v>
      </c>
      <c r="I3254">
        <v>0</v>
      </c>
      <c r="J3254" t="s">
        <v>10</v>
      </c>
      <c r="K3254" t="s">
        <v>5</v>
      </c>
    </row>
    <row r="3255" spans="1:11" x14ac:dyDescent="0.35">
      <c r="A3255">
        <v>2022</v>
      </c>
      <c r="B3255" t="s">
        <v>0</v>
      </c>
      <c r="C3255" t="s">
        <v>1</v>
      </c>
      <c r="D3255" t="s">
        <v>12</v>
      </c>
      <c r="E3255">
        <v>120000</v>
      </c>
      <c r="F3255" t="s">
        <v>9</v>
      </c>
      <c r="G3255">
        <v>120000</v>
      </c>
      <c r="H3255" t="s">
        <v>10</v>
      </c>
      <c r="I3255">
        <v>0</v>
      </c>
      <c r="J3255" t="s">
        <v>10</v>
      </c>
      <c r="K3255" t="s">
        <v>5</v>
      </c>
    </row>
    <row r="3256" spans="1:11" x14ac:dyDescent="0.35">
      <c r="A3256">
        <v>2022</v>
      </c>
      <c r="B3256" t="s">
        <v>6</v>
      </c>
      <c r="C3256" t="s">
        <v>1</v>
      </c>
      <c r="D3256" t="s">
        <v>16</v>
      </c>
      <c r="E3256">
        <v>126500</v>
      </c>
      <c r="F3256" t="s">
        <v>9</v>
      </c>
      <c r="G3256">
        <v>126500</v>
      </c>
      <c r="H3256" t="s">
        <v>10</v>
      </c>
      <c r="I3256">
        <v>0</v>
      </c>
      <c r="J3256" t="s">
        <v>10</v>
      </c>
      <c r="K3256" t="s">
        <v>14</v>
      </c>
    </row>
    <row r="3257" spans="1:11" x14ac:dyDescent="0.35">
      <c r="A3257">
        <v>2022</v>
      </c>
      <c r="B3257" t="s">
        <v>6</v>
      </c>
      <c r="C3257" t="s">
        <v>1</v>
      </c>
      <c r="D3257" t="s">
        <v>16</v>
      </c>
      <c r="E3257">
        <v>106260</v>
      </c>
      <c r="F3257" t="s">
        <v>9</v>
      </c>
      <c r="G3257">
        <v>106260</v>
      </c>
      <c r="H3257" t="s">
        <v>10</v>
      </c>
      <c r="I3257">
        <v>0</v>
      </c>
      <c r="J3257" t="s">
        <v>10</v>
      </c>
      <c r="K3257" t="s">
        <v>14</v>
      </c>
    </row>
    <row r="3258" spans="1:11" x14ac:dyDescent="0.35">
      <c r="A3258">
        <v>2022</v>
      </c>
      <c r="B3258" t="s">
        <v>0</v>
      </c>
      <c r="C3258" t="s">
        <v>1</v>
      </c>
      <c r="D3258" t="s">
        <v>16</v>
      </c>
      <c r="E3258">
        <v>116000</v>
      </c>
      <c r="F3258" t="s">
        <v>9</v>
      </c>
      <c r="G3258">
        <v>116000</v>
      </c>
      <c r="H3258" t="s">
        <v>10</v>
      </c>
      <c r="I3258">
        <v>0</v>
      </c>
      <c r="J3258" t="s">
        <v>10</v>
      </c>
      <c r="K3258" t="s">
        <v>14</v>
      </c>
    </row>
    <row r="3259" spans="1:11" x14ac:dyDescent="0.35">
      <c r="A3259">
        <v>2022</v>
      </c>
      <c r="B3259" t="s">
        <v>0</v>
      </c>
      <c r="C3259" t="s">
        <v>1</v>
      </c>
      <c r="D3259" t="s">
        <v>16</v>
      </c>
      <c r="E3259">
        <v>99000</v>
      </c>
      <c r="F3259" t="s">
        <v>9</v>
      </c>
      <c r="G3259">
        <v>99000</v>
      </c>
      <c r="H3259" t="s">
        <v>10</v>
      </c>
      <c r="I3259">
        <v>0</v>
      </c>
      <c r="J3259" t="s">
        <v>10</v>
      </c>
      <c r="K3259" t="s">
        <v>14</v>
      </c>
    </row>
    <row r="3260" spans="1:11" x14ac:dyDescent="0.35">
      <c r="A3260">
        <v>2022</v>
      </c>
      <c r="B3260" t="s">
        <v>0</v>
      </c>
      <c r="C3260" t="s">
        <v>1</v>
      </c>
      <c r="D3260" t="s">
        <v>16</v>
      </c>
      <c r="E3260">
        <v>155000</v>
      </c>
      <c r="F3260" t="s">
        <v>9</v>
      </c>
      <c r="G3260">
        <v>155000</v>
      </c>
      <c r="H3260" t="s">
        <v>10</v>
      </c>
      <c r="I3260">
        <v>100</v>
      </c>
      <c r="J3260" t="s">
        <v>10</v>
      </c>
      <c r="K3260" t="s">
        <v>14</v>
      </c>
    </row>
    <row r="3261" spans="1:11" x14ac:dyDescent="0.35">
      <c r="A3261">
        <v>2022</v>
      </c>
      <c r="B3261" t="s">
        <v>0</v>
      </c>
      <c r="C3261" t="s">
        <v>1</v>
      </c>
      <c r="D3261" t="s">
        <v>16</v>
      </c>
      <c r="E3261">
        <v>120600</v>
      </c>
      <c r="F3261" t="s">
        <v>9</v>
      </c>
      <c r="G3261">
        <v>120600</v>
      </c>
      <c r="H3261" t="s">
        <v>10</v>
      </c>
      <c r="I3261">
        <v>100</v>
      </c>
      <c r="J3261" t="s">
        <v>10</v>
      </c>
      <c r="K3261" t="s">
        <v>14</v>
      </c>
    </row>
    <row r="3262" spans="1:11" x14ac:dyDescent="0.35">
      <c r="A3262">
        <v>2022</v>
      </c>
      <c r="B3262" t="s">
        <v>6</v>
      </c>
      <c r="C3262" t="s">
        <v>1</v>
      </c>
      <c r="D3262" t="s">
        <v>12</v>
      </c>
      <c r="E3262">
        <v>130000</v>
      </c>
      <c r="F3262" t="s">
        <v>9</v>
      </c>
      <c r="G3262">
        <v>130000</v>
      </c>
      <c r="H3262" t="s">
        <v>10</v>
      </c>
      <c r="I3262">
        <v>0</v>
      </c>
      <c r="J3262" t="s">
        <v>10</v>
      </c>
      <c r="K3262" t="s">
        <v>14</v>
      </c>
    </row>
    <row r="3263" spans="1:11" x14ac:dyDescent="0.35">
      <c r="A3263">
        <v>2022</v>
      </c>
      <c r="B3263" t="s">
        <v>6</v>
      </c>
      <c r="C3263" t="s">
        <v>1</v>
      </c>
      <c r="D3263" t="s">
        <v>12</v>
      </c>
      <c r="E3263">
        <v>90000</v>
      </c>
      <c r="F3263" t="s">
        <v>9</v>
      </c>
      <c r="G3263">
        <v>90000</v>
      </c>
      <c r="H3263" t="s">
        <v>10</v>
      </c>
      <c r="I3263">
        <v>0</v>
      </c>
      <c r="J3263" t="s">
        <v>10</v>
      </c>
      <c r="K3263" t="s">
        <v>14</v>
      </c>
    </row>
    <row r="3264" spans="1:11" x14ac:dyDescent="0.35">
      <c r="A3264">
        <v>2022</v>
      </c>
      <c r="B3264" t="s">
        <v>6</v>
      </c>
      <c r="C3264" t="s">
        <v>1</v>
      </c>
      <c r="D3264" t="s">
        <v>26</v>
      </c>
      <c r="E3264">
        <v>170000</v>
      </c>
      <c r="F3264" t="s">
        <v>9</v>
      </c>
      <c r="G3264">
        <v>170000</v>
      </c>
      <c r="H3264" t="s">
        <v>10</v>
      </c>
      <c r="I3264">
        <v>100</v>
      </c>
      <c r="J3264" t="s">
        <v>10</v>
      </c>
      <c r="K3264" t="s">
        <v>14</v>
      </c>
    </row>
    <row r="3265" spans="1:11" x14ac:dyDescent="0.35">
      <c r="A3265">
        <v>2022</v>
      </c>
      <c r="B3265" t="s">
        <v>6</v>
      </c>
      <c r="C3265" t="s">
        <v>1</v>
      </c>
      <c r="D3265" t="s">
        <v>26</v>
      </c>
      <c r="E3265">
        <v>150000</v>
      </c>
      <c r="F3265" t="s">
        <v>9</v>
      </c>
      <c r="G3265">
        <v>150000</v>
      </c>
      <c r="H3265" t="s">
        <v>10</v>
      </c>
      <c r="I3265">
        <v>100</v>
      </c>
      <c r="J3265" t="s">
        <v>10</v>
      </c>
      <c r="K3265" t="s">
        <v>14</v>
      </c>
    </row>
    <row r="3266" spans="1:11" x14ac:dyDescent="0.35">
      <c r="A3266">
        <v>2022</v>
      </c>
      <c r="B3266" t="s">
        <v>0</v>
      </c>
      <c r="C3266" t="s">
        <v>1</v>
      </c>
      <c r="D3266" t="s">
        <v>16</v>
      </c>
      <c r="E3266">
        <v>102100</v>
      </c>
      <c r="F3266" t="s">
        <v>9</v>
      </c>
      <c r="G3266">
        <v>102100</v>
      </c>
      <c r="H3266" t="s">
        <v>10</v>
      </c>
      <c r="I3266">
        <v>100</v>
      </c>
      <c r="J3266" t="s">
        <v>10</v>
      </c>
      <c r="K3266" t="s">
        <v>14</v>
      </c>
    </row>
    <row r="3267" spans="1:11" x14ac:dyDescent="0.35">
      <c r="A3267">
        <v>2022</v>
      </c>
      <c r="B3267" t="s">
        <v>0</v>
      </c>
      <c r="C3267" t="s">
        <v>1</v>
      </c>
      <c r="D3267" t="s">
        <v>16</v>
      </c>
      <c r="E3267">
        <v>84900</v>
      </c>
      <c r="F3267" t="s">
        <v>9</v>
      </c>
      <c r="G3267">
        <v>84900</v>
      </c>
      <c r="H3267" t="s">
        <v>10</v>
      </c>
      <c r="I3267">
        <v>100</v>
      </c>
      <c r="J3267" t="s">
        <v>10</v>
      </c>
      <c r="K3267" t="s">
        <v>14</v>
      </c>
    </row>
    <row r="3268" spans="1:11" x14ac:dyDescent="0.35">
      <c r="A3268">
        <v>2022</v>
      </c>
      <c r="B3268" t="s">
        <v>0</v>
      </c>
      <c r="C3268" t="s">
        <v>1</v>
      </c>
      <c r="D3268" t="s">
        <v>12</v>
      </c>
      <c r="E3268">
        <v>136620</v>
      </c>
      <c r="F3268" t="s">
        <v>9</v>
      </c>
      <c r="G3268">
        <v>136620</v>
      </c>
      <c r="H3268" t="s">
        <v>10</v>
      </c>
      <c r="I3268">
        <v>100</v>
      </c>
      <c r="J3268" t="s">
        <v>10</v>
      </c>
      <c r="K3268" t="s">
        <v>14</v>
      </c>
    </row>
    <row r="3269" spans="1:11" x14ac:dyDescent="0.35">
      <c r="A3269">
        <v>2022</v>
      </c>
      <c r="B3269" t="s">
        <v>0</v>
      </c>
      <c r="C3269" t="s">
        <v>1</v>
      </c>
      <c r="D3269" t="s">
        <v>12</v>
      </c>
      <c r="E3269">
        <v>99360</v>
      </c>
      <c r="F3269" t="s">
        <v>9</v>
      </c>
      <c r="G3269">
        <v>99360</v>
      </c>
      <c r="H3269" t="s">
        <v>10</v>
      </c>
      <c r="I3269">
        <v>100</v>
      </c>
      <c r="J3269" t="s">
        <v>10</v>
      </c>
      <c r="K3269" t="s">
        <v>14</v>
      </c>
    </row>
    <row r="3270" spans="1:11" x14ac:dyDescent="0.35">
      <c r="A3270">
        <v>2022</v>
      </c>
      <c r="B3270" t="s">
        <v>0</v>
      </c>
      <c r="C3270" t="s">
        <v>1</v>
      </c>
      <c r="D3270" t="s">
        <v>12</v>
      </c>
      <c r="E3270">
        <v>90000</v>
      </c>
      <c r="F3270" t="s">
        <v>47</v>
      </c>
      <c r="G3270">
        <v>110820</v>
      </c>
      <c r="H3270" t="s">
        <v>22</v>
      </c>
      <c r="I3270">
        <v>0</v>
      </c>
      <c r="J3270" t="s">
        <v>22</v>
      </c>
      <c r="K3270" t="s">
        <v>14</v>
      </c>
    </row>
    <row r="3271" spans="1:11" x14ac:dyDescent="0.35">
      <c r="A3271">
        <v>2022</v>
      </c>
      <c r="B3271" t="s">
        <v>0</v>
      </c>
      <c r="C3271" t="s">
        <v>1</v>
      </c>
      <c r="D3271" t="s">
        <v>12</v>
      </c>
      <c r="E3271">
        <v>80000</v>
      </c>
      <c r="F3271" t="s">
        <v>47</v>
      </c>
      <c r="G3271">
        <v>98506</v>
      </c>
      <c r="H3271" t="s">
        <v>22</v>
      </c>
      <c r="I3271">
        <v>0</v>
      </c>
      <c r="J3271" t="s">
        <v>22</v>
      </c>
      <c r="K3271" t="s">
        <v>14</v>
      </c>
    </row>
    <row r="3272" spans="1:11" x14ac:dyDescent="0.35">
      <c r="A3272">
        <v>2022</v>
      </c>
      <c r="B3272" t="s">
        <v>0</v>
      </c>
      <c r="C3272" t="s">
        <v>1</v>
      </c>
      <c r="D3272" t="s">
        <v>12</v>
      </c>
      <c r="E3272">
        <v>146000</v>
      </c>
      <c r="F3272" t="s">
        <v>9</v>
      </c>
      <c r="G3272">
        <v>146000</v>
      </c>
      <c r="H3272" t="s">
        <v>10</v>
      </c>
      <c r="I3272">
        <v>100</v>
      </c>
      <c r="J3272" t="s">
        <v>10</v>
      </c>
      <c r="K3272" t="s">
        <v>14</v>
      </c>
    </row>
    <row r="3273" spans="1:11" x14ac:dyDescent="0.35">
      <c r="A3273">
        <v>2022</v>
      </c>
      <c r="B3273" t="s">
        <v>0</v>
      </c>
      <c r="C3273" t="s">
        <v>1</v>
      </c>
      <c r="D3273" t="s">
        <v>12</v>
      </c>
      <c r="E3273">
        <v>123000</v>
      </c>
      <c r="F3273" t="s">
        <v>9</v>
      </c>
      <c r="G3273">
        <v>123000</v>
      </c>
      <c r="H3273" t="s">
        <v>10</v>
      </c>
      <c r="I3273">
        <v>100</v>
      </c>
      <c r="J3273" t="s">
        <v>10</v>
      </c>
      <c r="K3273" t="s">
        <v>14</v>
      </c>
    </row>
    <row r="3274" spans="1:11" x14ac:dyDescent="0.35">
      <c r="A3274">
        <v>2022</v>
      </c>
      <c r="B3274" t="s">
        <v>17</v>
      </c>
      <c r="C3274" t="s">
        <v>1</v>
      </c>
      <c r="D3274" t="s">
        <v>26</v>
      </c>
      <c r="E3274">
        <v>40000</v>
      </c>
      <c r="F3274" t="s">
        <v>47</v>
      </c>
      <c r="G3274">
        <v>49253</v>
      </c>
      <c r="H3274" t="s">
        <v>22</v>
      </c>
      <c r="I3274">
        <v>100</v>
      </c>
      <c r="J3274" t="s">
        <v>22</v>
      </c>
      <c r="K3274" t="s">
        <v>14</v>
      </c>
    </row>
    <row r="3275" spans="1:11" x14ac:dyDescent="0.35">
      <c r="A3275">
        <v>2022</v>
      </c>
      <c r="B3275" t="s">
        <v>17</v>
      </c>
      <c r="C3275" t="s">
        <v>1</v>
      </c>
      <c r="D3275" t="s">
        <v>26</v>
      </c>
      <c r="E3275">
        <v>35000</v>
      </c>
      <c r="F3275" t="s">
        <v>47</v>
      </c>
      <c r="G3275">
        <v>43096</v>
      </c>
      <c r="H3275" t="s">
        <v>22</v>
      </c>
      <c r="I3275">
        <v>100</v>
      </c>
      <c r="J3275" t="s">
        <v>22</v>
      </c>
      <c r="K3275" t="s">
        <v>14</v>
      </c>
    </row>
    <row r="3276" spans="1:11" x14ac:dyDescent="0.35">
      <c r="A3276">
        <v>2022</v>
      </c>
      <c r="B3276" t="s">
        <v>33</v>
      </c>
      <c r="C3276" t="s">
        <v>1</v>
      </c>
      <c r="D3276" t="s">
        <v>16</v>
      </c>
      <c r="E3276">
        <v>130000</v>
      </c>
      <c r="F3276" t="s">
        <v>9</v>
      </c>
      <c r="G3276">
        <v>130000</v>
      </c>
      <c r="H3276" t="s">
        <v>10</v>
      </c>
      <c r="I3276">
        <v>100</v>
      </c>
      <c r="J3276" t="s">
        <v>10</v>
      </c>
      <c r="K3276" t="s">
        <v>14</v>
      </c>
    </row>
    <row r="3277" spans="1:11" x14ac:dyDescent="0.35">
      <c r="A3277">
        <v>2022</v>
      </c>
      <c r="B3277" t="s">
        <v>33</v>
      </c>
      <c r="C3277" t="s">
        <v>1</v>
      </c>
      <c r="D3277" t="s">
        <v>16</v>
      </c>
      <c r="E3277">
        <v>110000</v>
      </c>
      <c r="F3277" t="s">
        <v>9</v>
      </c>
      <c r="G3277">
        <v>110000</v>
      </c>
      <c r="H3277" t="s">
        <v>10</v>
      </c>
      <c r="I3277">
        <v>100</v>
      </c>
      <c r="J3277" t="s">
        <v>10</v>
      </c>
      <c r="K3277" t="s">
        <v>14</v>
      </c>
    </row>
    <row r="3278" spans="1:11" x14ac:dyDescent="0.35">
      <c r="A3278">
        <v>2022</v>
      </c>
      <c r="B3278" t="s">
        <v>0</v>
      </c>
      <c r="C3278" t="s">
        <v>1</v>
      </c>
      <c r="D3278" t="s">
        <v>16</v>
      </c>
      <c r="E3278">
        <v>170000</v>
      </c>
      <c r="F3278" t="s">
        <v>9</v>
      </c>
      <c r="G3278">
        <v>170000</v>
      </c>
      <c r="H3278" t="s">
        <v>10</v>
      </c>
      <c r="I3278">
        <v>100</v>
      </c>
      <c r="J3278" t="s">
        <v>10</v>
      </c>
      <c r="K3278" t="s">
        <v>14</v>
      </c>
    </row>
    <row r="3279" spans="1:11" x14ac:dyDescent="0.35">
      <c r="A3279">
        <v>2022</v>
      </c>
      <c r="B3279" t="s">
        <v>0</v>
      </c>
      <c r="C3279" t="s">
        <v>1</v>
      </c>
      <c r="D3279" t="s">
        <v>16</v>
      </c>
      <c r="E3279">
        <v>135000</v>
      </c>
      <c r="F3279" t="s">
        <v>9</v>
      </c>
      <c r="G3279">
        <v>135000</v>
      </c>
      <c r="H3279" t="s">
        <v>10</v>
      </c>
      <c r="I3279">
        <v>100</v>
      </c>
      <c r="J3279" t="s">
        <v>10</v>
      </c>
      <c r="K3279" t="s">
        <v>14</v>
      </c>
    </row>
    <row r="3280" spans="1:11" x14ac:dyDescent="0.35">
      <c r="A3280">
        <v>2022</v>
      </c>
      <c r="B3280" t="s">
        <v>0</v>
      </c>
      <c r="C3280" t="s">
        <v>1</v>
      </c>
      <c r="D3280" t="s">
        <v>58</v>
      </c>
      <c r="E3280">
        <v>161342</v>
      </c>
      <c r="F3280" t="s">
        <v>9</v>
      </c>
      <c r="G3280">
        <v>161342</v>
      </c>
      <c r="H3280" t="s">
        <v>10</v>
      </c>
      <c r="I3280">
        <v>100</v>
      </c>
      <c r="J3280" t="s">
        <v>10</v>
      </c>
      <c r="K3280" t="s">
        <v>14</v>
      </c>
    </row>
    <row r="3281" spans="1:11" x14ac:dyDescent="0.35">
      <c r="A3281">
        <v>2022</v>
      </c>
      <c r="B3281" t="s">
        <v>0</v>
      </c>
      <c r="C3281" t="s">
        <v>1</v>
      </c>
      <c r="D3281" t="s">
        <v>58</v>
      </c>
      <c r="E3281">
        <v>137141</v>
      </c>
      <c r="F3281" t="s">
        <v>9</v>
      </c>
      <c r="G3281">
        <v>137141</v>
      </c>
      <c r="H3281" t="s">
        <v>10</v>
      </c>
      <c r="I3281">
        <v>100</v>
      </c>
      <c r="J3281" t="s">
        <v>10</v>
      </c>
      <c r="K3281" t="s">
        <v>14</v>
      </c>
    </row>
    <row r="3282" spans="1:11" x14ac:dyDescent="0.35">
      <c r="A3282">
        <v>2022</v>
      </c>
      <c r="B3282" t="s">
        <v>0</v>
      </c>
      <c r="C3282" t="s">
        <v>1</v>
      </c>
      <c r="D3282" t="s">
        <v>12</v>
      </c>
      <c r="E3282">
        <v>167000</v>
      </c>
      <c r="F3282" t="s">
        <v>9</v>
      </c>
      <c r="G3282">
        <v>167000</v>
      </c>
      <c r="H3282" t="s">
        <v>10</v>
      </c>
      <c r="I3282">
        <v>100</v>
      </c>
      <c r="J3282" t="s">
        <v>10</v>
      </c>
      <c r="K3282" t="s">
        <v>14</v>
      </c>
    </row>
    <row r="3283" spans="1:11" x14ac:dyDescent="0.35">
      <c r="A3283">
        <v>2022</v>
      </c>
      <c r="B3283" t="s">
        <v>0</v>
      </c>
      <c r="C3283" t="s">
        <v>1</v>
      </c>
      <c r="D3283" t="s">
        <v>12</v>
      </c>
      <c r="E3283">
        <v>123000</v>
      </c>
      <c r="F3283" t="s">
        <v>9</v>
      </c>
      <c r="G3283">
        <v>123000</v>
      </c>
      <c r="H3283" t="s">
        <v>10</v>
      </c>
      <c r="I3283">
        <v>100</v>
      </c>
      <c r="J3283" t="s">
        <v>10</v>
      </c>
      <c r="K3283" t="s">
        <v>14</v>
      </c>
    </row>
    <row r="3284" spans="1:11" x14ac:dyDescent="0.35">
      <c r="A3284">
        <v>2022</v>
      </c>
      <c r="B3284" t="s">
        <v>0</v>
      </c>
      <c r="C3284" t="s">
        <v>1</v>
      </c>
      <c r="D3284" t="s">
        <v>26</v>
      </c>
      <c r="E3284">
        <v>60000</v>
      </c>
      <c r="F3284" t="s">
        <v>47</v>
      </c>
      <c r="G3284">
        <v>73880</v>
      </c>
      <c r="H3284" t="s">
        <v>22</v>
      </c>
      <c r="I3284">
        <v>0</v>
      </c>
      <c r="J3284" t="s">
        <v>22</v>
      </c>
      <c r="K3284" t="s">
        <v>14</v>
      </c>
    </row>
    <row r="3285" spans="1:11" x14ac:dyDescent="0.35">
      <c r="A3285">
        <v>2022</v>
      </c>
      <c r="B3285" t="s">
        <v>0</v>
      </c>
      <c r="C3285" t="s">
        <v>1</v>
      </c>
      <c r="D3285" t="s">
        <v>26</v>
      </c>
      <c r="E3285">
        <v>50000</v>
      </c>
      <c r="F3285" t="s">
        <v>47</v>
      </c>
      <c r="G3285">
        <v>61566</v>
      </c>
      <c r="H3285" t="s">
        <v>22</v>
      </c>
      <c r="I3285">
        <v>0</v>
      </c>
      <c r="J3285" t="s">
        <v>22</v>
      </c>
      <c r="K3285" t="s">
        <v>14</v>
      </c>
    </row>
    <row r="3286" spans="1:11" x14ac:dyDescent="0.35">
      <c r="A3286">
        <v>2022</v>
      </c>
      <c r="B3286" t="s">
        <v>0</v>
      </c>
      <c r="C3286" t="s">
        <v>1</v>
      </c>
      <c r="D3286" t="s">
        <v>12</v>
      </c>
      <c r="E3286">
        <v>211500</v>
      </c>
      <c r="F3286" t="s">
        <v>9</v>
      </c>
      <c r="G3286">
        <v>211500</v>
      </c>
      <c r="H3286" t="s">
        <v>10</v>
      </c>
      <c r="I3286">
        <v>100</v>
      </c>
      <c r="J3286" t="s">
        <v>10</v>
      </c>
      <c r="K3286" t="s">
        <v>14</v>
      </c>
    </row>
    <row r="3287" spans="1:11" x14ac:dyDescent="0.35">
      <c r="A3287">
        <v>2022</v>
      </c>
      <c r="B3287" t="s">
        <v>0</v>
      </c>
      <c r="C3287" t="s">
        <v>1</v>
      </c>
      <c r="D3287" t="s">
        <v>12</v>
      </c>
      <c r="E3287">
        <v>138600</v>
      </c>
      <c r="F3287" t="s">
        <v>9</v>
      </c>
      <c r="G3287">
        <v>138600</v>
      </c>
      <c r="H3287" t="s">
        <v>10</v>
      </c>
      <c r="I3287">
        <v>100</v>
      </c>
      <c r="J3287" t="s">
        <v>10</v>
      </c>
      <c r="K3287" t="s">
        <v>14</v>
      </c>
    </row>
    <row r="3288" spans="1:11" x14ac:dyDescent="0.35">
      <c r="A3288">
        <v>2022</v>
      </c>
      <c r="B3288" t="s">
        <v>0</v>
      </c>
      <c r="C3288" t="s">
        <v>1</v>
      </c>
      <c r="D3288" t="s">
        <v>34</v>
      </c>
      <c r="E3288">
        <v>192400</v>
      </c>
      <c r="F3288" t="s">
        <v>9</v>
      </c>
      <c r="G3288">
        <v>192400</v>
      </c>
      <c r="H3288" t="s">
        <v>13</v>
      </c>
      <c r="I3288">
        <v>100</v>
      </c>
      <c r="J3288" t="s">
        <v>13</v>
      </c>
      <c r="K3288" t="s">
        <v>14</v>
      </c>
    </row>
    <row r="3289" spans="1:11" x14ac:dyDescent="0.35">
      <c r="A3289">
        <v>2022</v>
      </c>
      <c r="B3289" t="s">
        <v>0</v>
      </c>
      <c r="C3289" t="s">
        <v>1</v>
      </c>
      <c r="D3289" t="s">
        <v>34</v>
      </c>
      <c r="E3289">
        <v>90700</v>
      </c>
      <c r="F3289" t="s">
        <v>9</v>
      </c>
      <c r="G3289">
        <v>90700</v>
      </c>
      <c r="H3289" t="s">
        <v>13</v>
      </c>
      <c r="I3289">
        <v>100</v>
      </c>
      <c r="J3289" t="s">
        <v>13</v>
      </c>
      <c r="K3289" t="s">
        <v>14</v>
      </c>
    </row>
    <row r="3290" spans="1:11" x14ac:dyDescent="0.35">
      <c r="A3290">
        <v>2022</v>
      </c>
      <c r="B3290" t="s">
        <v>0</v>
      </c>
      <c r="C3290" t="s">
        <v>1</v>
      </c>
      <c r="D3290" t="s">
        <v>16</v>
      </c>
      <c r="E3290">
        <v>130000</v>
      </c>
      <c r="F3290" t="s">
        <v>9</v>
      </c>
      <c r="G3290">
        <v>130000</v>
      </c>
      <c r="H3290" t="s">
        <v>13</v>
      </c>
      <c r="I3290">
        <v>100</v>
      </c>
      <c r="J3290" t="s">
        <v>13</v>
      </c>
      <c r="K3290" t="s">
        <v>14</v>
      </c>
    </row>
    <row r="3291" spans="1:11" x14ac:dyDescent="0.35">
      <c r="A3291">
        <v>2022</v>
      </c>
      <c r="B3291" t="s">
        <v>0</v>
      </c>
      <c r="C3291" t="s">
        <v>1</v>
      </c>
      <c r="D3291" t="s">
        <v>16</v>
      </c>
      <c r="E3291">
        <v>61300</v>
      </c>
      <c r="F3291" t="s">
        <v>9</v>
      </c>
      <c r="G3291">
        <v>61300</v>
      </c>
      <c r="H3291" t="s">
        <v>13</v>
      </c>
      <c r="I3291">
        <v>100</v>
      </c>
      <c r="J3291" t="s">
        <v>13</v>
      </c>
      <c r="K3291" t="s">
        <v>14</v>
      </c>
    </row>
    <row r="3292" spans="1:11" x14ac:dyDescent="0.35">
      <c r="A3292">
        <v>2022</v>
      </c>
      <c r="B3292" t="s">
        <v>0</v>
      </c>
      <c r="C3292" t="s">
        <v>1</v>
      </c>
      <c r="D3292" t="s">
        <v>16</v>
      </c>
      <c r="E3292">
        <v>130000</v>
      </c>
      <c r="F3292" t="s">
        <v>9</v>
      </c>
      <c r="G3292">
        <v>130000</v>
      </c>
      <c r="H3292" t="s">
        <v>13</v>
      </c>
      <c r="I3292">
        <v>100</v>
      </c>
      <c r="J3292" t="s">
        <v>13</v>
      </c>
      <c r="K3292" t="s">
        <v>14</v>
      </c>
    </row>
    <row r="3293" spans="1:11" x14ac:dyDescent="0.35">
      <c r="A3293">
        <v>2022</v>
      </c>
      <c r="B3293" t="s">
        <v>0</v>
      </c>
      <c r="C3293" t="s">
        <v>1</v>
      </c>
      <c r="D3293" t="s">
        <v>16</v>
      </c>
      <c r="E3293">
        <v>61300</v>
      </c>
      <c r="F3293" t="s">
        <v>9</v>
      </c>
      <c r="G3293">
        <v>61300</v>
      </c>
      <c r="H3293" t="s">
        <v>13</v>
      </c>
      <c r="I3293">
        <v>100</v>
      </c>
      <c r="J3293" t="s">
        <v>13</v>
      </c>
      <c r="K3293" t="s">
        <v>14</v>
      </c>
    </row>
    <row r="3294" spans="1:11" x14ac:dyDescent="0.35">
      <c r="A3294">
        <v>2022</v>
      </c>
      <c r="B3294" t="s">
        <v>0</v>
      </c>
      <c r="C3294" t="s">
        <v>1</v>
      </c>
      <c r="D3294" t="s">
        <v>26</v>
      </c>
      <c r="E3294">
        <v>160000</v>
      </c>
      <c r="F3294" t="s">
        <v>9</v>
      </c>
      <c r="G3294">
        <v>160000</v>
      </c>
      <c r="H3294" t="s">
        <v>10</v>
      </c>
      <c r="I3294">
        <v>0</v>
      </c>
      <c r="J3294" t="s">
        <v>10</v>
      </c>
      <c r="K3294" t="s">
        <v>5</v>
      </c>
    </row>
    <row r="3295" spans="1:11" x14ac:dyDescent="0.35">
      <c r="A3295">
        <v>2022</v>
      </c>
      <c r="B3295" t="s">
        <v>0</v>
      </c>
      <c r="C3295" t="s">
        <v>1</v>
      </c>
      <c r="D3295" t="s">
        <v>26</v>
      </c>
      <c r="E3295">
        <v>113000</v>
      </c>
      <c r="F3295" t="s">
        <v>9</v>
      </c>
      <c r="G3295">
        <v>113000</v>
      </c>
      <c r="H3295" t="s">
        <v>10</v>
      </c>
      <c r="I3295">
        <v>0</v>
      </c>
      <c r="J3295" t="s">
        <v>10</v>
      </c>
      <c r="K3295" t="s">
        <v>5</v>
      </c>
    </row>
    <row r="3296" spans="1:11" x14ac:dyDescent="0.35">
      <c r="A3296">
        <v>2022</v>
      </c>
      <c r="B3296" t="s">
        <v>0</v>
      </c>
      <c r="C3296" t="s">
        <v>1</v>
      </c>
      <c r="D3296" t="s">
        <v>12</v>
      </c>
      <c r="E3296">
        <v>150000</v>
      </c>
      <c r="F3296" t="s">
        <v>9</v>
      </c>
      <c r="G3296">
        <v>150000</v>
      </c>
      <c r="H3296" t="s">
        <v>10</v>
      </c>
      <c r="I3296">
        <v>0</v>
      </c>
      <c r="J3296" t="s">
        <v>10</v>
      </c>
      <c r="K3296" t="s">
        <v>14</v>
      </c>
    </row>
    <row r="3297" spans="1:11" x14ac:dyDescent="0.35">
      <c r="A3297">
        <v>2022</v>
      </c>
      <c r="B3297" t="s">
        <v>0</v>
      </c>
      <c r="C3297" t="s">
        <v>1</v>
      </c>
      <c r="D3297" t="s">
        <v>12</v>
      </c>
      <c r="E3297">
        <v>95550</v>
      </c>
      <c r="F3297" t="s">
        <v>9</v>
      </c>
      <c r="G3297">
        <v>95550</v>
      </c>
      <c r="H3297" t="s">
        <v>10</v>
      </c>
      <c r="I3297">
        <v>0</v>
      </c>
      <c r="J3297" t="s">
        <v>10</v>
      </c>
      <c r="K3297" t="s">
        <v>14</v>
      </c>
    </row>
    <row r="3298" spans="1:11" x14ac:dyDescent="0.35">
      <c r="A3298">
        <v>2022</v>
      </c>
      <c r="B3298" t="s">
        <v>6</v>
      </c>
      <c r="C3298" t="s">
        <v>1</v>
      </c>
      <c r="D3298" t="s">
        <v>16</v>
      </c>
      <c r="E3298">
        <v>167000</v>
      </c>
      <c r="F3298" t="s">
        <v>9</v>
      </c>
      <c r="G3298">
        <v>167000</v>
      </c>
      <c r="H3298" t="s">
        <v>10</v>
      </c>
      <c r="I3298">
        <v>100</v>
      </c>
      <c r="J3298" t="s">
        <v>10</v>
      </c>
      <c r="K3298" t="s">
        <v>14</v>
      </c>
    </row>
    <row r="3299" spans="1:11" x14ac:dyDescent="0.35">
      <c r="A3299">
        <v>2022</v>
      </c>
      <c r="B3299" t="s">
        <v>6</v>
      </c>
      <c r="C3299" t="s">
        <v>1</v>
      </c>
      <c r="D3299" t="s">
        <v>16</v>
      </c>
      <c r="E3299">
        <v>115500</v>
      </c>
      <c r="F3299" t="s">
        <v>9</v>
      </c>
      <c r="G3299">
        <v>115500</v>
      </c>
      <c r="H3299" t="s">
        <v>10</v>
      </c>
      <c r="I3299">
        <v>100</v>
      </c>
      <c r="J3299" t="s">
        <v>10</v>
      </c>
      <c r="K3299" t="s">
        <v>14</v>
      </c>
    </row>
    <row r="3300" spans="1:11" x14ac:dyDescent="0.35">
      <c r="A3300">
        <v>2022</v>
      </c>
      <c r="B3300" t="s">
        <v>0</v>
      </c>
      <c r="C3300" t="s">
        <v>1</v>
      </c>
      <c r="D3300" t="s">
        <v>16</v>
      </c>
      <c r="E3300">
        <v>112900</v>
      </c>
      <c r="F3300" t="s">
        <v>9</v>
      </c>
      <c r="G3300">
        <v>112900</v>
      </c>
      <c r="H3300" t="s">
        <v>10</v>
      </c>
      <c r="I3300">
        <v>100</v>
      </c>
      <c r="J3300" t="s">
        <v>10</v>
      </c>
      <c r="K3300" t="s">
        <v>14</v>
      </c>
    </row>
    <row r="3301" spans="1:11" x14ac:dyDescent="0.35">
      <c r="A3301">
        <v>2022</v>
      </c>
      <c r="B3301" t="s">
        <v>0</v>
      </c>
      <c r="C3301" t="s">
        <v>1</v>
      </c>
      <c r="D3301" t="s">
        <v>16</v>
      </c>
      <c r="E3301">
        <v>90320</v>
      </c>
      <c r="F3301" t="s">
        <v>9</v>
      </c>
      <c r="G3301">
        <v>90320</v>
      </c>
      <c r="H3301" t="s">
        <v>10</v>
      </c>
      <c r="I3301">
        <v>100</v>
      </c>
      <c r="J3301" t="s">
        <v>10</v>
      </c>
      <c r="K3301" t="s">
        <v>14</v>
      </c>
    </row>
    <row r="3302" spans="1:11" x14ac:dyDescent="0.35">
      <c r="A3302">
        <v>2022</v>
      </c>
      <c r="B3302" t="s">
        <v>0</v>
      </c>
      <c r="C3302" t="s">
        <v>1</v>
      </c>
      <c r="D3302" t="s">
        <v>16</v>
      </c>
      <c r="E3302">
        <v>112900</v>
      </c>
      <c r="F3302" t="s">
        <v>9</v>
      </c>
      <c r="G3302">
        <v>112900</v>
      </c>
      <c r="H3302" t="s">
        <v>10</v>
      </c>
      <c r="I3302">
        <v>100</v>
      </c>
      <c r="J3302" t="s">
        <v>10</v>
      </c>
      <c r="K3302" t="s">
        <v>14</v>
      </c>
    </row>
    <row r="3303" spans="1:11" x14ac:dyDescent="0.35">
      <c r="A3303">
        <v>2022</v>
      </c>
      <c r="B3303" t="s">
        <v>0</v>
      </c>
      <c r="C3303" t="s">
        <v>1</v>
      </c>
      <c r="D3303" t="s">
        <v>16</v>
      </c>
      <c r="E3303">
        <v>90320</v>
      </c>
      <c r="F3303" t="s">
        <v>9</v>
      </c>
      <c r="G3303">
        <v>90320</v>
      </c>
      <c r="H3303" t="s">
        <v>10</v>
      </c>
      <c r="I3303">
        <v>100</v>
      </c>
      <c r="J3303" t="s">
        <v>10</v>
      </c>
      <c r="K3303" t="s">
        <v>14</v>
      </c>
    </row>
    <row r="3304" spans="1:11" x14ac:dyDescent="0.35">
      <c r="A3304">
        <v>2022</v>
      </c>
      <c r="B3304" t="s">
        <v>0</v>
      </c>
      <c r="C3304" t="s">
        <v>1</v>
      </c>
      <c r="D3304" t="s">
        <v>26</v>
      </c>
      <c r="E3304">
        <v>165400</v>
      </c>
      <c r="F3304" t="s">
        <v>9</v>
      </c>
      <c r="G3304">
        <v>165400</v>
      </c>
      <c r="H3304" t="s">
        <v>10</v>
      </c>
      <c r="I3304">
        <v>100</v>
      </c>
      <c r="J3304" t="s">
        <v>10</v>
      </c>
      <c r="K3304" t="s">
        <v>14</v>
      </c>
    </row>
    <row r="3305" spans="1:11" x14ac:dyDescent="0.35">
      <c r="A3305">
        <v>2022</v>
      </c>
      <c r="B3305" t="s">
        <v>0</v>
      </c>
      <c r="C3305" t="s">
        <v>1</v>
      </c>
      <c r="D3305" t="s">
        <v>26</v>
      </c>
      <c r="E3305">
        <v>132320</v>
      </c>
      <c r="F3305" t="s">
        <v>9</v>
      </c>
      <c r="G3305">
        <v>132320</v>
      </c>
      <c r="H3305" t="s">
        <v>10</v>
      </c>
      <c r="I3305">
        <v>100</v>
      </c>
      <c r="J3305" t="s">
        <v>10</v>
      </c>
      <c r="K3305" t="s">
        <v>14</v>
      </c>
    </row>
    <row r="3306" spans="1:11" x14ac:dyDescent="0.35">
      <c r="A3306">
        <v>2022</v>
      </c>
      <c r="B3306" t="s">
        <v>0</v>
      </c>
      <c r="C3306" t="s">
        <v>1</v>
      </c>
      <c r="D3306" t="s">
        <v>26</v>
      </c>
      <c r="E3306">
        <v>243900</v>
      </c>
      <c r="F3306" t="s">
        <v>9</v>
      </c>
      <c r="G3306">
        <v>243900</v>
      </c>
      <c r="H3306" t="s">
        <v>10</v>
      </c>
      <c r="I3306">
        <v>100</v>
      </c>
      <c r="J3306" t="s">
        <v>10</v>
      </c>
      <c r="K3306" t="s">
        <v>14</v>
      </c>
    </row>
    <row r="3307" spans="1:11" x14ac:dyDescent="0.35">
      <c r="A3307">
        <v>2022</v>
      </c>
      <c r="B3307" t="s">
        <v>0</v>
      </c>
      <c r="C3307" t="s">
        <v>1</v>
      </c>
      <c r="D3307" t="s">
        <v>26</v>
      </c>
      <c r="E3307">
        <v>156600</v>
      </c>
      <c r="F3307" t="s">
        <v>9</v>
      </c>
      <c r="G3307">
        <v>156600</v>
      </c>
      <c r="H3307" t="s">
        <v>10</v>
      </c>
      <c r="I3307">
        <v>100</v>
      </c>
      <c r="J3307" t="s">
        <v>10</v>
      </c>
      <c r="K3307" t="s">
        <v>14</v>
      </c>
    </row>
    <row r="3308" spans="1:11" x14ac:dyDescent="0.35">
      <c r="A3308">
        <v>2022</v>
      </c>
      <c r="B3308" t="s">
        <v>0</v>
      </c>
      <c r="C3308" t="s">
        <v>1</v>
      </c>
      <c r="D3308" t="s">
        <v>16</v>
      </c>
      <c r="E3308">
        <v>136600</v>
      </c>
      <c r="F3308" t="s">
        <v>9</v>
      </c>
      <c r="G3308">
        <v>136600</v>
      </c>
      <c r="H3308" t="s">
        <v>10</v>
      </c>
      <c r="I3308">
        <v>100</v>
      </c>
      <c r="J3308" t="s">
        <v>10</v>
      </c>
      <c r="K3308" t="s">
        <v>14</v>
      </c>
    </row>
    <row r="3309" spans="1:11" x14ac:dyDescent="0.35">
      <c r="A3309">
        <v>2022</v>
      </c>
      <c r="B3309" t="s">
        <v>0</v>
      </c>
      <c r="C3309" t="s">
        <v>1</v>
      </c>
      <c r="D3309" t="s">
        <v>16</v>
      </c>
      <c r="E3309">
        <v>109280</v>
      </c>
      <c r="F3309" t="s">
        <v>9</v>
      </c>
      <c r="G3309">
        <v>109280</v>
      </c>
      <c r="H3309" t="s">
        <v>10</v>
      </c>
      <c r="I3309">
        <v>100</v>
      </c>
      <c r="J3309" t="s">
        <v>10</v>
      </c>
      <c r="K3309" t="s">
        <v>14</v>
      </c>
    </row>
    <row r="3310" spans="1:11" x14ac:dyDescent="0.35">
      <c r="A3310">
        <v>2022</v>
      </c>
      <c r="B3310" t="s">
        <v>0</v>
      </c>
      <c r="C3310" t="s">
        <v>1</v>
      </c>
      <c r="D3310" t="s">
        <v>26</v>
      </c>
      <c r="E3310">
        <v>128875</v>
      </c>
      <c r="F3310" t="s">
        <v>9</v>
      </c>
      <c r="G3310">
        <v>128875</v>
      </c>
      <c r="H3310" t="s">
        <v>10</v>
      </c>
      <c r="I3310">
        <v>100</v>
      </c>
      <c r="J3310" t="s">
        <v>10</v>
      </c>
      <c r="K3310" t="s">
        <v>14</v>
      </c>
    </row>
    <row r="3311" spans="1:11" x14ac:dyDescent="0.35">
      <c r="A3311">
        <v>2022</v>
      </c>
      <c r="B3311" t="s">
        <v>0</v>
      </c>
      <c r="C3311" t="s">
        <v>1</v>
      </c>
      <c r="D3311" t="s">
        <v>26</v>
      </c>
      <c r="E3311">
        <v>93700</v>
      </c>
      <c r="F3311" t="s">
        <v>9</v>
      </c>
      <c r="G3311">
        <v>93700</v>
      </c>
      <c r="H3311" t="s">
        <v>10</v>
      </c>
      <c r="I3311">
        <v>100</v>
      </c>
      <c r="J3311" t="s">
        <v>10</v>
      </c>
      <c r="K3311" t="s">
        <v>14</v>
      </c>
    </row>
    <row r="3312" spans="1:11" x14ac:dyDescent="0.35">
      <c r="A3312">
        <v>2022</v>
      </c>
      <c r="B3312" t="s">
        <v>33</v>
      </c>
      <c r="C3312" t="s">
        <v>1</v>
      </c>
      <c r="D3312" t="s">
        <v>104</v>
      </c>
      <c r="E3312">
        <v>224000</v>
      </c>
      <c r="F3312" t="s">
        <v>9</v>
      </c>
      <c r="G3312">
        <v>224000</v>
      </c>
      <c r="H3312" t="s">
        <v>10</v>
      </c>
      <c r="I3312">
        <v>100</v>
      </c>
      <c r="J3312" t="s">
        <v>10</v>
      </c>
      <c r="K3312" t="s">
        <v>14</v>
      </c>
    </row>
    <row r="3313" spans="1:11" x14ac:dyDescent="0.35">
      <c r="A3313">
        <v>2022</v>
      </c>
      <c r="B3313" t="s">
        <v>33</v>
      </c>
      <c r="C3313" t="s">
        <v>1</v>
      </c>
      <c r="D3313" t="s">
        <v>104</v>
      </c>
      <c r="E3313">
        <v>167875</v>
      </c>
      <c r="F3313" t="s">
        <v>9</v>
      </c>
      <c r="G3313">
        <v>167875</v>
      </c>
      <c r="H3313" t="s">
        <v>10</v>
      </c>
      <c r="I3313">
        <v>100</v>
      </c>
      <c r="J3313" t="s">
        <v>10</v>
      </c>
      <c r="K3313" t="s">
        <v>14</v>
      </c>
    </row>
    <row r="3314" spans="1:11" x14ac:dyDescent="0.35">
      <c r="A3314">
        <v>2022</v>
      </c>
      <c r="B3314" t="s">
        <v>33</v>
      </c>
      <c r="C3314" t="s">
        <v>1</v>
      </c>
      <c r="D3314" t="s">
        <v>21</v>
      </c>
      <c r="E3314">
        <v>175000</v>
      </c>
      <c r="F3314" t="s">
        <v>9</v>
      </c>
      <c r="G3314">
        <v>175000</v>
      </c>
      <c r="H3314" t="s">
        <v>10</v>
      </c>
      <c r="I3314">
        <v>100</v>
      </c>
      <c r="J3314" t="s">
        <v>10</v>
      </c>
      <c r="K3314" t="s">
        <v>14</v>
      </c>
    </row>
    <row r="3315" spans="1:11" x14ac:dyDescent="0.35">
      <c r="A3315">
        <v>2022</v>
      </c>
      <c r="B3315" t="s">
        <v>33</v>
      </c>
      <c r="C3315" t="s">
        <v>1</v>
      </c>
      <c r="D3315" t="s">
        <v>21</v>
      </c>
      <c r="E3315">
        <v>135000</v>
      </c>
      <c r="F3315" t="s">
        <v>9</v>
      </c>
      <c r="G3315">
        <v>135000</v>
      </c>
      <c r="H3315" t="s">
        <v>10</v>
      </c>
      <c r="I3315">
        <v>100</v>
      </c>
      <c r="J3315" t="s">
        <v>10</v>
      </c>
      <c r="K3315" t="s">
        <v>14</v>
      </c>
    </row>
    <row r="3316" spans="1:11" x14ac:dyDescent="0.35">
      <c r="A3316">
        <v>2022</v>
      </c>
      <c r="B3316" t="s">
        <v>0</v>
      </c>
      <c r="C3316" t="s">
        <v>1</v>
      </c>
      <c r="D3316" t="s">
        <v>26</v>
      </c>
      <c r="E3316">
        <v>209100</v>
      </c>
      <c r="F3316" t="s">
        <v>9</v>
      </c>
      <c r="G3316">
        <v>209100</v>
      </c>
      <c r="H3316" t="s">
        <v>10</v>
      </c>
      <c r="I3316">
        <v>100</v>
      </c>
      <c r="J3316" t="s">
        <v>10</v>
      </c>
      <c r="K3316" t="s">
        <v>5</v>
      </c>
    </row>
    <row r="3317" spans="1:11" x14ac:dyDescent="0.35">
      <c r="A3317">
        <v>2022</v>
      </c>
      <c r="B3317" t="s">
        <v>0</v>
      </c>
      <c r="C3317" t="s">
        <v>1</v>
      </c>
      <c r="D3317" t="s">
        <v>26</v>
      </c>
      <c r="E3317">
        <v>154600</v>
      </c>
      <c r="F3317" t="s">
        <v>9</v>
      </c>
      <c r="G3317">
        <v>154600</v>
      </c>
      <c r="H3317" t="s">
        <v>10</v>
      </c>
      <c r="I3317">
        <v>100</v>
      </c>
      <c r="J3317" t="s">
        <v>10</v>
      </c>
      <c r="K3317" t="s">
        <v>5</v>
      </c>
    </row>
    <row r="3318" spans="1:11" x14ac:dyDescent="0.35">
      <c r="A3318">
        <v>2022</v>
      </c>
      <c r="B3318" t="s">
        <v>0</v>
      </c>
      <c r="C3318" t="s">
        <v>1</v>
      </c>
      <c r="D3318" t="s">
        <v>26</v>
      </c>
      <c r="E3318">
        <v>180000</v>
      </c>
      <c r="F3318" t="s">
        <v>9</v>
      </c>
      <c r="G3318">
        <v>180000</v>
      </c>
      <c r="H3318" t="s">
        <v>10</v>
      </c>
      <c r="I3318">
        <v>100</v>
      </c>
      <c r="J3318" t="s">
        <v>10</v>
      </c>
      <c r="K3318" t="s">
        <v>14</v>
      </c>
    </row>
    <row r="3319" spans="1:11" x14ac:dyDescent="0.35">
      <c r="A3319">
        <v>2022</v>
      </c>
      <c r="B3319" t="s">
        <v>0</v>
      </c>
      <c r="C3319" t="s">
        <v>1</v>
      </c>
      <c r="D3319" t="s">
        <v>26</v>
      </c>
      <c r="E3319">
        <v>160000</v>
      </c>
      <c r="F3319" t="s">
        <v>9</v>
      </c>
      <c r="G3319">
        <v>160000</v>
      </c>
      <c r="H3319" t="s">
        <v>10</v>
      </c>
      <c r="I3319">
        <v>100</v>
      </c>
      <c r="J3319" t="s">
        <v>10</v>
      </c>
      <c r="K3319" t="s">
        <v>14</v>
      </c>
    </row>
    <row r="3320" spans="1:11" x14ac:dyDescent="0.35">
      <c r="A3320">
        <v>2022</v>
      </c>
      <c r="B3320" t="s">
        <v>0</v>
      </c>
      <c r="C3320" t="s">
        <v>1</v>
      </c>
      <c r="D3320" t="s">
        <v>12</v>
      </c>
      <c r="E3320">
        <v>205300</v>
      </c>
      <c r="F3320" t="s">
        <v>9</v>
      </c>
      <c r="G3320">
        <v>205300</v>
      </c>
      <c r="H3320" t="s">
        <v>10</v>
      </c>
      <c r="I3320">
        <v>0</v>
      </c>
      <c r="J3320" t="s">
        <v>10</v>
      </c>
      <c r="K3320" t="s">
        <v>5</v>
      </c>
    </row>
    <row r="3321" spans="1:11" x14ac:dyDescent="0.35">
      <c r="A3321">
        <v>2022</v>
      </c>
      <c r="B3321" t="s">
        <v>0</v>
      </c>
      <c r="C3321" t="s">
        <v>1</v>
      </c>
      <c r="D3321" t="s">
        <v>12</v>
      </c>
      <c r="E3321">
        <v>140400</v>
      </c>
      <c r="F3321" t="s">
        <v>9</v>
      </c>
      <c r="G3321">
        <v>140400</v>
      </c>
      <c r="H3321" t="s">
        <v>10</v>
      </c>
      <c r="I3321">
        <v>0</v>
      </c>
      <c r="J3321" t="s">
        <v>10</v>
      </c>
      <c r="K3321" t="s">
        <v>5</v>
      </c>
    </row>
    <row r="3322" spans="1:11" x14ac:dyDescent="0.35">
      <c r="A3322">
        <v>2022</v>
      </c>
      <c r="B3322" t="s">
        <v>0</v>
      </c>
      <c r="C3322" t="s">
        <v>1</v>
      </c>
      <c r="D3322" t="s">
        <v>12</v>
      </c>
      <c r="E3322">
        <v>176000</v>
      </c>
      <c r="F3322" t="s">
        <v>9</v>
      </c>
      <c r="G3322">
        <v>176000</v>
      </c>
      <c r="H3322" t="s">
        <v>10</v>
      </c>
      <c r="I3322">
        <v>100</v>
      </c>
      <c r="J3322" t="s">
        <v>10</v>
      </c>
      <c r="K3322" t="s">
        <v>14</v>
      </c>
    </row>
    <row r="3323" spans="1:11" x14ac:dyDescent="0.35">
      <c r="A3323">
        <v>2022</v>
      </c>
      <c r="B3323" t="s">
        <v>0</v>
      </c>
      <c r="C3323" t="s">
        <v>1</v>
      </c>
      <c r="D3323" t="s">
        <v>12</v>
      </c>
      <c r="E3323">
        <v>144000</v>
      </c>
      <c r="F3323" t="s">
        <v>9</v>
      </c>
      <c r="G3323">
        <v>144000</v>
      </c>
      <c r="H3323" t="s">
        <v>10</v>
      </c>
      <c r="I3323">
        <v>100</v>
      </c>
      <c r="J3323" t="s">
        <v>10</v>
      </c>
      <c r="K3323" t="s">
        <v>14</v>
      </c>
    </row>
    <row r="3324" spans="1:11" x14ac:dyDescent="0.35">
      <c r="A3324">
        <v>2022</v>
      </c>
      <c r="B3324" t="s">
        <v>0</v>
      </c>
      <c r="C3324" t="s">
        <v>1</v>
      </c>
      <c r="D3324" t="s">
        <v>26</v>
      </c>
      <c r="E3324">
        <v>200100</v>
      </c>
      <c r="F3324" t="s">
        <v>9</v>
      </c>
      <c r="G3324">
        <v>200100</v>
      </c>
      <c r="H3324" t="s">
        <v>10</v>
      </c>
      <c r="I3324">
        <v>100</v>
      </c>
      <c r="J3324" t="s">
        <v>10</v>
      </c>
      <c r="K3324" t="s">
        <v>14</v>
      </c>
    </row>
    <row r="3325" spans="1:11" x14ac:dyDescent="0.35">
      <c r="A3325">
        <v>2022</v>
      </c>
      <c r="B3325" t="s">
        <v>0</v>
      </c>
      <c r="C3325" t="s">
        <v>1</v>
      </c>
      <c r="D3325" t="s">
        <v>26</v>
      </c>
      <c r="E3325">
        <v>160000</v>
      </c>
      <c r="F3325" t="s">
        <v>9</v>
      </c>
      <c r="G3325">
        <v>160000</v>
      </c>
      <c r="H3325" t="s">
        <v>10</v>
      </c>
      <c r="I3325">
        <v>100</v>
      </c>
      <c r="J3325" t="s">
        <v>10</v>
      </c>
      <c r="K3325" t="s">
        <v>14</v>
      </c>
    </row>
    <row r="3326" spans="1:11" x14ac:dyDescent="0.35">
      <c r="A3326">
        <v>2022</v>
      </c>
      <c r="B3326" t="s">
        <v>0</v>
      </c>
      <c r="C3326" t="s">
        <v>1</v>
      </c>
      <c r="D3326" t="s">
        <v>26</v>
      </c>
      <c r="E3326">
        <v>70500</v>
      </c>
      <c r="F3326" t="s">
        <v>9</v>
      </c>
      <c r="G3326">
        <v>70500</v>
      </c>
      <c r="H3326" t="s">
        <v>10</v>
      </c>
      <c r="I3326">
        <v>0</v>
      </c>
      <c r="J3326" t="s">
        <v>10</v>
      </c>
      <c r="K3326" t="s">
        <v>14</v>
      </c>
    </row>
    <row r="3327" spans="1:11" x14ac:dyDescent="0.35">
      <c r="A3327">
        <v>2022</v>
      </c>
      <c r="B3327" t="s">
        <v>0</v>
      </c>
      <c r="C3327" t="s">
        <v>1</v>
      </c>
      <c r="D3327" t="s">
        <v>26</v>
      </c>
      <c r="E3327">
        <v>54000</v>
      </c>
      <c r="F3327" t="s">
        <v>9</v>
      </c>
      <c r="G3327">
        <v>54000</v>
      </c>
      <c r="H3327" t="s">
        <v>10</v>
      </c>
      <c r="I3327">
        <v>0</v>
      </c>
      <c r="J3327" t="s">
        <v>10</v>
      </c>
      <c r="K3327" t="s">
        <v>14</v>
      </c>
    </row>
    <row r="3328" spans="1:11" x14ac:dyDescent="0.35">
      <c r="A3328">
        <v>2022</v>
      </c>
      <c r="B3328" t="s">
        <v>0</v>
      </c>
      <c r="C3328" t="s">
        <v>1</v>
      </c>
      <c r="D3328" t="s">
        <v>12</v>
      </c>
      <c r="E3328">
        <v>205300</v>
      </c>
      <c r="F3328" t="s">
        <v>9</v>
      </c>
      <c r="G3328">
        <v>205300</v>
      </c>
      <c r="H3328" t="s">
        <v>10</v>
      </c>
      <c r="I3328">
        <v>0</v>
      </c>
      <c r="J3328" t="s">
        <v>10</v>
      </c>
      <c r="K3328" t="s">
        <v>14</v>
      </c>
    </row>
    <row r="3329" spans="1:11" x14ac:dyDescent="0.35">
      <c r="A3329">
        <v>2022</v>
      </c>
      <c r="B3329" t="s">
        <v>0</v>
      </c>
      <c r="C3329" t="s">
        <v>1</v>
      </c>
      <c r="D3329" t="s">
        <v>12</v>
      </c>
      <c r="E3329">
        <v>140400</v>
      </c>
      <c r="F3329" t="s">
        <v>9</v>
      </c>
      <c r="G3329">
        <v>140400</v>
      </c>
      <c r="H3329" t="s">
        <v>10</v>
      </c>
      <c r="I3329">
        <v>0</v>
      </c>
      <c r="J3329" t="s">
        <v>10</v>
      </c>
      <c r="K3329" t="s">
        <v>14</v>
      </c>
    </row>
    <row r="3330" spans="1:11" x14ac:dyDescent="0.35">
      <c r="A3330">
        <v>2022</v>
      </c>
      <c r="B3330" t="s">
        <v>0</v>
      </c>
      <c r="C3330" t="s">
        <v>1</v>
      </c>
      <c r="D3330" t="s">
        <v>21</v>
      </c>
      <c r="E3330">
        <v>205300</v>
      </c>
      <c r="F3330" t="s">
        <v>9</v>
      </c>
      <c r="G3330">
        <v>205300</v>
      </c>
      <c r="H3330" t="s">
        <v>10</v>
      </c>
      <c r="I3330">
        <v>0</v>
      </c>
      <c r="J3330" t="s">
        <v>10</v>
      </c>
      <c r="K3330" t="s">
        <v>14</v>
      </c>
    </row>
    <row r="3331" spans="1:11" x14ac:dyDescent="0.35">
      <c r="A3331">
        <v>2022</v>
      </c>
      <c r="B3331" t="s">
        <v>0</v>
      </c>
      <c r="C3331" t="s">
        <v>1</v>
      </c>
      <c r="D3331" t="s">
        <v>21</v>
      </c>
      <c r="E3331">
        <v>184700</v>
      </c>
      <c r="F3331" t="s">
        <v>9</v>
      </c>
      <c r="G3331">
        <v>184700</v>
      </c>
      <c r="H3331" t="s">
        <v>10</v>
      </c>
      <c r="I3331">
        <v>0</v>
      </c>
      <c r="J3331" t="s">
        <v>10</v>
      </c>
      <c r="K3331" t="s">
        <v>14</v>
      </c>
    </row>
    <row r="3332" spans="1:11" x14ac:dyDescent="0.35">
      <c r="A3332">
        <v>2022</v>
      </c>
      <c r="B3332" t="s">
        <v>0</v>
      </c>
      <c r="C3332" t="s">
        <v>1</v>
      </c>
      <c r="D3332" t="s">
        <v>26</v>
      </c>
      <c r="E3332">
        <v>175100</v>
      </c>
      <c r="F3332" t="s">
        <v>9</v>
      </c>
      <c r="G3332">
        <v>175100</v>
      </c>
      <c r="H3332" t="s">
        <v>10</v>
      </c>
      <c r="I3332">
        <v>100</v>
      </c>
      <c r="J3332" t="s">
        <v>10</v>
      </c>
      <c r="K3332" t="s">
        <v>14</v>
      </c>
    </row>
    <row r="3333" spans="1:11" x14ac:dyDescent="0.35">
      <c r="A3333">
        <v>2022</v>
      </c>
      <c r="B3333" t="s">
        <v>0</v>
      </c>
      <c r="C3333" t="s">
        <v>1</v>
      </c>
      <c r="D3333" t="s">
        <v>26</v>
      </c>
      <c r="E3333">
        <v>140250</v>
      </c>
      <c r="F3333" t="s">
        <v>9</v>
      </c>
      <c r="G3333">
        <v>140250</v>
      </c>
      <c r="H3333" t="s">
        <v>10</v>
      </c>
      <c r="I3333">
        <v>100</v>
      </c>
      <c r="J3333" t="s">
        <v>10</v>
      </c>
      <c r="K3333" t="s">
        <v>14</v>
      </c>
    </row>
    <row r="3334" spans="1:11" x14ac:dyDescent="0.35">
      <c r="A3334">
        <v>2022</v>
      </c>
      <c r="B3334" t="s">
        <v>0</v>
      </c>
      <c r="C3334" t="s">
        <v>1</v>
      </c>
      <c r="D3334" t="s">
        <v>16</v>
      </c>
      <c r="E3334">
        <v>116150</v>
      </c>
      <c r="F3334" t="s">
        <v>9</v>
      </c>
      <c r="G3334">
        <v>116150</v>
      </c>
      <c r="H3334" t="s">
        <v>10</v>
      </c>
      <c r="I3334">
        <v>100</v>
      </c>
      <c r="J3334" t="s">
        <v>10</v>
      </c>
      <c r="K3334" t="s">
        <v>14</v>
      </c>
    </row>
    <row r="3335" spans="1:11" x14ac:dyDescent="0.35">
      <c r="A3335">
        <v>2022</v>
      </c>
      <c r="B3335" t="s">
        <v>0</v>
      </c>
      <c r="C3335" t="s">
        <v>1</v>
      </c>
      <c r="D3335" t="s">
        <v>16</v>
      </c>
      <c r="E3335">
        <v>99050</v>
      </c>
      <c r="F3335" t="s">
        <v>9</v>
      </c>
      <c r="G3335">
        <v>99050</v>
      </c>
      <c r="H3335" t="s">
        <v>10</v>
      </c>
      <c r="I3335">
        <v>100</v>
      </c>
      <c r="J3335" t="s">
        <v>10</v>
      </c>
      <c r="K3335" t="s">
        <v>14</v>
      </c>
    </row>
    <row r="3336" spans="1:11" x14ac:dyDescent="0.35">
      <c r="A3336">
        <v>2022</v>
      </c>
      <c r="B3336" t="s">
        <v>0</v>
      </c>
      <c r="C3336" t="s">
        <v>1</v>
      </c>
      <c r="D3336" t="s">
        <v>26</v>
      </c>
      <c r="E3336">
        <v>145000</v>
      </c>
      <c r="F3336" t="s">
        <v>9</v>
      </c>
      <c r="G3336">
        <v>145000</v>
      </c>
      <c r="H3336" t="s">
        <v>10</v>
      </c>
      <c r="I3336">
        <v>100</v>
      </c>
      <c r="J3336" t="s">
        <v>10</v>
      </c>
      <c r="K3336" t="s">
        <v>14</v>
      </c>
    </row>
    <row r="3337" spans="1:11" x14ac:dyDescent="0.35">
      <c r="A3337">
        <v>2022</v>
      </c>
      <c r="B3337" t="s">
        <v>0</v>
      </c>
      <c r="C3337" t="s">
        <v>1</v>
      </c>
      <c r="D3337" t="s">
        <v>26</v>
      </c>
      <c r="E3337">
        <v>130000</v>
      </c>
      <c r="F3337" t="s">
        <v>9</v>
      </c>
      <c r="G3337">
        <v>130000</v>
      </c>
      <c r="H3337" t="s">
        <v>10</v>
      </c>
      <c r="I3337">
        <v>100</v>
      </c>
      <c r="J3337" t="s">
        <v>10</v>
      </c>
      <c r="K3337" t="s">
        <v>14</v>
      </c>
    </row>
    <row r="3338" spans="1:11" x14ac:dyDescent="0.35">
      <c r="A3338">
        <v>2022</v>
      </c>
      <c r="B3338" t="s">
        <v>0</v>
      </c>
      <c r="C3338" t="s">
        <v>1</v>
      </c>
      <c r="D3338" t="s">
        <v>16</v>
      </c>
      <c r="E3338">
        <v>112900</v>
      </c>
      <c r="F3338" t="s">
        <v>9</v>
      </c>
      <c r="G3338">
        <v>112900</v>
      </c>
      <c r="H3338" t="s">
        <v>10</v>
      </c>
      <c r="I3338">
        <v>100</v>
      </c>
      <c r="J3338" t="s">
        <v>10</v>
      </c>
      <c r="K3338" t="s">
        <v>14</v>
      </c>
    </row>
    <row r="3339" spans="1:11" x14ac:dyDescent="0.35">
      <c r="A3339">
        <v>2022</v>
      </c>
      <c r="B3339" t="s">
        <v>0</v>
      </c>
      <c r="C3339" t="s">
        <v>1</v>
      </c>
      <c r="D3339" t="s">
        <v>16</v>
      </c>
      <c r="E3339">
        <v>90320</v>
      </c>
      <c r="F3339" t="s">
        <v>9</v>
      </c>
      <c r="G3339">
        <v>90320</v>
      </c>
      <c r="H3339" t="s">
        <v>10</v>
      </c>
      <c r="I3339">
        <v>100</v>
      </c>
      <c r="J3339" t="s">
        <v>10</v>
      </c>
      <c r="K3339" t="s">
        <v>14</v>
      </c>
    </row>
    <row r="3340" spans="1:11" x14ac:dyDescent="0.35">
      <c r="A3340">
        <v>2022</v>
      </c>
      <c r="B3340" t="s">
        <v>6</v>
      </c>
      <c r="C3340" t="s">
        <v>1</v>
      </c>
      <c r="D3340" t="s">
        <v>16</v>
      </c>
      <c r="E3340">
        <v>85000</v>
      </c>
      <c r="F3340" t="s">
        <v>9</v>
      </c>
      <c r="G3340">
        <v>85000</v>
      </c>
      <c r="H3340" t="s">
        <v>13</v>
      </c>
      <c r="I3340">
        <v>0</v>
      </c>
      <c r="J3340" t="s">
        <v>13</v>
      </c>
      <c r="K3340" t="s">
        <v>14</v>
      </c>
    </row>
    <row r="3341" spans="1:11" x14ac:dyDescent="0.35">
      <c r="A3341">
        <v>2022</v>
      </c>
      <c r="B3341" t="s">
        <v>6</v>
      </c>
      <c r="C3341" t="s">
        <v>1</v>
      </c>
      <c r="D3341" t="s">
        <v>16</v>
      </c>
      <c r="E3341">
        <v>75000</v>
      </c>
      <c r="F3341" t="s">
        <v>9</v>
      </c>
      <c r="G3341">
        <v>75000</v>
      </c>
      <c r="H3341" t="s">
        <v>13</v>
      </c>
      <c r="I3341">
        <v>0</v>
      </c>
      <c r="J3341" t="s">
        <v>13</v>
      </c>
      <c r="K3341" t="s">
        <v>14</v>
      </c>
    </row>
    <row r="3342" spans="1:11" x14ac:dyDescent="0.35">
      <c r="A3342">
        <v>2022</v>
      </c>
      <c r="B3342" t="s">
        <v>0</v>
      </c>
      <c r="C3342" t="s">
        <v>1</v>
      </c>
      <c r="D3342" t="s">
        <v>24</v>
      </c>
      <c r="E3342">
        <v>214000</v>
      </c>
      <c r="F3342" t="s">
        <v>9</v>
      </c>
      <c r="G3342">
        <v>214000</v>
      </c>
      <c r="H3342" t="s">
        <v>10</v>
      </c>
      <c r="I3342">
        <v>100</v>
      </c>
      <c r="J3342" t="s">
        <v>10</v>
      </c>
      <c r="K3342" t="s">
        <v>14</v>
      </c>
    </row>
    <row r="3343" spans="1:11" x14ac:dyDescent="0.35">
      <c r="A3343">
        <v>2022</v>
      </c>
      <c r="B3343" t="s">
        <v>0</v>
      </c>
      <c r="C3343" t="s">
        <v>1</v>
      </c>
      <c r="D3343" t="s">
        <v>24</v>
      </c>
      <c r="E3343">
        <v>192600</v>
      </c>
      <c r="F3343" t="s">
        <v>9</v>
      </c>
      <c r="G3343">
        <v>192600</v>
      </c>
      <c r="H3343" t="s">
        <v>10</v>
      </c>
      <c r="I3343">
        <v>100</v>
      </c>
      <c r="J3343" t="s">
        <v>10</v>
      </c>
      <c r="K3343" t="s">
        <v>14</v>
      </c>
    </row>
    <row r="3344" spans="1:11" x14ac:dyDescent="0.35">
      <c r="A3344">
        <v>2022</v>
      </c>
      <c r="B3344" t="s">
        <v>0</v>
      </c>
      <c r="C3344" t="s">
        <v>1</v>
      </c>
      <c r="D3344" t="s">
        <v>34</v>
      </c>
      <c r="E3344">
        <v>266400</v>
      </c>
      <c r="F3344" t="s">
        <v>9</v>
      </c>
      <c r="G3344">
        <v>266400</v>
      </c>
      <c r="H3344" t="s">
        <v>10</v>
      </c>
      <c r="I3344">
        <v>100</v>
      </c>
      <c r="J3344" t="s">
        <v>10</v>
      </c>
      <c r="K3344" t="s">
        <v>14</v>
      </c>
    </row>
    <row r="3345" spans="1:11" x14ac:dyDescent="0.35">
      <c r="A3345">
        <v>2022</v>
      </c>
      <c r="B3345" t="s">
        <v>0</v>
      </c>
      <c r="C3345" t="s">
        <v>1</v>
      </c>
      <c r="D3345" t="s">
        <v>34</v>
      </c>
      <c r="E3345">
        <v>213120</v>
      </c>
      <c r="F3345" t="s">
        <v>9</v>
      </c>
      <c r="G3345">
        <v>213120</v>
      </c>
      <c r="H3345" t="s">
        <v>10</v>
      </c>
      <c r="I3345">
        <v>100</v>
      </c>
      <c r="J3345" t="s">
        <v>10</v>
      </c>
      <c r="K3345" t="s">
        <v>14</v>
      </c>
    </row>
    <row r="3346" spans="1:11" x14ac:dyDescent="0.35">
      <c r="A3346">
        <v>2022</v>
      </c>
      <c r="B3346" t="s">
        <v>0</v>
      </c>
      <c r="C3346" t="s">
        <v>1</v>
      </c>
      <c r="D3346" t="s">
        <v>26</v>
      </c>
      <c r="E3346">
        <v>155000</v>
      </c>
      <c r="F3346" t="s">
        <v>9</v>
      </c>
      <c r="G3346">
        <v>155000</v>
      </c>
      <c r="H3346" t="s">
        <v>10</v>
      </c>
      <c r="I3346">
        <v>100</v>
      </c>
      <c r="J3346" t="s">
        <v>10</v>
      </c>
      <c r="K3346" t="s">
        <v>14</v>
      </c>
    </row>
    <row r="3347" spans="1:11" x14ac:dyDescent="0.35">
      <c r="A3347">
        <v>2022</v>
      </c>
      <c r="B3347" t="s">
        <v>0</v>
      </c>
      <c r="C3347" t="s">
        <v>1</v>
      </c>
      <c r="D3347" t="s">
        <v>26</v>
      </c>
      <c r="E3347">
        <v>115000</v>
      </c>
      <c r="F3347" t="s">
        <v>9</v>
      </c>
      <c r="G3347">
        <v>115000</v>
      </c>
      <c r="H3347" t="s">
        <v>10</v>
      </c>
      <c r="I3347">
        <v>100</v>
      </c>
      <c r="J3347" t="s">
        <v>10</v>
      </c>
      <c r="K3347" t="s">
        <v>14</v>
      </c>
    </row>
    <row r="3348" spans="1:11" x14ac:dyDescent="0.35">
      <c r="A3348">
        <v>2022</v>
      </c>
      <c r="B3348" t="s">
        <v>6</v>
      </c>
      <c r="C3348" t="s">
        <v>1</v>
      </c>
      <c r="D3348" t="s">
        <v>12</v>
      </c>
      <c r="E3348">
        <v>141300</v>
      </c>
      <c r="F3348" t="s">
        <v>9</v>
      </c>
      <c r="G3348">
        <v>141300</v>
      </c>
      <c r="H3348" t="s">
        <v>10</v>
      </c>
      <c r="I3348">
        <v>0</v>
      </c>
      <c r="J3348" t="s">
        <v>10</v>
      </c>
      <c r="K3348" t="s">
        <v>14</v>
      </c>
    </row>
    <row r="3349" spans="1:11" x14ac:dyDescent="0.35">
      <c r="A3349">
        <v>2022</v>
      </c>
      <c r="B3349" t="s">
        <v>6</v>
      </c>
      <c r="C3349" t="s">
        <v>1</v>
      </c>
      <c r="D3349" t="s">
        <v>12</v>
      </c>
      <c r="E3349">
        <v>102100</v>
      </c>
      <c r="F3349" t="s">
        <v>9</v>
      </c>
      <c r="G3349">
        <v>102100</v>
      </c>
      <c r="H3349" t="s">
        <v>10</v>
      </c>
      <c r="I3349">
        <v>0</v>
      </c>
      <c r="J3349" t="s">
        <v>10</v>
      </c>
      <c r="K3349" t="s">
        <v>14</v>
      </c>
    </row>
    <row r="3350" spans="1:11" x14ac:dyDescent="0.35">
      <c r="A3350">
        <v>2022</v>
      </c>
      <c r="B3350" t="s">
        <v>0</v>
      </c>
      <c r="C3350" t="s">
        <v>1</v>
      </c>
      <c r="D3350" t="s">
        <v>16</v>
      </c>
      <c r="E3350">
        <v>115934</v>
      </c>
      <c r="F3350" t="s">
        <v>9</v>
      </c>
      <c r="G3350">
        <v>115934</v>
      </c>
      <c r="H3350" t="s">
        <v>10</v>
      </c>
      <c r="I3350">
        <v>100</v>
      </c>
      <c r="J3350" t="s">
        <v>10</v>
      </c>
      <c r="K3350" t="s">
        <v>14</v>
      </c>
    </row>
    <row r="3351" spans="1:11" x14ac:dyDescent="0.35">
      <c r="A3351">
        <v>2022</v>
      </c>
      <c r="B3351" t="s">
        <v>0</v>
      </c>
      <c r="C3351" t="s">
        <v>1</v>
      </c>
      <c r="D3351" t="s">
        <v>16</v>
      </c>
      <c r="E3351">
        <v>81666</v>
      </c>
      <c r="F3351" t="s">
        <v>9</v>
      </c>
      <c r="G3351">
        <v>81666</v>
      </c>
      <c r="H3351" t="s">
        <v>10</v>
      </c>
      <c r="I3351">
        <v>100</v>
      </c>
      <c r="J3351" t="s">
        <v>10</v>
      </c>
      <c r="K3351" t="s">
        <v>14</v>
      </c>
    </row>
    <row r="3352" spans="1:11" x14ac:dyDescent="0.35">
      <c r="A3352">
        <v>2022</v>
      </c>
      <c r="B3352" t="s">
        <v>6</v>
      </c>
      <c r="C3352" t="s">
        <v>1</v>
      </c>
      <c r="D3352" t="s">
        <v>26</v>
      </c>
      <c r="E3352">
        <v>206699</v>
      </c>
      <c r="F3352" t="s">
        <v>9</v>
      </c>
      <c r="G3352">
        <v>206699</v>
      </c>
      <c r="H3352" t="s">
        <v>10</v>
      </c>
      <c r="I3352">
        <v>0</v>
      </c>
      <c r="J3352" t="s">
        <v>10</v>
      </c>
      <c r="K3352" t="s">
        <v>14</v>
      </c>
    </row>
    <row r="3353" spans="1:11" x14ac:dyDescent="0.35">
      <c r="A3353">
        <v>2022</v>
      </c>
      <c r="B3353" t="s">
        <v>6</v>
      </c>
      <c r="C3353" t="s">
        <v>1</v>
      </c>
      <c r="D3353" t="s">
        <v>26</v>
      </c>
      <c r="E3353">
        <v>99100</v>
      </c>
      <c r="F3353" t="s">
        <v>9</v>
      </c>
      <c r="G3353">
        <v>99100</v>
      </c>
      <c r="H3353" t="s">
        <v>10</v>
      </c>
      <c r="I3353">
        <v>0</v>
      </c>
      <c r="J3353" t="s">
        <v>10</v>
      </c>
      <c r="K3353" t="s">
        <v>14</v>
      </c>
    </row>
    <row r="3354" spans="1:11" x14ac:dyDescent="0.35">
      <c r="A3354">
        <v>2022</v>
      </c>
      <c r="B3354" t="s">
        <v>0</v>
      </c>
      <c r="C3354" t="s">
        <v>1</v>
      </c>
      <c r="D3354" t="s">
        <v>26</v>
      </c>
      <c r="E3354">
        <v>130000</v>
      </c>
      <c r="F3354" t="s">
        <v>9</v>
      </c>
      <c r="G3354">
        <v>130000</v>
      </c>
      <c r="H3354" t="s">
        <v>10</v>
      </c>
      <c r="I3354">
        <v>100</v>
      </c>
      <c r="J3354" t="s">
        <v>10</v>
      </c>
      <c r="K3354" t="s">
        <v>14</v>
      </c>
    </row>
    <row r="3355" spans="1:11" x14ac:dyDescent="0.35">
      <c r="A3355">
        <v>2022</v>
      </c>
      <c r="B3355" t="s">
        <v>0</v>
      </c>
      <c r="C3355" t="s">
        <v>1</v>
      </c>
      <c r="D3355" t="s">
        <v>26</v>
      </c>
      <c r="E3355">
        <v>110500</v>
      </c>
      <c r="F3355" t="s">
        <v>9</v>
      </c>
      <c r="G3355">
        <v>110500</v>
      </c>
      <c r="H3355" t="s">
        <v>10</v>
      </c>
      <c r="I3355">
        <v>100</v>
      </c>
      <c r="J3355" t="s">
        <v>10</v>
      </c>
      <c r="K3355" t="s">
        <v>14</v>
      </c>
    </row>
    <row r="3356" spans="1:11" x14ac:dyDescent="0.35">
      <c r="A3356">
        <v>2022</v>
      </c>
      <c r="B3356" t="s">
        <v>6</v>
      </c>
      <c r="C3356" t="s">
        <v>1</v>
      </c>
      <c r="D3356" t="s">
        <v>16</v>
      </c>
      <c r="E3356">
        <v>50000</v>
      </c>
      <c r="F3356" t="s">
        <v>47</v>
      </c>
      <c r="G3356">
        <v>61566</v>
      </c>
      <c r="H3356" t="s">
        <v>22</v>
      </c>
      <c r="I3356">
        <v>0</v>
      </c>
      <c r="J3356" t="s">
        <v>22</v>
      </c>
      <c r="K3356" t="s">
        <v>14</v>
      </c>
    </row>
    <row r="3357" spans="1:11" x14ac:dyDescent="0.35">
      <c r="A3357">
        <v>2022</v>
      </c>
      <c r="B3357" t="s">
        <v>6</v>
      </c>
      <c r="C3357" t="s">
        <v>1</v>
      </c>
      <c r="D3357" t="s">
        <v>16</v>
      </c>
      <c r="E3357">
        <v>35000</v>
      </c>
      <c r="F3357" t="s">
        <v>47</v>
      </c>
      <c r="G3357">
        <v>43096</v>
      </c>
      <c r="H3357" t="s">
        <v>22</v>
      </c>
      <c r="I3357">
        <v>0</v>
      </c>
      <c r="J3357" t="s">
        <v>22</v>
      </c>
      <c r="K3357" t="s">
        <v>14</v>
      </c>
    </row>
    <row r="3358" spans="1:11" x14ac:dyDescent="0.35">
      <c r="A3358">
        <v>2022</v>
      </c>
      <c r="B3358" t="s">
        <v>0</v>
      </c>
      <c r="C3358" t="s">
        <v>1</v>
      </c>
      <c r="D3358" t="s">
        <v>16</v>
      </c>
      <c r="E3358">
        <v>80000</v>
      </c>
      <c r="F3358" t="s">
        <v>9</v>
      </c>
      <c r="G3358">
        <v>80000</v>
      </c>
      <c r="H3358" t="s">
        <v>10</v>
      </c>
      <c r="I3358">
        <v>100</v>
      </c>
      <c r="J3358" t="s">
        <v>10</v>
      </c>
      <c r="K3358" t="s">
        <v>14</v>
      </c>
    </row>
    <row r="3359" spans="1:11" x14ac:dyDescent="0.35">
      <c r="A3359">
        <v>2022</v>
      </c>
      <c r="B3359" t="s">
        <v>0</v>
      </c>
      <c r="C3359" t="s">
        <v>1</v>
      </c>
      <c r="D3359" t="s">
        <v>16</v>
      </c>
      <c r="E3359">
        <v>60000</v>
      </c>
      <c r="F3359" t="s">
        <v>9</v>
      </c>
      <c r="G3359">
        <v>60000</v>
      </c>
      <c r="H3359" t="s">
        <v>10</v>
      </c>
      <c r="I3359">
        <v>100</v>
      </c>
      <c r="J3359" t="s">
        <v>10</v>
      </c>
      <c r="K3359" t="s">
        <v>14</v>
      </c>
    </row>
    <row r="3360" spans="1:11" x14ac:dyDescent="0.35">
      <c r="A3360">
        <v>2022</v>
      </c>
      <c r="B3360" t="s">
        <v>0</v>
      </c>
      <c r="C3360" t="s">
        <v>1</v>
      </c>
      <c r="D3360" t="s">
        <v>34</v>
      </c>
      <c r="E3360">
        <v>192564</v>
      </c>
      <c r="F3360" t="s">
        <v>9</v>
      </c>
      <c r="G3360">
        <v>192564</v>
      </c>
      <c r="H3360" t="s">
        <v>10</v>
      </c>
      <c r="I3360">
        <v>100</v>
      </c>
      <c r="J3360" t="s">
        <v>10</v>
      </c>
      <c r="K3360" t="s">
        <v>14</v>
      </c>
    </row>
    <row r="3361" spans="1:11" x14ac:dyDescent="0.35">
      <c r="A3361">
        <v>2022</v>
      </c>
      <c r="B3361" t="s">
        <v>0</v>
      </c>
      <c r="C3361" t="s">
        <v>1</v>
      </c>
      <c r="D3361" t="s">
        <v>34</v>
      </c>
      <c r="E3361">
        <v>144854</v>
      </c>
      <c r="F3361" t="s">
        <v>9</v>
      </c>
      <c r="G3361">
        <v>144854</v>
      </c>
      <c r="H3361" t="s">
        <v>10</v>
      </c>
      <c r="I3361">
        <v>100</v>
      </c>
      <c r="J3361" t="s">
        <v>10</v>
      </c>
      <c r="K3361" t="s">
        <v>14</v>
      </c>
    </row>
    <row r="3362" spans="1:11" x14ac:dyDescent="0.35">
      <c r="A3362">
        <v>2022</v>
      </c>
      <c r="B3362" t="s">
        <v>0</v>
      </c>
      <c r="C3362" t="s">
        <v>1</v>
      </c>
      <c r="D3362" t="s">
        <v>12</v>
      </c>
      <c r="E3362">
        <v>230000</v>
      </c>
      <c r="F3362" t="s">
        <v>9</v>
      </c>
      <c r="G3362">
        <v>230000</v>
      </c>
      <c r="H3362" t="s">
        <v>10</v>
      </c>
      <c r="I3362">
        <v>100</v>
      </c>
      <c r="J3362" t="s">
        <v>10</v>
      </c>
      <c r="K3362" t="s">
        <v>14</v>
      </c>
    </row>
    <row r="3363" spans="1:11" x14ac:dyDescent="0.35">
      <c r="A3363">
        <v>2022</v>
      </c>
      <c r="B3363" t="s">
        <v>0</v>
      </c>
      <c r="C3363" t="s">
        <v>1</v>
      </c>
      <c r="D3363" t="s">
        <v>12</v>
      </c>
      <c r="E3363">
        <v>150000</v>
      </c>
      <c r="F3363" t="s">
        <v>9</v>
      </c>
      <c r="G3363">
        <v>150000</v>
      </c>
      <c r="H3363" t="s">
        <v>10</v>
      </c>
      <c r="I3363">
        <v>100</v>
      </c>
      <c r="J3363" t="s">
        <v>10</v>
      </c>
      <c r="K3363" t="s">
        <v>14</v>
      </c>
    </row>
    <row r="3364" spans="1:11" x14ac:dyDescent="0.35">
      <c r="A3364">
        <v>2022</v>
      </c>
      <c r="B3364" t="s">
        <v>0</v>
      </c>
      <c r="C3364" t="s">
        <v>1</v>
      </c>
      <c r="D3364" t="s">
        <v>44</v>
      </c>
      <c r="E3364">
        <v>150260</v>
      </c>
      <c r="F3364" t="s">
        <v>9</v>
      </c>
      <c r="G3364">
        <v>150260</v>
      </c>
      <c r="H3364" t="s">
        <v>10</v>
      </c>
      <c r="I3364">
        <v>100</v>
      </c>
      <c r="J3364" t="s">
        <v>10</v>
      </c>
      <c r="K3364" t="s">
        <v>14</v>
      </c>
    </row>
    <row r="3365" spans="1:11" x14ac:dyDescent="0.35">
      <c r="A3365">
        <v>2022</v>
      </c>
      <c r="B3365" t="s">
        <v>0</v>
      </c>
      <c r="C3365" t="s">
        <v>1</v>
      </c>
      <c r="D3365" t="s">
        <v>44</v>
      </c>
      <c r="E3365">
        <v>109280</v>
      </c>
      <c r="F3365" t="s">
        <v>9</v>
      </c>
      <c r="G3365">
        <v>109280</v>
      </c>
      <c r="H3365" t="s">
        <v>10</v>
      </c>
      <c r="I3365">
        <v>100</v>
      </c>
      <c r="J3365" t="s">
        <v>10</v>
      </c>
      <c r="K3365" t="s">
        <v>14</v>
      </c>
    </row>
    <row r="3366" spans="1:11" x14ac:dyDescent="0.35">
      <c r="A3366">
        <v>2022</v>
      </c>
      <c r="B3366" t="s">
        <v>0</v>
      </c>
      <c r="C3366" t="s">
        <v>1</v>
      </c>
      <c r="D3366" t="s">
        <v>16</v>
      </c>
      <c r="E3366">
        <v>170000</v>
      </c>
      <c r="F3366" t="s">
        <v>9</v>
      </c>
      <c r="G3366">
        <v>170000</v>
      </c>
      <c r="H3366" t="s">
        <v>10</v>
      </c>
      <c r="I3366">
        <v>100</v>
      </c>
      <c r="J3366" t="s">
        <v>10</v>
      </c>
      <c r="K3366" t="s">
        <v>14</v>
      </c>
    </row>
    <row r="3367" spans="1:11" x14ac:dyDescent="0.35">
      <c r="A3367">
        <v>2022</v>
      </c>
      <c r="B3367" t="s">
        <v>0</v>
      </c>
      <c r="C3367" t="s">
        <v>1</v>
      </c>
      <c r="D3367" t="s">
        <v>16</v>
      </c>
      <c r="E3367">
        <v>150000</v>
      </c>
      <c r="F3367" t="s">
        <v>9</v>
      </c>
      <c r="G3367">
        <v>150000</v>
      </c>
      <c r="H3367" t="s">
        <v>10</v>
      </c>
      <c r="I3367">
        <v>100</v>
      </c>
      <c r="J3367" t="s">
        <v>10</v>
      </c>
      <c r="K3367" t="s">
        <v>14</v>
      </c>
    </row>
    <row r="3368" spans="1:11" x14ac:dyDescent="0.35">
      <c r="A3368">
        <v>2022</v>
      </c>
      <c r="B3368" t="s">
        <v>6</v>
      </c>
      <c r="C3368" t="s">
        <v>1</v>
      </c>
      <c r="D3368" t="s">
        <v>12</v>
      </c>
      <c r="E3368">
        <v>160000</v>
      </c>
      <c r="F3368" t="s">
        <v>9</v>
      </c>
      <c r="G3368">
        <v>160000</v>
      </c>
      <c r="H3368" t="s">
        <v>10</v>
      </c>
      <c r="I3368">
        <v>100</v>
      </c>
      <c r="J3368" t="s">
        <v>10</v>
      </c>
      <c r="K3368" t="s">
        <v>14</v>
      </c>
    </row>
    <row r="3369" spans="1:11" x14ac:dyDescent="0.35">
      <c r="A3369">
        <v>2022</v>
      </c>
      <c r="B3369" t="s">
        <v>6</v>
      </c>
      <c r="C3369" t="s">
        <v>1</v>
      </c>
      <c r="D3369" t="s">
        <v>12</v>
      </c>
      <c r="E3369">
        <v>130000</v>
      </c>
      <c r="F3369" t="s">
        <v>9</v>
      </c>
      <c r="G3369">
        <v>130000</v>
      </c>
      <c r="H3369" t="s">
        <v>10</v>
      </c>
      <c r="I3369">
        <v>100</v>
      </c>
      <c r="J3369" t="s">
        <v>10</v>
      </c>
      <c r="K3369" t="s">
        <v>14</v>
      </c>
    </row>
    <row r="3370" spans="1:11" x14ac:dyDescent="0.35">
      <c r="A3370">
        <v>2022</v>
      </c>
      <c r="B3370" t="s">
        <v>17</v>
      </c>
      <c r="C3370" t="s">
        <v>1</v>
      </c>
      <c r="D3370" t="s">
        <v>16</v>
      </c>
      <c r="E3370">
        <v>67000</v>
      </c>
      <c r="F3370" t="s">
        <v>9</v>
      </c>
      <c r="G3370">
        <v>67000</v>
      </c>
      <c r="H3370" t="s">
        <v>13</v>
      </c>
      <c r="I3370">
        <v>0</v>
      </c>
      <c r="J3370" t="s">
        <v>13</v>
      </c>
      <c r="K3370" t="s">
        <v>14</v>
      </c>
    </row>
    <row r="3371" spans="1:11" x14ac:dyDescent="0.35">
      <c r="A3371">
        <v>2022</v>
      </c>
      <c r="B3371" t="s">
        <v>17</v>
      </c>
      <c r="C3371" t="s">
        <v>1</v>
      </c>
      <c r="D3371" t="s">
        <v>16</v>
      </c>
      <c r="E3371">
        <v>52000</v>
      </c>
      <c r="F3371" t="s">
        <v>9</v>
      </c>
      <c r="G3371">
        <v>52000</v>
      </c>
      <c r="H3371" t="s">
        <v>13</v>
      </c>
      <c r="I3371">
        <v>0</v>
      </c>
      <c r="J3371" t="s">
        <v>13</v>
      </c>
      <c r="K3371" t="s">
        <v>14</v>
      </c>
    </row>
    <row r="3372" spans="1:11" x14ac:dyDescent="0.35">
      <c r="A3372">
        <v>2022</v>
      </c>
      <c r="B3372" t="s">
        <v>0</v>
      </c>
      <c r="C3372" t="s">
        <v>1</v>
      </c>
      <c r="D3372" t="s">
        <v>26</v>
      </c>
      <c r="E3372">
        <v>154000</v>
      </c>
      <c r="F3372" t="s">
        <v>9</v>
      </c>
      <c r="G3372">
        <v>154000</v>
      </c>
      <c r="H3372" t="s">
        <v>10</v>
      </c>
      <c r="I3372">
        <v>100</v>
      </c>
      <c r="J3372" t="s">
        <v>10</v>
      </c>
      <c r="K3372" t="s">
        <v>14</v>
      </c>
    </row>
    <row r="3373" spans="1:11" x14ac:dyDescent="0.35">
      <c r="A3373">
        <v>2022</v>
      </c>
      <c r="B3373" t="s">
        <v>0</v>
      </c>
      <c r="C3373" t="s">
        <v>1</v>
      </c>
      <c r="D3373" t="s">
        <v>26</v>
      </c>
      <c r="E3373">
        <v>126000</v>
      </c>
      <c r="F3373" t="s">
        <v>9</v>
      </c>
      <c r="G3373">
        <v>126000</v>
      </c>
      <c r="H3373" t="s">
        <v>10</v>
      </c>
      <c r="I3373">
        <v>100</v>
      </c>
      <c r="J3373" t="s">
        <v>10</v>
      </c>
      <c r="K3373" t="s">
        <v>14</v>
      </c>
    </row>
    <row r="3374" spans="1:11" x14ac:dyDescent="0.35">
      <c r="A3374">
        <v>2022</v>
      </c>
      <c r="B3374" t="s">
        <v>0</v>
      </c>
      <c r="C3374" t="s">
        <v>1</v>
      </c>
      <c r="D3374" t="s">
        <v>16</v>
      </c>
      <c r="E3374">
        <v>129000</v>
      </c>
      <c r="F3374" t="s">
        <v>9</v>
      </c>
      <c r="G3374">
        <v>129000</v>
      </c>
      <c r="H3374" t="s">
        <v>10</v>
      </c>
      <c r="I3374">
        <v>0</v>
      </c>
      <c r="J3374" t="s">
        <v>10</v>
      </c>
      <c r="K3374" t="s">
        <v>14</v>
      </c>
    </row>
    <row r="3375" spans="1:11" x14ac:dyDescent="0.35">
      <c r="A3375">
        <v>2022</v>
      </c>
      <c r="B3375" t="s">
        <v>0</v>
      </c>
      <c r="C3375" t="s">
        <v>1</v>
      </c>
      <c r="D3375" t="s">
        <v>16</v>
      </c>
      <c r="E3375">
        <v>99000</v>
      </c>
      <c r="F3375" t="s">
        <v>9</v>
      </c>
      <c r="G3375">
        <v>99000</v>
      </c>
      <c r="H3375" t="s">
        <v>10</v>
      </c>
      <c r="I3375">
        <v>0</v>
      </c>
      <c r="J3375" t="s">
        <v>10</v>
      </c>
      <c r="K3375" t="s">
        <v>14</v>
      </c>
    </row>
    <row r="3376" spans="1:11" x14ac:dyDescent="0.35">
      <c r="A3376">
        <v>2022</v>
      </c>
      <c r="B3376" t="s">
        <v>0</v>
      </c>
      <c r="C3376" t="s">
        <v>1</v>
      </c>
      <c r="D3376" t="s">
        <v>12</v>
      </c>
      <c r="E3376">
        <v>210000</v>
      </c>
      <c r="F3376" t="s">
        <v>9</v>
      </c>
      <c r="G3376">
        <v>210000</v>
      </c>
      <c r="H3376" t="s">
        <v>10</v>
      </c>
      <c r="I3376">
        <v>100</v>
      </c>
      <c r="J3376" t="s">
        <v>10</v>
      </c>
      <c r="K3376" t="s">
        <v>14</v>
      </c>
    </row>
    <row r="3377" spans="1:11" x14ac:dyDescent="0.35">
      <c r="A3377">
        <v>2022</v>
      </c>
      <c r="B3377" t="s">
        <v>0</v>
      </c>
      <c r="C3377" t="s">
        <v>1</v>
      </c>
      <c r="D3377" t="s">
        <v>12</v>
      </c>
      <c r="E3377">
        <v>140000</v>
      </c>
      <c r="F3377" t="s">
        <v>9</v>
      </c>
      <c r="G3377">
        <v>140000</v>
      </c>
      <c r="H3377" t="s">
        <v>10</v>
      </c>
      <c r="I3377">
        <v>100</v>
      </c>
      <c r="J3377" t="s">
        <v>10</v>
      </c>
      <c r="K3377" t="s">
        <v>14</v>
      </c>
    </row>
    <row r="3378" spans="1:11" x14ac:dyDescent="0.35">
      <c r="A3378">
        <v>2022</v>
      </c>
      <c r="B3378" t="s">
        <v>0</v>
      </c>
      <c r="C3378" t="s">
        <v>1</v>
      </c>
      <c r="D3378" t="s">
        <v>12</v>
      </c>
      <c r="E3378">
        <v>210000</v>
      </c>
      <c r="F3378" t="s">
        <v>9</v>
      </c>
      <c r="G3378">
        <v>210000</v>
      </c>
      <c r="H3378" t="s">
        <v>10</v>
      </c>
      <c r="I3378">
        <v>100</v>
      </c>
      <c r="J3378" t="s">
        <v>10</v>
      </c>
      <c r="K3378" t="s">
        <v>14</v>
      </c>
    </row>
    <row r="3379" spans="1:11" x14ac:dyDescent="0.35">
      <c r="A3379">
        <v>2022</v>
      </c>
      <c r="B3379" t="s">
        <v>0</v>
      </c>
      <c r="C3379" t="s">
        <v>1</v>
      </c>
      <c r="D3379" t="s">
        <v>12</v>
      </c>
      <c r="E3379">
        <v>140000</v>
      </c>
      <c r="F3379" t="s">
        <v>9</v>
      </c>
      <c r="G3379">
        <v>140000</v>
      </c>
      <c r="H3379" t="s">
        <v>10</v>
      </c>
      <c r="I3379">
        <v>100</v>
      </c>
      <c r="J3379" t="s">
        <v>10</v>
      </c>
      <c r="K3379" t="s">
        <v>14</v>
      </c>
    </row>
    <row r="3380" spans="1:11" x14ac:dyDescent="0.35">
      <c r="A3380">
        <v>2022</v>
      </c>
      <c r="B3380" t="s">
        <v>0</v>
      </c>
      <c r="C3380" t="s">
        <v>1</v>
      </c>
      <c r="D3380" t="s">
        <v>12</v>
      </c>
      <c r="E3380">
        <v>210000</v>
      </c>
      <c r="F3380" t="s">
        <v>9</v>
      </c>
      <c r="G3380">
        <v>210000</v>
      </c>
      <c r="H3380" t="s">
        <v>10</v>
      </c>
      <c r="I3380">
        <v>100</v>
      </c>
      <c r="J3380" t="s">
        <v>10</v>
      </c>
      <c r="K3380" t="s">
        <v>14</v>
      </c>
    </row>
    <row r="3381" spans="1:11" x14ac:dyDescent="0.35">
      <c r="A3381">
        <v>2022</v>
      </c>
      <c r="B3381" t="s">
        <v>0</v>
      </c>
      <c r="C3381" t="s">
        <v>1</v>
      </c>
      <c r="D3381" t="s">
        <v>12</v>
      </c>
      <c r="E3381">
        <v>140000</v>
      </c>
      <c r="F3381" t="s">
        <v>9</v>
      </c>
      <c r="G3381">
        <v>140000</v>
      </c>
      <c r="H3381" t="s">
        <v>10</v>
      </c>
      <c r="I3381">
        <v>100</v>
      </c>
      <c r="J3381" t="s">
        <v>10</v>
      </c>
      <c r="K3381" t="s">
        <v>14</v>
      </c>
    </row>
    <row r="3382" spans="1:11" x14ac:dyDescent="0.35">
      <c r="A3382">
        <v>2022</v>
      </c>
      <c r="B3382" t="s">
        <v>0</v>
      </c>
      <c r="C3382" t="s">
        <v>1</v>
      </c>
      <c r="D3382" t="s">
        <v>16</v>
      </c>
      <c r="E3382">
        <v>100000</v>
      </c>
      <c r="F3382" t="s">
        <v>9</v>
      </c>
      <c r="G3382">
        <v>100000</v>
      </c>
      <c r="H3382" t="s">
        <v>10</v>
      </c>
      <c r="I3382">
        <v>100</v>
      </c>
      <c r="J3382" t="s">
        <v>10</v>
      </c>
      <c r="K3382" t="s">
        <v>14</v>
      </c>
    </row>
    <row r="3383" spans="1:11" x14ac:dyDescent="0.35">
      <c r="A3383">
        <v>2022</v>
      </c>
      <c r="B3383" t="s">
        <v>0</v>
      </c>
      <c r="C3383" t="s">
        <v>1</v>
      </c>
      <c r="D3383" t="s">
        <v>16</v>
      </c>
      <c r="E3383">
        <v>69000</v>
      </c>
      <c r="F3383" t="s">
        <v>9</v>
      </c>
      <c r="G3383">
        <v>69000</v>
      </c>
      <c r="H3383" t="s">
        <v>10</v>
      </c>
      <c r="I3383">
        <v>100</v>
      </c>
      <c r="J3383" t="s">
        <v>10</v>
      </c>
      <c r="K3383" t="s">
        <v>14</v>
      </c>
    </row>
    <row r="3384" spans="1:11" x14ac:dyDescent="0.35">
      <c r="A3384">
        <v>2022</v>
      </c>
      <c r="B3384" t="s">
        <v>0</v>
      </c>
      <c r="C3384" t="s">
        <v>1</v>
      </c>
      <c r="D3384" t="s">
        <v>12</v>
      </c>
      <c r="E3384">
        <v>210000</v>
      </c>
      <c r="F3384" t="s">
        <v>9</v>
      </c>
      <c r="G3384">
        <v>210000</v>
      </c>
      <c r="H3384" t="s">
        <v>10</v>
      </c>
      <c r="I3384">
        <v>100</v>
      </c>
      <c r="J3384" t="s">
        <v>10</v>
      </c>
      <c r="K3384" t="s">
        <v>14</v>
      </c>
    </row>
    <row r="3385" spans="1:11" x14ac:dyDescent="0.35">
      <c r="A3385">
        <v>2022</v>
      </c>
      <c r="B3385" t="s">
        <v>0</v>
      </c>
      <c r="C3385" t="s">
        <v>1</v>
      </c>
      <c r="D3385" t="s">
        <v>12</v>
      </c>
      <c r="E3385">
        <v>140000</v>
      </c>
      <c r="F3385" t="s">
        <v>9</v>
      </c>
      <c r="G3385">
        <v>140000</v>
      </c>
      <c r="H3385" t="s">
        <v>10</v>
      </c>
      <c r="I3385">
        <v>100</v>
      </c>
      <c r="J3385" t="s">
        <v>10</v>
      </c>
      <c r="K3385" t="s">
        <v>14</v>
      </c>
    </row>
    <row r="3386" spans="1:11" x14ac:dyDescent="0.35">
      <c r="A3386">
        <v>2022</v>
      </c>
      <c r="B3386" t="s">
        <v>0</v>
      </c>
      <c r="C3386" t="s">
        <v>1</v>
      </c>
      <c r="D3386" t="s">
        <v>16</v>
      </c>
      <c r="E3386">
        <v>150075</v>
      </c>
      <c r="F3386" t="s">
        <v>9</v>
      </c>
      <c r="G3386">
        <v>150075</v>
      </c>
      <c r="H3386" t="s">
        <v>10</v>
      </c>
      <c r="I3386">
        <v>100</v>
      </c>
      <c r="J3386" t="s">
        <v>10</v>
      </c>
      <c r="K3386" t="s">
        <v>14</v>
      </c>
    </row>
    <row r="3387" spans="1:11" x14ac:dyDescent="0.35">
      <c r="A3387">
        <v>2022</v>
      </c>
      <c r="B3387" t="s">
        <v>0</v>
      </c>
      <c r="C3387" t="s">
        <v>1</v>
      </c>
      <c r="D3387" t="s">
        <v>16</v>
      </c>
      <c r="E3387">
        <v>110925</v>
      </c>
      <c r="F3387" t="s">
        <v>9</v>
      </c>
      <c r="G3387">
        <v>110925</v>
      </c>
      <c r="H3387" t="s">
        <v>10</v>
      </c>
      <c r="I3387">
        <v>100</v>
      </c>
      <c r="J3387" t="s">
        <v>10</v>
      </c>
      <c r="K3387" t="s">
        <v>14</v>
      </c>
    </row>
    <row r="3388" spans="1:11" x14ac:dyDescent="0.35">
      <c r="A3388">
        <v>2022</v>
      </c>
      <c r="B3388" t="s">
        <v>0</v>
      </c>
      <c r="C3388" t="s">
        <v>1</v>
      </c>
      <c r="D3388" t="s">
        <v>26</v>
      </c>
      <c r="E3388">
        <v>100000</v>
      </c>
      <c r="F3388" t="s">
        <v>9</v>
      </c>
      <c r="G3388">
        <v>100000</v>
      </c>
      <c r="H3388" t="s">
        <v>10</v>
      </c>
      <c r="I3388">
        <v>100</v>
      </c>
      <c r="J3388" t="s">
        <v>10</v>
      </c>
      <c r="K3388" t="s">
        <v>14</v>
      </c>
    </row>
    <row r="3389" spans="1:11" x14ac:dyDescent="0.35">
      <c r="A3389">
        <v>2022</v>
      </c>
      <c r="B3389" t="s">
        <v>0</v>
      </c>
      <c r="C3389" t="s">
        <v>1</v>
      </c>
      <c r="D3389" t="s">
        <v>26</v>
      </c>
      <c r="E3389">
        <v>25000</v>
      </c>
      <c r="F3389" t="s">
        <v>9</v>
      </c>
      <c r="G3389">
        <v>25000</v>
      </c>
      <c r="H3389" t="s">
        <v>10</v>
      </c>
      <c r="I3389">
        <v>100</v>
      </c>
      <c r="J3389" t="s">
        <v>10</v>
      </c>
      <c r="K3389" t="s">
        <v>14</v>
      </c>
    </row>
    <row r="3390" spans="1:11" x14ac:dyDescent="0.35">
      <c r="A3390">
        <v>2022</v>
      </c>
      <c r="B3390" t="s">
        <v>0</v>
      </c>
      <c r="C3390" t="s">
        <v>1</v>
      </c>
      <c r="D3390" t="s">
        <v>16</v>
      </c>
      <c r="E3390">
        <v>126500</v>
      </c>
      <c r="F3390" t="s">
        <v>9</v>
      </c>
      <c r="G3390">
        <v>126500</v>
      </c>
      <c r="H3390" t="s">
        <v>10</v>
      </c>
      <c r="I3390">
        <v>100</v>
      </c>
      <c r="J3390" t="s">
        <v>10</v>
      </c>
      <c r="K3390" t="s">
        <v>14</v>
      </c>
    </row>
    <row r="3391" spans="1:11" x14ac:dyDescent="0.35">
      <c r="A3391">
        <v>2022</v>
      </c>
      <c r="B3391" t="s">
        <v>0</v>
      </c>
      <c r="C3391" t="s">
        <v>1</v>
      </c>
      <c r="D3391" t="s">
        <v>16</v>
      </c>
      <c r="E3391">
        <v>106260</v>
      </c>
      <c r="F3391" t="s">
        <v>9</v>
      </c>
      <c r="G3391">
        <v>106260</v>
      </c>
      <c r="H3391" t="s">
        <v>10</v>
      </c>
      <c r="I3391">
        <v>100</v>
      </c>
      <c r="J3391" t="s">
        <v>10</v>
      </c>
      <c r="K3391" t="s">
        <v>14</v>
      </c>
    </row>
    <row r="3392" spans="1:11" x14ac:dyDescent="0.35">
      <c r="A3392">
        <v>2022</v>
      </c>
      <c r="B3392" t="s">
        <v>0</v>
      </c>
      <c r="C3392" t="s">
        <v>1</v>
      </c>
      <c r="D3392" t="s">
        <v>26</v>
      </c>
      <c r="E3392">
        <v>220110</v>
      </c>
      <c r="F3392" t="s">
        <v>9</v>
      </c>
      <c r="G3392">
        <v>220110</v>
      </c>
      <c r="H3392" t="s">
        <v>10</v>
      </c>
      <c r="I3392">
        <v>100</v>
      </c>
      <c r="J3392" t="s">
        <v>10</v>
      </c>
      <c r="K3392" t="s">
        <v>14</v>
      </c>
    </row>
    <row r="3393" spans="1:11" x14ac:dyDescent="0.35">
      <c r="A3393">
        <v>2022</v>
      </c>
      <c r="B3393" t="s">
        <v>0</v>
      </c>
      <c r="C3393" t="s">
        <v>1</v>
      </c>
      <c r="D3393" t="s">
        <v>26</v>
      </c>
      <c r="E3393">
        <v>160080</v>
      </c>
      <c r="F3393" t="s">
        <v>9</v>
      </c>
      <c r="G3393">
        <v>160080</v>
      </c>
      <c r="H3393" t="s">
        <v>10</v>
      </c>
      <c r="I3393">
        <v>100</v>
      </c>
      <c r="J3393" t="s">
        <v>10</v>
      </c>
      <c r="K3393" t="s">
        <v>14</v>
      </c>
    </row>
    <row r="3394" spans="1:11" x14ac:dyDescent="0.35">
      <c r="A3394">
        <v>2022</v>
      </c>
      <c r="B3394" t="s">
        <v>0</v>
      </c>
      <c r="C3394" t="s">
        <v>1</v>
      </c>
      <c r="D3394" t="s">
        <v>16</v>
      </c>
      <c r="E3394">
        <v>105000</v>
      </c>
      <c r="F3394" t="s">
        <v>9</v>
      </c>
      <c r="G3394">
        <v>105000</v>
      </c>
      <c r="H3394" t="s">
        <v>10</v>
      </c>
      <c r="I3394">
        <v>100</v>
      </c>
      <c r="J3394" t="s">
        <v>10</v>
      </c>
      <c r="K3394" t="s">
        <v>14</v>
      </c>
    </row>
    <row r="3395" spans="1:11" x14ac:dyDescent="0.35">
      <c r="A3395">
        <v>2022</v>
      </c>
      <c r="B3395" t="s">
        <v>0</v>
      </c>
      <c r="C3395" t="s">
        <v>1</v>
      </c>
      <c r="D3395" t="s">
        <v>16</v>
      </c>
      <c r="E3395">
        <v>100000</v>
      </c>
      <c r="F3395" t="s">
        <v>9</v>
      </c>
      <c r="G3395">
        <v>100000</v>
      </c>
      <c r="H3395" t="s">
        <v>10</v>
      </c>
      <c r="I3395">
        <v>100</v>
      </c>
      <c r="J3395" t="s">
        <v>10</v>
      </c>
      <c r="K3395" t="s">
        <v>14</v>
      </c>
    </row>
    <row r="3396" spans="1:11" x14ac:dyDescent="0.35">
      <c r="A3396">
        <v>2022</v>
      </c>
      <c r="B3396" t="s">
        <v>0</v>
      </c>
      <c r="C3396" t="s">
        <v>1</v>
      </c>
      <c r="D3396" t="s">
        <v>16</v>
      </c>
      <c r="E3396">
        <v>170000</v>
      </c>
      <c r="F3396" t="s">
        <v>9</v>
      </c>
      <c r="G3396">
        <v>170000</v>
      </c>
      <c r="H3396" t="s">
        <v>10</v>
      </c>
      <c r="I3396">
        <v>100</v>
      </c>
      <c r="J3396" t="s">
        <v>10</v>
      </c>
      <c r="K3396" t="s">
        <v>14</v>
      </c>
    </row>
    <row r="3397" spans="1:11" x14ac:dyDescent="0.35">
      <c r="A3397">
        <v>2022</v>
      </c>
      <c r="B3397" t="s">
        <v>0</v>
      </c>
      <c r="C3397" t="s">
        <v>1</v>
      </c>
      <c r="D3397" t="s">
        <v>16</v>
      </c>
      <c r="E3397">
        <v>135000</v>
      </c>
      <c r="F3397" t="s">
        <v>9</v>
      </c>
      <c r="G3397">
        <v>135000</v>
      </c>
      <c r="H3397" t="s">
        <v>10</v>
      </c>
      <c r="I3397">
        <v>100</v>
      </c>
      <c r="J3397" t="s">
        <v>10</v>
      </c>
      <c r="K3397" t="s">
        <v>14</v>
      </c>
    </row>
    <row r="3398" spans="1:11" x14ac:dyDescent="0.35">
      <c r="A3398">
        <v>2022</v>
      </c>
      <c r="B3398" t="s">
        <v>0</v>
      </c>
      <c r="C3398" t="s">
        <v>1</v>
      </c>
      <c r="D3398" t="s">
        <v>12</v>
      </c>
      <c r="E3398">
        <v>230000</v>
      </c>
      <c r="F3398" t="s">
        <v>9</v>
      </c>
      <c r="G3398">
        <v>230000</v>
      </c>
      <c r="H3398" t="s">
        <v>10</v>
      </c>
      <c r="I3398">
        <v>100</v>
      </c>
      <c r="J3398" t="s">
        <v>10</v>
      </c>
      <c r="K3398" t="s">
        <v>14</v>
      </c>
    </row>
    <row r="3399" spans="1:11" x14ac:dyDescent="0.35">
      <c r="A3399">
        <v>2022</v>
      </c>
      <c r="B3399" t="s">
        <v>0</v>
      </c>
      <c r="C3399" t="s">
        <v>1</v>
      </c>
      <c r="D3399" t="s">
        <v>12</v>
      </c>
      <c r="E3399">
        <v>140000</v>
      </c>
      <c r="F3399" t="s">
        <v>9</v>
      </c>
      <c r="G3399">
        <v>140000</v>
      </c>
      <c r="H3399" t="s">
        <v>10</v>
      </c>
      <c r="I3399">
        <v>100</v>
      </c>
      <c r="J3399" t="s">
        <v>10</v>
      </c>
      <c r="K3399" t="s">
        <v>14</v>
      </c>
    </row>
    <row r="3400" spans="1:11" x14ac:dyDescent="0.35">
      <c r="A3400">
        <v>2022</v>
      </c>
      <c r="B3400" t="s">
        <v>6</v>
      </c>
      <c r="C3400" t="s">
        <v>1</v>
      </c>
      <c r="D3400" t="s">
        <v>16</v>
      </c>
      <c r="E3400">
        <v>135000</v>
      </c>
      <c r="F3400" t="s">
        <v>9</v>
      </c>
      <c r="G3400">
        <v>135000</v>
      </c>
      <c r="H3400" t="s">
        <v>10</v>
      </c>
      <c r="I3400">
        <v>100</v>
      </c>
      <c r="J3400" t="s">
        <v>10</v>
      </c>
      <c r="K3400" t="s">
        <v>14</v>
      </c>
    </row>
    <row r="3401" spans="1:11" x14ac:dyDescent="0.35">
      <c r="A3401">
        <v>2022</v>
      </c>
      <c r="B3401" t="s">
        <v>6</v>
      </c>
      <c r="C3401" t="s">
        <v>1</v>
      </c>
      <c r="D3401" t="s">
        <v>16</v>
      </c>
      <c r="E3401">
        <v>50000</v>
      </c>
      <c r="F3401" t="s">
        <v>9</v>
      </c>
      <c r="G3401">
        <v>50000</v>
      </c>
      <c r="H3401" t="s">
        <v>10</v>
      </c>
      <c r="I3401">
        <v>100</v>
      </c>
      <c r="J3401" t="s">
        <v>10</v>
      </c>
      <c r="K3401" t="s">
        <v>14</v>
      </c>
    </row>
    <row r="3402" spans="1:11" x14ac:dyDescent="0.35">
      <c r="A3402">
        <v>2022</v>
      </c>
      <c r="B3402" t="s">
        <v>0</v>
      </c>
      <c r="C3402" t="s">
        <v>1</v>
      </c>
      <c r="D3402" t="s">
        <v>12</v>
      </c>
      <c r="E3402">
        <v>220000</v>
      </c>
      <c r="F3402" t="s">
        <v>9</v>
      </c>
      <c r="G3402">
        <v>220000</v>
      </c>
      <c r="H3402" t="s">
        <v>10</v>
      </c>
      <c r="I3402">
        <v>100</v>
      </c>
      <c r="J3402" t="s">
        <v>10</v>
      </c>
      <c r="K3402" t="s">
        <v>14</v>
      </c>
    </row>
    <row r="3403" spans="1:11" x14ac:dyDescent="0.35">
      <c r="A3403">
        <v>2022</v>
      </c>
      <c r="B3403" t="s">
        <v>0</v>
      </c>
      <c r="C3403" t="s">
        <v>1</v>
      </c>
      <c r="D3403" t="s">
        <v>12</v>
      </c>
      <c r="E3403">
        <v>140000</v>
      </c>
      <c r="F3403" t="s">
        <v>9</v>
      </c>
      <c r="G3403">
        <v>140000</v>
      </c>
      <c r="H3403" t="s">
        <v>10</v>
      </c>
      <c r="I3403">
        <v>100</v>
      </c>
      <c r="J3403" t="s">
        <v>10</v>
      </c>
      <c r="K3403" t="s">
        <v>14</v>
      </c>
    </row>
    <row r="3404" spans="1:11" x14ac:dyDescent="0.35">
      <c r="A3404">
        <v>2022</v>
      </c>
      <c r="B3404" t="s">
        <v>6</v>
      </c>
      <c r="C3404" t="s">
        <v>1</v>
      </c>
      <c r="D3404" t="s">
        <v>12</v>
      </c>
      <c r="E3404">
        <v>140000</v>
      </c>
      <c r="F3404" t="s">
        <v>47</v>
      </c>
      <c r="G3404">
        <v>172386</v>
      </c>
      <c r="H3404" t="s">
        <v>22</v>
      </c>
      <c r="I3404">
        <v>0</v>
      </c>
      <c r="J3404" t="s">
        <v>22</v>
      </c>
      <c r="K3404" t="s">
        <v>14</v>
      </c>
    </row>
    <row r="3405" spans="1:11" x14ac:dyDescent="0.35">
      <c r="A3405">
        <v>2022</v>
      </c>
      <c r="B3405" t="s">
        <v>6</v>
      </c>
      <c r="C3405" t="s">
        <v>1</v>
      </c>
      <c r="D3405" t="s">
        <v>12</v>
      </c>
      <c r="E3405">
        <v>70000</v>
      </c>
      <c r="F3405" t="s">
        <v>47</v>
      </c>
      <c r="G3405">
        <v>86193</v>
      </c>
      <c r="H3405" t="s">
        <v>22</v>
      </c>
      <c r="I3405">
        <v>0</v>
      </c>
      <c r="J3405" t="s">
        <v>22</v>
      </c>
      <c r="K3405" t="s">
        <v>14</v>
      </c>
    </row>
    <row r="3406" spans="1:11" x14ac:dyDescent="0.35">
      <c r="A3406">
        <v>2022</v>
      </c>
      <c r="B3406" t="s">
        <v>0</v>
      </c>
      <c r="C3406" t="s">
        <v>1</v>
      </c>
      <c r="D3406" t="s">
        <v>24</v>
      </c>
      <c r="E3406">
        <v>220000</v>
      </c>
      <c r="F3406" t="s">
        <v>9</v>
      </c>
      <c r="G3406">
        <v>220000</v>
      </c>
      <c r="H3406" t="s">
        <v>10</v>
      </c>
      <c r="I3406">
        <v>100</v>
      </c>
      <c r="J3406" t="s">
        <v>10</v>
      </c>
      <c r="K3406" t="s">
        <v>14</v>
      </c>
    </row>
    <row r="3407" spans="1:11" x14ac:dyDescent="0.35">
      <c r="A3407">
        <v>2022</v>
      </c>
      <c r="B3407" t="s">
        <v>0</v>
      </c>
      <c r="C3407" t="s">
        <v>1</v>
      </c>
      <c r="D3407" t="s">
        <v>24</v>
      </c>
      <c r="E3407">
        <v>120000</v>
      </c>
      <c r="F3407" t="s">
        <v>9</v>
      </c>
      <c r="G3407">
        <v>120000</v>
      </c>
      <c r="H3407" t="s">
        <v>10</v>
      </c>
      <c r="I3407">
        <v>100</v>
      </c>
      <c r="J3407" t="s">
        <v>10</v>
      </c>
      <c r="K3407" t="s">
        <v>14</v>
      </c>
    </row>
    <row r="3408" spans="1:11" x14ac:dyDescent="0.35">
      <c r="A3408">
        <v>2022</v>
      </c>
      <c r="B3408" t="s">
        <v>6</v>
      </c>
      <c r="C3408" t="s">
        <v>1</v>
      </c>
      <c r="D3408" t="s">
        <v>12</v>
      </c>
      <c r="E3408">
        <v>200000</v>
      </c>
      <c r="F3408" t="s">
        <v>9</v>
      </c>
      <c r="G3408">
        <v>200000</v>
      </c>
      <c r="H3408" t="s">
        <v>10</v>
      </c>
      <c r="I3408">
        <v>100</v>
      </c>
      <c r="J3408" t="s">
        <v>10</v>
      </c>
      <c r="K3408" t="s">
        <v>14</v>
      </c>
    </row>
    <row r="3409" spans="1:11" x14ac:dyDescent="0.35">
      <c r="A3409">
        <v>2022</v>
      </c>
      <c r="B3409" t="s">
        <v>6</v>
      </c>
      <c r="C3409" t="s">
        <v>1</v>
      </c>
      <c r="D3409" t="s">
        <v>12</v>
      </c>
      <c r="E3409">
        <v>120000</v>
      </c>
      <c r="F3409" t="s">
        <v>9</v>
      </c>
      <c r="G3409">
        <v>120000</v>
      </c>
      <c r="H3409" t="s">
        <v>10</v>
      </c>
      <c r="I3409">
        <v>100</v>
      </c>
      <c r="J3409" t="s">
        <v>10</v>
      </c>
      <c r="K3409" t="s">
        <v>14</v>
      </c>
    </row>
    <row r="3410" spans="1:11" x14ac:dyDescent="0.35">
      <c r="A3410">
        <v>2022</v>
      </c>
      <c r="B3410" t="s">
        <v>0</v>
      </c>
      <c r="C3410" t="s">
        <v>1</v>
      </c>
      <c r="D3410" t="s">
        <v>24</v>
      </c>
      <c r="E3410">
        <v>120000</v>
      </c>
      <c r="F3410" t="s">
        <v>9</v>
      </c>
      <c r="G3410">
        <v>120000</v>
      </c>
      <c r="H3410" t="s">
        <v>180</v>
      </c>
      <c r="I3410">
        <v>100</v>
      </c>
      <c r="J3410" t="s">
        <v>180</v>
      </c>
      <c r="K3410" t="s">
        <v>11</v>
      </c>
    </row>
    <row r="3411" spans="1:11" x14ac:dyDescent="0.35">
      <c r="A3411">
        <v>2022</v>
      </c>
      <c r="B3411" t="s">
        <v>0</v>
      </c>
      <c r="C3411" t="s">
        <v>1</v>
      </c>
      <c r="D3411" t="s">
        <v>24</v>
      </c>
      <c r="E3411">
        <v>65000</v>
      </c>
      <c r="F3411" t="s">
        <v>9</v>
      </c>
      <c r="G3411">
        <v>65000</v>
      </c>
      <c r="H3411" t="s">
        <v>180</v>
      </c>
      <c r="I3411">
        <v>100</v>
      </c>
      <c r="J3411" t="s">
        <v>180</v>
      </c>
      <c r="K3411" t="s">
        <v>11</v>
      </c>
    </row>
    <row r="3412" spans="1:11" x14ac:dyDescent="0.35">
      <c r="A3412">
        <v>2022</v>
      </c>
      <c r="B3412" t="s">
        <v>33</v>
      </c>
      <c r="C3412" t="s">
        <v>1</v>
      </c>
      <c r="D3412" t="s">
        <v>26</v>
      </c>
      <c r="E3412">
        <v>324000</v>
      </c>
      <c r="F3412" t="s">
        <v>9</v>
      </c>
      <c r="G3412">
        <v>324000</v>
      </c>
      <c r="H3412" t="s">
        <v>10</v>
      </c>
      <c r="I3412">
        <v>100</v>
      </c>
      <c r="J3412" t="s">
        <v>10</v>
      </c>
      <c r="K3412" t="s">
        <v>14</v>
      </c>
    </row>
    <row r="3413" spans="1:11" x14ac:dyDescent="0.35">
      <c r="A3413">
        <v>2022</v>
      </c>
      <c r="B3413" t="s">
        <v>33</v>
      </c>
      <c r="C3413" t="s">
        <v>1</v>
      </c>
      <c r="D3413" t="s">
        <v>26</v>
      </c>
      <c r="E3413">
        <v>216000</v>
      </c>
      <c r="F3413" t="s">
        <v>9</v>
      </c>
      <c r="G3413">
        <v>216000</v>
      </c>
      <c r="H3413" t="s">
        <v>10</v>
      </c>
      <c r="I3413">
        <v>100</v>
      </c>
      <c r="J3413" t="s">
        <v>10</v>
      </c>
      <c r="K3413" t="s">
        <v>14</v>
      </c>
    </row>
    <row r="3414" spans="1:11" x14ac:dyDescent="0.35">
      <c r="A3414">
        <v>2022</v>
      </c>
      <c r="B3414" t="s">
        <v>0</v>
      </c>
      <c r="C3414" t="s">
        <v>1</v>
      </c>
      <c r="D3414" t="s">
        <v>26</v>
      </c>
      <c r="E3414">
        <v>210000</v>
      </c>
      <c r="F3414" t="s">
        <v>9</v>
      </c>
      <c r="G3414">
        <v>210000</v>
      </c>
      <c r="H3414" t="s">
        <v>10</v>
      </c>
      <c r="I3414">
        <v>100</v>
      </c>
      <c r="J3414" t="s">
        <v>10</v>
      </c>
      <c r="K3414" t="s">
        <v>14</v>
      </c>
    </row>
    <row r="3415" spans="1:11" x14ac:dyDescent="0.35">
      <c r="A3415">
        <v>2022</v>
      </c>
      <c r="B3415" t="s">
        <v>0</v>
      </c>
      <c r="C3415" t="s">
        <v>1</v>
      </c>
      <c r="D3415" t="s">
        <v>26</v>
      </c>
      <c r="E3415">
        <v>100000</v>
      </c>
      <c r="F3415" t="s">
        <v>9</v>
      </c>
      <c r="G3415">
        <v>100000</v>
      </c>
      <c r="H3415" t="s">
        <v>10</v>
      </c>
      <c r="I3415">
        <v>100</v>
      </c>
      <c r="J3415" t="s">
        <v>10</v>
      </c>
      <c r="K3415" t="s">
        <v>14</v>
      </c>
    </row>
    <row r="3416" spans="1:11" x14ac:dyDescent="0.35">
      <c r="A3416">
        <v>2022</v>
      </c>
      <c r="B3416" t="s">
        <v>0</v>
      </c>
      <c r="C3416" t="s">
        <v>1</v>
      </c>
      <c r="D3416" t="s">
        <v>12</v>
      </c>
      <c r="E3416">
        <v>185100</v>
      </c>
      <c r="F3416" t="s">
        <v>9</v>
      </c>
      <c r="G3416">
        <v>185100</v>
      </c>
      <c r="H3416" t="s">
        <v>10</v>
      </c>
      <c r="I3416">
        <v>100</v>
      </c>
      <c r="J3416" t="s">
        <v>10</v>
      </c>
      <c r="K3416" t="s">
        <v>14</v>
      </c>
    </row>
    <row r="3417" spans="1:11" x14ac:dyDescent="0.35">
      <c r="A3417">
        <v>2022</v>
      </c>
      <c r="B3417" t="s">
        <v>0</v>
      </c>
      <c r="C3417" t="s">
        <v>1</v>
      </c>
      <c r="D3417" t="s">
        <v>12</v>
      </c>
      <c r="E3417">
        <v>104890</v>
      </c>
      <c r="F3417" t="s">
        <v>9</v>
      </c>
      <c r="G3417">
        <v>104890</v>
      </c>
      <c r="H3417" t="s">
        <v>10</v>
      </c>
      <c r="I3417">
        <v>100</v>
      </c>
      <c r="J3417" t="s">
        <v>10</v>
      </c>
      <c r="K3417" t="s">
        <v>14</v>
      </c>
    </row>
    <row r="3418" spans="1:11" x14ac:dyDescent="0.35">
      <c r="A3418">
        <v>2022</v>
      </c>
      <c r="B3418" t="s">
        <v>0</v>
      </c>
      <c r="C3418" t="s">
        <v>1</v>
      </c>
      <c r="D3418" t="s">
        <v>26</v>
      </c>
      <c r="E3418">
        <v>105000</v>
      </c>
      <c r="F3418" t="s">
        <v>9</v>
      </c>
      <c r="G3418">
        <v>105000</v>
      </c>
      <c r="H3418" t="s">
        <v>10</v>
      </c>
      <c r="I3418">
        <v>100</v>
      </c>
      <c r="J3418" t="s">
        <v>10</v>
      </c>
      <c r="K3418" t="s">
        <v>14</v>
      </c>
    </row>
    <row r="3419" spans="1:11" x14ac:dyDescent="0.35">
      <c r="A3419">
        <v>2022</v>
      </c>
      <c r="B3419" t="s">
        <v>0</v>
      </c>
      <c r="C3419" t="s">
        <v>1</v>
      </c>
      <c r="D3419" t="s">
        <v>26</v>
      </c>
      <c r="E3419">
        <v>80000</v>
      </c>
      <c r="F3419" t="s">
        <v>9</v>
      </c>
      <c r="G3419">
        <v>80000</v>
      </c>
      <c r="H3419" t="s">
        <v>10</v>
      </c>
      <c r="I3419">
        <v>100</v>
      </c>
      <c r="J3419" t="s">
        <v>10</v>
      </c>
      <c r="K3419" t="s">
        <v>14</v>
      </c>
    </row>
    <row r="3420" spans="1:11" x14ac:dyDescent="0.35">
      <c r="A3420">
        <v>2022</v>
      </c>
      <c r="B3420" t="s">
        <v>6</v>
      </c>
      <c r="C3420" t="s">
        <v>1</v>
      </c>
      <c r="D3420" t="s">
        <v>135</v>
      </c>
      <c r="E3420">
        <v>100000</v>
      </c>
      <c r="F3420" t="s">
        <v>60</v>
      </c>
      <c r="G3420">
        <v>76814</v>
      </c>
      <c r="H3420" t="s">
        <v>13</v>
      </c>
      <c r="I3420">
        <v>100</v>
      </c>
      <c r="J3420" t="s">
        <v>13</v>
      </c>
      <c r="K3420" t="s">
        <v>14</v>
      </c>
    </row>
    <row r="3421" spans="1:11" x14ac:dyDescent="0.35">
      <c r="A3421">
        <v>2020</v>
      </c>
      <c r="B3421" t="s">
        <v>0</v>
      </c>
      <c r="C3421" t="s">
        <v>1</v>
      </c>
      <c r="D3421" t="s">
        <v>162</v>
      </c>
      <c r="E3421">
        <v>157000</v>
      </c>
      <c r="F3421" t="s">
        <v>60</v>
      </c>
      <c r="G3421">
        <v>117104</v>
      </c>
      <c r="H3421" t="s">
        <v>13</v>
      </c>
      <c r="I3421">
        <v>50</v>
      </c>
      <c r="J3421" t="s">
        <v>13</v>
      </c>
      <c r="K3421" t="s">
        <v>5</v>
      </c>
    </row>
    <row r="3422" spans="1:11" x14ac:dyDescent="0.35">
      <c r="A3422">
        <v>2022</v>
      </c>
      <c r="B3422" t="s">
        <v>33</v>
      </c>
      <c r="C3422" t="s">
        <v>1</v>
      </c>
      <c r="D3422" t="s">
        <v>69</v>
      </c>
      <c r="E3422">
        <v>250000</v>
      </c>
      <c r="F3422" t="s">
        <v>60</v>
      </c>
      <c r="G3422">
        <v>192037</v>
      </c>
      <c r="H3422" t="s">
        <v>13</v>
      </c>
      <c r="I3422">
        <v>50</v>
      </c>
      <c r="J3422" t="s">
        <v>13</v>
      </c>
      <c r="K3422" t="s">
        <v>5</v>
      </c>
    </row>
    <row r="3423" spans="1:11" x14ac:dyDescent="0.35">
      <c r="A3423">
        <v>2022</v>
      </c>
      <c r="B3423" t="s">
        <v>6</v>
      </c>
      <c r="C3423" t="s">
        <v>1</v>
      </c>
      <c r="D3423" t="s">
        <v>24</v>
      </c>
      <c r="E3423">
        <v>120000</v>
      </c>
      <c r="F3423" t="s">
        <v>9</v>
      </c>
      <c r="G3423">
        <v>120000</v>
      </c>
      <c r="H3423" t="s">
        <v>10</v>
      </c>
      <c r="I3423">
        <v>100</v>
      </c>
      <c r="J3423" t="s">
        <v>10</v>
      </c>
      <c r="K3423" t="s">
        <v>11</v>
      </c>
    </row>
    <row r="3424" spans="1:11" x14ac:dyDescent="0.35">
      <c r="A3424">
        <v>2022</v>
      </c>
      <c r="B3424" t="s">
        <v>6</v>
      </c>
      <c r="C3424" t="s">
        <v>1</v>
      </c>
      <c r="D3424" t="s">
        <v>45</v>
      </c>
      <c r="E3424">
        <v>1400000</v>
      </c>
      <c r="F3424" t="s">
        <v>31</v>
      </c>
      <c r="G3424">
        <v>17805</v>
      </c>
      <c r="H3424" t="s">
        <v>32</v>
      </c>
      <c r="I3424">
        <v>100</v>
      </c>
      <c r="J3424" t="s">
        <v>32</v>
      </c>
      <c r="K3424" t="s">
        <v>14</v>
      </c>
    </row>
    <row r="3425" spans="1:11" x14ac:dyDescent="0.35">
      <c r="A3425">
        <v>2022</v>
      </c>
      <c r="B3425" t="s">
        <v>6</v>
      </c>
      <c r="C3425" t="s">
        <v>1</v>
      </c>
      <c r="D3425" t="s">
        <v>12</v>
      </c>
      <c r="E3425">
        <v>2400000</v>
      </c>
      <c r="F3425" t="s">
        <v>31</v>
      </c>
      <c r="G3425">
        <v>30523</v>
      </c>
      <c r="H3425" t="s">
        <v>32</v>
      </c>
      <c r="I3425">
        <v>100</v>
      </c>
      <c r="J3425" t="s">
        <v>32</v>
      </c>
      <c r="K3425" t="s">
        <v>5</v>
      </c>
    </row>
    <row r="3426" spans="1:11" x14ac:dyDescent="0.35">
      <c r="A3426">
        <v>2022</v>
      </c>
      <c r="B3426" t="s">
        <v>6</v>
      </c>
      <c r="C3426" t="s">
        <v>1</v>
      </c>
      <c r="D3426" t="s">
        <v>97</v>
      </c>
      <c r="E3426">
        <v>53000</v>
      </c>
      <c r="F3426" t="s">
        <v>3</v>
      </c>
      <c r="G3426">
        <v>55685</v>
      </c>
      <c r="H3426" t="s">
        <v>37</v>
      </c>
      <c r="I3426">
        <v>50</v>
      </c>
      <c r="J3426" t="s">
        <v>37</v>
      </c>
      <c r="K3426" t="s">
        <v>5</v>
      </c>
    </row>
    <row r="3427" spans="1:11" x14ac:dyDescent="0.35">
      <c r="A3427">
        <v>2022</v>
      </c>
      <c r="B3427" t="s">
        <v>6</v>
      </c>
      <c r="C3427" t="s">
        <v>37</v>
      </c>
      <c r="D3427" t="s">
        <v>26</v>
      </c>
      <c r="E3427">
        <v>50000</v>
      </c>
      <c r="F3427" t="s">
        <v>3</v>
      </c>
      <c r="G3427">
        <v>52533</v>
      </c>
      <c r="H3427" t="s">
        <v>20</v>
      </c>
      <c r="I3427">
        <v>50</v>
      </c>
      <c r="J3427" t="s">
        <v>20</v>
      </c>
      <c r="K3427" t="s">
        <v>5</v>
      </c>
    </row>
    <row r="3428" spans="1:11" x14ac:dyDescent="0.35">
      <c r="A3428">
        <v>2022</v>
      </c>
      <c r="B3428" t="s">
        <v>17</v>
      </c>
      <c r="C3428" t="s">
        <v>1</v>
      </c>
      <c r="D3428" t="s">
        <v>12</v>
      </c>
      <c r="E3428">
        <v>1400000</v>
      </c>
      <c r="F3428" t="s">
        <v>31</v>
      </c>
      <c r="G3428">
        <v>17805</v>
      </c>
      <c r="H3428" t="s">
        <v>32</v>
      </c>
      <c r="I3428">
        <v>100</v>
      </c>
      <c r="J3428" t="s">
        <v>32</v>
      </c>
      <c r="K3428" t="s">
        <v>14</v>
      </c>
    </row>
    <row r="3429" spans="1:11" x14ac:dyDescent="0.35">
      <c r="A3429">
        <v>2022</v>
      </c>
      <c r="B3429" t="s">
        <v>6</v>
      </c>
      <c r="C3429" t="s">
        <v>1</v>
      </c>
      <c r="D3429" t="s">
        <v>77</v>
      </c>
      <c r="E3429">
        <v>75000</v>
      </c>
      <c r="F3429" t="s">
        <v>9</v>
      </c>
      <c r="G3429">
        <v>75000</v>
      </c>
      <c r="H3429" t="s">
        <v>172</v>
      </c>
      <c r="I3429">
        <v>100</v>
      </c>
      <c r="J3429" t="s">
        <v>10</v>
      </c>
      <c r="K3429" t="s">
        <v>5</v>
      </c>
    </row>
    <row r="3430" spans="1:11" x14ac:dyDescent="0.35">
      <c r="A3430">
        <v>2022</v>
      </c>
      <c r="B3430" t="s">
        <v>6</v>
      </c>
      <c r="C3430" t="s">
        <v>1</v>
      </c>
      <c r="D3430" t="s">
        <v>46</v>
      </c>
      <c r="E3430">
        <v>157000</v>
      </c>
      <c r="F3430" t="s">
        <v>9</v>
      </c>
      <c r="G3430">
        <v>157000</v>
      </c>
      <c r="H3430" t="s">
        <v>10</v>
      </c>
      <c r="I3430">
        <v>100</v>
      </c>
      <c r="J3430" t="s">
        <v>10</v>
      </c>
      <c r="K3430" t="s">
        <v>5</v>
      </c>
    </row>
    <row r="3431" spans="1:11" x14ac:dyDescent="0.35">
      <c r="A3431">
        <v>2022</v>
      </c>
      <c r="B3431" t="s">
        <v>6</v>
      </c>
      <c r="C3431" t="s">
        <v>1</v>
      </c>
      <c r="D3431" t="s">
        <v>45</v>
      </c>
      <c r="E3431">
        <v>90000</v>
      </c>
      <c r="F3431" t="s">
        <v>60</v>
      </c>
      <c r="G3431">
        <v>69133</v>
      </c>
      <c r="H3431" t="s">
        <v>13</v>
      </c>
      <c r="I3431">
        <v>50</v>
      </c>
      <c r="J3431" t="s">
        <v>13</v>
      </c>
      <c r="K3431" t="s">
        <v>5</v>
      </c>
    </row>
    <row r="3432" spans="1:11" x14ac:dyDescent="0.35">
      <c r="A3432">
        <v>2022</v>
      </c>
      <c r="B3432" t="s">
        <v>17</v>
      </c>
      <c r="C3432" t="s">
        <v>1</v>
      </c>
      <c r="D3432" t="s">
        <v>26</v>
      </c>
      <c r="E3432">
        <v>65000</v>
      </c>
      <c r="F3432" t="s">
        <v>9</v>
      </c>
      <c r="G3432">
        <v>65000</v>
      </c>
      <c r="H3432" t="s">
        <v>10</v>
      </c>
      <c r="I3432">
        <v>100</v>
      </c>
      <c r="J3432" t="s">
        <v>10</v>
      </c>
      <c r="K3432" t="s">
        <v>11</v>
      </c>
    </row>
    <row r="3433" spans="1:11" x14ac:dyDescent="0.35">
      <c r="A3433">
        <v>2022</v>
      </c>
      <c r="B3433" t="s">
        <v>0</v>
      </c>
      <c r="C3433" t="s">
        <v>1</v>
      </c>
      <c r="D3433" t="s">
        <v>24</v>
      </c>
      <c r="E3433">
        <v>65000</v>
      </c>
      <c r="F3433" t="s">
        <v>3</v>
      </c>
      <c r="G3433">
        <v>68293</v>
      </c>
      <c r="H3433" t="s">
        <v>68</v>
      </c>
      <c r="I3433">
        <v>100</v>
      </c>
      <c r="J3433" t="s">
        <v>68</v>
      </c>
      <c r="K3433" t="s">
        <v>11</v>
      </c>
    </row>
    <row r="3434" spans="1:11" x14ac:dyDescent="0.35">
      <c r="A3434">
        <v>2021</v>
      </c>
      <c r="B3434" t="s">
        <v>6</v>
      </c>
      <c r="C3434" t="s">
        <v>1</v>
      </c>
      <c r="D3434" t="s">
        <v>12</v>
      </c>
      <c r="E3434">
        <v>109000</v>
      </c>
      <c r="F3434" t="s">
        <v>9</v>
      </c>
      <c r="G3434">
        <v>109000</v>
      </c>
      <c r="H3434" t="s">
        <v>10</v>
      </c>
      <c r="I3434">
        <v>50</v>
      </c>
      <c r="J3434" t="s">
        <v>10</v>
      </c>
      <c r="K3434" t="s">
        <v>5</v>
      </c>
    </row>
    <row r="3435" spans="1:11" x14ac:dyDescent="0.35">
      <c r="A3435">
        <v>2022</v>
      </c>
      <c r="B3435" t="s">
        <v>6</v>
      </c>
      <c r="C3435" t="s">
        <v>1</v>
      </c>
      <c r="D3435" t="s">
        <v>12</v>
      </c>
      <c r="E3435">
        <v>88000</v>
      </c>
      <c r="F3435" t="s">
        <v>60</v>
      </c>
      <c r="G3435">
        <v>67597</v>
      </c>
      <c r="H3435" t="s">
        <v>13</v>
      </c>
      <c r="I3435">
        <v>100</v>
      </c>
      <c r="J3435" t="s">
        <v>13</v>
      </c>
      <c r="K3435" t="s">
        <v>14</v>
      </c>
    </row>
    <row r="3436" spans="1:11" x14ac:dyDescent="0.35">
      <c r="A3436">
        <v>2022</v>
      </c>
      <c r="B3436" t="s">
        <v>17</v>
      </c>
      <c r="C3436" t="s">
        <v>1</v>
      </c>
      <c r="D3436" t="s">
        <v>27</v>
      </c>
      <c r="E3436">
        <v>10000</v>
      </c>
      <c r="F3436" t="s">
        <v>9</v>
      </c>
      <c r="G3436">
        <v>10000</v>
      </c>
      <c r="H3436" t="s">
        <v>37</v>
      </c>
      <c r="I3436">
        <v>100</v>
      </c>
      <c r="J3436" t="s">
        <v>181</v>
      </c>
      <c r="K3436" t="s">
        <v>14</v>
      </c>
    </row>
    <row r="3437" spans="1:11" x14ac:dyDescent="0.35">
      <c r="A3437">
        <v>2022</v>
      </c>
      <c r="B3437" t="s">
        <v>6</v>
      </c>
      <c r="C3437" t="s">
        <v>1</v>
      </c>
      <c r="D3437" t="s">
        <v>16</v>
      </c>
      <c r="E3437">
        <v>20000</v>
      </c>
      <c r="F3437" t="s">
        <v>9</v>
      </c>
      <c r="G3437">
        <v>20000</v>
      </c>
      <c r="H3437" t="s">
        <v>124</v>
      </c>
      <c r="I3437">
        <v>100</v>
      </c>
      <c r="J3437" t="s">
        <v>124</v>
      </c>
      <c r="K3437" t="s">
        <v>11</v>
      </c>
    </row>
    <row r="3438" spans="1:11" x14ac:dyDescent="0.35">
      <c r="A3438">
        <v>2021</v>
      </c>
      <c r="B3438" t="s">
        <v>0</v>
      </c>
      <c r="C3438" t="s">
        <v>1</v>
      </c>
      <c r="D3438" t="s">
        <v>57</v>
      </c>
      <c r="E3438">
        <v>87000</v>
      </c>
      <c r="F3438" t="s">
        <v>3</v>
      </c>
      <c r="G3438">
        <v>102839</v>
      </c>
      <c r="H3438" t="s">
        <v>88</v>
      </c>
      <c r="I3438">
        <v>100</v>
      </c>
      <c r="J3438" t="s">
        <v>88</v>
      </c>
      <c r="K3438" t="s">
        <v>5</v>
      </c>
    </row>
    <row r="3439" spans="1:11" x14ac:dyDescent="0.35">
      <c r="A3439">
        <v>2022</v>
      </c>
      <c r="B3439" t="s">
        <v>0</v>
      </c>
      <c r="C3439" t="s">
        <v>1</v>
      </c>
      <c r="D3439" t="s">
        <v>57</v>
      </c>
      <c r="E3439">
        <v>200000</v>
      </c>
      <c r="F3439" t="s">
        <v>9</v>
      </c>
      <c r="G3439">
        <v>200000</v>
      </c>
      <c r="H3439" t="s">
        <v>182</v>
      </c>
      <c r="I3439">
        <v>100</v>
      </c>
      <c r="J3439" t="s">
        <v>10</v>
      </c>
      <c r="K3439" t="s">
        <v>14</v>
      </c>
    </row>
    <row r="3440" spans="1:11" x14ac:dyDescent="0.35">
      <c r="A3440">
        <v>2022</v>
      </c>
      <c r="B3440" t="s">
        <v>17</v>
      </c>
      <c r="C3440" t="s">
        <v>1</v>
      </c>
      <c r="D3440" t="s">
        <v>12</v>
      </c>
      <c r="E3440">
        <v>66500</v>
      </c>
      <c r="F3440" t="s">
        <v>60</v>
      </c>
      <c r="G3440">
        <v>51081</v>
      </c>
      <c r="H3440" t="s">
        <v>13</v>
      </c>
      <c r="I3440">
        <v>100</v>
      </c>
      <c r="J3440" t="s">
        <v>13</v>
      </c>
      <c r="K3440" t="s">
        <v>5</v>
      </c>
    </row>
    <row r="3441" spans="1:11" x14ac:dyDescent="0.35">
      <c r="A3441">
        <v>2022</v>
      </c>
      <c r="B3441" t="s">
        <v>6</v>
      </c>
      <c r="C3441" t="s">
        <v>1</v>
      </c>
      <c r="D3441" t="s">
        <v>12</v>
      </c>
      <c r="E3441">
        <v>78000</v>
      </c>
      <c r="F3441" t="s">
        <v>9</v>
      </c>
      <c r="G3441">
        <v>78000</v>
      </c>
      <c r="H3441" t="s">
        <v>10</v>
      </c>
      <c r="I3441">
        <v>100</v>
      </c>
      <c r="J3441" t="s">
        <v>10</v>
      </c>
      <c r="K3441" t="s">
        <v>14</v>
      </c>
    </row>
    <row r="3442" spans="1:11" x14ac:dyDescent="0.35">
      <c r="A3442">
        <v>2022</v>
      </c>
      <c r="B3442" t="s">
        <v>0</v>
      </c>
      <c r="C3442" t="s">
        <v>1</v>
      </c>
      <c r="D3442" t="s">
        <v>26</v>
      </c>
      <c r="E3442">
        <v>135000</v>
      </c>
      <c r="F3442" t="s">
        <v>9</v>
      </c>
      <c r="G3442">
        <v>135000</v>
      </c>
      <c r="H3442" t="s">
        <v>10</v>
      </c>
      <c r="I3442">
        <v>100</v>
      </c>
      <c r="J3442" t="s">
        <v>10</v>
      </c>
      <c r="K3442" t="s">
        <v>14</v>
      </c>
    </row>
    <row r="3443" spans="1:11" x14ac:dyDescent="0.35">
      <c r="A3443">
        <v>2022</v>
      </c>
      <c r="B3443" t="s">
        <v>0</v>
      </c>
      <c r="C3443" t="s">
        <v>1</v>
      </c>
      <c r="D3443" t="s">
        <v>26</v>
      </c>
      <c r="E3443">
        <v>115000</v>
      </c>
      <c r="F3443" t="s">
        <v>9</v>
      </c>
      <c r="G3443">
        <v>115000</v>
      </c>
      <c r="H3443" t="s">
        <v>10</v>
      </c>
      <c r="I3443">
        <v>100</v>
      </c>
      <c r="J3443" t="s">
        <v>10</v>
      </c>
      <c r="K3443" t="s">
        <v>14</v>
      </c>
    </row>
    <row r="3444" spans="1:11" x14ac:dyDescent="0.35">
      <c r="A3444">
        <v>2022</v>
      </c>
      <c r="B3444" t="s">
        <v>6</v>
      </c>
      <c r="C3444" t="s">
        <v>1</v>
      </c>
      <c r="D3444" t="s">
        <v>24</v>
      </c>
      <c r="E3444">
        <v>121000</v>
      </c>
      <c r="F3444" t="s">
        <v>53</v>
      </c>
      <c r="G3444">
        <v>83864</v>
      </c>
      <c r="H3444" t="s">
        <v>54</v>
      </c>
      <c r="I3444">
        <v>100</v>
      </c>
      <c r="J3444" t="s">
        <v>54</v>
      </c>
      <c r="K3444" t="s">
        <v>5</v>
      </c>
    </row>
    <row r="3445" spans="1:11" x14ac:dyDescent="0.35">
      <c r="A3445">
        <v>2022</v>
      </c>
      <c r="B3445" t="s">
        <v>17</v>
      </c>
      <c r="C3445" t="s">
        <v>1</v>
      </c>
      <c r="D3445" t="s">
        <v>12</v>
      </c>
      <c r="E3445">
        <v>40000</v>
      </c>
      <c r="F3445" t="s">
        <v>9</v>
      </c>
      <c r="G3445">
        <v>40000</v>
      </c>
      <c r="H3445" t="s">
        <v>183</v>
      </c>
      <c r="I3445">
        <v>100</v>
      </c>
      <c r="J3445" t="s">
        <v>182</v>
      </c>
      <c r="K3445" t="s">
        <v>5</v>
      </c>
    </row>
    <row r="3446" spans="1:11" x14ac:dyDescent="0.35">
      <c r="A3446">
        <v>2022</v>
      </c>
      <c r="B3446" t="s">
        <v>6</v>
      </c>
      <c r="C3446" t="s">
        <v>1</v>
      </c>
      <c r="D3446" t="s">
        <v>57</v>
      </c>
      <c r="E3446">
        <v>30000</v>
      </c>
      <c r="F3446" t="s">
        <v>3</v>
      </c>
      <c r="G3446">
        <v>31520</v>
      </c>
      <c r="H3446" t="s">
        <v>119</v>
      </c>
      <c r="I3446">
        <v>100</v>
      </c>
      <c r="J3446" t="s">
        <v>119</v>
      </c>
      <c r="K3446" t="s">
        <v>11</v>
      </c>
    </row>
    <row r="3447" spans="1:11" x14ac:dyDescent="0.35">
      <c r="A3447">
        <v>2022</v>
      </c>
      <c r="B3447" t="s">
        <v>0</v>
      </c>
      <c r="C3447" t="s">
        <v>1</v>
      </c>
      <c r="D3447" t="s">
        <v>24</v>
      </c>
      <c r="E3447">
        <v>57000</v>
      </c>
      <c r="F3447" t="s">
        <v>3</v>
      </c>
      <c r="G3447">
        <v>59888</v>
      </c>
      <c r="H3447" t="s">
        <v>40</v>
      </c>
      <c r="I3447">
        <v>100</v>
      </c>
      <c r="J3447" t="s">
        <v>40</v>
      </c>
      <c r="K3447" t="s">
        <v>5</v>
      </c>
    </row>
    <row r="3448" spans="1:11" x14ac:dyDescent="0.35">
      <c r="A3448">
        <v>2020</v>
      </c>
      <c r="B3448" t="s">
        <v>17</v>
      </c>
      <c r="C3448" t="s">
        <v>1</v>
      </c>
      <c r="D3448" t="s">
        <v>26</v>
      </c>
      <c r="E3448">
        <v>48000</v>
      </c>
      <c r="F3448" t="s">
        <v>3</v>
      </c>
      <c r="G3448">
        <v>54742</v>
      </c>
      <c r="H3448" t="s">
        <v>134</v>
      </c>
      <c r="I3448">
        <v>100</v>
      </c>
      <c r="J3448" t="s">
        <v>20</v>
      </c>
      <c r="K3448" t="s">
        <v>5</v>
      </c>
    </row>
    <row r="3449" spans="1:11" x14ac:dyDescent="0.35">
      <c r="A3449">
        <v>2022</v>
      </c>
      <c r="B3449" t="s">
        <v>0</v>
      </c>
      <c r="C3449" t="s">
        <v>1</v>
      </c>
      <c r="D3449" t="s">
        <v>41</v>
      </c>
      <c r="E3449">
        <v>85000</v>
      </c>
      <c r="F3449" t="s">
        <v>3</v>
      </c>
      <c r="G3449">
        <v>89306</v>
      </c>
      <c r="H3449" t="s">
        <v>52</v>
      </c>
      <c r="I3449">
        <v>50</v>
      </c>
      <c r="J3449" t="s">
        <v>52</v>
      </c>
      <c r="K3449" t="s">
        <v>5</v>
      </c>
    </row>
    <row r="3450" spans="1:11" x14ac:dyDescent="0.35">
      <c r="A3450">
        <v>2022</v>
      </c>
      <c r="B3450" t="s">
        <v>17</v>
      </c>
      <c r="C3450" t="s">
        <v>1</v>
      </c>
      <c r="D3450" t="s">
        <v>12</v>
      </c>
      <c r="E3450">
        <v>120000</v>
      </c>
      <c r="F3450" t="s">
        <v>53</v>
      </c>
      <c r="G3450">
        <v>83171</v>
      </c>
      <c r="H3450" t="s">
        <v>54</v>
      </c>
      <c r="I3450">
        <v>50</v>
      </c>
      <c r="J3450" t="s">
        <v>54</v>
      </c>
      <c r="K3450" t="s">
        <v>14</v>
      </c>
    </row>
    <row r="3451" spans="1:11" x14ac:dyDescent="0.35">
      <c r="A3451">
        <v>2022</v>
      </c>
      <c r="B3451" t="s">
        <v>0</v>
      </c>
      <c r="C3451" t="s">
        <v>1</v>
      </c>
      <c r="D3451" t="s">
        <v>12</v>
      </c>
      <c r="E3451">
        <v>165000</v>
      </c>
      <c r="F3451" t="s">
        <v>9</v>
      </c>
      <c r="G3451">
        <v>165000</v>
      </c>
      <c r="H3451" t="s">
        <v>10</v>
      </c>
      <c r="I3451">
        <v>100</v>
      </c>
      <c r="J3451" t="s">
        <v>10</v>
      </c>
      <c r="K3451" t="s">
        <v>14</v>
      </c>
    </row>
    <row r="3452" spans="1:11" x14ac:dyDescent="0.35">
      <c r="A3452">
        <v>2022</v>
      </c>
      <c r="B3452" t="s">
        <v>6</v>
      </c>
      <c r="C3452" t="s">
        <v>1</v>
      </c>
      <c r="D3452" t="s">
        <v>70</v>
      </c>
      <c r="E3452">
        <v>153000</v>
      </c>
      <c r="F3452" t="s">
        <v>9</v>
      </c>
      <c r="G3452">
        <v>153000</v>
      </c>
      <c r="H3452" t="s">
        <v>10</v>
      </c>
      <c r="I3452">
        <v>50</v>
      </c>
      <c r="J3452" t="s">
        <v>10</v>
      </c>
      <c r="K3452" t="s">
        <v>14</v>
      </c>
    </row>
    <row r="3453" spans="1:11" x14ac:dyDescent="0.35">
      <c r="A3453">
        <v>2022</v>
      </c>
      <c r="B3453" t="s">
        <v>0</v>
      </c>
      <c r="C3453" t="s">
        <v>1</v>
      </c>
      <c r="D3453" t="s">
        <v>12</v>
      </c>
      <c r="E3453">
        <v>100000</v>
      </c>
      <c r="F3453" t="s">
        <v>9</v>
      </c>
      <c r="G3453">
        <v>100000</v>
      </c>
      <c r="H3453" t="s">
        <v>99</v>
      </c>
      <c r="I3453">
        <v>100</v>
      </c>
      <c r="J3453" t="s">
        <v>10</v>
      </c>
      <c r="K3453" t="s">
        <v>14</v>
      </c>
    </row>
    <row r="3454" spans="1:11" x14ac:dyDescent="0.35">
      <c r="A3454">
        <v>2022</v>
      </c>
      <c r="B3454" t="s">
        <v>0</v>
      </c>
      <c r="C3454" t="s">
        <v>1</v>
      </c>
      <c r="D3454" t="s">
        <v>135</v>
      </c>
      <c r="E3454">
        <v>100000</v>
      </c>
      <c r="F3454" t="s">
        <v>60</v>
      </c>
      <c r="G3454">
        <v>76814</v>
      </c>
      <c r="H3454" t="s">
        <v>13</v>
      </c>
      <c r="I3454">
        <v>100</v>
      </c>
      <c r="J3454" t="s">
        <v>13</v>
      </c>
      <c r="K3454" t="s">
        <v>14</v>
      </c>
    </row>
    <row r="3455" spans="1:11" x14ac:dyDescent="0.35">
      <c r="A3455">
        <v>2022</v>
      </c>
      <c r="B3455" t="s">
        <v>6</v>
      </c>
      <c r="C3455" t="s">
        <v>1</v>
      </c>
      <c r="D3455" t="s">
        <v>12</v>
      </c>
      <c r="E3455">
        <v>150000</v>
      </c>
      <c r="F3455" t="s">
        <v>109</v>
      </c>
      <c r="G3455">
        <v>33609</v>
      </c>
      <c r="H3455" t="s">
        <v>110</v>
      </c>
      <c r="I3455">
        <v>100</v>
      </c>
      <c r="J3455" t="s">
        <v>110</v>
      </c>
      <c r="K3455" t="s">
        <v>5</v>
      </c>
    </row>
    <row r="3456" spans="1:11" x14ac:dyDescent="0.35">
      <c r="A3456">
        <v>2022</v>
      </c>
      <c r="B3456" t="s">
        <v>6</v>
      </c>
      <c r="C3456" t="s">
        <v>1</v>
      </c>
      <c r="D3456" t="s">
        <v>184</v>
      </c>
      <c r="E3456">
        <v>75000</v>
      </c>
      <c r="F3456" t="s">
        <v>9</v>
      </c>
      <c r="G3456">
        <v>75000</v>
      </c>
      <c r="H3456" t="s">
        <v>13</v>
      </c>
      <c r="I3456">
        <v>100</v>
      </c>
      <c r="J3456" t="s">
        <v>13</v>
      </c>
      <c r="K3456" t="s">
        <v>11</v>
      </c>
    </row>
    <row r="3457" spans="1:11" x14ac:dyDescent="0.35">
      <c r="A3457">
        <v>2020</v>
      </c>
      <c r="B3457" t="s">
        <v>6</v>
      </c>
      <c r="C3457" t="s">
        <v>1</v>
      </c>
      <c r="D3457" t="s">
        <v>114</v>
      </c>
      <c r="E3457">
        <v>20000</v>
      </c>
      <c r="F3457" t="s">
        <v>9</v>
      </c>
      <c r="G3457">
        <v>20000</v>
      </c>
      <c r="H3457" t="s">
        <v>185</v>
      </c>
      <c r="I3457">
        <v>0</v>
      </c>
      <c r="J3457" t="s">
        <v>185</v>
      </c>
      <c r="K3457" t="s">
        <v>11</v>
      </c>
    </row>
    <row r="3458" spans="1:11" x14ac:dyDescent="0.35">
      <c r="A3458">
        <v>2022</v>
      </c>
      <c r="B3458" t="s">
        <v>17</v>
      </c>
      <c r="C3458" t="s">
        <v>7</v>
      </c>
      <c r="D3458" t="s">
        <v>77</v>
      </c>
      <c r="E3458">
        <v>29000</v>
      </c>
      <c r="F3458" t="s">
        <v>3</v>
      </c>
      <c r="G3458">
        <v>30469</v>
      </c>
      <c r="H3458" t="s">
        <v>186</v>
      </c>
      <c r="I3458">
        <v>100</v>
      </c>
      <c r="J3458" t="s">
        <v>165</v>
      </c>
      <c r="K3458" t="s">
        <v>14</v>
      </c>
    </row>
    <row r="3459" spans="1:11" x14ac:dyDescent="0.35">
      <c r="A3459">
        <v>2021</v>
      </c>
      <c r="B3459" t="s">
        <v>6</v>
      </c>
      <c r="C3459" t="s">
        <v>1</v>
      </c>
      <c r="D3459" t="s">
        <v>41</v>
      </c>
      <c r="E3459">
        <v>69999</v>
      </c>
      <c r="F3459" t="s">
        <v>9</v>
      </c>
      <c r="G3459">
        <v>69999</v>
      </c>
      <c r="H3459" t="s">
        <v>165</v>
      </c>
      <c r="I3459">
        <v>50</v>
      </c>
      <c r="J3459" t="s">
        <v>165</v>
      </c>
      <c r="K3459" t="s">
        <v>5</v>
      </c>
    </row>
    <row r="3460" spans="1:11" x14ac:dyDescent="0.35">
      <c r="A3460">
        <v>2022</v>
      </c>
      <c r="B3460" t="s">
        <v>17</v>
      </c>
      <c r="C3460" t="s">
        <v>1</v>
      </c>
      <c r="D3460" t="s">
        <v>26</v>
      </c>
      <c r="E3460">
        <v>52800</v>
      </c>
      <c r="F3460" t="s">
        <v>3</v>
      </c>
      <c r="G3460">
        <v>55475</v>
      </c>
      <c r="H3460" t="s">
        <v>134</v>
      </c>
      <c r="I3460">
        <v>100</v>
      </c>
      <c r="J3460" t="s">
        <v>20</v>
      </c>
      <c r="K3460" t="s">
        <v>14</v>
      </c>
    </row>
    <row r="3461" spans="1:11" x14ac:dyDescent="0.35">
      <c r="A3461">
        <v>2022</v>
      </c>
      <c r="B3461" t="s">
        <v>6</v>
      </c>
      <c r="C3461" t="s">
        <v>1</v>
      </c>
      <c r="D3461" t="s">
        <v>41</v>
      </c>
      <c r="E3461">
        <v>59000</v>
      </c>
      <c r="F3461" t="s">
        <v>3</v>
      </c>
      <c r="G3461">
        <v>61989</v>
      </c>
      <c r="H3461" t="s">
        <v>79</v>
      </c>
      <c r="I3461">
        <v>0</v>
      </c>
      <c r="J3461" t="s">
        <v>79</v>
      </c>
      <c r="K3461" t="s">
        <v>5</v>
      </c>
    </row>
    <row r="3462" spans="1:11" x14ac:dyDescent="0.35">
      <c r="A3462">
        <v>2022</v>
      </c>
      <c r="B3462" t="s">
        <v>0</v>
      </c>
      <c r="C3462" t="s">
        <v>1</v>
      </c>
      <c r="D3462" t="s">
        <v>58</v>
      </c>
      <c r="E3462">
        <v>152500</v>
      </c>
      <c r="F3462" t="s">
        <v>9</v>
      </c>
      <c r="G3462">
        <v>152500</v>
      </c>
      <c r="H3462" t="s">
        <v>10</v>
      </c>
      <c r="I3462">
        <v>100</v>
      </c>
      <c r="J3462" t="s">
        <v>10</v>
      </c>
      <c r="K3462" t="s">
        <v>14</v>
      </c>
    </row>
    <row r="3463" spans="1:11" x14ac:dyDescent="0.35">
      <c r="A3463">
        <v>2022</v>
      </c>
      <c r="B3463" t="s">
        <v>17</v>
      </c>
      <c r="C3463" t="s">
        <v>1</v>
      </c>
      <c r="D3463" t="s">
        <v>41</v>
      </c>
      <c r="E3463">
        <v>120000</v>
      </c>
      <c r="F3463" t="s">
        <v>9</v>
      </c>
      <c r="G3463">
        <v>120000</v>
      </c>
      <c r="H3463" t="s">
        <v>10</v>
      </c>
      <c r="I3463">
        <v>100</v>
      </c>
      <c r="J3463" t="s">
        <v>10</v>
      </c>
      <c r="K3463" t="s">
        <v>5</v>
      </c>
    </row>
    <row r="3464" spans="1:11" x14ac:dyDescent="0.35">
      <c r="A3464">
        <v>2022</v>
      </c>
      <c r="B3464" t="s">
        <v>6</v>
      </c>
      <c r="C3464" t="s">
        <v>1</v>
      </c>
      <c r="D3464" t="s">
        <v>12</v>
      </c>
      <c r="E3464">
        <v>135000</v>
      </c>
      <c r="F3464" t="s">
        <v>9</v>
      </c>
      <c r="G3464">
        <v>135000</v>
      </c>
      <c r="H3464" t="s">
        <v>10</v>
      </c>
      <c r="I3464">
        <v>100</v>
      </c>
      <c r="J3464" t="s">
        <v>10</v>
      </c>
      <c r="K3464" t="s">
        <v>5</v>
      </c>
    </row>
    <row r="3465" spans="1:11" x14ac:dyDescent="0.35">
      <c r="A3465">
        <v>2022</v>
      </c>
      <c r="B3465" t="s">
        <v>0</v>
      </c>
      <c r="C3465" t="s">
        <v>1</v>
      </c>
      <c r="D3465" t="s">
        <v>126</v>
      </c>
      <c r="E3465">
        <v>405000</v>
      </c>
      <c r="F3465" t="s">
        <v>9</v>
      </c>
      <c r="G3465">
        <v>405000</v>
      </c>
      <c r="H3465" t="s">
        <v>10</v>
      </c>
      <c r="I3465">
        <v>100</v>
      </c>
      <c r="J3465" t="s">
        <v>10</v>
      </c>
      <c r="K3465" t="s">
        <v>5</v>
      </c>
    </row>
    <row r="3466" spans="1:11" x14ac:dyDescent="0.35">
      <c r="A3466">
        <v>2021</v>
      </c>
      <c r="B3466" t="s">
        <v>0</v>
      </c>
      <c r="C3466" t="s">
        <v>1</v>
      </c>
      <c r="D3466" t="s">
        <v>26</v>
      </c>
      <c r="E3466">
        <v>150000</v>
      </c>
      <c r="F3466" t="s">
        <v>9</v>
      </c>
      <c r="G3466">
        <v>150000</v>
      </c>
      <c r="H3466" t="s">
        <v>10</v>
      </c>
      <c r="I3466">
        <v>0</v>
      </c>
      <c r="J3466" t="s">
        <v>10</v>
      </c>
      <c r="K3466" t="s">
        <v>5</v>
      </c>
    </row>
    <row r="3467" spans="1:11" x14ac:dyDescent="0.35">
      <c r="A3467">
        <v>2021</v>
      </c>
      <c r="B3467" t="s">
        <v>0</v>
      </c>
      <c r="C3467" t="s">
        <v>1</v>
      </c>
      <c r="D3467" t="s">
        <v>58</v>
      </c>
      <c r="E3467">
        <v>240000</v>
      </c>
      <c r="F3467" t="s">
        <v>9</v>
      </c>
      <c r="G3467">
        <v>240000</v>
      </c>
      <c r="H3467" t="s">
        <v>10</v>
      </c>
      <c r="I3467">
        <v>0</v>
      </c>
      <c r="J3467" t="s">
        <v>10</v>
      </c>
      <c r="K3467" t="s">
        <v>5</v>
      </c>
    </row>
    <row r="3468" spans="1:11" x14ac:dyDescent="0.35">
      <c r="A3468">
        <v>2021</v>
      </c>
      <c r="B3468" t="s">
        <v>6</v>
      </c>
      <c r="C3468" t="s">
        <v>1</v>
      </c>
      <c r="D3468" t="s">
        <v>16</v>
      </c>
      <c r="E3468">
        <v>135000</v>
      </c>
      <c r="F3468" t="s">
        <v>9</v>
      </c>
      <c r="G3468">
        <v>135000</v>
      </c>
      <c r="H3468" t="s">
        <v>10</v>
      </c>
      <c r="I3468">
        <v>100</v>
      </c>
      <c r="J3468" t="s">
        <v>10</v>
      </c>
      <c r="K3468" t="s">
        <v>5</v>
      </c>
    </row>
    <row r="3469" spans="1:11" x14ac:dyDescent="0.35">
      <c r="A3469">
        <v>2021</v>
      </c>
      <c r="B3469" t="s">
        <v>17</v>
      </c>
      <c r="C3469" t="s">
        <v>1</v>
      </c>
      <c r="D3469" t="s">
        <v>12</v>
      </c>
      <c r="E3469">
        <v>80000</v>
      </c>
      <c r="F3469" t="s">
        <v>9</v>
      </c>
      <c r="G3469">
        <v>80000</v>
      </c>
      <c r="H3469" t="s">
        <v>10</v>
      </c>
      <c r="I3469">
        <v>100</v>
      </c>
      <c r="J3469" t="s">
        <v>10</v>
      </c>
      <c r="K3469" t="s">
        <v>14</v>
      </c>
    </row>
    <row r="3470" spans="1:11" x14ac:dyDescent="0.35">
      <c r="A3470">
        <v>2022</v>
      </c>
      <c r="B3470" t="s">
        <v>0</v>
      </c>
      <c r="C3470" t="s">
        <v>1</v>
      </c>
      <c r="D3470" t="s">
        <v>46</v>
      </c>
      <c r="E3470">
        <v>380000</v>
      </c>
      <c r="F3470" t="s">
        <v>9</v>
      </c>
      <c r="G3470">
        <v>380000</v>
      </c>
      <c r="H3470" t="s">
        <v>10</v>
      </c>
      <c r="I3470">
        <v>100</v>
      </c>
      <c r="J3470" t="s">
        <v>10</v>
      </c>
      <c r="K3470" t="s">
        <v>5</v>
      </c>
    </row>
    <row r="3471" spans="1:11" x14ac:dyDescent="0.35">
      <c r="A3471">
        <v>2022</v>
      </c>
      <c r="B3471" t="s">
        <v>6</v>
      </c>
      <c r="C3471" t="s">
        <v>1</v>
      </c>
      <c r="D3471" t="s">
        <v>12</v>
      </c>
      <c r="E3471">
        <v>115000</v>
      </c>
      <c r="F3471" t="s">
        <v>42</v>
      </c>
      <c r="G3471">
        <v>120402</v>
      </c>
      <c r="H3471" t="s">
        <v>43</v>
      </c>
      <c r="I3471">
        <v>0</v>
      </c>
      <c r="J3471" t="s">
        <v>43</v>
      </c>
      <c r="K3471" t="s">
        <v>5</v>
      </c>
    </row>
    <row r="3472" spans="1:11" x14ac:dyDescent="0.35">
      <c r="A3472">
        <v>2022</v>
      </c>
      <c r="B3472" t="s">
        <v>0</v>
      </c>
      <c r="C3472" t="s">
        <v>1</v>
      </c>
      <c r="D3472" t="s">
        <v>46</v>
      </c>
      <c r="E3472">
        <v>177000</v>
      </c>
      <c r="F3472" t="s">
        <v>9</v>
      </c>
      <c r="G3472">
        <v>177000</v>
      </c>
      <c r="H3472" t="s">
        <v>10</v>
      </c>
      <c r="I3472">
        <v>100</v>
      </c>
      <c r="J3472" t="s">
        <v>10</v>
      </c>
      <c r="K3472" t="s">
        <v>5</v>
      </c>
    </row>
    <row r="3473" spans="1:11" x14ac:dyDescent="0.35">
      <c r="A3473">
        <v>2022</v>
      </c>
      <c r="B3473" t="s">
        <v>6</v>
      </c>
      <c r="C3473" t="s">
        <v>1</v>
      </c>
      <c r="D3473" t="s">
        <v>26</v>
      </c>
      <c r="E3473">
        <v>62000</v>
      </c>
      <c r="F3473" t="s">
        <v>3</v>
      </c>
      <c r="G3473">
        <v>65141</v>
      </c>
      <c r="H3473" t="s">
        <v>52</v>
      </c>
      <c r="I3473">
        <v>100</v>
      </c>
      <c r="J3473" t="s">
        <v>52</v>
      </c>
      <c r="K3473" t="s">
        <v>14</v>
      </c>
    </row>
    <row r="3474" spans="1:11" x14ac:dyDescent="0.35">
      <c r="A3474">
        <v>2022</v>
      </c>
      <c r="B3474" t="s">
        <v>6</v>
      </c>
      <c r="C3474" t="s">
        <v>1</v>
      </c>
      <c r="D3474" t="s">
        <v>12</v>
      </c>
      <c r="E3474">
        <v>48000</v>
      </c>
      <c r="F3474" t="s">
        <v>9</v>
      </c>
      <c r="G3474">
        <v>48000</v>
      </c>
      <c r="H3474" t="s">
        <v>100</v>
      </c>
      <c r="I3474">
        <v>100</v>
      </c>
      <c r="J3474" t="s">
        <v>10</v>
      </c>
      <c r="K3474" t="s">
        <v>11</v>
      </c>
    </row>
    <row r="3475" spans="1:11" x14ac:dyDescent="0.35">
      <c r="A3475">
        <v>2022</v>
      </c>
      <c r="B3475" t="s">
        <v>17</v>
      </c>
      <c r="C3475" t="s">
        <v>1</v>
      </c>
      <c r="D3475" t="s">
        <v>142</v>
      </c>
      <c r="E3475">
        <v>20000</v>
      </c>
      <c r="F3475" t="s">
        <v>9</v>
      </c>
      <c r="G3475">
        <v>20000</v>
      </c>
      <c r="H3475" t="s">
        <v>134</v>
      </c>
      <c r="I3475">
        <v>0</v>
      </c>
      <c r="J3475" t="s">
        <v>134</v>
      </c>
      <c r="K3475" t="s">
        <v>14</v>
      </c>
    </row>
    <row r="3476" spans="1:11" x14ac:dyDescent="0.35">
      <c r="A3476">
        <v>2021</v>
      </c>
      <c r="B3476" t="s">
        <v>0</v>
      </c>
      <c r="C3476" t="s">
        <v>1</v>
      </c>
      <c r="D3476" t="s">
        <v>2</v>
      </c>
      <c r="E3476">
        <v>220000</v>
      </c>
      <c r="F3476" t="s">
        <v>9</v>
      </c>
      <c r="G3476">
        <v>220000</v>
      </c>
      <c r="H3476" t="s">
        <v>10</v>
      </c>
      <c r="I3476">
        <v>0</v>
      </c>
      <c r="J3476" t="s">
        <v>10</v>
      </c>
      <c r="K3476" t="s">
        <v>5</v>
      </c>
    </row>
    <row r="3477" spans="1:11" x14ac:dyDescent="0.35">
      <c r="A3477">
        <v>2021</v>
      </c>
      <c r="B3477" t="s">
        <v>6</v>
      </c>
      <c r="C3477" t="s">
        <v>1</v>
      </c>
      <c r="D3477" t="s">
        <v>8</v>
      </c>
      <c r="E3477">
        <v>8500000</v>
      </c>
      <c r="F3477" t="s">
        <v>187</v>
      </c>
      <c r="G3477">
        <v>77364</v>
      </c>
      <c r="H3477" t="s">
        <v>183</v>
      </c>
      <c r="I3477">
        <v>50</v>
      </c>
      <c r="J3477" t="s">
        <v>183</v>
      </c>
      <c r="K3477" t="s">
        <v>11</v>
      </c>
    </row>
    <row r="3478" spans="1:11" x14ac:dyDescent="0.35">
      <c r="A3478">
        <v>2021</v>
      </c>
      <c r="B3478" t="s">
        <v>6</v>
      </c>
      <c r="C3478" t="s">
        <v>1</v>
      </c>
      <c r="D3478" t="s">
        <v>8</v>
      </c>
      <c r="E3478">
        <v>7000000</v>
      </c>
      <c r="F3478" t="s">
        <v>187</v>
      </c>
      <c r="G3478">
        <v>63711</v>
      </c>
      <c r="H3478" t="s">
        <v>183</v>
      </c>
      <c r="I3478">
        <v>50</v>
      </c>
      <c r="J3478" t="s">
        <v>183</v>
      </c>
      <c r="K3478" t="s">
        <v>11</v>
      </c>
    </row>
    <row r="3479" spans="1:11" x14ac:dyDescent="0.35">
      <c r="A3479">
        <v>2022</v>
      </c>
      <c r="B3479" t="s">
        <v>17</v>
      </c>
      <c r="C3479" t="s">
        <v>1</v>
      </c>
      <c r="D3479" t="s">
        <v>115</v>
      </c>
      <c r="E3479">
        <v>150000</v>
      </c>
      <c r="F3479" t="s">
        <v>9</v>
      </c>
      <c r="G3479">
        <v>150000</v>
      </c>
      <c r="H3479" t="s">
        <v>54</v>
      </c>
      <c r="I3479">
        <v>100</v>
      </c>
      <c r="J3479" t="s">
        <v>54</v>
      </c>
      <c r="K3479" t="s">
        <v>11</v>
      </c>
    </row>
    <row r="3480" spans="1:11" x14ac:dyDescent="0.35">
      <c r="A3480">
        <v>2021</v>
      </c>
      <c r="B3480" t="s">
        <v>6</v>
      </c>
      <c r="C3480" t="s">
        <v>1</v>
      </c>
      <c r="D3480" t="s">
        <v>16</v>
      </c>
      <c r="E3480">
        <v>90000</v>
      </c>
      <c r="F3480" t="s">
        <v>9</v>
      </c>
      <c r="G3480">
        <v>90000</v>
      </c>
      <c r="H3480" t="s">
        <v>10</v>
      </c>
      <c r="I3480">
        <v>100</v>
      </c>
      <c r="J3480" t="s">
        <v>10</v>
      </c>
      <c r="K3480" t="s">
        <v>14</v>
      </c>
    </row>
    <row r="3481" spans="1:11" x14ac:dyDescent="0.35">
      <c r="A3481">
        <v>2022</v>
      </c>
      <c r="B3481" t="s">
        <v>6</v>
      </c>
      <c r="C3481" t="s">
        <v>61</v>
      </c>
      <c r="D3481" t="s">
        <v>12</v>
      </c>
      <c r="E3481">
        <v>100000</v>
      </c>
      <c r="F3481" t="s">
        <v>9</v>
      </c>
      <c r="G3481">
        <v>100000</v>
      </c>
      <c r="H3481" t="s">
        <v>13</v>
      </c>
      <c r="I3481">
        <v>100</v>
      </c>
      <c r="J3481" t="s">
        <v>10</v>
      </c>
      <c r="K3481" t="s">
        <v>14</v>
      </c>
    </row>
    <row r="3482" spans="1:11" x14ac:dyDescent="0.35">
      <c r="A3482">
        <v>2021</v>
      </c>
      <c r="B3482" t="s">
        <v>17</v>
      </c>
      <c r="C3482" t="s">
        <v>1</v>
      </c>
      <c r="D3482" t="s">
        <v>12</v>
      </c>
      <c r="E3482">
        <v>100000</v>
      </c>
      <c r="F3482" t="s">
        <v>9</v>
      </c>
      <c r="G3482">
        <v>100000</v>
      </c>
      <c r="H3482" t="s">
        <v>10</v>
      </c>
      <c r="I3482">
        <v>0</v>
      </c>
      <c r="J3482" t="s">
        <v>10</v>
      </c>
      <c r="K3482" t="s">
        <v>11</v>
      </c>
    </row>
    <row r="3483" spans="1:11" x14ac:dyDescent="0.35">
      <c r="A3483">
        <v>2022</v>
      </c>
      <c r="B3483" t="s">
        <v>17</v>
      </c>
      <c r="C3483" t="s">
        <v>37</v>
      </c>
      <c r="D3483" t="s">
        <v>12</v>
      </c>
      <c r="E3483">
        <v>100000</v>
      </c>
      <c r="F3483" t="s">
        <v>9</v>
      </c>
      <c r="G3483">
        <v>100000</v>
      </c>
      <c r="H3483" t="s">
        <v>188</v>
      </c>
      <c r="I3483">
        <v>50</v>
      </c>
      <c r="J3483" t="s">
        <v>188</v>
      </c>
      <c r="K3483" t="s">
        <v>14</v>
      </c>
    </row>
    <row r="3484" spans="1:11" x14ac:dyDescent="0.35">
      <c r="A3484">
        <v>2022</v>
      </c>
      <c r="B3484" t="s">
        <v>0</v>
      </c>
      <c r="C3484" t="s">
        <v>1</v>
      </c>
      <c r="D3484" t="s">
        <v>41</v>
      </c>
      <c r="E3484">
        <v>144000</v>
      </c>
      <c r="F3484" t="s">
        <v>9</v>
      </c>
      <c r="G3484">
        <v>144000</v>
      </c>
      <c r="H3484" t="s">
        <v>10</v>
      </c>
      <c r="I3484">
        <v>50</v>
      </c>
      <c r="J3484" t="s">
        <v>10</v>
      </c>
      <c r="K3484" t="s">
        <v>5</v>
      </c>
    </row>
    <row r="3485" spans="1:11" x14ac:dyDescent="0.35">
      <c r="A3485">
        <v>2022</v>
      </c>
      <c r="B3485" t="s">
        <v>0</v>
      </c>
      <c r="C3485" t="s">
        <v>1</v>
      </c>
      <c r="D3485" t="s">
        <v>2</v>
      </c>
      <c r="E3485">
        <v>148000</v>
      </c>
      <c r="F3485" t="s">
        <v>3</v>
      </c>
      <c r="G3485">
        <v>155499</v>
      </c>
      <c r="H3485" t="s">
        <v>20</v>
      </c>
      <c r="I3485">
        <v>100</v>
      </c>
      <c r="J3485" t="s">
        <v>20</v>
      </c>
      <c r="K3485" t="s">
        <v>14</v>
      </c>
    </row>
    <row r="3486" spans="1:11" x14ac:dyDescent="0.35">
      <c r="A3486">
        <v>2021</v>
      </c>
      <c r="B3486" t="s">
        <v>0</v>
      </c>
      <c r="C3486" t="s">
        <v>1</v>
      </c>
      <c r="D3486" t="s">
        <v>27</v>
      </c>
      <c r="E3486">
        <v>24000</v>
      </c>
      <c r="F3486" t="s">
        <v>9</v>
      </c>
      <c r="G3486">
        <v>24000</v>
      </c>
      <c r="H3486" t="s">
        <v>99</v>
      </c>
      <c r="I3486">
        <v>100</v>
      </c>
      <c r="J3486" t="s">
        <v>99</v>
      </c>
      <c r="K3486" t="s">
        <v>14</v>
      </c>
    </row>
    <row r="3487" spans="1:11" x14ac:dyDescent="0.35">
      <c r="A3487">
        <v>2021</v>
      </c>
      <c r="B3487" t="s">
        <v>6</v>
      </c>
      <c r="C3487" t="s">
        <v>1</v>
      </c>
      <c r="D3487" t="s">
        <v>77</v>
      </c>
      <c r="E3487">
        <v>38400</v>
      </c>
      <c r="F3487" t="s">
        <v>9</v>
      </c>
      <c r="G3487">
        <v>38400</v>
      </c>
      <c r="H3487" t="s">
        <v>113</v>
      </c>
      <c r="I3487">
        <v>100</v>
      </c>
      <c r="J3487" t="s">
        <v>10</v>
      </c>
      <c r="K3487" t="s">
        <v>14</v>
      </c>
    </row>
    <row r="3488" spans="1:11" x14ac:dyDescent="0.35">
      <c r="A3488">
        <v>2022</v>
      </c>
      <c r="B3488" t="s">
        <v>17</v>
      </c>
      <c r="C3488" t="s">
        <v>1</v>
      </c>
      <c r="D3488" t="s">
        <v>82</v>
      </c>
      <c r="E3488">
        <v>100000</v>
      </c>
      <c r="F3488" t="s">
        <v>9</v>
      </c>
      <c r="G3488">
        <v>100000</v>
      </c>
      <c r="H3488" t="s">
        <v>10</v>
      </c>
      <c r="I3488">
        <v>50</v>
      </c>
      <c r="J3488" t="s">
        <v>10</v>
      </c>
      <c r="K3488" t="s">
        <v>5</v>
      </c>
    </row>
    <row r="3489" spans="1:11" x14ac:dyDescent="0.35">
      <c r="A3489">
        <v>2021</v>
      </c>
      <c r="B3489" t="s">
        <v>6</v>
      </c>
      <c r="C3489" t="s">
        <v>1</v>
      </c>
      <c r="D3489" t="s">
        <v>12</v>
      </c>
      <c r="E3489">
        <v>82500</v>
      </c>
      <c r="F3489" t="s">
        <v>9</v>
      </c>
      <c r="G3489">
        <v>82500</v>
      </c>
      <c r="H3489" t="s">
        <v>10</v>
      </c>
      <c r="I3489">
        <v>100</v>
      </c>
      <c r="J3489" t="s">
        <v>10</v>
      </c>
      <c r="K3489" t="s">
        <v>11</v>
      </c>
    </row>
    <row r="3490" spans="1:11" x14ac:dyDescent="0.35">
      <c r="A3490">
        <v>2021</v>
      </c>
      <c r="B3490" t="s">
        <v>17</v>
      </c>
      <c r="C3490" t="s">
        <v>1</v>
      </c>
      <c r="D3490" t="s">
        <v>12</v>
      </c>
      <c r="E3490">
        <v>42000</v>
      </c>
      <c r="F3490" t="s">
        <v>3</v>
      </c>
      <c r="G3490">
        <v>49646</v>
      </c>
      <c r="H3490" t="s">
        <v>52</v>
      </c>
      <c r="I3490">
        <v>50</v>
      </c>
      <c r="J3490" t="s">
        <v>52</v>
      </c>
      <c r="K3490" t="s">
        <v>14</v>
      </c>
    </row>
    <row r="3491" spans="1:11" x14ac:dyDescent="0.35">
      <c r="A3491">
        <v>2021</v>
      </c>
      <c r="B3491" t="s">
        <v>0</v>
      </c>
      <c r="C3491" t="s">
        <v>1</v>
      </c>
      <c r="D3491" t="s">
        <v>78</v>
      </c>
      <c r="E3491">
        <v>3000000</v>
      </c>
      <c r="F3491" t="s">
        <v>31</v>
      </c>
      <c r="G3491">
        <v>40570</v>
      </c>
      <c r="H3491" t="s">
        <v>32</v>
      </c>
      <c r="I3491">
        <v>50</v>
      </c>
      <c r="J3491" t="s">
        <v>32</v>
      </c>
      <c r="K3491" t="s">
        <v>5</v>
      </c>
    </row>
    <row r="3492" spans="1:11" x14ac:dyDescent="0.35">
      <c r="A3492">
        <v>2022</v>
      </c>
      <c r="B3492" t="s">
        <v>17</v>
      </c>
      <c r="C3492" t="s">
        <v>1</v>
      </c>
      <c r="D3492" t="s">
        <v>26</v>
      </c>
      <c r="E3492">
        <v>120000</v>
      </c>
      <c r="F3492" t="s">
        <v>9</v>
      </c>
      <c r="G3492">
        <v>120000</v>
      </c>
      <c r="H3492" t="s">
        <v>10</v>
      </c>
      <c r="I3492">
        <v>100</v>
      </c>
      <c r="J3492" t="s">
        <v>10</v>
      </c>
      <c r="K3492" t="s">
        <v>14</v>
      </c>
    </row>
    <row r="3493" spans="1:11" x14ac:dyDescent="0.35">
      <c r="A3493">
        <v>2022</v>
      </c>
      <c r="B3493" t="s">
        <v>0</v>
      </c>
      <c r="C3493" t="s">
        <v>1</v>
      </c>
      <c r="D3493" t="s">
        <v>163</v>
      </c>
      <c r="E3493">
        <v>80000</v>
      </c>
      <c r="F3493" t="s">
        <v>3</v>
      </c>
      <c r="G3493">
        <v>84053</v>
      </c>
      <c r="H3493" t="s">
        <v>20</v>
      </c>
      <c r="I3493">
        <v>0</v>
      </c>
      <c r="J3493" t="s">
        <v>20</v>
      </c>
      <c r="K3493" t="s">
        <v>14</v>
      </c>
    </row>
    <row r="3494" spans="1:11" x14ac:dyDescent="0.35">
      <c r="A3494">
        <v>2021</v>
      </c>
      <c r="B3494" t="s">
        <v>17</v>
      </c>
      <c r="C3494" t="s">
        <v>1</v>
      </c>
      <c r="D3494" t="s">
        <v>24</v>
      </c>
      <c r="E3494">
        <v>20000</v>
      </c>
      <c r="F3494" t="s">
        <v>9</v>
      </c>
      <c r="G3494">
        <v>20000</v>
      </c>
      <c r="H3494" t="s">
        <v>32</v>
      </c>
      <c r="I3494">
        <v>100</v>
      </c>
      <c r="J3494" t="s">
        <v>32</v>
      </c>
      <c r="K3494" t="s">
        <v>11</v>
      </c>
    </row>
    <row r="3495" spans="1:11" x14ac:dyDescent="0.35">
      <c r="A3495">
        <v>2022</v>
      </c>
      <c r="B3495" t="s">
        <v>17</v>
      </c>
      <c r="C3495" t="s">
        <v>1</v>
      </c>
      <c r="D3495" t="s">
        <v>27</v>
      </c>
      <c r="E3495">
        <v>125000</v>
      </c>
      <c r="F3495" t="s">
        <v>9</v>
      </c>
      <c r="G3495">
        <v>125000</v>
      </c>
      <c r="H3495" t="s">
        <v>10</v>
      </c>
      <c r="I3495">
        <v>0</v>
      </c>
      <c r="J3495" t="s">
        <v>10</v>
      </c>
      <c r="K3495" t="s">
        <v>14</v>
      </c>
    </row>
    <row r="3496" spans="1:11" x14ac:dyDescent="0.35">
      <c r="A3496">
        <v>2021</v>
      </c>
      <c r="B3496" t="s">
        <v>6</v>
      </c>
      <c r="C3496" t="s">
        <v>1</v>
      </c>
      <c r="D3496" t="s">
        <v>12</v>
      </c>
      <c r="E3496">
        <v>700000</v>
      </c>
      <c r="F3496" t="s">
        <v>31</v>
      </c>
      <c r="G3496">
        <v>9466</v>
      </c>
      <c r="H3496" t="s">
        <v>32</v>
      </c>
      <c r="I3496">
        <v>0</v>
      </c>
      <c r="J3496" t="s">
        <v>32</v>
      </c>
      <c r="K3496" t="s">
        <v>11</v>
      </c>
    </row>
    <row r="3497" spans="1:11" x14ac:dyDescent="0.35">
      <c r="A3497">
        <v>2021</v>
      </c>
      <c r="B3497" t="s">
        <v>0</v>
      </c>
      <c r="C3497" t="s">
        <v>1</v>
      </c>
      <c r="D3497" t="s">
        <v>70</v>
      </c>
      <c r="E3497">
        <v>120000</v>
      </c>
      <c r="F3497" t="s">
        <v>9</v>
      </c>
      <c r="G3497">
        <v>120000</v>
      </c>
      <c r="H3497" t="s">
        <v>10</v>
      </c>
      <c r="I3497">
        <v>50</v>
      </c>
      <c r="J3497" t="s">
        <v>10</v>
      </c>
      <c r="K3497" t="s">
        <v>11</v>
      </c>
    </row>
    <row r="3498" spans="1:11" x14ac:dyDescent="0.35">
      <c r="A3498">
        <v>2021</v>
      </c>
      <c r="B3498" t="s">
        <v>17</v>
      </c>
      <c r="C3498" t="s">
        <v>37</v>
      </c>
      <c r="D3498" t="s">
        <v>16</v>
      </c>
      <c r="E3498">
        <v>8760</v>
      </c>
      <c r="F3498" t="s">
        <v>3</v>
      </c>
      <c r="G3498">
        <v>10354</v>
      </c>
      <c r="H3498" t="s">
        <v>4</v>
      </c>
      <c r="I3498">
        <v>50</v>
      </c>
      <c r="J3498" t="s">
        <v>4</v>
      </c>
      <c r="K3498" t="s">
        <v>14</v>
      </c>
    </row>
    <row r="3499" spans="1:11" x14ac:dyDescent="0.35">
      <c r="A3499">
        <v>2021</v>
      </c>
      <c r="B3499" t="s">
        <v>17</v>
      </c>
      <c r="C3499" t="s">
        <v>1</v>
      </c>
      <c r="D3499" t="s">
        <v>46</v>
      </c>
      <c r="E3499">
        <v>80000</v>
      </c>
      <c r="F3499" t="s">
        <v>47</v>
      </c>
      <c r="G3499">
        <v>110037</v>
      </c>
      <c r="H3499" t="s">
        <v>22</v>
      </c>
      <c r="I3499">
        <v>0</v>
      </c>
      <c r="J3499" t="s">
        <v>22</v>
      </c>
      <c r="K3499" t="s">
        <v>5</v>
      </c>
    </row>
    <row r="3500" spans="1:11" x14ac:dyDescent="0.35">
      <c r="A3500">
        <v>2022</v>
      </c>
      <c r="B3500" t="s">
        <v>17</v>
      </c>
      <c r="C3500" t="s">
        <v>1</v>
      </c>
      <c r="D3500" t="s">
        <v>8</v>
      </c>
      <c r="E3500">
        <v>20000</v>
      </c>
      <c r="F3500" t="s">
        <v>3</v>
      </c>
      <c r="G3500">
        <v>21013</v>
      </c>
      <c r="H3500" t="s">
        <v>37</v>
      </c>
      <c r="I3500">
        <v>100</v>
      </c>
      <c r="J3500" t="s">
        <v>37</v>
      </c>
      <c r="K3500" t="s">
        <v>5</v>
      </c>
    </row>
    <row r="3501" spans="1:11" x14ac:dyDescent="0.35">
      <c r="A3501">
        <v>2021</v>
      </c>
      <c r="B3501" t="s">
        <v>17</v>
      </c>
      <c r="C3501" t="s">
        <v>1</v>
      </c>
      <c r="D3501" t="s">
        <v>16</v>
      </c>
      <c r="E3501">
        <v>50000</v>
      </c>
      <c r="F3501" t="s">
        <v>9</v>
      </c>
      <c r="G3501">
        <v>50000</v>
      </c>
      <c r="H3501" t="s">
        <v>10</v>
      </c>
      <c r="I3501">
        <v>100</v>
      </c>
      <c r="J3501" t="s">
        <v>10</v>
      </c>
      <c r="K3501" t="s">
        <v>14</v>
      </c>
    </row>
    <row r="3502" spans="1:11" x14ac:dyDescent="0.35">
      <c r="A3502">
        <v>2021</v>
      </c>
      <c r="B3502" t="s">
        <v>0</v>
      </c>
      <c r="C3502" t="s">
        <v>1</v>
      </c>
      <c r="D3502" t="s">
        <v>189</v>
      </c>
      <c r="E3502">
        <v>200000</v>
      </c>
      <c r="F3502" t="s">
        <v>9</v>
      </c>
      <c r="G3502">
        <v>200000</v>
      </c>
      <c r="H3502" t="s">
        <v>10</v>
      </c>
      <c r="I3502">
        <v>100</v>
      </c>
      <c r="J3502" t="s">
        <v>10</v>
      </c>
      <c r="K3502" t="s">
        <v>14</v>
      </c>
    </row>
    <row r="3503" spans="1:11" x14ac:dyDescent="0.35">
      <c r="A3503">
        <v>2021</v>
      </c>
      <c r="B3503" t="s">
        <v>6</v>
      </c>
      <c r="C3503" t="s">
        <v>1</v>
      </c>
      <c r="D3503" t="s">
        <v>64</v>
      </c>
      <c r="E3503">
        <v>60000</v>
      </c>
      <c r="F3503" t="s">
        <v>9</v>
      </c>
      <c r="G3503">
        <v>60000</v>
      </c>
      <c r="H3503" t="s">
        <v>4</v>
      </c>
      <c r="I3503">
        <v>50</v>
      </c>
      <c r="J3503" t="s">
        <v>128</v>
      </c>
      <c r="K3503" t="s">
        <v>14</v>
      </c>
    </row>
    <row r="3504" spans="1:11" x14ac:dyDescent="0.35">
      <c r="A3504">
        <v>2021</v>
      </c>
      <c r="B3504" t="s">
        <v>6</v>
      </c>
      <c r="C3504" t="s">
        <v>1</v>
      </c>
      <c r="D3504" t="s">
        <v>26</v>
      </c>
      <c r="E3504">
        <v>200000</v>
      </c>
      <c r="F3504" t="s">
        <v>9</v>
      </c>
      <c r="G3504">
        <v>200000</v>
      </c>
      <c r="H3504" t="s">
        <v>10</v>
      </c>
      <c r="I3504">
        <v>100</v>
      </c>
      <c r="J3504" t="s">
        <v>10</v>
      </c>
      <c r="K3504" t="s">
        <v>5</v>
      </c>
    </row>
    <row r="3505" spans="1:11" x14ac:dyDescent="0.35">
      <c r="A3505">
        <v>2021</v>
      </c>
      <c r="B3505" t="s">
        <v>17</v>
      </c>
      <c r="C3505" t="s">
        <v>1</v>
      </c>
      <c r="D3505" t="s">
        <v>135</v>
      </c>
      <c r="E3505">
        <v>100000</v>
      </c>
      <c r="F3505" t="s">
        <v>9</v>
      </c>
      <c r="G3505">
        <v>100000</v>
      </c>
      <c r="H3505" t="s">
        <v>190</v>
      </c>
      <c r="I3505">
        <v>50</v>
      </c>
      <c r="J3505" t="s">
        <v>190</v>
      </c>
      <c r="K3505" t="s">
        <v>11</v>
      </c>
    </row>
    <row r="3506" spans="1:11" x14ac:dyDescent="0.35">
      <c r="A3506">
        <v>2021</v>
      </c>
      <c r="B3506" t="s">
        <v>6</v>
      </c>
      <c r="C3506" t="s">
        <v>1</v>
      </c>
      <c r="D3506" t="s">
        <v>26</v>
      </c>
      <c r="E3506">
        <v>100000</v>
      </c>
      <c r="F3506" t="s">
        <v>9</v>
      </c>
      <c r="G3506">
        <v>100000</v>
      </c>
      <c r="H3506" t="s">
        <v>10</v>
      </c>
      <c r="I3506">
        <v>100</v>
      </c>
      <c r="J3506" t="s">
        <v>10</v>
      </c>
      <c r="K3506" t="s">
        <v>5</v>
      </c>
    </row>
    <row r="3507" spans="1:11" x14ac:dyDescent="0.35">
      <c r="A3507">
        <v>2021</v>
      </c>
      <c r="B3507" t="s">
        <v>0</v>
      </c>
      <c r="C3507" t="s">
        <v>1</v>
      </c>
      <c r="D3507" t="s">
        <v>24</v>
      </c>
      <c r="E3507">
        <v>70000</v>
      </c>
      <c r="F3507" t="s">
        <v>3</v>
      </c>
      <c r="G3507">
        <v>82744</v>
      </c>
      <c r="H3507" t="s">
        <v>144</v>
      </c>
      <c r="I3507">
        <v>50</v>
      </c>
      <c r="J3507" t="s">
        <v>144</v>
      </c>
      <c r="K3507" t="s">
        <v>14</v>
      </c>
    </row>
    <row r="3508" spans="1:11" x14ac:dyDescent="0.35">
      <c r="A3508">
        <v>2020</v>
      </c>
      <c r="B3508" t="s">
        <v>6</v>
      </c>
      <c r="C3508" t="s">
        <v>1</v>
      </c>
      <c r="D3508" t="s">
        <v>26</v>
      </c>
      <c r="E3508">
        <v>51999</v>
      </c>
      <c r="F3508" t="s">
        <v>3</v>
      </c>
      <c r="G3508">
        <v>59303</v>
      </c>
      <c r="H3508" t="s">
        <v>20</v>
      </c>
      <c r="I3508">
        <v>100</v>
      </c>
      <c r="J3508" t="s">
        <v>20</v>
      </c>
      <c r="K3508" t="s">
        <v>11</v>
      </c>
    </row>
    <row r="3509" spans="1:11" x14ac:dyDescent="0.35">
      <c r="A3509">
        <v>2021</v>
      </c>
      <c r="B3509" t="s">
        <v>6</v>
      </c>
      <c r="C3509" t="s">
        <v>1</v>
      </c>
      <c r="D3509" t="s">
        <v>41</v>
      </c>
      <c r="E3509">
        <v>53000</v>
      </c>
      <c r="F3509" t="s">
        <v>3</v>
      </c>
      <c r="G3509">
        <v>62649</v>
      </c>
      <c r="H3509" t="s">
        <v>52</v>
      </c>
      <c r="I3509">
        <v>50</v>
      </c>
      <c r="J3509" t="s">
        <v>52</v>
      </c>
      <c r="K3509" t="s">
        <v>14</v>
      </c>
    </row>
    <row r="3510" spans="1:11" x14ac:dyDescent="0.35">
      <c r="A3510">
        <v>2021</v>
      </c>
      <c r="B3510" t="s">
        <v>6</v>
      </c>
      <c r="C3510" t="s">
        <v>1</v>
      </c>
      <c r="D3510" t="s">
        <v>26</v>
      </c>
      <c r="E3510">
        <v>60000</v>
      </c>
      <c r="F3510" t="s">
        <v>47</v>
      </c>
      <c r="G3510">
        <v>82528</v>
      </c>
      <c r="H3510" t="s">
        <v>22</v>
      </c>
      <c r="I3510">
        <v>100</v>
      </c>
      <c r="J3510" t="s">
        <v>22</v>
      </c>
      <c r="K3510" t="s">
        <v>5</v>
      </c>
    </row>
    <row r="3511" spans="1:11" x14ac:dyDescent="0.35">
      <c r="A3511">
        <v>2021</v>
      </c>
      <c r="B3511" t="s">
        <v>6</v>
      </c>
      <c r="C3511" t="s">
        <v>1</v>
      </c>
      <c r="D3511" t="s">
        <v>34</v>
      </c>
      <c r="E3511">
        <v>170000</v>
      </c>
      <c r="F3511" t="s">
        <v>9</v>
      </c>
      <c r="G3511">
        <v>170000</v>
      </c>
      <c r="H3511" t="s">
        <v>10</v>
      </c>
      <c r="I3511">
        <v>100</v>
      </c>
      <c r="J3511" t="s">
        <v>10</v>
      </c>
      <c r="K3511" t="s">
        <v>5</v>
      </c>
    </row>
    <row r="3512" spans="1:11" x14ac:dyDescent="0.35">
      <c r="A3512">
        <v>2021</v>
      </c>
      <c r="B3512" t="s">
        <v>6</v>
      </c>
      <c r="C3512" t="s">
        <v>1</v>
      </c>
      <c r="D3512" t="s">
        <v>34</v>
      </c>
      <c r="E3512">
        <v>150000</v>
      </c>
      <c r="F3512" t="s">
        <v>9</v>
      </c>
      <c r="G3512">
        <v>150000</v>
      </c>
      <c r="H3512" t="s">
        <v>10</v>
      </c>
      <c r="I3512">
        <v>100</v>
      </c>
      <c r="J3512" t="s">
        <v>10</v>
      </c>
      <c r="K3512" t="s">
        <v>5</v>
      </c>
    </row>
    <row r="3513" spans="1:11" x14ac:dyDescent="0.35">
      <c r="A3513">
        <v>2021</v>
      </c>
      <c r="B3513" t="s">
        <v>17</v>
      </c>
      <c r="C3513" t="s">
        <v>1</v>
      </c>
      <c r="D3513" t="s">
        <v>101</v>
      </c>
      <c r="E3513">
        <v>55000</v>
      </c>
      <c r="F3513" t="s">
        <v>9</v>
      </c>
      <c r="G3513">
        <v>55000</v>
      </c>
      <c r="H3513" t="s">
        <v>10</v>
      </c>
      <c r="I3513">
        <v>50</v>
      </c>
      <c r="J3513" t="s">
        <v>10</v>
      </c>
      <c r="K3513" t="s">
        <v>11</v>
      </c>
    </row>
    <row r="3514" spans="1:11" x14ac:dyDescent="0.35">
      <c r="A3514">
        <v>2021</v>
      </c>
      <c r="B3514" t="s">
        <v>33</v>
      </c>
      <c r="C3514" t="s">
        <v>1</v>
      </c>
      <c r="D3514" t="s">
        <v>69</v>
      </c>
      <c r="E3514">
        <v>250000</v>
      </c>
      <c r="F3514" t="s">
        <v>9</v>
      </c>
      <c r="G3514">
        <v>250000</v>
      </c>
      <c r="H3514" t="s">
        <v>10</v>
      </c>
      <c r="I3514">
        <v>0</v>
      </c>
      <c r="J3514" t="s">
        <v>10</v>
      </c>
      <c r="K3514" t="s">
        <v>5</v>
      </c>
    </row>
    <row r="3515" spans="1:11" x14ac:dyDescent="0.35">
      <c r="A3515">
        <v>2021</v>
      </c>
      <c r="B3515" t="s">
        <v>17</v>
      </c>
      <c r="C3515" t="s">
        <v>1</v>
      </c>
      <c r="D3515" t="s">
        <v>26</v>
      </c>
      <c r="E3515">
        <v>80000</v>
      </c>
      <c r="F3515" t="s">
        <v>9</v>
      </c>
      <c r="G3515">
        <v>80000</v>
      </c>
      <c r="H3515" t="s">
        <v>10</v>
      </c>
      <c r="I3515">
        <v>100</v>
      </c>
      <c r="J3515" t="s">
        <v>10</v>
      </c>
      <c r="K3515" t="s">
        <v>5</v>
      </c>
    </row>
    <row r="3516" spans="1:11" x14ac:dyDescent="0.35">
      <c r="A3516">
        <v>2020</v>
      </c>
      <c r="B3516" t="s">
        <v>17</v>
      </c>
      <c r="C3516" t="s">
        <v>1</v>
      </c>
      <c r="D3516" t="s">
        <v>64</v>
      </c>
      <c r="E3516">
        <v>70000</v>
      </c>
      <c r="F3516" t="s">
        <v>9</v>
      </c>
      <c r="G3516">
        <v>70000</v>
      </c>
      <c r="H3516" t="s">
        <v>10</v>
      </c>
      <c r="I3516">
        <v>100</v>
      </c>
      <c r="J3516" t="s">
        <v>10</v>
      </c>
      <c r="K3516" t="s">
        <v>5</v>
      </c>
    </row>
    <row r="3517" spans="1:11" x14ac:dyDescent="0.35">
      <c r="A3517">
        <v>2021</v>
      </c>
      <c r="B3517" t="s">
        <v>33</v>
      </c>
      <c r="C3517" t="s">
        <v>1</v>
      </c>
      <c r="D3517" t="s">
        <v>69</v>
      </c>
      <c r="E3517">
        <v>110000</v>
      </c>
      <c r="F3517" t="s">
        <v>3</v>
      </c>
      <c r="G3517">
        <v>130026</v>
      </c>
      <c r="H3517" t="s">
        <v>20</v>
      </c>
      <c r="I3517">
        <v>50</v>
      </c>
      <c r="J3517" t="s">
        <v>20</v>
      </c>
      <c r="K3517" t="s">
        <v>14</v>
      </c>
    </row>
    <row r="3518" spans="1:11" x14ac:dyDescent="0.35">
      <c r="A3518">
        <v>2021</v>
      </c>
      <c r="B3518" t="s">
        <v>17</v>
      </c>
      <c r="C3518" t="s">
        <v>1</v>
      </c>
      <c r="D3518" t="s">
        <v>93</v>
      </c>
      <c r="E3518">
        <v>54000</v>
      </c>
      <c r="F3518" t="s">
        <v>3</v>
      </c>
      <c r="G3518">
        <v>63831</v>
      </c>
      <c r="H3518" t="s">
        <v>20</v>
      </c>
      <c r="I3518">
        <v>50</v>
      </c>
      <c r="J3518" t="s">
        <v>20</v>
      </c>
      <c r="K3518" t="s">
        <v>5</v>
      </c>
    </row>
    <row r="3519" spans="1:11" x14ac:dyDescent="0.35">
      <c r="A3519">
        <v>2020</v>
      </c>
      <c r="B3519" t="s">
        <v>0</v>
      </c>
      <c r="C3519" t="s">
        <v>1</v>
      </c>
      <c r="D3519" t="s">
        <v>12</v>
      </c>
      <c r="E3519">
        <v>60000</v>
      </c>
      <c r="F3519" t="s">
        <v>3</v>
      </c>
      <c r="G3519">
        <v>68428</v>
      </c>
      <c r="H3519" t="s">
        <v>124</v>
      </c>
      <c r="I3519">
        <v>100</v>
      </c>
      <c r="J3519" t="s">
        <v>10</v>
      </c>
      <c r="K3519" t="s">
        <v>5</v>
      </c>
    </row>
    <row r="3520" spans="1:11" x14ac:dyDescent="0.35">
      <c r="A3520">
        <v>2021</v>
      </c>
      <c r="B3520" t="s">
        <v>33</v>
      </c>
      <c r="C3520" t="s">
        <v>1</v>
      </c>
      <c r="D3520" t="s">
        <v>104</v>
      </c>
      <c r="E3520">
        <v>85000</v>
      </c>
      <c r="F3520" t="s">
        <v>9</v>
      </c>
      <c r="G3520">
        <v>85000</v>
      </c>
      <c r="H3520" t="s">
        <v>100</v>
      </c>
      <c r="I3520">
        <v>0</v>
      </c>
      <c r="J3520" t="s">
        <v>100</v>
      </c>
      <c r="K3520" t="s">
        <v>14</v>
      </c>
    </row>
    <row r="3521" spans="1:11" x14ac:dyDescent="0.35">
      <c r="A3521">
        <v>2021</v>
      </c>
      <c r="B3521" t="s">
        <v>33</v>
      </c>
      <c r="C3521" t="s">
        <v>1</v>
      </c>
      <c r="D3521" t="s">
        <v>57</v>
      </c>
      <c r="E3521">
        <v>230000</v>
      </c>
      <c r="F3521" t="s">
        <v>9</v>
      </c>
      <c r="G3521">
        <v>230000</v>
      </c>
      <c r="H3521" t="s">
        <v>100</v>
      </c>
      <c r="I3521">
        <v>50</v>
      </c>
      <c r="J3521" t="s">
        <v>100</v>
      </c>
      <c r="K3521" t="s">
        <v>5</v>
      </c>
    </row>
    <row r="3522" spans="1:11" x14ac:dyDescent="0.35">
      <c r="A3522">
        <v>2021</v>
      </c>
      <c r="B3522" t="s">
        <v>17</v>
      </c>
      <c r="C3522" t="s">
        <v>1</v>
      </c>
      <c r="D3522" t="s">
        <v>24</v>
      </c>
      <c r="E3522">
        <v>125000</v>
      </c>
      <c r="F3522" t="s">
        <v>9</v>
      </c>
      <c r="G3522">
        <v>125000</v>
      </c>
      <c r="H3522" t="s">
        <v>10</v>
      </c>
      <c r="I3522">
        <v>100</v>
      </c>
      <c r="J3522" t="s">
        <v>10</v>
      </c>
      <c r="K3522" t="s">
        <v>11</v>
      </c>
    </row>
    <row r="3523" spans="1:11" x14ac:dyDescent="0.35">
      <c r="A3523">
        <v>2021</v>
      </c>
      <c r="B3523" t="s">
        <v>0</v>
      </c>
      <c r="C3523" t="s">
        <v>1</v>
      </c>
      <c r="D3523" t="s">
        <v>44</v>
      </c>
      <c r="E3523">
        <v>120000</v>
      </c>
      <c r="F3523" t="s">
        <v>9</v>
      </c>
      <c r="G3523">
        <v>120000</v>
      </c>
      <c r="H3523" t="s">
        <v>10</v>
      </c>
      <c r="I3523">
        <v>100</v>
      </c>
      <c r="J3523" t="s">
        <v>10</v>
      </c>
      <c r="K3523" t="s">
        <v>14</v>
      </c>
    </row>
    <row r="3524" spans="1:11" x14ac:dyDescent="0.35">
      <c r="A3524">
        <v>2020</v>
      </c>
      <c r="B3524" t="s">
        <v>6</v>
      </c>
      <c r="C3524" t="s">
        <v>1</v>
      </c>
      <c r="D3524" t="s">
        <v>41</v>
      </c>
      <c r="E3524">
        <v>450000</v>
      </c>
      <c r="F3524" t="s">
        <v>9</v>
      </c>
      <c r="G3524">
        <v>450000</v>
      </c>
      <c r="H3524" t="s">
        <v>10</v>
      </c>
      <c r="I3524">
        <v>0</v>
      </c>
      <c r="J3524" t="s">
        <v>10</v>
      </c>
      <c r="K3524" t="s">
        <v>14</v>
      </c>
    </row>
    <row r="3525" spans="1:11" x14ac:dyDescent="0.35">
      <c r="A3525">
        <v>2020</v>
      </c>
      <c r="B3525" t="s">
        <v>6</v>
      </c>
      <c r="C3525" t="s">
        <v>1</v>
      </c>
      <c r="D3525" t="s">
        <v>16</v>
      </c>
      <c r="E3525">
        <v>41000</v>
      </c>
      <c r="F3525" t="s">
        <v>3</v>
      </c>
      <c r="G3525">
        <v>46759</v>
      </c>
      <c r="H3525" t="s">
        <v>52</v>
      </c>
      <c r="I3525">
        <v>50</v>
      </c>
      <c r="J3525" t="s">
        <v>52</v>
      </c>
      <c r="K3525" t="s">
        <v>5</v>
      </c>
    </row>
    <row r="3526" spans="1:11" x14ac:dyDescent="0.35">
      <c r="A3526">
        <v>2020</v>
      </c>
      <c r="B3526" t="s">
        <v>6</v>
      </c>
      <c r="C3526" t="s">
        <v>1</v>
      </c>
      <c r="D3526" t="s">
        <v>26</v>
      </c>
      <c r="E3526">
        <v>65000</v>
      </c>
      <c r="F3526" t="s">
        <v>3</v>
      </c>
      <c r="G3526">
        <v>74130</v>
      </c>
      <c r="H3526" t="s">
        <v>79</v>
      </c>
      <c r="I3526">
        <v>50</v>
      </c>
      <c r="J3526" t="s">
        <v>79</v>
      </c>
      <c r="K3526" t="s">
        <v>5</v>
      </c>
    </row>
    <row r="3527" spans="1:11" x14ac:dyDescent="0.35">
      <c r="A3527">
        <v>2021</v>
      </c>
      <c r="B3527" t="s">
        <v>0</v>
      </c>
      <c r="C3527" t="s">
        <v>1</v>
      </c>
      <c r="D3527" t="s">
        <v>130</v>
      </c>
      <c r="E3527">
        <v>159500</v>
      </c>
      <c r="F3527" t="s">
        <v>60</v>
      </c>
      <c r="G3527">
        <v>127221</v>
      </c>
      <c r="H3527" t="s">
        <v>13</v>
      </c>
      <c r="I3527">
        <v>50</v>
      </c>
      <c r="J3527" t="s">
        <v>13</v>
      </c>
      <c r="K3527" t="s">
        <v>5</v>
      </c>
    </row>
    <row r="3528" spans="1:11" x14ac:dyDescent="0.35">
      <c r="A3528">
        <v>2021</v>
      </c>
      <c r="B3528" t="s">
        <v>0</v>
      </c>
      <c r="C3528" t="s">
        <v>1</v>
      </c>
      <c r="D3528" t="s">
        <v>58</v>
      </c>
      <c r="E3528">
        <v>144000</v>
      </c>
      <c r="F3528" t="s">
        <v>9</v>
      </c>
      <c r="G3528">
        <v>144000</v>
      </c>
      <c r="H3528" t="s">
        <v>10</v>
      </c>
      <c r="I3528">
        <v>100</v>
      </c>
      <c r="J3528" t="s">
        <v>10</v>
      </c>
      <c r="K3528" t="s">
        <v>5</v>
      </c>
    </row>
    <row r="3529" spans="1:11" x14ac:dyDescent="0.35">
      <c r="A3529">
        <v>2021</v>
      </c>
      <c r="B3529" t="s">
        <v>17</v>
      </c>
      <c r="C3529" t="s">
        <v>1</v>
      </c>
      <c r="D3529" t="s">
        <v>12</v>
      </c>
      <c r="E3529">
        <v>13400</v>
      </c>
      <c r="F3529" t="s">
        <v>9</v>
      </c>
      <c r="G3529">
        <v>13400</v>
      </c>
      <c r="H3529" t="s">
        <v>63</v>
      </c>
      <c r="I3529">
        <v>100</v>
      </c>
      <c r="J3529" t="s">
        <v>63</v>
      </c>
      <c r="K3529" t="s">
        <v>5</v>
      </c>
    </row>
    <row r="3530" spans="1:11" x14ac:dyDescent="0.35">
      <c r="A3530">
        <v>2021</v>
      </c>
      <c r="B3530" t="s">
        <v>6</v>
      </c>
      <c r="C3530" t="s">
        <v>1</v>
      </c>
      <c r="D3530" t="s">
        <v>12</v>
      </c>
      <c r="E3530">
        <v>95000</v>
      </c>
      <c r="F3530" t="s">
        <v>60</v>
      </c>
      <c r="G3530">
        <v>75774</v>
      </c>
      <c r="H3530" t="s">
        <v>13</v>
      </c>
      <c r="I3530">
        <v>100</v>
      </c>
      <c r="J3530" t="s">
        <v>13</v>
      </c>
      <c r="K3530" t="s">
        <v>5</v>
      </c>
    </row>
    <row r="3531" spans="1:11" x14ac:dyDescent="0.35">
      <c r="A3531">
        <v>2021</v>
      </c>
      <c r="B3531" t="s">
        <v>6</v>
      </c>
      <c r="C3531" t="s">
        <v>1</v>
      </c>
      <c r="D3531" t="s">
        <v>12</v>
      </c>
      <c r="E3531">
        <v>150000</v>
      </c>
      <c r="F3531" t="s">
        <v>9</v>
      </c>
      <c r="G3531">
        <v>150000</v>
      </c>
      <c r="H3531" t="s">
        <v>10</v>
      </c>
      <c r="I3531">
        <v>100</v>
      </c>
      <c r="J3531" t="s">
        <v>10</v>
      </c>
      <c r="K3531" t="s">
        <v>14</v>
      </c>
    </row>
    <row r="3532" spans="1:11" x14ac:dyDescent="0.35">
      <c r="A3532">
        <v>2020</v>
      </c>
      <c r="B3532" t="s">
        <v>6</v>
      </c>
      <c r="C3532" t="s">
        <v>1</v>
      </c>
      <c r="D3532" t="s">
        <v>93</v>
      </c>
      <c r="E3532">
        <v>103000</v>
      </c>
      <c r="F3532" t="s">
        <v>9</v>
      </c>
      <c r="G3532">
        <v>103000</v>
      </c>
      <c r="H3532" t="s">
        <v>10</v>
      </c>
      <c r="I3532">
        <v>100</v>
      </c>
      <c r="J3532" t="s">
        <v>10</v>
      </c>
      <c r="K3532" t="s">
        <v>5</v>
      </c>
    </row>
    <row r="3533" spans="1:11" x14ac:dyDescent="0.35">
      <c r="A3533">
        <v>2021</v>
      </c>
      <c r="B3533" t="s">
        <v>0</v>
      </c>
      <c r="C3533" t="s">
        <v>1</v>
      </c>
      <c r="D3533" t="s">
        <v>26</v>
      </c>
      <c r="E3533">
        <v>153000</v>
      </c>
      <c r="F3533" t="s">
        <v>9</v>
      </c>
      <c r="G3533">
        <v>153000</v>
      </c>
      <c r="H3533" t="s">
        <v>10</v>
      </c>
      <c r="I3533">
        <v>100</v>
      </c>
      <c r="J3533" t="s">
        <v>10</v>
      </c>
      <c r="K3533" t="s">
        <v>5</v>
      </c>
    </row>
    <row r="3534" spans="1:11" x14ac:dyDescent="0.35">
      <c r="A3534">
        <v>2021</v>
      </c>
      <c r="B3534" t="s">
        <v>6</v>
      </c>
      <c r="C3534" t="s">
        <v>1</v>
      </c>
      <c r="D3534" t="s">
        <v>26</v>
      </c>
      <c r="E3534">
        <v>90000</v>
      </c>
      <c r="F3534" t="s">
        <v>9</v>
      </c>
      <c r="G3534">
        <v>90000</v>
      </c>
      <c r="H3534" t="s">
        <v>10</v>
      </c>
      <c r="I3534">
        <v>100</v>
      </c>
      <c r="J3534" t="s">
        <v>10</v>
      </c>
      <c r="K3534" t="s">
        <v>5</v>
      </c>
    </row>
    <row r="3535" spans="1:11" x14ac:dyDescent="0.35">
      <c r="A3535">
        <v>2021</v>
      </c>
      <c r="B3535" t="s">
        <v>17</v>
      </c>
      <c r="C3535" t="s">
        <v>1</v>
      </c>
      <c r="D3535" t="s">
        <v>16</v>
      </c>
      <c r="E3535">
        <v>90000</v>
      </c>
      <c r="F3535" t="s">
        <v>9</v>
      </c>
      <c r="G3535">
        <v>90000</v>
      </c>
      <c r="H3535" t="s">
        <v>10</v>
      </c>
      <c r="I3535">
        <v>100</v>
      </c>
      <c r="J3535" t="s">
        <v>10</v>
      </c>
      <c r="K3535" t="s">
        <v>11</v>
      </c>
    </row>
    <row r="3536" spans="1:11" x14ac:dyDescent="0.35">
      <c r="A3536">
        <v>2021</v>
      </c>
      <c r="B3536" t="s">
        <v>17</v>
      </c>
      <c r="C3536" t="s">
        <v>1</v>
      </c>
      <c r="D3536" t="s">
        <v>16</v>
      </c>
      <c r="E3536">
        <v>60000</v>
      </c>
      <c r="F3536" t="s">
        <v>9</v>
      </c>
      <c r="G3536">
        <v>60000</v>
      </c>
      <c r="H3536" t="s">
        <v>10</v>
      </c>
      <c r="I3536">
        <v>100</v>
      </c>
      <c r="J3536" t="s">
        <v>10</v>
      </c>
      <c r="K3536" t="s">
        <v>11</v>
      </c>
    </row>
    <row r="3537" spans="1:11" x14ac:dyDescent="0.35">
      <c r="A3537">
        <v>2021</v>
      </c>
      <c r="B3537" t="s">
        <v>6</v>
      </c>
      <c r="C3537" t="s">
        <v>1</v>
      </c>
      <c r="D3537" t="s">
        <v>12</v>
      </c>
      <c r="E3537">
        <v>50000</v>
      </c>
      <c r="F3537" t="s">
        <v>9</v>
      </c>
      <c r="G3537">
        <v>50000</v>
      </c>
      <c r="H3537" t="s">
        <v>29</v>
      </c>
      <c r="I3537">
        <v>100</v>
      </c>
      <c r="J3537" t="s">
        <v>29</v>
      </c>
      <c r="K3537" t="s">
        <v>5</v>
      </c>
    </row>
    <row r="3538" spans="1:11" x14ac:dyDescent="0.35">
      <c r="A3538">
        <v>2021</v>
      </c>
      <c r="B3538" t="s">
        <v>17</v>
      </c>
      <c r="C3538" t="s">
        <v>37</v>
      </c>
      <c r="D3538" t="s">
        <v>72</v>
      </c>
      <c r="E3538">
        <v>12000</v>
      </c>
      <c r="F3538" t="s">
        <v>9</v>
      </c>
      <c r="G3538">
        <v>12000</v>
      </c>
      <c r="H3538" t="s">
        <v>134</v>
      </c>
      <c r="I3538">
        <v>100</v>
      </c>
      <c r="J3538" t="s">
        <v>10</v>
      </c>
      <c r="K3538" t="s">
        <v>14</v>
      </c>
    </row>
    <row r="3539" spans="1:11" x14ac:dyDescent="0.35">
      <c r="A3539">
        <v>2021</v>
      </c>
      <c r="B3539" t="s">
        <v>6</v>
      </c>
      <c r="C3539" t="s">
        <v>37</v>
      </c>
      <c r="D3539" t="s">
        <v>138</v>
      </c>
      <c r="E3539">
        <v>400000</v>
      </c>
      <c r="F3539" t="s">
        <v>31</v>
      </c>
      <c r="G3539">
        <v>5409</v>
      </c>
      <c r="H3539" t="s">
        <v>32</v>
      </c>
      <c r="I3539">
        <v>50</v>
      </c>
      <c r="J3539" t="s">
        <v>32</v>
      </c>
      <c r="K3539" t="s">
        <v>14</v>
      </c>
    </row>
    <row r="3540" spans="1:11" x14ac:dyDescent="0.35">
      <c r="A3540">
        <v>2021</v>
      </c>
      <c r="B3540" t="s">
        <v>6</v>
      </c>
      <c r="C3540" t="s">
        <v>7</v>
      </c>
      <c r="D3540" t="s">
        <v>8</v>
      </c>
      <c r="E3540">
        <v>270000</v>
      </c>
      <c r="F3540" t="s">
        <v>9</v>
      </c>
      <c r="G3540">
        <v>270000</v>
      </c>
      <c r="H3540" t="s">
        <v>10</v>
      </c>
      <c r="I3540">
        <v>100</v>
      </c>
      <c r="J3540" t="s">
        <v>10</v>
      </c>
      <c r="K3540" t="s">
        <v>5</v>
      </c>
    </row>
    <row r="3541" spans="1:11" x14ac:dyDescent="0.35">
      <c r="A3541">
        <v>2021</v>
      </c>
      <c r="B3541" t="s">
        <v>6</v>
      </c>
      <c r="C3541" t="s">
        <v>1</v>
      </c>
      <c r="D3541" t="s">
        <v>46</v>
      </c>
      <c r="E3541">
        <v>68000</v>
      </c>
      <c r="F3541" t="s">
        <v>60</v>
      </c>
      <c r="G3541">
        <v>54238</v>
      </c>
      <c r="H3541" t="s">
        <v>22</v>
      </c>
      <c r="I3541">
        <v>50</v>
      </c>
      <c r="J3541" t="s">
        <v>13</v>
      </c>
      <c r="K3541" t="s">
        <v>5</v>
      </c>
    </row>
    <row r="3542" spans="1:11" x14ac:dyDescent="0.35">
      <c r="A3542">
        <v>2021</v>
      </c>
      <c r="B3542" t="s">
        <v>6</v>
      </c>
      <c r="C3542" t="s">
        <v>1</v>
      </c>
      <c r="D3542" t="s">
        <v>24</v>
      </c>
      <c r="E3542">
        <v>40000</v>
      </c>
      <c r="F3542" t="s">
        <v>3</v>
      </c>
      <c r="G3542">
        <v>47282</v>
      </c>
      <c r="H3542" t="s">
        <v>4</v>
      </c>
      <c r="I3542">
        <v>100</v>
      </c>
      <c r="J3542" t="s">
        <v>4</v>
      </c>
      <c r="K3542" t="s">
        <v>11</v>
      </c>
    </row>
    <row r="3543" spans="1:11" x14ac:dyDescent="0.35">
      <c r="A3543">
        <v>2021</v>
      </c>
      <c r="B3543" t="s">
        <v>33</v>
      </c>
      <c r="C3543" t="s">
        <v>1</v>
      </c>
      <c r="D3543" t="s">
        <v>69</v>
      </c>
      <c r="E3543">
        <v>130000</v>
      </c>
      <c r="F3543" t="s">
        <v>3</v>
      </c>
      <c r="G3543">
        <v>153667</v>
      </c>
      <c r="H3543" t="s">
        <v>136</v>
      </c>
      <c r="I3543">
        <v>100</v>
      </c>
      <c r="J3543" t="s">
        <v>110</v>
      </c>
      <c r="K3543" t="s">
        <v>5</v>
      </c>
    </row>
    <row r="3544" spans="1:11" x14ac:dyDescent="0.35">
      <c r="A3544">
        <v>2021</v>
      </c>
      <c r="B3544" t="s">
        <v>6</v>
      </c>
      <c r="C3544" t="s">
        <v>1</v>
      </c>
      <c r="D3544" t="s">
        <v>26</v>
      </c>
      <c r="E3544">
        <v>110000</v>
      </c>
      <c r="F3544" t="s">
        <v>109</v>
      </c>
      <c r="G3544">
        <v>28476</v>
      </c>
      <c r="H3544" t="s">
        <v>110</v>
      </c>
      <c r="I3544">
        <v>100</v>
      </c>
      <c r="J3544" t="s">
        <v>110</v>
      </c>
      <c r="K3544" t="s">
        <v>5</v>
      </c>
    </row>
    <row r="3545" spans="1:11" x14ac:dyDescent="0.35">
      <c r="A3545">
        <v>2021</v>
      </c>
      <c r="B3545" t="s">
        <v>6</v>
      </c>
      <c r="C3545" t="s">
        <v>1</v>
      </c>
      <c r="D3545" t="s">
        <v>142</v>
      </c>
      <c r="E3545">
        <v>110000</v>
      </c>
      <c r="F3545" t="s">
        <v>9</v>
      </c>
      <c r="G3545">
        <v>110000</v>
      </c>
      <c r="H3545" t="s">
        <v>10</v>
      </c>
      <c r="I3545">
        <v>100</v>
      </c>
      <c r="J3545" t="s">
        <v>10</v>
      </c>
      <c r="K3545" t="s">
        <v>5</v>
      </c>
    </row>
    <row r="3546" spans="1:11" x14ac:dyDescent="0.35">
      <c r="A3546">
        <v>2021</v>
      </c>
      <c r="B3546" t="s">
        <v>17</v>
      </c>
      <c r="C3546" t="s">
        <v>1</v>
      </c>
      <c r="D3546" t="s">
        <v>41</v>
      </c>
      <c r="E3546">
        <v>60000</v>
      </c>
      <c r="F3546" t="s">
        <v>47</v>
      </c>
      <c r="G3546">
        <v>82528</v>
      </c>
      <c r="H3546" t="s">
        <v>22</v>
      </c>
      <c r="I3546">
        <v>50</v>
      </c>
      <c r="J3546" t="s">
        <v>22</v>
      </c>
      <c r="K3546" t="s">
        <v>5</v>
      </c>
    </row>
    <row r="3547" spans="1:11" x14ac:dyDescent="0.35">
      <c r="A3547">
        <v>2020</v>
      </c>
      <c r="B3547" t="s">
        <v>17</v>
      </c>
      <c r="C3547" t="s">
        <v>1</v>
      </c>
      <c r="D3547" t="s">
        <v>24</v>
      </c>
      <c r="E3547">
        <v>250000</v>
      </c>
      <c r="F3547" t="s">
        <v>9</v>
      </c>
      <c r="G3547">
        <v>250000</v>
      </c>
      <c r="H3547" t="s">
        <v>10</v>
      </c>
      <c r="I3547">
        <v>50</v>
      </c>
      <c r="J3547" t="s">
        <v>10</v>
      </c>
      <c r="K3547" t="s">
        <v>5</v>
      </c>
    </row>
    <row r="3548" spans="1:11" x14ac:dyDescent="0.35">
      <c r="A3548">
        <v>2021</v>
      </c>
      <c r="B3548" t="s">
        <v>17</v>
      </c>
      <c r="C3548" t="s">
        <v>1</v>
      </c>
      <c r="D3548" t="s">
        <v>16</v>
      </c>
      <c r="E3548">
        <v>50000</v>
      </c>
      <c r="F3548" t="s">
        <v>3</v>
      </c>
      <c r="G3548">
        <v>59102</v>
      </c>
      <c r="H3548" t="s">
        <v>52</v>
      </c>
      <c r="I3548">
        <v>50</v>
      </c>
      <c r="J3548" t="s">
        <v>52</v>
      </c>
      <c r="K3548" t="s">
        <v>14</v>
      </c>
    </row>
    <row r="3549" spans="1:11" x14ac:dyDescent="0.35">
      <c r="A3549">
        <v>2021</v>
      </c>
      <c r="B3549" t="s">
        <v>0</v>
      </c>
      <c r="C3549" t="s">
        <v>1</v>
      </c>
      <c r="D3549" t="s">
        <v>16</v>
      </c>
      <c r="E3549">
        <v>80000</v>
      </c>
      <c r="F3549" t="s">
        <v>9</v>
      </c>
      <c r="G3549">
        <v>80000</v>
      </c>
      <c r="H3549" t="s">
        <v>191</v>
      </c>
      <c r="I3549">
        <v>100</v>
      </c>
      <c r="J3549" t="s">
        <v>10</v>
      </c>
      <c r="K3549" t="s">
        <v>11</v>
      </c>
    </row>
    <row r="3550" spans="1:11" x14ac:dyDescent="0.35">
      <c r="A3550">
        <v>2020</v>
      </c>
      <c r="B3550" t="s">
        <v>17</v>
      </c>
      <c r="C3550" t="s">
        <v>1</v>
      </c>
      <c r="D3550" t="s">
        <v>16</v>
      </c>
      <c r="E3550">
        <v>10000</v>
      </c>
      <c r="F3550" t="s">
        <v>9</v>
      </c>
      <c r="G3550">
        <v>10000</v>
      </c>
      <c r="H3550" t="s">
        <v>29</v>
      </c>
      <c r="I3550">
        <v>100</v>
      </c>
      <c r="J3550" t="s">
        <v>29</v>
      </c>
      <c r="K3550" t="s">
        <v>11</v>
      </c>
    </row>
    <row r="3551" spans="1:11" x14ac:dyDescent="0.35">
      <c r="A3551">
        <v>2020</v>
      </c>
      <c r="B3551" t="s">
        <v>17</v>
      </c>
      <c r="C3551" t="s">
        <v>1</v>
      </c>
      <c r="D3551" t="s">
        <v>24</v>
      </c>
      <c r="E3551">
        <v>138000</v>
      </c>
      <c r="F3551" t="s">
        <v>9</v>
      </c>
      <c r="G3551">
        <v>138000</v>
      </c>
      <c r="H3551" t="s">
        <v>10</v>
      </c>
      <c r="I3551">
        <v>100</v>
      </c>
      <c r="J3551" t="s">
        <v>10</v>
      </c>
      <c r="K3551" t="s">
        <v>11</v>
      </c>
    </row>
    <row r="3552" spans="1:11" x14ac:dyDescent="0.35">
      <c r="A3552">
        <v>2021</v>
      </c>
      <c r="B3552" t="s">
        <v>6</v>
      </c>
      <c r="C3552" t="s">
        <v>1</v>
      </c>
      <c r="D3552" t="s">
        <v>26</v>
      </c>
      <c r="E3552">
        <v>140000</v>
      </c>
      <c r="F3552" t="s">
        <v>9</v>
      </c>
      <c r="G3552">
        <v>140000</v>
      </c>
      <c r="H3552" t="s">
        <v>10</v>
      </c>
      <c r="I3552">
        <v>100</v>
      </c>
      <c r="J3552" t="s">
        <v>10</v>
      </c>
      <c r="K3552" t="s">
        <v>5</v>
      </c>
    </row>
    <row r="3553" spans="1:11" x14ac:dyDescent="0.35">
      <c r="A3553">
        <v>2021</v>
      </c>
      <c r="B3553" t="s">
        <v>0</v>
      </c>
      <c r="C3553" t="s">
        <v>1</v>
      </c>
      <c r="D3553" t="s">
        <v>142</v>
      </c>
      <c r="E3553">
        <v>67000</v>
      </c>
      <c r="F3553" t="s">
        <v>3</v>
      </c>
      <c r="G3553">
        <v>79197</v>
      </c>
      <c r="H3553" t="s">
        <v>20</v>
      </c>
      <c r="I3553">
        <v>100</v>
      </c>
      <c r="J3553" t="s">
        <v>20</v>
      </c>
      <c r="K3553" t="s">
        <v>5</v>
      </c>
    </row>
    <row r="3554" spans="1:11" x14ac:dyDescent="0.35">
      <c r="A3554">
        <v>2021</v>
      </c>
      <c r="B3554" t="s">
        <v>0</v>
      </c>
      <c r="C3554" t="s">
        <v>1</v>
      </c>
      <c r="D3554" t="s">
        <v>66</v>
      </c>
      <c r="E3554">
        <v>170000</v>
      </c>
      <c r="F3554" t="s">
        <v>9</v>
      </c>
      <c r="G3554">
        <v>170000</v>
      </c>
      <c r="H3554" t="s">
        <v>10</v>
      </c>
      <c r="I3554">
        <v>100</v>
      </c>
      <c r="J3554" t="s">
        <v>10</v>
      </c>
      <c r="K3554" t="s">
        <v>5</v>
      </c>
    </row>
    <row r="3555" spans="1:11" x14ac:dyDescent="0.35">
      <c r="A3555">
        <v>2021</v>
      </c>
      <c r="B3555" t="s">
        <v>17</v>
      </c>
      <c r="C3555" t="s">
        <v>1</v>
      </c>
      <c r="D3555" t="s">
        <v>16</v>
      </c>
      <c r="E3555">
        <v>80000</v>
      </c>
      <c r="F3555" t="s">
        <v>9</v>
      </c>
      <c r="G3555">
        <v>80000</v>
      </c>
      <c r="H3555" t="s">
        <v>10</v>
      </c>
      <c r="I3555">
        <v>100</v>
      </c>
      <c r="J3555" t="s">
        <v>10</v>
      </c>
      <c r="K3555" t="s">
        <v>14</v>
      </c>
    </row>
    <row r="3556" spans="1:11" x14ac:dyDescent="0.35">
      <c r="A3556">
        <v>2020</v>
      </c>
      <c r="B3556" t="s">
        <v>6</v>
      </c>
      <c r="C3556" t="s">
        <v>1</v>
      </c>
      <c r="D3556" t="s">
        <v>12</v>
      </c>
      <c r="E3556">
        <v>45760</v>
      </c>
      <c r="F3556" t="s">
        <v>9</v>
      </c>
      <c r="G3556">
        <v>45760</v>
      </c>
      <c r="H3556" t="s">
        <v>173</v>
      </c>
      <c r="I3556">
        <v>100</v>
      </c>
      <c r="J3556" t="s">
        <v>10</v>
      </c>
      <c r="K3556" t="s">
        <v>11</v>
      </c>
    </row>
    <row r="3557" spans="1:11" x14ac:dyDescent="0.35">
      <c r="A3557">
        <v>2021</v>
      </c>
      <c r="B3557" t="s">
        <v>6</v>
      </c>
      <c r="C3557" t="s">
        <v>1</v>
      </c>
      <c r="D3557" t="s">
        <v>101</v>
      </c>
      <c r="E3557">
        <v>100000</v>
      </c>
      <c r="F3557" t="s">
        <v>9</v>
      </c>
      <c r="G3557">
        <v>100000</v>
      </c>
      <c r="H3557" t="s">
        <v>10</v>
      </c>
      <c r="I3557">
        <v>100</v>
      </c>
      <c r="J3557" t="s">
        <v>10</v>
      </c>
      <c r="K3557" t="s">
        <v>14</v>
      </c>
    </row>
    <row r="3558" spans="1:11" x14ac:dyDescent="0.35">
      <c r="A3558">
        <v>2021</v>
      </c>
      <c r="B3558" t="s">
        <v>0</v>
      </c>
      <c r="C3558" t="s">
        <v>1</v>
      </c>
      <c r="D3558" t="s">
        <v>12</v>
      </c>
      <c r="E3558">
        <v>45000</v>
      </c>
      <c r="F3558" t="s">
        <v>3</v>
      </c>
      <c r="G3558">
        <v>53192</v>
      </c>
      <c r="H3558" t="s">
        <v>52</v>
      </c>
      <c r="I3558">
        <v>50</v>
      </c>
      <c r="J3558" t="s">
        <v>52</v>
      </c>
      <c r="K3558" t="s">
        <v>5</v>
      </c>
    </row>
    <row r="3559" spans="1:11" x14ac:dyDescent="0.35">
      <c r="A3559">
        <v>2021</v>
      </c>
      <c r="B3559" t="s">
        <v>33</v>
      </c>
      <c r="C3559" t="s">
        <v>1</v>
      </c>
      <c r="D3559" t="s">
        <v>57</v>
      </c>
      <c r="E3559">
        <v>235000</v>
      </c>
      <c r="F3559" t="s">
        <v>9</v>
      </c>
      <c r="G3559">
        <v>235000</v>
      </c>
      <c r="H3559" t="s">
        <v>10</v>
      </c>
      <c r="I3559">
        <v>100</v>
      </c>
      <c r="J3559" t="s">
        <v>10</v>
      </c>
      <c r="K3559" t="s">
        <v>5</v>
      </c>
    </row>
    <row r="3560" spans="1:11" x14ac:dyDescent="0.35">
      <c r="A3560">
        <v>2021</v>
      </c>
      <c r="B3560" t="s">
        <v>33</v>
      </c>
      <c r="C3560" t="s">
        <v>1</v>
      </c>
      <c r="D3560" t="s">
        <v>101</v>
      </c>
      <c r="E3560">
        <v>150000</v>
      </c>
      <c r="F3560" t="s">
        <v>9</v>
      </c>
      <c r="G3560">
        <v>150000</v>
      </c>
      <c r="H3560" t="s">
        <v>32</v>
      </c>
      <c r="I3560">
        <v>100</v>
      </c>
      <c r="J3560" t="s">
        <v>10</v>
      </c>
      <c r="K3560" t="s">
        <v>5</v>
      </c>
    </row>
    <row r="3561" spans="1:11" x14ac:dyDescent="0.35">
      <c r="A3561">
        <v>2020</v>
      </c>
      <c r="B3561" t="s">
        <v>33</v>
      </c>
      <c r="C3561" t="s">
        <v>1</v>
      </c>
      <c r="D3561" t="s">
        <v>26</v>
      </c>
      <c r="E3561">
        <v>70000</v>
      </c>
      <c r="F3561" t="s">
        <v>3</v>
      </c>
      <c r="G3561">
        <v>79833</v>
      </c>
      <c r="H3561" t="s">
        <v>4</v>
      </c>
      <c r="I3561">
        <v>50</v>
      </c>
      <c r="J3561" t="s">
        <v>4</v>
      </c>
      <c r="K3561" t="s">
        <v>5</v>
      </c>
    </row>
    <row r="3562" spans="1:11" x14ac:dyDescent="0.35">
      <c r="A3562">
        <v>2021</v>
      </c>
      <c r="B3562" t="s">
        <v>17</v>
      </c>
      <c r="C3562" t="s">
        <v>1</v>
      </c>
      <c r="D3562" t="s">
        <v>70</v>
      </c>
      <c r="E3562">
        <v>225000</v>
      </c>
      <c r="F3562" t="s">
        <v>9</v>
      </c>
      <c r="G3562">
        <v>225000</v>
      </c>
      <c r="H3562" t="s">
        <v>10</v>
      </c>
      <c r="I3562">
        <v>100</v>
      </c>
      <c r="J3562" t="s">
        <v>10</v>
      </c>
      <c r="K3562" t="s">
        <v>5</v>
      </c>
    </row>
    <row r="3563" spans="1:11" x14ac:dyDescent="0.35">
      <c r="A3563">
        <v>2021</v>
      </c>
      <c r="B3563" t="s">
        <v>17</v>
      </c>
      <c r="C3563" t="s">
        <v>1</v>
      </c>
      <c r="D3563" t="s">
        <v>93</v>
      </c>
      <c r="E3563">
        <v>65000</v>
      </c>
      <c r="F3563" t="s">
        <v>3</v>
      </c>
      <c r="G3563">
        <v>76833</v>
      </c>
      <c r="H3563" t="s">
        <v>20</v>
      </c>
      <c r="I3563">
        <v>100</v>
      </c>
      <c r="J3563" t="s">
        <v>20</v>
      </c>
      <c r="K3563" t="s">
        <v>11</v>
      </c>
    </row>
    <row r="3564" spans="1:11" x14ac:dyDescent="0.35">
      <c r="A3564">
        <v>2020</v>
      </c>
      <c r="B3564" t="s">
        <v>6</v>
      </c>
      <c r="C3564" t="s">
        <v>1</v>
      </c>
      <c r="D3564" t="s">
        <v>97</v>
      </c>
      <c r="E3564">
        <v>44000</v>
      </c>
      <c r="F3564" t="s">
        <v>3</v>
      </c>
      <c r="G3564">
        <v>50180</v>
      </c>
      <c r="H3564" t="s">
        <v>37</v>
      </c>
      <c r="I3564">
        <v>0</v>
      </c>
      <c r="J3564" t="s">
        <v>37</v>
      </c>
      <c r="K3564" t="s">
        <v>14</v>
      </c>
    </row>
    <row r="3565" spans="1:11" x14ac:dyDescent="0.35">
      <c r="A3565">
        <v>2021</v>
      </c>
      <c r="B3565" t="s">
        <v>0</v>
      </c>
      <c r="C3565" t="s">
        <v>1</v>
      </c>
      <c r="D3565" t="s">
        <v>158</v>
      </c>
      <c r="E3565">
        <v>75000</v>
      </c>
      <c r="F3565" t="s">
        <v>3</v>
      </c>
      <c r="G3565">
        <v>88654</v>
      </c>
      <c r="H3565" t="s">
        <v>124</v>
      </c>
      <c r="I3565">
        <v>100</v>
      </c>
      <c r="J3565" t="s">
        <v>171</v>
      </c>
      <c r="K3565" t="s">
        <v>5</v>
      </c>
    </row>
    <row r="3566" spans="1:11" x14ac:dyDescent="0.35">
      <c r="A3566">
        <v>2021</v>
      </c>
      <c r="B3566" t="s">
        <v>0</v>
      </c>
      <c r="C3566" t="s">
        <v>1</v>
      </c>
      <c r="D3566" t="s">
        <v>178</v>
      </c>
      <c r="E3566">
        <v>75000</v>
      </c>
      <c r="F3566" t="s">
        <v>47</v>
      </c>
      <c r="G3566">
        <v>103160</v>
      </c>
      <c r="H3566" t="s">
        <v>22</v>
      </c>
      <c r="I3566">
        <v>100</v>
      </c>
      <c r="J3566" t="s">
        <v>22</v>
      </c>
      <c r="K3566" t="s">
        <v>11</v>
      </c>
    </row>
    <row r="3567" spans="1:11" x14ac:dyDescent="0.35">
      <c r="A3567">
        <v>2021</v>
      </c>
      <c r="B3567" t="s">
        <v>0</v>
      </c>
      <c r="C3567" t="s">
        <v>1</v>
      </c>
      <c r="D3567" t="s">
        <v>26</v>
      </c>
      <c r="E3567">
        <v>82500</v>
      </c>
      <c r="F3567" t="s">
        <v>47</v>
      </c>
      <c r="G3567">
        <v>113476</v>
      </c>
      <c r="H3567" t="s">
        <v>22</v>
      </c>
      <c r="I3567">
        <v>100</v>
      </c>
      <c r="J3567" t="s">
        <v>22</v>
      </c>
      <c r="K3567" t="s">
        <v>14</v>
      </c>
    </row>
    <row r="3568" spans="1:11" x14ac:dyDescent="0.35">
      <c r="A3568">
        <v>2021</v>
      </c>
      <c r="B3568" t="s">
        <v>0</v>
      </c>
      <c r="C3568" t="s">
        <v>1</v>
      </c>
      <c r="D3568" t="s">
        <v>24</v>
      </c>
      <c r="E3568">
        <v>80000</v>
      </c>
      <c r="F3568" t="s">
        <v>3</v>
      </c>
      <c r="G3568">
        <v>94564</v>
      </c>
      <c r="H3568" t="s">
        <v>20</v>
      </c>
      <c r="I3568">
        <v>50</v>
      </c>
      <c r="J3568" t="s">
        <v>20</v>
      </c>
      <c r="K3568" t="s">
        <v>5</v>
      </c>
    </row>
    <row r="3569" spans="1:11" x14ac:dyDescent="0.35">
      <c r="A3569">
        <v>2021</v>
      </c>
      <c r="B3569" t="s">
        <v>17</v>
      </c>
      <c r="C3569" t="s">
        <v>1</v>
      </c>
      <c r="D3569" t="s">
        <v>26</v>
      </c>
      <c r="E3569">
        <v>2250000</v>
      </c>
      <c r="F3569" t="s">
        <v>31</v>
      </c>
      <c r="G3569">
        <v>30428</v>
      </c>
      <c r="H3569" t="s">
        <v>32</v>
      </c>
      <c r="I3569">
        <v>100</v>
      </c>
      <c r="J3569" t="s">
        <v>32</v>
      </c>
      <c r="K3569" t="s">
        <v>5</v>
      </c>
    </row>
    <row r="3570" spans="1:11" x14ac:dyDescent="0.35">
      <c r="A3570">
        <v>2021</v>
      </c>
      <c r="B3570" t="s">
        <v>0</v>
      </c>
      <c r="C3570" t="s">
        <v>1</v>
      </c>
      <c r="D3570" t="s">
        <v>26</v>
      </c>
      <c r="E3570">
        <v>150000</v>
      </c>
      <c r="F3570" t="s">
        <v>9</v>
      </c>
      <c r="G3570">
        <v>150000</v>
      </c>
      <c r="H3570" t="s">
        <v>10</v>
      </c>
      <c r="I3570">
        <v>100</v>
      </c>
      <c r="J3570" t="s">
        <v>10</v>
      </c>
      <c r="K3570" t="s">
        <v>14</v>
      </c>
    </row>
    <row r="3571" spans="1:11" x14ac:dyDescent="0.35">
      <c r="A3571">
        <v>2021</v>
      </c>
      <c r="B3571" t="s">
        <v>0</v>
      </c>
      <c r="C3571" t="s">
        <v>1</v>
      </c>
      <c r="D3571" t="s">
        <v>26</v>
      </c>
      <c r="E3571">
        <v>115000</v>
      </c>
      <c r="F3571" t="s">
        <v>9</v>
      </c>
      <c r="G3571">
        <v>115000</v>
      </c>
      <c r="H3571" t="s">
        <v>10</v>
      </c>
      <c r="I3571">
        <v>100</v>
      </c>
      <c r="J3571" t="s">
        <v>10</v>
      </c>
      <c r="K3571" t="s">
        <v>11</v>
      </c>
    </row>
    <row r="3572" spans="1:11" x14ac:dyDescent="0.35">
      <c r="A3572">
        <v>2021</v>
      </c>
      <c r="B3572" t="s">
        <v>6</v>
      </c>
      <c r="C3572" t="s">
        <v>1</v>
      </c>
      <c r="D3572" t="s">
        <v>41</v>
      </c>
      <c r="E3572">
        <v>235000</v>
      </c>
      <c r="F3572" t="s">
        <v>60</v>
      </c>
      <c r="G3572">
        <v>187442</v>
      </c>
      <c r="H3572" t="s">
        <v>13</v>
      </c>
      <c r="I3572">
        <v>100</v>
      </c>
      <c r="J3572" t="s">
        <v>13</v>
      </c>
      <c r="K3572" t="s">
        <v>5</v>
      </c>
    </row>
    <row r="3573" spans="1:11" x14ac:dyDescent="0.35">
      <c r="A3573">
        <v>2021</v>
      </c>
      <c r="B3573" t="s">
        <v>6</v>
      </c>
      <c r="C3573" t="s">
        <v>1</v>
      </c>
      <c r="D3573" t="s">
        <v>16</v>
      </c>
      <c r="E3573">
        <v>37456</v>
      </c>
      <c r="F3573" t="s">
        <v>47</v>
      </c>
      <c r="G3573">
        <v>51519</v>
      </c>
      <c r="H3573" t="s">
        <v>22</v>
      </c>
      <c r="I3573">
        <v>50</v>
      </c>
      <c r="J3573" t="s">
        <v>22</v>
      </c>
      <c r="K3573" t="s">
        <v>5</v>
      </c>
    </row>
    <row r="3574" spans="1:11" x14ac:dyDescent="0.35">
      <c r="A3574">
        <v>2020</v>
      </c>
      <c r="B3574" t="s">
        <v>6</v>
      </c>
      <c r="C3574" t="s">
        <v>1</v>
      </c>
      <c r="D3574" t="s">
        <v>26</v>
      </c>
      <c r="E3574">
        <v>106000</v>
      </c>
      <c r="F3574" t="s">
        <v>9</v>
      </c>
      <c r="G3574">
        <v>106000</v>
      </c>
      <c r="H3574" t="s">
        <v>10</v>
      </c>
      <c r="I3574">
        <v>100</v>
      </c>
      <c r="J3574" t="s">
        <v>10</v>
      </c>
      <c r="K3574" t="s">
        <v>5</v>
      </c>
    </row>
    <row r="3575" spans="1:11" x14ac:dyDescent="0.35">
      <c r="A3575">
        <v>2020</v>
      </c>
      <c r="B3575" t="s">
        <v>6</v>
      </c>
      <c r="C3575" t="s">
        <v>1</v>
      </c>
      <c r="D3575" t="s">
        <v>26</v>
      </c>
      <c r="E3575">
        <v>88000</v>
      </c>
      <c r="F3575" t="s">
        <v>47</v>
      </c>
      <c r="G3575">
        <v>112872</v>
      </c>
      <c r="H3575" t="s">
        <v>22</v>
      </c>
      <c r="I3575">
        <v>50</v>
      </c>
      <c r="J3575" t="s">
        <v>22</v>
      </c>
      <c r="K3575" t="s">
        <v>5</v>
      </c>
    </row>
    <row r="3576" spans="1:11" x14ac:dyDescent="0.35">
      <c r="A3576">
        <v>2021</v>
      </c>
      <c r="B3576" t="s">
        <v>6</v>
      </c>
      <c r="C3576" t="s">
        <v>1</v>
      </c>
      <c r="D3576" t="s">
        <v>101</v>
      </c>
      <c r="E3576">
        <v>11000000</v>
      </c>
      <c r="F3576" t="s">
        <v>150</v>
      </c>
      <c r="G3576">
        <v>36259</v>
      </c>
      <c r="H3576" t="s">
        <v>151</v>
      </c>
      <c r="I3576">
        <v>50</v>
      </c>
      <c r="J3576" t="s">
        <v>10</v>
      </c>
      <c r="K3576" t="s">
        <v>5</v>
      </c>
    </row>
    <row r="3577" spans="1:11" x14ac:dyDescent="0.35">
      <c r="A3577">
        <v>2021</v>
      </c>
      <c r="B3577" t="s">
        <v>0</v>
      </c>
      <c r="C3577" t="s">
        <v>1</v>
      </c>
      <c r="D3577" t="s">
        <v>26</v>
      </c>
      <c r="E3577">
        <v>150000</v>
      </c>
      <c r="F3577" t="s">
        <v>9</v>
      </c>
      <c r="G3577">
        <v>150000</v>
      </c>
      <c r="H3577" t="s">
        <v>10</v>
      </c>
      <c r="I3577">
        <v>100</v>
      </c>
      <c r="J3577" t="s">
        <v>10</v>
      </c>
      <c r="K3577" t="s">
        <v>5</v>
      </c>
    </row>
    <row r="3578" spans="1:11" x14ac:dyDescent="0.35">
      <c r="A3578">
        <v>2020</v>
      </c>
      <c r="B3578" t="s">
        <v>17</v>
      </c>
      <c r="C3578" t="s">
        <v>37</v>
      </c>
      <c r="D3578" t="s">
        <v>8</v>
      </c>
      <c r="E3578">
        <v>14000</v>
      </c>
      <c r="F3578" t="s">
        <v>3</v>
      </c>
      <c r="G3578">
        <v>15966</v>
      </c>
      <c r="H3578" t="s">
        <v>20</v>
      </c>
      <c r="I3578">
        <v>100</v>
      </c>
      <c r="J3578" t="s">
        <v>20</v>
      </c>
      <c r="K3578" t="s">
        <v>11</v>
      </c>
    </row>
    <row r="3579" spans="1:11" x14ac:dyDescent="0.35">
      <c r="A3579">
        <v>2021</v>
      </c>
      <c r="B3579" t="s">
        <v>6</v>
      </c>
      <c r="C3579" t="s">
        <v>1</v>
      </c>
      <c r="D3579" t="s">
        <v>115</v>
      </c>
      <c r="E3579">
        <v>81000</v>
      </c>
      <c r="F3579" t="s">
        <v>3</v>
      </c>
      <c r="G3579">
        <v>95746</v>
      </c>
      <c r="H3579" t="s">
        <v>20</v>
      </c>
      <c r="I3579">
        <v>100</v>
      </c>
      <c r="J3579" t="s">
        <v>10</v>
      </c>
      <c r="K3579" t="s">
        <v>11</v>
      </c>
    </row>
    <row r="3580" spans="1:11" x14ac:dyDescent="0.35">
      <c r="A3580">
        <v>2021</v>
      </c>
      <c r="B3580" t="s">
        <v>17</v>
      </c>
      <c r="C3580" t="s">
        <v>1</v>
      </c>
      <c r="D3580" t="s">
        <v>115</v>
      </c>
      <c r="E3580">
        <v>70000</v>
      </c>
      <c r="F3580" t="s">
        <v>9</v>
      </c>
      <c r="G3580">
        <v>70000</v>
      </c>
      <c r="H3580" t="s">
        <v>10</v>
      </c>
      <c r="I3580">
        <v>100</v>
      </c>
      <c r="J3580" t="s">
        <v>10</v>
      </c>
      <c r="K3580" t="s">
        <v>14</v>
      </c>
    </row>
    <row r="3581" spans="1:11" x14ac:dyDescent="0.35">
      <c r="A3581">
        <v>2020</v>
      </c>
      <c r="B3581" t="s">
        <v>6</v>
      </c>
      <c r="C3581" t="s">
        <v>1</v>
      </c>
      <c r="D3581" t="s">
        <v>12</v>
      </c>
      <c r="E3581">
        <v>60000</v>
      </c>
      <c r="F3581" t="s">
        <v>47</v>
      </c>
      <c r="G3581">
        <v>76958</v>
      </c>
      <c r="H3581" t="s">
        <v>22</v>
      </c>
      <c r="I3581">
        <v>100</v>
      </c>
      <c r="J3581" t="s">
        <v>22</v>
      </c>
      <c r="K3581" t="s">
        <v>11</v>
      </c>
    </row>
    <row r="3582" spans="1:11" x14ac:dyDescent="0.35">
      <c r="A3582">
        <v>2021</v>
      </c>
      <c r="B3582" t="s">
        <v>6</v>
      </c>
      <c r="C3582" t="s">
        <v>1</v>
      </c>
      <c r="D3582" t="s">
        <v>154</v>
      </c>
      <c r="E3582">
        <v>120000</v>
      </c>
      <c r="F3582" t="s">
        <v>56</v>
      </c>
      <c r="G3582">
        <v>89294</v>
      </c>
      <c r="H3582" t="s">
        <v>85</v>
      </c>
      <c r="I3582">
        <v>50</v>
      </c>
      <c r="J3582" t="s">
        <v>85</v>
      </c>
      <c r="K3582" t="s">
        <v>5</v>
      </c>
    </row>
    <row r="3583" spans="1:11" x14ac:dyDescent="0.35">
      <c r="A3583">
        <v>2021</v>
      </c>
      <c r="B3583" t="s">
        <v>17</v>
      </c>
      <c r="C3583" t="s">
        <v>1</v>
      </c>
      <c r="D3583" t="s">
        <v>12</v>
      </c>
      <c r="E3583">
        <v>2200000</v>
      </c>
      <c r="F3583" t="s">
        <v>31</v>
      </c>
      <c r="G3583">
        <v>29751</v>
      </c>
      <c r="H3583" t="s">
        <v>32</v>
      </c>
      <c r="I3583">
        <v>50</v>
      </c>
      <c r="J3583" t="s">
        <v>32</v>
      </c>
      <c r="K3583" t="s">
        <v>5</v>
      </c>
    </row>
    <row r="3584" spans="1:11" x14ac:dyDescent="0.35">
      <c r="A3584">
        <v>2021</v>
      </c>
      <c r="B3584" t="s">
        <v>0</v>
      </c>
      <c r="C3584" t="s">
        <v>1</v>
      </c>
      <c r="D3584" t="s">
        <v>178</v>
      </c>
      <c r="E3584">
        <v>276000</v>
      </c>
      <c r="F3584" t="s">
        <v>9</v>
      </c>
      <c r="G3584">
        <v>276000</v>
      </c>
      <c r="H3584" t="s">
        <v>10</v>
      </c>
      <c r="I3584">
        <v>0</v>
      </c>
      <c r="J3584" t="s">
        <v>10</v>
      </c>
      <c r="K3584" t="s">
        <v>5</v>
      </c>
    </row>
    <row r="3585" spans="1:11" x14ac:dyDescent="0.35">
      <c r="A3585">
        <v>2020</v>
      </c>
      <c r="B3585" t="s">
        <v>0</v>
      </c>
      <c r="C3585" t="s">
        <v>1</v>
      </c>
      <c r="D3585" t="s">
        <v>26</v>
      </c>
      <c r="E3585">
        <v>188000</v>
      </c>
      <c r="F3585" t="s">
        <v>9</v>
      </c>
      <c r="G3585">
        <v>188000</v>
      </c>
      <c r="H3585" t="s">
        <v>10</v>
      </c>
      <c r="I3585">
        <v>100</v>
      </c>
      <c r="J3585" t="s">
        <v>10</v>
      </c>
      <c r="K3585" t="s">
        <v>5</v>
      </c>
    </row>
    <row r="3586" spans="1:11" x14ac:dyDescent="0.35">
      <c r="A3586">
        <v>2021</v>
      </c>
      <c r="B3586" t="s">
        <v>0</v>
      </c>
      <c r="C3586" t="s">
        <v>1</v>
      </c>
      <c r="D3586" t="s">
        <v>154</v>
      </c>
      <c r="E3586">
        <v>160000</v>
      </c>
      <c r="F3586" t="s">
        <v>9</v>
      </c>
      <c r="G3586">
        <v>160000</v>
      </c>
      <c r="H3586" t="s">
        <v>99</v>
      </c>
      <c r="I3586">
        <v>100</v>
      </c>
      <c r="J3586" t="s">
        <v>10</v>
      </c>
      <c r="K3586" t="s">
        <v>11</v>
      </c>
    </row>
    <row r="3587" spans="1:11" x14ac:dyDescent="0.35">
      <c r="A3587">
        <v>2020</v>
      </c>
      <c r="B3587" t="s">
        <v>6</v>
      </c>
      <c r="C3587" t="s">
        <v>1</v>
      </c>
      <c r="D3587" t="s">
        <v>12</v>
      </c>
      <c r="E3587">
        <v>105000</v>
      </c>
      <c r="F3587" t="s">
        <v>9</v>
      </c>
      <c r="G3587">
        <v>105000</v>
      </c>
      <c r="H3587" t="s">
        <v>10</v>
      </c>
      <c r="I3587">
        <v>100</v>
      </c>
      <c r="J3587" t="s">
        <v>10</v>
      </c>
      <c r="K3587" t="s">
        <v>5</v>
      </c>
    </row>
    <row r="3588" spans="1:11" x14ac:dyDescent="0.35">
      <c r="A3588">
        <v>2021</v>
      </c>
      <c r="B3588" t="s">
        <v>6</v>
      </c>
      <c r="C3588" t="s">
        <v>1</v>
      </c>
      <c r="D3588" t="s">
        <v>26</v>
      </c>
      <c r="E3588">
        <v>200000</v>
      </c>
      <c r="F3588" t="s">
        <v>9</v>
      </c>
      <c r="G3588">
        <v>200000</v>
      </c>
      <c r="H3588" t="s">
        <v>10</v>
      </c>
      <c r="I3588">
        <v>100</v>
      </c>
      <c r="J3588" t="s">
        <v>10</v>
      </c>
      <c r="K3588" t="s">
        <v>5</v>
      </c>
    </row>
    <row r="3589" spans="1:11" x14ac:dyDescent="0.35">
      <c r="A3589">
        <v>2021</v>
      </c>
      <c r="B3589" t="s">
        <v>0</v>
      </c>
      <c r="C3589" t="s">
        <v>1</v>
      </c>
      <c r="D3589" t="s">
        <v>26</v>
      </c>
      <c r="E3589">
        <v>174000</v>
      </c>
      <c r="F3589" t="s">
        <v>9</v>
      </c>
      <c r="G3589">
        <v>174000</v>
      </c>
      <c r="H3589" t="s">
        <v>10</v>
      </c>
      <c r="I3589">
        <v>100</v>
      </c>
      <c r="J3589" t="s">
        <v>10</v>
      </c>
      <c r="K3589" t="s">
        <v>5</v>
      </c>
    </row>
    <row r="3590" spans="1:11" x14ac:dyDescent="0.35">
      <c r="A3590">
        <v>2021</v>
      </c>
      <c r="B3590" t="s">
        <v>6</v>
      </c>
      <c r="C3590" t="s">
        <v>1</v>
      </c>
      <c r="D3590" t="s">
        <v>16</v>
      </c>
      <c r="E3590">
        <v>93000</v>
      </c>
      <c r="F3590" t="s">
        <v>9</v>
      </c>
      <c r="G3590">
        <v>93000</v>
      </c>
      <c r="H3590" t="s">
        <v>10</v>
      </c>
      <c r="I3590">
        <v>100</v>
      </c>
      <c r="J3590" t="s">
        <v>10</v>
      </c>
      <c r="K3590" t="s">
        <v>5</v>
      </c>
    </row>
    <row r="3591" spans="1:11" x14ac:dyDescent="0.35">
      <c r="A3591">
        <v>2021</v>
      </c>
      <c r="B3591" t="s">
        <v>17</v>
      </c>
      <c r="C3591" t="s">
        <v>1</v>
      </c>
      <c r="D3591" t="s">
        <v>12</v>
      </c>
      <c r="E3591">
        <v>2100000</v>
      </c>
      <c r="F3591" t="s">
        <v>31</v>
      </c>
      <c r="G3591">
        <v>28399</v>
      </c>
      <c r="H3591" t="s">
        <v>32</v>
      </c>
      <c r="I3591">
        <v>100</v>
      </c>
      <c r="J3591" t="s">
        <v>32</v>
      </c>
      <c r="K3591" t="s">
        <v>14</v>
      </c>
    </row>
    <row r="3592" spans="1:11" x14ac:dyDescent="0.35">
      <c r="A3592">
        <v>2021</v>
      </c>
      <c r="B3592" t="s">
        <v>0</v>
      </c>
      <c r="C3592" t="s">
        <v>1</v>
      </c>
      <c r="D3592" t="s">
        <v>41</v>
      </c>
      <c r="E3592">
        <v>51400</v>
      </c>
      <c r="F3592" t="s">
        <v>3</v>
      </c>
      <c r="G3592">
        <v>60757</v>
      </c>
      <c r="H3592" t="s">
        <v>37</v>
      </c>
      <c r="I3592">
        <v>50</v>
      </c>
      <c r="J3592" t="s">
        <v>37</v>
      </c>
      <c r="K3592" t="s">
        <v>5</v>
      </c>
    </row>
    <row r="3593" spans="1:11" x14ac:dyDescent="0.35">
      <c r="A3593">
        <v>2021</v>
      </c>
      <c r="B3593" t="s">
        <v>17</v>
      </c>
      <c r="C3593" t="s">
        <v>1</v>
      </c>
      <c r="D3593" t="s">
        <v>12</v>
      </c>
      <c r="E3593">
        <v>90000</v>
      </c>
      <c r="F3593" t="s">
        <v>9</v>
      </c>
      <c r="G3593">
        <v>90000</v>
      </c>
      <c r="H3593" t="s">
        <v>10</v>
      </c>
      <c r="I3593">
        <v>100</v>
      </c>
      <c r="J3593" t="s">
        <v>10</v>
      </c>
      <c r="K3593" t="s">
        <v>11</v>
      </c>
    </row>
    <row r="3594" spans="1:11" x14ac:dyDescent="0.35">
      <c r="A3594">
        <v>2020</v>
      </c>
      <c r="B3594" t="s">
        <v>6</v>
      </c>
      <c r="C3594" t="s">
        <v>1</v>
      </c>
      <c r="D3594" t="s">
        <v>26</v>
      </c>
      <c r="E3594">
        <v>61500</v>
      </c>
      <c r="F3594" t="s">
        <v>3</v>
      </c>
      <c r="G3594">
        <v>70139</v>
      </c>
      <c r="H3594" t="s">
        <v>52</v>
      </c>
      <c r="I3594">
        <v>50</v>
      </c>
      <c r="J3594" t="s">
        <v>52</v>
      </c>
      <c r="K3594" t="s">
        <v>5</v>
      </c>
    </row>
    <row r="3595" spans="1:11" x14ac:dyDescent="0.35">
      <c r="A3595">
        <v>2020</v>
      </c>
      <c r="B3595" t="s">
        <v>17</v>
      </c>
      <c r="C3595" t="s">
        <v>1</v>
      </c>
      <c r="D3595" t="s">
        <v>16</v>
      </c>
      <c r="E3595">
        <v>450000</v>
      </c>
      <c r="F3595" t="s">
        <v>31</v>
      </c>
      <c r="G3595">
        <v>6072</v>
      </c>
      <c r="H3595" t="s">
        <v>32</v>
      </c>
      <c r="I3595">
        <v>0</v>
      </c>
      <c r="J3595" t="s">
        <v>32</v>
      </c>
      <c r="K3595" t="s">
        <v>11</v>
      </c>
    </row>
    <row r="3596" spans="1:11" x14ac:dyDescent="0.35">
      <c r="A3596">
        <v>2020</v>
      </c>
      <c r="B3596" t="s">
        <v>0</v>
      </c>
      <c r="C3596" t="s">
        <v>1</v>
      </c>
      <c r="D3596" t="s">
        <v>26</v>
      </c>
      <c r="E3596">
        <v>720000</v>
      </c>
      <c r="F3596" t="s">
        <v>192</v>
      </c>
      <c r="G3596">
        <v>33511</v>
      </c>
      <c r="H3596" t="s">
        <v>95</v>
      </c>
      <c r="I3596">
        <v>0</v>
      </c>
      <c r="J3596" t="s">
        <v>95</v>
      </c>
      <c r="K3596" t="s">
        <v>11</v>
      </c>
    </row>
    <row r="3597" spans="1:11" x14ac:dyDescent="0.35">
      <c r="A3597">
        <v>2021</v>
      </c>
      <c r="B3597" t="s">
        <v>0</v>
      </c>
      <c r="C3597" t="s">
        <v>1</v>
      </c>
      <c r="D3597" t="s">
        <v>184</v>
      </c>
      <c r="E3597">
        <v>170000</v>
      </c>
      <c r="F3597" t="s">
        <v>9</v>
      </c>
      <c r="G3597">
        <v>170000</v>
      </c>
      <c r="H3597" t="s">
        <v>10</v>
      </c>
      <c r="I3597">
        <v>100</v>
      </c>
      <c r="J3597" t="s">
        <v>10</v>
      </c>
      <c r="K3597" t="s">
        <v>14</v>
      </c>
    </row>
    <row r="3598" spans="1:11" x14ac:dyDescent="0.35">
      <c r="A3598">
        <v>2021</v>
      </c>
      <c r="B3598" t="s">
        <v>0</v>
      </c>
      <c r="C3598" t="s">
        <v>1</v>
      </c>
      <c r="D3598" t="s">
        <v>26</v>
      </c>
      <c r="E3598">
        <v>70000</v>
      </c>
      <c r="F3598" t="s">
        <v>47</v>
      </c>
      <c r="G3598">
        <v>96282</v>
      </c>
      <c r="H3598" t="s">
        <v>22</v>
      </c>
      <c r="I3598">
        <v>50</v>
      </c>
      <c r="J3598" t="s">
        <v>22</v>
      </c>
      <c r="K3598" t="s">
        <v>5</v>
      </c>
    </row>
    <row r="3599" spans="1:11" x14ac:dyDescent="0.35">
      <c r="A3599">
        <v>2021</v>
      </c>
      <c r="B3599" t="s">
        <v>6</v>
      </c>
      <c r="C3599" t="s">
        <v>1</v>
      </c>
      <c r="D3599" t="s">
        <v>26</v>
      </c>
      <c r="E3599">
        <v>108000</v>
      </c>
      <c r="F3599" t="s">
        <v>193</v>
      </c>
      <c r="G3599">
        <v>12103</v>
      </c>
      <c r="H3599" t="s">
        <v>167</v>
      </c>
      <c r="I3599">
        <v>0</v>
      </c>
      <c r="J3599" t="s">
        <v>167</v>
      </c>
      <c r="K3599" t="s">
        <v>14</v>
      </c>
    </row>
    <row r="3600" spans="1:11" x14ac:dyDescent="0.35">
      <c r="A3600">
        <v>2021</v>
      </c>
      <c r="B3600" t="s">
        <v>17</v>
      </c>
      <c r="C3600" t="s">
        <v>1</v>
      </c>
      <c r="D3600" t="s">
        <v>12</v>
      </c>
      <c r="E3600">
        <v>31000</v>
      </c>
      <c r="F3600" t="s">
        <v>3</v>
      </c>
      <c r="G3600">
        <v>36643</v>
      </c>
      <c r="H3600" t="s">
        <v>52</v>
      </c>
      <c r="I3600">
        <v>50</v>
      </c>
      <c r="J3600" t="s">
        <v>52</v>
      </c>
      <c r="K3600" t="s">
        <v>5</v>
      </c>
    </row>
    <row r="3601" spans="1:11" x14ac:dyDescent="0.35">
      <c r="A3601">
        <v>2021</v>
      </c>
      <c r="B3601" t="s">
        <v>6</v>
      </c>
      <c r="C3601" t="s">
        <v>1</v>
      </c>
      <c r="D3601" t="s">
        <v>26</v>
      </c>
      <c r="E3601">
        <v>52500</v>
      </c>
      <c r="F3601" t="s">
        <v>47</v>
      </c>
      <c r="G3601">
        <v>72212</v>
      </c>
      <c r="H3601" t="s">
        <v>22</v>
      </c>
      <c r="I3601">
        <v>50</v>
      </c>
      <c r="J3601" t="s">
        <v>22</v>
      </c>
      <c r="K3601" t="s">
        <v>5</v>
      </c>
    </row>
    <row r="3602" spans="1:11" x14ac:dyDescent="0.35">
      <c r="A3602">
        <v>2020</v>
      </c>
      <c r="B3602" t="s">
        <v>17</v>
      </c>
      <c r="C3602" t="s">
        <v>1</v>
      </c>
      <c r="D3602" t="s">
        <v>16</v>
      </c>
      <c r="E3602">
        <v>91000</v>
      </c>
      <c r="F3602" t="s">
        <v>9</v>
      </c>
      <c r="G3602">
        <v>91000</v>
      </c>
      <c r="H3602" t="s">
        <v>10</v>
      </c>
      <c r="I3602">
        <v>100</v>
      </c>
      <c r="J3602" t="s">
        <v>10</v>
      </c>
      <c r="K3602" t="s">
        <v>5</v>
      </c>
    </row>
    <row r="3603" spans="1:11" x14ac:dyDescent="0.35">
      <c r="A3603">
        <v>2021</v>
      </c>
      <c r="B3603" t="s">
        <v>0</v>
      </c>
      <c r="C3603" t="s">
        <v>1</v>
      </c>
      <c r="D3603" t="s">
        <v>112</v>
      </c>
      <c r="E3603">
        <v>125000</v>
      </c>
      <c r="F3603" t="s">
        <v>60</v>
      </c>
      <c r="G3603">
        <v>99703</v>
      </c>
      <c r="H3603" t="s">
        <v>13</v>
      </c>
      <c r="I3603">
        <v>50</v>
      </c>
      <c r="J3603" t="s">
        <v>13</v>
      </c>
      <c r="K3603" t="s">
        <v>14</v>
      </c>
    </row>
    <row r="3604" spans="1:11" x14ac:dyDescent="0.35">
      <c r="A3604">
        <v>2021</v>
      </c>
      <c r="B3604" t="s">
        <v>0</v>
      </c>
      <c r="C3604" t="s">
        <v>1</v>
      </c>
      <c r="D3604" t="s">
        <v>12</v>
      </c>
      <c r="E3604">
        <v>165000</v>
      </c>
      <c r="F3604" t="s">
        <v>9</v>
      </c>
      <c r="G3604">
        <v>165000</v>
      </c>
      <c r="H3604" t="s">
        <v>10</v>
      </c>
      <c r="I3604">
        <v>100</v>
      </c>
      <c r="J3604" t="s">
        <v>10</v>
      </c>
      <c r="K3604" t="s">
        <v>5</v>
      </c>
    </row>
    <row r="3605" spans="1:11" x14ac:dyDescent="0.35">
      <c r="A3605">
        <v>2021</v>
      </c>
      <c r="B3605" t="s">
        <v>6</v>
      </c>
      <c r="C3605" t="s">
        <v>1</v>
      </c>
      <c r="D3605" t="s">
        <v>16</v>
      </c>
      <c r="E3605">
        <v>80000</v>
      </c>
      <c r="F3605" t="s">
        <v>9</v>
      </c>
      <c r="G3605">
        <v>80000</v>
      </c>
      <c r="H3605" t="s">
        <v>10</v>
      </c>
      <c r="I3605">
        <v>100</v>
      </c>
      <c r="J3605" t="s">
        <v>10</v>
      </c>
      <c r="K3605" t="s">
        <v>5</v>
      </c>
    </row>
    <row r="3606" spans="1:11" x14ac:dyDescent="0.35">
      <c r="A3606">
        <v>2021</v>
      </c>
      <c r="B3606" t="s">
        <v>0</v>
      </c>
      <c r="C3606" t="s">
        <v>1</v>
      </c>
      <c r="D3606" t="s">
        <v>12</v>
      </c>
      <c r="E3606">
        <v>130000</v>
      </c>
      <c r="F3606" t="s">
        <v>60</v>
      </c>
      <c r="G3606">
        <v>103691</v>
      </c>
      <c r="H3606" t="s">
        <v>13</v>
      </c>
      <c r="I3606">
        <v>100</v>
      </c>
      <c r="J3606" t="s">
        <v>13</v>
      </c>
      <c r="K3606" t="s">
        <v>5</v>
      </c>
    </row>
    <row r="3607" spans="1:11" x14ac:dyDescent="0.35">
      <c r="A3607">
        <v>2021</v>
      </c>
      <c r="B3607" t="s">
        <v>17</v>
      </c>
      <c r="C3607" t="s">
        <v>1</v>
      </c>
      <c r="D3607" t="s">
        <v>26</v>
      </c>
      <c r="E3607">
        <v>1600000</v>
      </c>
      <c r="F3607" t="s">
        <v>31</v>
      </c>
      <c r="G3607">
        <v>21637</v>
      </c>
      <c r="H3607" t="s">
        <v>32</v>
      </c>
      <c r="I3607">
        <v>50</v>
      </c>
      <c r="J3607" t="s">
        <v>32</v>
      </c>
      <c r="K3607" t="s">
        <v>14</v>
      </c>
    </row>
    <row r="3608" spans="1:11" x14ac:dyDescent="0.35">
      <c r="A3608">
        <v>2020</v>
      </c>
      <c r="B3608" t="s">
        <v>17</v>
      </c>
      <c r="C3608" t="s">
        <v>1</v>
      </c>
      <c r="D3608" t="s">
        <v>41</v>
      </c>
      <c r="E3608">
        <v>42000</v>
      </c>
      <c r="F3608" t="s">
        <v>9</v>
      </c>
      <c r="G3608">
        <v>42000</v>
      </c>
      <c r="H3608" t="s">
        <v>40</v>
      </c>
      <c r="I3608">
        <v>50</v>
      </c>
      <c r="J3608" t="s">
        <v>40</v>
      </c>
      <c r="K3608" t="s">
        <v>5</v>
      </c>
    </row>
    <row r="3609" spans="1:11" x14ac:dyDescent="0.35">
      <c r="A3609">
        <v>2020</v>
      </c>
      <c r="B3609" t="s">
        <v>6</v>
      </c>
      <c r="C3609" t="s">
        <v>1</v>
      </c>
      <c r="D3609" t="s">
        <v>78</v>
      </c>
      <c r="E3609">
        <v>115000</v>
      </c>
      <c r="F3609" t="s">
        <v>9</v>
      </c>
      <c r="G3609">
        <v>115000</v>
      </c>
      <c r="H3609" t="s">
        <v>180</v>
      </c>
      <c r="I3609">
        <v>0</v>
      </c>
      <c r="J3609" t="s">
        <v>180</v>
      </c>
      <c r="K3609" t="s">
        <v>5</v>
      </c>
    </row>
    <row r="3610" spans="1:11" x14ac:dyDescent="0.35">
      <c r="A3610">
        <v>2021</v>
      </c>
      <c r="B3610" t="s">
        <v>6</v>
      </c>
      <c r="C3610" t="s">
        <v>1</v>
      </c>
      <c r="D3610" t="s">
        <v>41</v>
      </c>
      <c r="E3610">
        <v>80000</v>
      </c>
      <c r="F3610" t="s">
        <v>60</v>
      </c>
      <c r="G3610">
        <v>63810</v>
      </c>
      <c r="H3610" t="s">
        <v>13</v>
      </c>
      <c r="I3610">
        <v>100</v>
      </c>
      <c r="J3610" t="s">
        <v>13</v>
      </c>
      <c r="K3610" t="s">
        <v>14</v>
      </c>
    </row>
    <row r="3611" spans="1:11" x14ac:dyDescent="0.35">
      <c r="A3611">
        <v>2020</v>
      </c>
      <c r="B3611" t="s">
        <v>0</v>
      </c>
      <c r="C3611" t="s">
        <v>1</v>
      </c>
      <c r="D3611" t="s">
        <v>70</v>
      </c>
      <c r="E3611">
        <v>260000</v>
      </c>
      <c r="F3611" t="s">
        <v>9</v>
      </c>
      <c r="G3611">
        <v>260000</v>
      </c>
      <c r="H3611" t="s">
        <v>183</v>
      </c>
      <c r="I3611">
        <v>0</v>
      </c>
      <c r="J3611" t="s">
        <v>183</v>
      </c>
      <c r="K3611" t="s">
        <v>11</v>
      </c>
    </row>
    <row r="3612" spans="1:11" x14ac:dyDescent="0.35">
      <c r="A3612">
        <v>2021</v>
      </c>
      <c r="B3612" t="s">
        <v>6</v>
      </c>
      <c r="C3612" t="s">
        <v>1</v>
      </c>
      <c r="D3612" t="s">
        <v>104</v>
      </c>
      <c r="E3612">
        <v>110000</v>
      </c>
      <c r="F3612" t="s">
        <v>9</v>
      </c>
      <c r="G3612">
        <v>110000</v>
      </c>
      <c r="H3612" t="s">
        <v>10</v>
      </c>
      <c r="I3612">
        <v>0</v>
      </c>
      <c r="J3612" t="s">
        <v>10</v>
      </c>
      <c r="K3612" t="s">
        <v>11</v>
      </c>
    </row>
    <row r="3613" spans="1:11" x14ac:dyDescent="0.35">
      <c r="A3613">
        <v>2021</v>
      </c>
      <c r="B3613" t="s">
        <v>6</v>
      </c>
      <c r="C3613" t="s">
        <v>1</v>
      </c>
      <c r="D3613" t="s">
        <v>34</v>
      </c>
      <c r="E3613">
        <v>180000</v>
      </c>
      <c r="F3613" t="s">
        <v>9</v>
      </c>
      <c r="G3613">
        <v>180000</v>
      </c>
      <c r="H3613" t="s">
        <v>10</v>
      </c>
      <c r="I3613">
        <v>100</v>
      </c>
      <c r="J3613" t="s">
        <v>10</v>
      </c>
      <c r="K3613" t="s">
        <v>5</v>
      </c>
    </row>
    <row r="3614" spans="1:11" x14ac:dyDescent="0.35">
      <c r="A3614">
        <v>2021</v>
      </c>
      <c r="B3614" t="s">
        <v>0</v>
      </c>
      <c r="C3614" t="s">
        <v>1</v>
      </c>
      <c r="D3614" t="s">
        <v>16</v>
      </c>
      <c r="E3614">
        <v>200000</v>
      </c>
      <c r="F3614" t="s">
        <v>9</v>
      </c>
      <c r="G3614">
        <v>200000</v>
      </c>
      <c r="H3614" t="s">
        <v>10</v>
      </c>
      <c r="I3614">
        <v>100</v>
      </c>
      <c r="J3614" t="s">
        <v>10</v>
      </c>
      <c r="K3614" t="s">
        <v>5</v>
      </c>
    </row>
    <row r="3615" spans="1:11" x14ac:dyDescent="0.35">
      <c r="A3615">
        <v>2020</v>
      </c>
      <c r="B3615" t="s">
        <v>0</v>
      </c>
      <c r="C3615" t="s">
        <v>1</v>
      </c>
      <c r="D3615" t="s">
        <v>64</v>
      </c>
      <c r="E3615">
        <v>85000</v>
      </c>
      <c r="F3615" t="s">
        <v>47</v>
      </c>
      <c r="G3615">
        <v>109024</v>
      </c>
      <c r="H3615" t="s">
        <v>22</v>
      </c>
      <c r="I3615">
        <v>50</v>
      </c>
      <c r="J3615" t="s">
        <v>22</v>
      </c>
      <c r="K3615" t="s">
        <v>14</v>
      </c>
    </row>
    <row r="3616" spans="1:11" x14ac:dyDescent="0.35">
      <c r="A3616">
        <v>2021</v>
      </c>
      <c r="B3616" t="s">
        <v>0</v>
      </c>
      <c r="C3616" t="s">
        <v>1</v>
      </c>
      <c r="D3616" t="s">
        <v>26</v>
      </c>
      <c r="E3616">
        <v>200000</v>
      </c>
      <c r="F3616" t="s">
        <v>9</v>
      </c>
      <c r="G3616">
        <v>200000</v>
      </c>
      <c r="H3616" t="s">
        <v>10</v>
      </c>
      <c r="I3616">
        <v>100</v>
      </c>
      <c r="J3616" t="s">
        <v>10</v>
      </c>
      <c r="K3616" t="s">
        <v>5</v>
      </c>
    </row>
    <row r="3617" spans="1:11" x14ac:dyDescent="0.35">
      <c r="A3617">
        <v>2021</v>
      </c>
      <c r="B3617" t="s">
        <v>0</v>
      </c>
      <c r="C3617" t="s">
        <v>1</v>
      </c>
      <c r="D3617" t="s">
        <v>8</v>
      </c>
      <c r="E3617">
        <v>256000</v>
      </c>
      <c r="F3617" t="s">
        <v>9</v>
      </c>
      <c r="G3617">
        <v>256000</v>
      </c>
      <c r="H3617" t="s">
        <v>10</v>
      </c>
      <c r="I3617">
        <v>100</v>
      </c>
      <c r="J3617" t="s">
        <v>10</v>
      </c>
      <c r="K3617" t="s">
        <v>11</v>
      </c>
    </row>
    <row r="3618" spans="1:11" x14ac:dyDescent="0.35">
      <c r="A3618">
        <v>2021</v>
      </c>
      <c r="B3618" t="s">
        <v>6</v>
      </c>
      <c r="C3618" t="s">
        <v>1</v>
      </c>
      <c r="D3618" t="s">
        <v>26</v>
      </c>
      <c r="E3618">
        <v>110000</v>
      </c>
      <c r="F3618" t="s">
        <v>9</v>
      </c>
      <c r="G3618">
        <v>110000</v>
      </c>
      <c r="H3618" t="s">
        <v>10</v>
      </c>
      <c r="I3618">
        <v>100</v>
      </c>
      <c r="J3618" t="s">
        <v>10</v>
      </c>
      <c r="K3618" t="s">
        <v>5</v>
      </c>
    </row>
    <row r="3619" spans="1:11" x14ac:dyDescent="0.35">
      <c r="A3619">
        <v>2020</v>
      </c>
      <c r="B3619" t="s">
        <v>6</v>
      </c>
      <c r="C3619" t="s">
        <v>1</v>
      </c>
      <c r="D3619" t="s">
        <v>12</v>
      </c>
      <c r="E3619">
        <v>70000</v>
      </c>
      <c r="F3619" t="s">
        <v>3</v>
      </c>
      <c r="G3619">
        <v>79833</v>
      </c>
      <c r="H3619" t="s">
        <v>20</v>
      </c>
      <c r="I3619">
        <v>0</v>
      </c>
      <c r="J3619" t="s">
        <v>20</v>
      </c>
      <c r="K3619" t="s">
        <v>5</v>
      </c>
    </row>
    <row r="3620" spans="1:11" x14ac:dyDescent="0.35">
      <c r="A3620">
        <v>2021</v>
      </c>
      <c r="B3620" t="s">
        <v>17</v>
      </c>
      <c r="C3620" t="s">
        <v>1</v>
      </c>
      <c r="D3620" t="s">
        <v>26</v>
      </c>
      <c r="E3620">
        <v>72500</v>
      </c>
      <c r="F3620" t="s">
        <v>9</v>
      </c>
      <c r="G3620">
        <v>72500</v>
      </c>
      <c r="H3620" t="s">
        <v>10</v>
      </c>
      <c r="I3620">
        <v>100</v>
      </c>
      <c r="J3620" t="s">
        <v>10</v>
      </c>
      <c r="K3620" t="s">
        <v>5</v>
      </c>
    </row>
    <row r="3621" spans="1:11" x14ac:dyDescent="0.35">
      <c r="A3621">
        <v>2021</v>
      </c>
      <c r="B3621" t="s">
        <v>0</v>
      </c>
      <c r="C3621" t="s">
        <v>1</v>
      </c>
      <c r="D3621" t="s">
        <v>24</v>
      </c>
      <c r="E3621">
        <v>185000</v>
      </c>
      <c r="F3621" t="s">
        <v>9</v>
      </c>
      <c r="G3621">
        <v>185000</v>
      </c>
      <c r="H3621" t="s">
        <v>10</v>
      </c>
      <c r="I3621">
        <v>50</v>
      </c>
      <c r="J3621" t="s">
        <v>10</v>
      </c>
      <c r="K3621" t="s">
        <v>5</v>
      </c>
    </row>
    <row r="3622" spans="1:11" x14ac:dyDescent="0.35">
      <c r="A3622">
        <v>2021</v>
      </c>
      <c r="B3622" t="s">
        <v>6</v>
      </c>
      <c r="C3622" t="s">
        <v>37</v>
      </c>
      <c r="D3622" t="s">
        <v>26</v>
      </c>
      <c r="E3622">
        <v>59000</v>
      </c>
      <c r="F3622" t="s">
        <v>3</v>
      </c>
      <c r="G3622">
        <v>69741</v>
      </c>
      <c r="H3622" t="s">
        <v>40</v>
      </c>
      <c r="I3622">
        <v>100</v>
      </c>
      <c r="J3622" t="s">
        <v>40</v>
      </c>
      <c r="K3622" t="s">
        <v>5</v>
      </c>
    </row>
    <row r="3623" spans="1:11" x14ac:dyDescent="0.35">
      <c r="A3623">
        <v>2021</v>
      </c>
      <c r="B3623" t="s">
        <v>17</v>
      </c>
      <c r="C3623" t="s">
        <v>1</v>
      </c>
      <c r="D3623" t="s">
        <v>41</v>
      </c>
      <c r="E3623">
        <v>100000</v>
      </c>
      <c r="F3623" t="s">
        <v>9</v>
      </c>
      <c r="G3623">
        <v>100000</v>
      </c>
      <c r="H3623" t="s">
        <v>194</v>
      </c>
      <c r="I3623">
        <v>0</v>
      </c>
      <c r="J3623" t="s">
        <v>156</v>
      </c>
      <c r="K3623" t="s">
        <v>5</v>
      </c>
    </row>
    <row r="3624" spans="1:11" x14ac:dyDescent="0.35">
      <c r="A3624">
        <v>2021</v>
      </c>
      <c r="B3624" t="s">
        <v>6</v>
      </c>
      <c r="C3624" t="s">
        <v>1</v>
      </c>
      <c r="D3624" t="s">
        <v>26</v>
      </c>
      <c r="E3624">
        <v>112000</v>
      </c>
      <c r="F3624" t="s">
        <v>9</v>
      </c>
      <c r="G3624">
        <v>112000</v>
      </c>
      <c r="H3624" t="s">
        <v>10</v>
      </c>
      <c r="I3624">
        <v>100</v>
      </c>
      <c r="J3624" t="s">
        <v>10</v>
      </c>
      <c r="K3624" t="s">
        <v>5</v>
      </c>
    </row>
    <row r="3625" spans="1:11" x14ac:dyDescent="0.35">
      <c r="A3625">
        <v>2020</v>
      </c>
      <c r="B3625" t="s">
        <v>0</v>
      </c>
      <c r="C3625" t="s">
        <v>1</v>
      </c>
      <c r="D3625" t="s">
        <v>24</v>
      </c>
      <c r="E3625">
        <v>150000</v>
      </c>
      <c r="F3625" t="s">
        <v>9</v>
      </c>
      <c r="G3625">
        <v>150000</v>
      </c>
      <c r="H3625" t="s">
        <v>10</v>
      </c>
      <c r="I3625">
        <v>50</v>
      </c>
      <c r="J3625" t="s">
        <v>10</v>
      </c>
      <c r="K3625" t="s">
        <v>5</v>
      </c>
    </row>
    <row r="3626" spans="1:11" x14ac:dyDescent="0.35">
      <c r="A3626">
        <v>2021</v>
      </c>
      <c r="B3626" t="s">
        <v>0</v>
      </c>
      <c r="C3626" t="s">
        <v>1</v>
      </c>
      <c r="D3626" t="s">
        <v>12</v>
      </c>
      <c r="E3626">
        <v>180000</v>
      </c>
      <c r="F3626" t="s">
        <v>193</v>
      </c>
      <c r="G3626">
        <v>20171</v>
      </c>
      <c r="H3626" t="s">
        <v>167</v>
      </c>
      <c r="I3626">
        <v>50</v>
      </c>
      <c r="J3626" t="s">
        <v>167</v>
      </c>
      <c r="K3626" t="s">
        <v>5</v>
      </c>
    </row>
    <row r="3627" spans="1:11" x14ac:dyDescent="0.35">
      <c r="A3627">
        <v>2021</v>
      </c>
      <c r="B3627" t="s">
        <v>0</v>
      </c>
      <c r="C3627" t="s">
        <v>1</v>
      </c>
      <c r="D3627" t="s">
        <v>72</v>
      </c>
      <c r="E3627">
        <v>55000</v>
      </c>
      <c r="F3627" t="s">
        <v>9</v>
      </c>
      <c r="G3627">
        <v>55000</v>
      </c>
      <c r="H3627" t="s">
        <v>4</v>
      </c>
      <c r="I3627">
        <v>100</v>
      </c>
      <c r="J3627" t="s">
        <v>4</v>
      </c>
      <c r="K3627" t="s">
        <v>5</v>
      </c>
    </row>
    <row r="3628" spans="1:11" x14ac:dyDescent="0.35">
      <c r="A3628">
        <v>2021</v>
      </c>
      <c r="B3628" t="s">
        <v>17</v>
      </c>
      <c r="C3628" t="s">
        <v>1</v>
      </c>
      <c r="D3628" t="s">
        <v>12</v>
      </c>
      <c r="E3628">
        <v>58000</v>
      </c>
      <c r="F3628" t="s">
        <v>9</v>
      </c>
      <c r="G3628">
        <v>58000</v>
      </c>
      <c r="H3628" t="s">
        <v>10</v>
      </c>
      <c r="I3628">
        <v>50</v>
      </c>
      <c r="J3628" t="s">
        <v>10</v>
      </c>
      <c r="K3628" t="s">
        <v>5</v>
      </c>
    </row>
    <row r="3629" spans="1:11" x14ac:dyDescent="0.35">
      <c r="A3629">
        <v>2021</v>
      </c>
      <c r="B3629" t="s">
        <v>17</v>
      </c>
      <c r="C3629" t="s">
        <v>1</v>
      </c>
      <c r="D3629" t="s">
        <v>12</v>
      </c>
      <c r="E3629">
        <v>100000</v>
      </c>
      <c r="F3629" t="s">
        <v>9</v>
      </c>
      <c r="G3629">
        <v>100000</v>
      </c>
      <c r="H3629" t="s">
        <v>10</v>
      </c>
      <c r="I3629">
        <v>100</v>
      </c>
      <c r="J3629" t="s">
        <v>10</v>
      </c>
      <c r="K3629" t="s">
        <v>14</v>
      </c>
    </row>
    <row r="3630" spans="1:11" x14ac:dyDescent="0.35">
      <c r="A3630">
        <v>2021</v>
      </c>
      <c r="B3630" t="s">
        <v>0</v>
      </c>
      <c r="C3630" t="s">
        <v>1</v>
      </c>
      <c r="D3630" t="s">
        <v>12</v>
      </c>
      <c r="E3630">
        <v>65720</v>
      </c>
      <c r="F3630" t="s">
        <v>3</v>
      </c>
      <c r="G3630">
        <v>77684</v>
      </c>
      <c r="H3630" t="s">
        <v>52</v>
      </c>
      <c r="I3630">
        <v>50</v>
      </c>
      <c r="J3630" t="s">
        <v>52</v>
      </c>
      <c r="K3630" t="s">
        <v>14</v>
      </c>
    </row>
    <row r="3631" spans="1:11" x14ac:dyDescent="0.35">
      <c r="A3631">
        <v>2021</v>
      </c>
      <c r="B3631" t="s">
        <v>17</v>
      </c>
      <c r="C3631" t="s">
        <v>1</v>
      </c>
      <c r="D3631" t="s">
        <v>24</v>
      </c>
      <c r="E3631">
        <v>85000</v>
      </c>
      <c r="F3631" t="s">
        <v>9</v>
      </c>
      <c r="G3631">
        <v>85000</v>
      </c>
      <c r="H3631" t="s">
        <v>40</v>
      </c>
      <c r="I3631">
        <v>100</v>
      </c>
      <c r="J3631" t="s">
        <v>20</v>
      </c>
      <c r="K3631" t="s">
        <v>11</v>
      </c>
    </row>
    <row r="3632" spans="1:11" x14ac:dyDescent="0.35">
      <c r="A3632">
        <v>2021</v>
      </c>
      <c r="B3632" t="s">
        <v>17</v>
      </c>
      <c r="C3632" t="s">
        <v>1</v>
      </c>
      <c r="D3632" t="s">
        <v>93</v>
      </c>
      <c r="E3632">
        <v>65000</v>
      </c>
      <c r="F3632" t="s">
        <v>3</v>
      </c>
      <c r="G3632">
        <v>76833</v>
      </c>
      <c r="H3632" t="s">
        <v>20</v>
      </c>
      <c r="I3632">
        <v>0</v>
      </c>
      <c r="J3632" t="s">
        <v>20</v>
      </c>
      <c r="K3632" t="s">
        <v>5</v>
      </c>
    </row>
    <row r="3633" spans="1:11" x14ac:dyDescent="0.35">
      <c r="A3633">
        <v>2021</v>
      </c>
      <c r="B3633" t="s">
        <v>0</v>
      </c>
      <c r="C3633" t="s">
        <v>7</v>
      </c>
      <c r="D3633" t="s">
        <v>195</v>
      </c>
      <c r="E3633">
        <v>105000</v>
      </c>
      <c r="F3633" t="s">
        <v>9</v>
      </c>
      <c r="G3633">
        <v>105000</v>
      </c>
      <c r="H3633" t="s">
        <v>10</v>
      </c>
      <c r="I3633">
        <v>100</v>
      </c>
      <c r="J3633" t="s">
        <v>10</v>
      </c>
      <c r="K3633" t="s">
        <v>14</v>
      </c>
    </row>
    <row r="3634" spans="1:11" x14ac:dyDescent="0.35">
      <c r="A3634">
        <v>2020</v>
      </c>
      <c r="B3634" t="s">
        <v>17</v>
      </c>
      <c r="C3634" t="s">
        <v>1</v>
      </c>
      <c r="D3634" t="s">
        <v>16</v>
      </c>
      <c r="E3634">
        <v>72000</v>
      </c>
      <c r="F3634" t="s">
        <v>9</v>
      </c>
      <c r="G3634">
        <v>72000</v>
      </c>
      <c r="H3634" t="s">
        <v>10</v>
      </c>
      <c r="I3634">
        <v>100</v>
      </c>
      <c r="J3634" t="s">
        <v>10</v>
      </c>
      <c r="K3634" t="s">
        <v>5</v>
      </c>
    </row>
    <row r="3635" spans="1:11" x14ac:dyDescent="0.35">
      <c r="A3635">
        <v>2021</v>
      </c>
      <c r="B3635" t="s">
        <v>17</v>
      </c>
      <c r="C3635" t="s">
        <v>1</v>
      </c>
      <c r="D3635" t="s">
        <v>26</v>
      </c>
      <c r="E3635">
        <v>55000</v>
      </c>
      <c r="F3635" t="s">
        <v>3</v>
      </c>
      <c r="G3635">
        <v>65013</v>
      </c>
      <c r="H3635" t="s">
        <v>20</v>
      </c>
      <c r="I3635">
        <v>50</v>
      </c>
      <c r="J3635" t="s">
        <v>20</v>
      </c>
      <c r="K3635" t="s">
        <v>14</v>
      </c>
    </row>
    <row r="3636" spans="1:11" x14ac:dyDescent="0.35">
      <c r="A3636">
        <v>2021</v>
      </c>
      <c r="B3636" t="s">
        <v>6</v>
      </c>
      <c r="C3636" t="s">
        <v>1</v>
      </c>
      <c r="D3636" t="s">
        <v>26</v>
      </c>
      <c r="E3636">
        <v>250000</v>
      </c>
      <c r="F3636" t="s">
        <v>193</v>
      </c>
      <c r="G3636">
        <v>28016</v>
      </c>
      <c r="H3636" t="s">
        <v>167</v>
      </c>
      <c r="I3636">
        <v>100</v>
      </c>
      <c r="J3636" t="s">
        <v>167</v>
      </c>
      <c r="K3636" t="s">
        <v>14</v>
      </c>
    </row>
    <row r="3637" spans="1:11" x14ac:dyDescent="0.35">
      <c r="A3637">
        <v>2021</v>
      </c>
      <c r="B3637" t="s">
        <v>6</v>
      </c>
      <c r="C3637" t="s">
        <v>1</v>
      </c>
      <c r="D3637" t="s">
        <v>26</v>
      </c>
      <c r="E3637">
        <v>111775</v>
      </c>
      <c r="F3637" t="s">
        <v>9</v>
      </c>
      <c r="G3637">
        <v>111775</v>
      </c>
      <c r="H3637" t="s">
        <v>10</v>
      </c>
      <c r="I3637">
        <v>0</v>
      </c>
      <c r="J3637" t="s">
        <v>10</v>
      </c>
      <c r="K3637" t="s">
        <v>14</v>
      </c>
    </row>
    <row r="3638" spans="1:11" x14ac:dyDescent="0.35">
      <c r="A3638">
        <v>2021</v>
      </c>
      <c r="B3638" t="s">
        <v>6</v>
      </c>
      <c r="C3638" t="s">
        <v>1</v>
      </c>
      <c r="D3638" t="s">
        <v>26</v>
      </c>
      <c r="E3638">
        <v>93150</v>
      </c>
      <c r="F3638" t="s">
        <v>9</v>
      </c>
      <c r="G3638">
        <v>93150</v>
      </c>
      <c r="H3638" t="s">
        <v>10</v>
      </c>
      <c r="I3638">
        <v>0</v>
      </c>
      <c r="J3638" t="s">
        <v>10</v>
      </c>
      <c r="K3638" t="s">
        <v>14</v>
      </c>
    </row>
    <row r="3639" spans="1:11" x14ac:dyDescent="0.35">
      <c r="A3639">
        <v>2021</v>
      </c>
      <c r="B3639" t="s">
        <v>0</v>
      </c>
      <c r="C3639" t="s">
        <v>1</v>
      </c>
      <c r="D3639" t="s">
        <v>178</v>
      </c>
      <c r="E3639">
        <v>160000</v>
      </c>
      <c r="F3639" t="s">
        <v>9</v>
      </c>
      <c r="G3639">
        <v>160000</v>
      </c>
      <c r="H3639" t="s">
        <v>169</v>
      </c>
      <c r="I3639">
        <v>50</v>
      </c>
      <c r="J3639" t="s">
        <v>10</v>
      </c>
      <c r="K3639" t="s">
        <v>11</v>
      </c>
    </row>
    <row r="3640" spans="1:11" x14ac:dyDescent="0.35">
      <c r="A3640">
        <v>2021</v>
      </c>
      <c r="B3640" t="s">
        <v>6</v>
      </c>
      <c r="C3640" t="s">
        <v>1</v>
      </c>
      <c r="D3640" t="s">
        <v>12</v>
      </c>
      <c r="E3640">
        <v>21600</v>
      </c>
      <c r="F3640" t="s">
        <v>3</v>
      </c>
      <c r="G3640">
        <v>25532</v>
      </c>
      <c r="H3640" t="s">
        <v>196</v>
      </c>
      <c r="I3640">
        <v>100</v>
      </c>
      <c r="J3640" t="s">
        <v>20</v>
      </c>
      <c r="K3640" t="s">
        <v>11</v>
      </c>
    </row>
    <row r="3641" spans="1:11" x14ac:dyDescent="0.35">
      <c r="A3641">
        <v>2021</v>
      </c>
      <c r="B3641" t="s">
        <v>0</v>
      </c>
      <c r="C3641" t="s">
        <v>1</v>
      </c>
      <c r="D3641" t="s">
        <v>24</v>
      </c>
      <c r="E3641">
        <v>4900000</v>
      </c>
      <c r="F3641" t="s">
        <v>31</v>
      </c>
      <c r="G3641">
        <v>66265</v>
      </c>
      <c r="H3641" t="s">
        <v>32</v>
      </c>
      <c r="I3641">
        <v>0</v>
      </c>
      <c r="J3641" t="s">
        <v>32</v>
      </c>
      <c r="K3641" t="s">
        <v>5</v>
      </c>
    </row>
    <row r="3642" spans="1:11" x14ac:dyDescent="0.35">
      <c r="A3642">
        <v>2021</v>
      </c>
      <c r="B3642" t="s">
        <v>6</v>
      </c>
      <c r="C3642" t="s">
        <v>1</v>
      </c>
      <c r="D3642" t="s">
        <v>12</v>
      </c>
      <c r="E3642">
        <v>1250000</v>
      </c>
      <c r="F3642" t="s">
        <v>31</v>
      </c>
      <c r="G3642">
        <v>16904</v>
      </c>
      <c r="H3642" t="s">
        <v>32</v>
      </c>
      <c r="I3642">
        <v>100</v>
      </c>
      <c r="J3642" t="s">
        <v>32</v>
      </c>
      <c r="K3642" t="s">
        <v>11</v>
      </c>
    </row>
    <row r="3643" spans="1:11" x14ac:dyDescent="0.35">
      <c r="A3643">
        <v>2021</v>
      </c>
      <c r="B3643" t="s">
        <v>0</v>
      </c>
      <c r="C3643" t="s">
        <v>1</v>
      </c>
      <c r="D3643" t="s">
        <v>16</v>
      </c>
      <c r="E3643">
        <v>54000</v>
      </c>
      <c r="F3643" t="s">
        <v>3</v>
      </c>
      <c r="G3643">
        <v>63831</v>
      </c>
      <c r="H3643" t="s">
        <v>20</v>
      </c>
      <c r="I3643">
        <v>50</v>
      </c>
      <c r="J3643" t="s">
        <v>20</v>
      </c>
      <c r="K3643" t="s">
        <v>5</v>
      </c>
    </row>
    <row r="3644" spans="1:11" x14ac:dyDescent="0.35">
      <c r="A3644">
        <v>2020</v>
      </c>
      <c r="B3644" t="s">
        <v>0</v>
      </c>
      <c r="C3644" t="s">
        <v>1</v>
      </c>
      <c r="D3644" t="s">
        <v>78</v>
      </c>
      <c r="E3644">
        <v>190000</v>
      </c>
      <c r="F3644" t="s">
        <v>9</v>
      </c>
      <c r="G3644">
        <v>190000</v>
      </c>
      <c r="H3644" t="s">
        <v>10</v>
      </c>
      <c r="I3644">
        <v>100</v>
      </c>
      <c r="J3644" t="s">
        <v>10</v>
      </c>
      <c r="K3644" t="s">
        <v>11</v>
      </c>
    </row>
    <row r="3645" spans="1:11" x14ac:dyDescent="0.35">
      <c r="A3645">
        <v>2021</v>
      </c>
      <c r="B3645" t="s">
        <v>33</v>
      </c>
      <c r="C3645" t="s">
        <v>1</v>
      </c>
      <c r="D3645" t="s">
        <v>69</v>
      </c>
      <c r="E3645">
        <v>120000</v>
      </c>
      <c r="F3645" t="s">
        <v>3</v>
      </c>
      <c r="G3645">
        <v>141846</v>
      </c>
      <c r="H3645" t="s">
        <v>20</v>
      </c>
      <c r="I3645">
        <v>0</v>
      </c>
      <c r="J3645" t="s">
        <v>20</v>
      </c>
      <c r="K3645" t="s">
        <v>5</v>
      </c>
    </row>
    <row r="3646" spans="1:11" x14ac:dyDescent="0.35">
      <c r="A3646">
        <v>2021</v>
      </c>
      <c r="B3646" t="s">
        <v>17</v>
      </c>
      <c r="C3646" t="s">
        <v>1</v>
      </c>
      <c r="D3646" t="s">
        <v>64</v>
      </c>
      <c r="E3646">
        <v>1200000</v>
      </c>
      <c r="F3646" t="s">
        <v>31</v>
      </c>
      <c r="G3646">
        <v>16228</v>
      </c>
      <c r="H3646" t="s">
        <v>32</v>
      </c>
      <c r="I3646">
        <v>100</v>
      </c>
      <c r="J3646" t="s">
        <v>32</v>
      </c>
      <c r="K3646" t="s">
        <v>5</v>
      </c>
    </row>
    <row r="3647" spans="1:11" x14ac:dyDescent="0.35">
      <c r="A3647">
        <v>2021</v>
      </c>
      <c r="B3647" t="s">
        <v>0</v>
      </c>
      <c r="C3647" t="s">
        <v>1</v>
      </c>
      <c r="D3647" t="s">
        <v>16</v>
      </c>
      <c r="E3647">
        <v>90000</v>
      </c>
      <c r="F3647" t="s">
        <v>60</v>
      </c>
      <c r="G3647">
        <v>71786</v>
      </c>
      <c r="H3647" t="s">
        <v>13</v>
      </c>
      <c r="I3647">
        <v>100</v>
      </c>
      <c r="J3647" t="s">
        <v>13</v>
      </c>
      <c r="K3647" t="s">
        <v>14</v>
      </c>
    </row>
    <row r="3648" spans="1:11" x14ac:dyDescent="0.35">
      <c r="A3648">
        <v>2020</v>
      </c>
      <c r="B3648" t="s">
        <v>6</v>
      </c>
      <c r="C3648" t="s">
        <v>1</v>
      </c>
      <c r="D3648" t="s">
        <v>12</v>
      </c>
      <c r="E3648">
        <v>11000000</v>
      </c>
      <c r="F3648" t="s">
        <v>150</v>
      </c>
      <c r="G3648">
        <v>35735</v>
      </c>
      <c r="H3648" t="s">
        <v>151</v>
      </c>
      <c r="I3648">
        <v>50</v>
      </c>
      <c r="J3648" t="s">
        <v>151</v>
      </c>
      <c r="K3648" t="s">
        <v>5</v>
      </c>
    </row>
    <row r="3649" spans="1:11" x14ac:dyDescent="0.35">
      <c r="A3649">
        <v>2021</v>
      </c>
      <c r="B3649" t="s">
        <v>0</v>
      </c>
      <c r="C3649" t="s">
        <v>1</v>
      </c>
      <c r="D3649" t="s">
        <v>12</v>
      </c>
      <c r="E3649">
        <v>135000</v>
      </c>
      <c r="F3649" t="s">
        <v>9</v>
      </c>
      <c r="G3649">
        <v>135000</v>
      </c>
      <c r="H3649" t="s">
        <v>10</v>
      </c>
      <c r="I3649">
        <v>0</v>
      </c>
      <c r="J3649" t="s">
        <v>10</v>
      </c>
      <c r="K3649" t="s">
        <v>5</v>
      </c>
    </row>
    <row r="3650" spans="1:11" x14ac:dyDescent="0.35">
      <c r="A3650">
        <v>2021</v>
      </c>
      <c r="B3650" t="s">
        <v>17</v>
      </c>
      <c r="C3650" t="s">
        <v>1</v>
      </c>
      <c r="D3650" t="s">
        <v>24</v>
      </c>
      <c r="E3650">
        <v>21000</v>
      </c>
      <c r="F3650" t="s">
        <v>3</v>
      </c>
      <c r="G3650">
        <v>24823</v>
      </c>
      <c r="H3650" t="s">
        <v>20</v>
      </c>
      <c r="I3650">
        <v>50</v>
      </c>
      <c r="J3650" t="s">
        <v>20</v>
      </c>
      <c r="K3650" t="s">
        <v>14</v>
      </c>
    </row>
    <row r="3651" spans="1:11" x14ac:dyDescent="0.35">
      <c r="A3651">
        <v>2021</v>
      </c>
      <c r="B3651" t="s">
        <v>0</v>
      </c>
      <c r="C3651" t="s">
        <v>1</v>
      </c>
      <c r="D3651" t="s">
        <v>58</v>
      </c>
      <c r="E3651">
        <v>4000000</v>
      </c>
      <c r="F3651" t="s">
        <v>31</v>
      </c>
      <c r="G3651">
        <v>54094</v>
      </c>
      <c r="H3651" t="s">
        <v>32</v>
      </c>
      <c r="I3651">
        <v>50</v>
      </c>
      <c r="J3651" t="s">
        <v>10</v>
      </c>
      <c r="K3651" t="s">
        <v>5</v>
      </c>
    </row>
    <row r="3652" spans="1:11" x14ac:dyDescent="0.35">
      <c r="A3652">
        <v>2021</v>
      </c>
      <c r="B3652" t="s">
        <v>0</v>
      </c>
      <c r="C3652" t="s">
        <v>1</v>
      </c>
      <c r="D3652" t="s">
        <v>24</v>
      </c>
      <c r="E3652">
        <v>1799997</v>
      </c>
      <c r="F3652" t="s">
        <v>31</v>
      </c>
      <c r="G3652">
        <v>24342</v>
      </c>
      <c r="H3652" t="s">
        <v>32</v>
      </c>
      <c r="I3652">
        <v>100</v>
      </c>
      <c r="J3652" t="s">
        <v>32</v>
      </c>
      <c r="K3652" t="s">
        <v>5</v>
      </c>
    </row>
    <row r="3653" spans="1:11" x14ac:dyDescent="0.35">
      <c r="A3653">
        <v>2021</v>
      </c>
      <c r="B3653" t="s">
        <v>17</v>
      </c>
      <c r="C3653" t="s">
        <v>1</v>
      </c>
      <c r="D3653" t="s">
        <v>101</v>
      </c>
      <c r="E3653">
        <v>9272</v>
      </c>
      <c r="F3653" t="s">
        <v>9</v>
      </c>
      <c r="G3653">
        <v>9272</v>
      </c>
      <c r="H3653" t="s">
        <v>123</v>
      </c>
      <c r="I3653">
        <v>100</v>
      </c>
      <c r="J3653" t="s">
        <v>123</v>
      </c>
      <c r="K3653" t="s">
        <v>11</v>
      </c>
    </row>
    <row r="3654" spans="1:11" x14ac:dyDescent="0.35">
      <c r="A3654">
        <v>2021</v>
      </c>
      <c r="B3654" t="s">
        <v>6</v>
      </c>
      <c r="C3654" t="s">
        <v>1</v>
      </c>
      <c r="D3654" t="s">
        <v>12</v>
      </c>
      <c r="E3654">
        <v>147000</v>
      </c>
      <c r="F3654" t="s">
        <v>9</v>
      </c>
      <c r="G3654">
        <v>147000</v>
      </c>
      <c r="H3654" t="s">
        <v>10</v>
      </c>
      <c r="I3654">
        <v>50</v>
      </c>
      <c r="J3654" t="s">
        <v>10</v>
      </c>
      <c r="K3654" t="s">
        <v>5</v>
      </c>
    </row>
    <row r="3655" spans="1:11" x14ac:dyDescent="0.35">
      <c r="A3655">
        <v>2021</v>
      </c>
      <c r="B3655" t="s">
        <v>0</v>
      </c>
      <c r="C3655" t="s">
        <v>1</v>
      </c>
      <c r="D3655" t="s">
        <v>41</v>
      </c>
      <c r="E3655">
        <v>120500</v>
      </c>
      <c r="F3655" t="s">
        <v>60</v>
      </c>
      <c r="G3655">
        <v>96113</v>
      </c>
      <c r="H3655" t="s">
        <v>13</v>
      </c>
      <c r="I3655">
        <v>50</v>
      </c>
      <c r="J3655" t="s">
        <v>13</v>
      </c>
      <c r="K3655" t="s">
        <v>5</v>
      </c>
    </row>
    <row r="3656" spans="1:11" x14ac:dyDescent="0.35">
      <c r="A3656">
        <v>2021</v>
      </c>
      <c r="B3656" t="s">
        <v>0</v>
      </c>
      <c r="C3656" t="s">
        <v>1</v>
      </c>
      <c r="D3656" t="s">
        <v>58</v>
      </c>
      <c r="E3656">
        <v>174000</v>
      </c>
      <c r="F3656" t="s">
        <v>9</v>
      </c>
      <c r="G3656">
        <v>174000</v>
      </c>
      <c r="H3656" t="s">
        <v>10</v>
      </c>
      <c r="I3656">
        <v>100</v>
      </c>
      <c r="J3656" t="s">
        <v>10</v>
      </c>
      <c r="K3656" t="s">
        <v>5</v>
      </c>
    </row>
    <row r="3657" spans="1:11" x14ac:dyDescent="0.35">
      <c r="A3657">
        <v>2020</v>
      </c>
      <c r="B3657" t="s">
        <v>6</v>
      </c>
      <c r="C3657" t="s">
        <v>1</v>
      </c>
      <c r="D3657" t="s">
        <v>45</v>
      </c>
      <c r="E3657">
        <v>135000</v>
      </c>
      <c r="F3657" t="s">
        <v>9</v>
      </c>
      <c r="G3657">
        <v>135000</v>
      </c>
      <c r="H3657" t="s">
        <v>10</v>
      </c>
      <c r="I3657">
        <v>100</v>
      </c>
      <c r="J3657" t="s">
        <v>10</v>
      </c>
      <c r="K3657" t="s">
        <v>5</v>
      </c>
    </row>
    <row r="3658" spans="1:11" x14ac:dyDescent="0.35">
      <c r="A3658">
        <v>2021</v>
      </c>
      <c r="B3658" t="s">
        <v>17</v>
      </c>
      <c r="C3658" t="s">
        <v>1</v>
      </c>
      <c r="D3658" t="s">
        <v>24</v>
      </c>
      <c r="E3658">
        <v>21844</v>
      </c>
      <c r="F3658" t="s">
        <v>9</v>
      </c>
      <c r="G3658">
        <v>21844</v>
      </c>
      <c r="H3658" t="s">
        <v>81</v>
      </c>
      <c r="I3658">
        <v>50</v>
      </c>
      <c r="J3658" t="s">
        <v>81</v>
      </c>
      <c r="K3658" t="s">
        <v>14</v>
      </c>
    </row>
    <row r="3659" spans="1:11" x14ac:dyDescent="0.35">
      <c r="A3659">
        <v>2020</v>
      </c>
      <c r="B3659" t="s">
        <v>0</v>
      </c>
      <c r="C3659" t="s">
        <v>1</v>
      </c>
      <c r="D3659" t="s">
        <v>178</v>
      </c>
      <c r="E3659">
        <v>125000</v>
      </c>
      <c r="F3659" t="s">
        <v>9</v>
      </c>
      <c r="G3659">
        <v>125000</v>
      </c>
      <c r="H3659" t="s">
        <v>197</v>
      </c>
      <c r="I3659">
        <v>50</v>
      </c>
      <c r="J3659" t="s">
        <v>197</v>
      </c>
      <c r="K3659" t="s">
        <v>11</v>
      </c>
    </row>
    <row r="3660" spans="1:11" x14ac:dyDescent="0.35">
      <c r="A3660">
        <v>2020</v>
      </c>
      <c r="B3660" t="s">
        <v>17</v>
      </c>
      <c r="C3660" t="s">
        <v>1</v>
      </c>
      <c r="D3660" t="s">
        <v>12</v>
      </c>
      <c r="E3660">
        <v>45000</v>
      </c>
      <c r="F3660" t="s">
        <v>3</v>
      </c>
      <c r="G3660">
        <v>51321</v>
      </c>
      <c r="H3660" t="s">
        <v>52</v>
      </c>
      <c r="I3660">
        <v>0</v>
      </c>
      <c r="J3660" t="s">
        <v>52</v>
      </c>
      <c r="K3660" t="s">
        <v>11</v>
      </c>
    </row>
    <row r="3661" spans="1:11" x14ac:dyDescent="0.35">
      <c r="A3661">
        <v>2020</v>
      </c>
      <c r="B3661" t="s">
        <v>6</v>
      </c>
      <c r="C3661" t="s">
        <v>1</v>
      </c>
      <c r="D3661" t="s">
        <v>12</v>
      </c>
      <c r="E3661">
        <v>3000000</v>
      </c>
      <c r="F3661" t="s">
        <v>31</v>
      </c>
      <c r="G3661">
        <v>40481</v>
      </c>
      <c r="H3661" t="s">
        <v>32</v>
      </c>
      <c r="I3661">
        <v>0</v>
      </c>
      <c r="J3661" t="s">
        <v>32</v>
      </c>
      <c r="K3661" t="s">
        <v>5</v>
      </c>
    </row>
    <row r="3662" spans="1:11" x14ac:dyDescent="0.35">
      <c r="A3662">
        <v>2021</v>
      </c>
      <c r="B3662" t="s">
        <v>33</v>
      </c>
      <c r="C3662" t="s">
        <v>1</v>
      </c>
      <c r="D3662" t="s">
        <v>93</v>
      </c>
      <c r="E3662">
        <v>59000</v>
      </c>
      <c r="F3662" t="s">
        <v>3</v>
      </c>
      <c r="G3662">
        <v>69741</v>
      </c>
      <c r="H3662" t="s">
        <v>52</v>
      </c>
      <c r="I3662">
        <v>100</v>
      </c>
      <c r="J3662" t="s">
        <v>4</v>
      </c>
      <c r="K3662" t="s">
        <v>11</v>
      </c>
    </row>
    <row r="3663" spans="1:11" x14ac:dyDescent="0.35">
      <c r="A3663">
        <v>2021</v>
      </c>
      <c r="B3663" t="s">
        <v>0</v>
      </c>
      <c r="C3663" t="s">
        <v>1</v>
      </c>
      <c r="D3663" t="s">
        <v>142</v>
      </c>
      <c r="E3663">
        <v>50000</v>
      </c>
      <c r="F3663" t="s">
        <v>9</v>
      </c>
      <c r="G3663">
        <v>50000</v>
      </c>
      <c r="H3663" t="s">
        <v>113</v>
      </c>
      <c r="I3663">
        <v>100</v>
      </c>
      <c r="J3663" t="s">
        <v>22</v>
      </c>
      <c r="K3663" t="s">
        <v>14</v>
      </c>
    </row>
    <row r="3664" spans="1:11" x14ac:dyDescent="0.35">
      <c r="A3664">
        <v>2020</v>
      </c>
      <c r="B3664" t="s">
        <v>17</v>
      </c>
      <c r="C3664" t="s">
        <v>1</v>
      </c>
      <c r="D3664" t="s">
        <v>12</v>
      </c>
      <c r="E3664">
        <v>35000</v>
      </c>
      <c r="F3664" t="s">
        <v>3</v>
      </c>
      <c r="G3664">
        <v>39916</v>
      </c>
      <c r="H3664" t="s">
        <v>52</v>
      </c>
      <c r="I3664">
        <v>0</v>
      </c>
      <c r="J3664" t="s">
        <v>52</v>
      </c>
      <c r="K3664" t="s">
        <v>14</v>
      </c>
    </row>
    <row r="3665" spans="1:11" x14ac:dyDescent="0.35">
      <c r="A3665">
        <v>2020</v>
      </c>
      <c r="B3665" t="s">
        <v>6</v>
      </c>
      <c r="C3665" t="s">
        <v>1</v>
      </c>
      <c r="D3665" t="s">
        <v>66</v>
      </c>
      <c r="E3665">
        <v>87000</v>
      </c>
      <c r="F3665" t="s">
        <v>9</v>
      </c>
      <c r="G3665">
        <v>87000</v>
      </c>
      <c r="H3665" t="s">
        <v>10</v>
      </c>
      <c r="I3665">
        <v>100</v>
      </c>
      <c r="J3665" t="s">
        <v>10</v>
      </c>
      <c r="K3665" t="s">
        <v>5</v>
      </c>
    </row>
    <row r="3666" spans="1:11" x14ac:dyDescent="0.35">
      <c r="A3666">
        <v>2021</v>
      </c>
      <c r="B3666" t="s">
        <v>6</v>
      </c>
      <c r="C3666" t="s">
        <v>1</v>
      </c>
      <c r="D3666" t="s">
        <v>26</v>
      </c>
      <c r="E3666">
        <v>22000</v>
      </c>
      <c r="F3666" t="s">
        <v>3</v>
      </c>
      <c r="G3666">
        <v>26005</v>
      </c>
      <c r="H3666" t="s">
        <v>128</v>
      </c>
      <c r="I3666">
        <v>0</v>
      </c>
      <c r="J3666" t="s">
        <v>10</v>
      </c>
      <c r="K3666" t="s">
        <v>5</v>
      </c>
    </row>
    <row r="3667" spans="1:11" x14ac:dyDescent="0.35">
      <c r="A3667">
        <v>2021</v>
      </c>
      <c r="B3667" t="s">
        <v>6</v>
      </c>
      <c r="C3667" t="s">
        <v>1</v>
      </c>
      <c r="D3667" t="s">
        <v>12</v>
      </c>
      <c r="E3667">
        <v>76760</v>
      </c>
      <c r="F3667" t="s">
        <v>3</v>
      </c>
      <c r="G3667">
        <v>90734</v>
      </c>
      <c r="H3667" t="s">
        <v>20</v>
      </c>
      <c r="I3667">
        <v>50</v>
      </c>
      <c r="J3667" t="s">
        <v>20</v>
      </c>
      <c r="K3667" t="s">
        <v>5</v>
      </c>
    </row>
    <row r="3668" spans="1:11" x14ac:dyDescent="0.35">
      <c r="A3668">
        <v>2021</v>
      </c>
      <c r="B3668" t="s">
        <v>6</v>
      </c>
      <c r="C3668" t="s">
        <v>1</v>
      </c>
      <c r="D3668" t="s">
        <v>64</v>
      </c>
      <c r="E3668">
        <v>1672000</v>
      </c>
      <c r="F3668" t="s">
        <v>31</v>
      </c>
      <c r="G3668">
        <v>22611</v>
      </c>
      <c r="H3668" t="s">
        <v>32</v>
      </c>
      <c r="I3668">
        <v>0</v>
      </c>
      <c r="J3668" t="s">
        <v>32</v>
      </c>
      <c r="K3668" t="s">
        <v>5</v>
      </c>
    </row>
    <row r="3669" spans="1:11" x14ac:dyDescent="0.35">
      <c r="A3669">
        <v>2021</v>
      </c>
      <c r="B3669" t="s">
        <v>6</v>
      </c>
      <c r="C3669" t="s">
        <v>1</v>
      </c>
      <c r="D3669" t="s">
        <v>12</v>
      </c>
      <c r="E3669">
        <v>420000</v>
      </c>
      <c r="F3669" t="s">
        <v>31</v>
      </c>
      <c r="G3669">
        <v>5679</v>
      </c>
      <c r="H3669" t="s">
        <v>32</v>
      </c>
      <c r="I3669">
        <v>100</v>
      </c>
      <c r="J3669" t="s">
        <v>10</v>
      </c>
      <c r="K3669" t="s">
        <v>11</v>
      </c>
    </row>
    <row r="3670" spans="1:11" x14ac:dyDescent="0.35">
      <c r="A3670">
        <v>2021</v>
      </c>
      <c r="B3670" t="s">
        <v>17</v>
      </c>
      <c r="C3670" t="s">
        <v>1</v>
      </c>
      <c r="D3670" t="s">
        <v>24</v>
      </c>
      <c r="E3670">
        <v>81000</v>
      </c>
      <c r="F3670" t="s">
        <v>9</v>
      </c>
      <c r="G3670">
        <v>81000</v>
      </c>
      <c r="H3670" t="s">
        <v>10</v>
      </c>
      <c r="I3670">
        <v>50</v>
      </c>
      <c r="J3670" t="s">
        <v>10</v>
      </c>
      <c r="K3670" t="s">
        <v>11</v>
      </c>
    </row>
    <row r="3671" spans="1:11" x14ac:dyDescent="0.35">
      <c r="A3671">
        <v>2021</v>
      </c>
      <c r="B3671" t="s">
        <v>6</v>
      </c>
      <c r="C3671" t="s">
        <v>1</v>
      </c>
      <c r="D3671" t="s">
        <v>12</v>
      </c>
      <c r="E3671">
        <v>30400000</v>
      </c>
      <c r="F3671" t="s">
        <v>198</v>
      </c>
      <c r="G3671">
        <v>40038</v>
      </c>
      <c r="H3671" t="s">
        <v>168</v>
      </c>
      <c r="I3671">
        <v>100</v>
      </c>
      <c r="J3671" t="s">
        <v>168</v>
      </c>
      <c r="K3671" t="s">
        <v>5</v>
      </c>
    </row>
    <row r="3672" spans="1:11" x14ac:dyDescent="0.35">
      <c r="A3672">
        <v>2021</v>
      </c>
      <c r="B3672" t="s">
        <v>17</v>
      </c>
      <c r="C3672" t="s">
        <v>1</v>
      </c>
      <c r="D3672" t="s">
        <v>93</v>
      </c>
      <c r="E3672">
        <v>90000</v>
      </c>
      <c r="F3672" t="s">
        <v>9</v>
      </c>
      <c r="G3672">
        <v>90000</v>
      </c>
      <c r="H3672" t="s">
        <v>10</v>
      </c>
      <c r="I3672">
        <v>100</v>
      </c>
      <c r="J3672" t="s">
        <v>10</v>
      </c>
      <c r="K3672" t="s">
        <v>11</v>
      </c>
    </row>
    <row r="3673" spans="1:11" x14ac:dyDescent="0.35">
      <c r="A3673">
        <v>2021</v>
      </c>
      <c r="B3673" t="s">
        <v>6</v>
      </c>
      <c r="C3673" t="s">
        <v>1</v>
      </c>
      <c r="D3673" t="s">
        <v>12</v>
      </c>
      <c r="E3673">
        <v>52000</v>
      </c>
      <c r="F3673" t="s">
        <v>3</v>
      </c>
      <c r="G3673">
        <v>61467</v>
      </c>
      <c r="H3673" t="s">
        <v>20</v>
      </c>
      <c r="I3673">
        <v>50</v>
      </c>
      <c r="J3673" t="s">
        <v>79</v>
      </c>
      <c r="K3673" t="s">
        <v>14</v>
      </c>
    </row>
    <row r="3674" spans="1:11" x14ac:dyDescent="0.35">
      <c r="A3674">
        <v>2021</v>
      </c>
      <c r="B3674" t="s">
        <v>0</v>
      </c>
      <c r="C3674" t="s">
        <v>1</v>
      </c>
      <c r="D3674" t="s">
        <v>97</v>
      </c>
      <c r="E3674">
        <v>195000</v>
      </c>
      <c r="F3674" t="s">
        <v>9</v>
      </c>
      <c r="G3674">
        <v>195000</v>
      </c>
      <c r="H3674" t="s">
        <v>10</v>
      </c>
      <c r="I3674">
        <v>100</v>
      </c>
      <c r="J3674" t="s">
        <v>10</v>
      </c>
      <c r="K3674" t="s">
        <v>14</v>
      </c>
    </row>
    <row r="3675" spans="1:11" x14ac:dyDescent="0.35">
      <c r="A3675">
        <v>2021</v>
      </c>
      <c r="B3675" t="s">
        <v>6</v>
      </c>
      <c r="C3675" t="s">
        <v>1</v>
      </c>
      <c r="D3675" t="s">
        <v>12</v>
      </c>
      <c r="E3675">
        <v>32000</v>
      </c>
      <c r="F3675" t="s">
        <v>3</v>
      </c>
      <c r="G3675">
        <v>37825</v>
      </c>
      <c r="H3675" t="s">
        <v>4</v>
      </c>
      <c r="I3675">
        <v>100</v>
      </c>
      <c r="J3675" t="s">
        <v>4</v>
      </c>
      <c r="K3675" t="s">
        <v>5</v>
      </c>
    </row>
    <row r="3676" spans="1:11" x14ac:dyDescent="0.35">
      <c r="A3676">
        <v>2020</v>
      </c>
      <c r="B3676" t="s">
        <v>6</v>
      </c>
      <c r="C3676" t="s">
        <v>1</v>
      </c>
      <c r="D3676" t="s">
        <v>16</v>
      </c>
      <c r="E3676">
        <v>85000</v>
      </c>
      <c r="F3676" t="s">
        <v>9</v>
      </c>
      <c r="G3676">
        <v>85000</v>
      </c>
      <c r="H3676" t="s">
        <v>10</v>
      </c>
      <c r="I3676">
        <v>100</v>
      </c>
      <c r="J3676" t="s">
        <v>10</v>
      </c>
      <c r="K3676" t="s">
        <v>5</v>
      </c>
    </row>
    <row r="3677" spans="1:11" x14ac:dyDescent="0.35">
      <c r="A3677">
        <v>2021</v>
      </c>
      <c r="B3677" t="s">
        <v>33</v>
      </c>
      <c r="C3677" t="s">
        <v>7</v>
      </c>
      <c r="D3677" t="s">
        <v>2</v>
      </c>
      <c r="E3677">
        <v>416000</v>
      </c>
      <c r="F3677" t="s">
        <v>9</v>
      </c>
      <c r="G3677">
        <v>416000</v>
      </c>
      <c r="H3677" t="s">
        <v>10</v>
      </c>
      <c r="I3677">
        <v>100</v>
      </c>
      <c r="J3677" t="s">
        <v>10</v>
      </c>
      <c r="K3677" t="s">
        <v>11</v>
      </c>
    </row>
    <row r="3678" spans="1:11" x14ac:dyDescent="0.35">
      <c r="A3678">
        <v>2021</v>
      </c>
      <c r="B3678" t="s">
        <v>0</v>
      </c>
      <c r="C3678" t="s">
        <v>1</v>
      </c>
      <c r="D3678" t="s">
        <v>70</v>
      </c>
      <c r="E3678">
        <v>225000</v>
      </c>
      <c r="F3678" t="s">
        <v>9</v>
      </c>
      <c r="G3678">
        <v>225000</v>
      </c>
      <c r="H3678" t="s">
        <v>10</v>
      </c>
      <c r="I3678">
        <v>100</v>
      </c>
      <c r="J3678" t="s">
        <v>13</v>
      </c>
      <c r="K3678" t="s">
        <v>5</v>
      </c>
    </row>
    <row r="3679" spans="1:11" x14ac:dyDescent="0.35">
      <c r="A3679">
        <v>2021</v>
      </c>
      <c r="B3679" t="s">
        <v>6</v>
      </c>
      <c r="C3679" t="s">
        <v>1</v>
      </c>
      <c r="D3679" t="s">
        <v>12</v>
      </c>
      <c r="E3679">
        <v>40900</v>
      </c>
      <c r="F3679" t="s">
        <v>47</v>
      </c>
      <c r="G3679">
        <v>56256</v>
      </c>
      <c r="H3679" t="s">
        <v>22</v>
      </c>
      <c r="I3679">
        <v>50</v>
      </c>
      <c r="J3679" t="s">
        <v>22</v>
      </c>
      <c r="K3679" t="s">
        <v>5</v>
      </c>
    </row>
    <row r="3680" spans="1:11" x14ac:dyDescent="0.35">
      <c r="A3680">
        <v>2021</v>
      </c>
      <c r="B3680" t="s">
        <v>6</v>
      </c>
      <c r="C3680" t="s">
        <v>1</v>
      </c>
      <c r="D3680" t="s">
        <v>12</v>
      </c>
      <c r="E3680">
        <v>2500000</v>
      </c>
      <c r="F3680" t="s">
        <v>31</v>
      </c>
      <c r="G3680">
        <v>33808</v>
      </c>
      <c r="H3680" t="s">
        <v>32</v>
      </c>
      <c r="I3680">
        <v>0</v>
      </c>
      <c r="J3680" t="s">
        <v>32</v>
      </c>
      <c r="K3680" t="s">
        <v>14</v>
      </c>
    </row>
    <row r="3681" spans="1:11" x14ac:dyDescent="0.35">
      <c r="A3681">
        <v>2021</v>
      </c>
      <c r="B3681" t="s">
        <v>6</v>
      </c>
      <c r="C3681" t="s">
        <v>1</v>
      </c>
      <c r="D3681" t="s">
        <v>12</v>
      </c>
      <c r="E3681">
        <v>85000</v>
      </c>
      <c r="F3681" t="s">
        <v>47</v>
      </c>
      <c r="G3681">
        <v>116914</v>
      </c>
      <c r="H3681" t="s">
        <v>22</v>
      </c>
      <c r="I3681">
        <v>50</v>
      </c>
      <c r="J3681" t="s">
        <v>22</v>
      </c>
      <c r="K3681" t="s">
        <v>5</v>
      </c>
    </row>
    <row r="3682" spans="1:11" x14ac:dyDescent="0.35">
      <c r="A3682">
        <v>2021</v>
      </c>
      <c r="B3682" t="s">
        <v>6</v>
      </c>
      <c r="C3682" t="s">
        <v>1</v>
      </c>
      <c r="D3682" t="s">
        <v>24</v>
      </c>
      <c r="E3682">
        <v>180000</v>
      </c>
      <c r="F3682" t="s">
        <v>109</v>
      </c>
      <c r="G3682">
        <v>46597</v>
      </c>
      <c r="H3682" t="s">
        <v>110</v>
      </c>
      <c r="I3682">
        <v>100</v>
      </c>
      <c r="J3682" t="s">
        <v>110</v>
      </c>
      <c r="K3682" t="s">
        <v>5</v>
      </c>
    </row>
    <row r="3683" spans="1:11" x14ac:dyDescent="0.35">
      <c r="A3683">
        <v>2020</v>
      </c>
      <c r="B3683" t="s">
        <v>6</v>
      </c>
      <c r="C3683" t="s">
        <v>1</v>
      </c>
      <c r="D3683" t="s">
        <v>16</v>
      </c>
      <c r="E3683">
        <v>8000</v>
      </c>
      <c r="F3683" t="s">
        <v>9</v>
      </c>
      <c r="G3683">
        <v>8000</v>
      </c>
      <c r="H3683" t="s">
        <v>134</v>
      </c>
      <c r="I3683">
        <v>50</v>
      </c>
      <c r="J3683" t="s">
        <v>134</v>
      </c>
      <c r="K3683" t="s">
        <v>5</v>
      </c>
    </row>
    <row r="3684" spans="1:11" x14ac:dyDescent="0.35">
      <c r="A3684">
        <v>2020</v>
      </c>
      <c r="B3684" t="s">
        <v>17</v>
      </c>
      <c r="C3684" t="s">
        <v>1</v>
      </c>
      <c r="D3684" t="s">
        <v>26</v>
      </c>
      <c r="E3684">
        <v>4450000</v>
      </c>
      <c r="F3684" t="s">
        <v>187</v>
      </c>
      <c r="G3684">
        <v>41689</v>
      </c>
      <c r="H3684" t="s">
        <v>183</v>
      </c>
      <c r="I3684">
        <v>100</v>
      </c>
      <c r="J3684" t="s">
        <v>183</v>
      </c>
      <c r="K3684" t="s">
        <v>11</v>
      </c>
    </row>
    <row r="3685" spans="1:11" x14ac:dyDescent="0.35">
      <c r="A3685">
        <v>2020</v>
      </c>
      <c r="B3685" t="s">
        <v>0</v>
      </c>
      <c r="C3685" t="s">
        <v>1</v>
      </c>
      <c r="D3685" t="s">
        <v>64</v>
      </c>
      <c r="E3685">
        <v>100000</v>
      </c>
      <c r="F3685" t="s">
        <v>3</v>
      </c>
      <c r="G3685">
        <v>114047</v>
      </c>
      <c r="H3685" t="s">
        <v>110</v>
      </c>
      <c r="I3685">
        <v>100</v>
      </c>
      <c r="J3685" t="s">
        <v>22</v>
      </c>
      <c r="K3685" t="s">
        <v>11</v>
      </c>
    </row>
    <row r="3686" spans="1:11" x14ac:dyDescent="0.35">
      <c r="A3686">
        <v>2021</v>
      </c>
      <c r="B3686" t="s">
        <v>6</v>
      </c>
      <c r="C3686" t="s">
        <v>1</v>
      </c>
      <c r="D3686" t="s">
        <v>24</v>
      </c>
      <c r="E3686">
        <v>75000</v>
      </c>
      <c r="F3686" t="s">
        <v>3</v>
      </c>
      <c r="G3686">
        <v>88654</v>
      </c>
      <c r="H3686" t="s">
        <v>144</v>
      </c>
      <c r="I3686">
        <v>100</v>
      </c>
      <c r="J3686" t="s">
        <v>144</v>
      </c>
      <c r="K3686" t="s">
        <v>14</v>
      </c>
    </row>
    <row r="3687" spans="1:11" x14ac:dyDescent="0.35">
      <c r="A3687">
        <v>2020</v>
      </c>
      <c r="B3687" t="s">
        <v>17</v>
      </c>
      <c r="C3687" t="s">
        <v>1</v>
      </c>
      <c r="D3687" t="s">
        <v>93</v>
      </c>
      <c r="E3687">
        <v>423000</v>
      </c>
      <c r="F3687" t="s">
        <v>31</v>
      </c>
      <c r="G3687">
        <v>5707</v>
      </c>
      <c r="H3687" t="s">
        <v>32</v>
      </c>
      <c r="I3687">
        <v>50</v>
      </c>
      <c r="J3687" t="s">
        <v>32</v>
      </c>
      <c r="K3687" t="s">
        <v>14</v>
      </c>
    </row>
    <row r="3688" spans="1:11" x14ac:dyDescent="0.35">
      <c r="A3688">
        <v>2020</v>
      </c>
      <c r="B3688" t="s">
        <v>6</v>
      </c>
      <c r="C3688" t="s">
        <v>1</v>
      </c>
      <c r="D3688" t="s">
        <v>178</v>
      </c>
      <c r="E3688">
        <v>56000</v>
      </c>
      <c r="F3688" t="s">
        <v>9</v>
      </c>
      <c r="G3688">
        <v>56000</v>
      </c>
      <c r="H3688" t="s">
        <v>37</v>
      </c>
      <c r="I3688">
        <v>100</v>
      </c>
      <c r="J3688" t="s">
        <v>10</v>
      </c>
      <c r="K3688" t="s">
        <v>14</v>
      </c>
    </row>
    <row r="3689" spans="1:11" x14ac:dyDescent="0.35">
      <c r="A3689">
        <v>2021</v>
      </c>
      <c r="B3689" t="s">
        <v>17</v>
      </c>
      <c r="C3689" t="s">
        <v>37</v>
      </c>
      <c r="D3689" t="s">
        <v>27</v>
      </c>
      <c r="E3689">
        <v>180000</v>
      </c>
      <c r="F3689" t="s">
        <v>170</v>
      </c>
      <c r="G3689">
        <v>28609</v>
      </c>
      <c r="H3689" t="s">
        <v>171</v>
      </c>
      <c r="I3689">
        <v>50</v>
      </c>
      <c r="J3689" t="s">
        <v>171</v>
      </c>
      <c r="K3689" t="s">
        <v>11</v>
      </c>
    </row>
    <row r="3690" spans="1:11" x14ac:dyDescent="0.35">
      <c r="A3690">
        <v>2021</v>
      </c>
      <c r="B3690" t="s">
        <v>6</v>
      </c>
      <c r="C3690" t="s">
        <v>1</v>
      </c>
      <c r="D3690" t="s">
        <v>12</v>
      </c>
      <c r="E3690">
        <v>75000</v>
      </c>
      <c r="F3690" t="s">
        <v>3</v>
      </c>
      <c r="G3690">
        <v>88654</v>
      </c>
      <c r="H3690" t="s">
        <v>20</v>
      </c>
      <c r="I3690">
        <v>50</v>
      </c>
      <c r="J3690" t="s">
        <v>20</v>
      </c>
      <c r="K3690" t="s">
        <v>5</v>
      </c>
    </row>
    <row r="3691" spans="1:11" x14ac:dyDescent="0.35">
      <c r="A3691">
        <v>2020</v>
      </c>
      <c r="B3691" t="s">
        <v>6</v>
      </c>
      <c r="C3691" t="s">
        <v>1</v>
      </c>
      <c r="D3691" t="s">
        <v>114</v>
      </c>
      <c r="E3691">
        <v>450000</v>
      </c>
      <c r="F3691" t="s">
        <v>31</v>
      </c>
      <c r="G3691">
        <v>6072</v>
      </c>
      <c r="H3691" t="s">
        <v>32</v>
      </c>
      <c r="I3691">
        <v>100</v>
      </c>
      <c r="J3691" t="s">
        <v>32</v>
      </c>
      <c r="K3691" t="s">
        <v>5</v>
      </c>
    </row>
    <row r="3692" spans="1:11" x14ac:dyDescent="0.35">
      <c r="A3692">
        <v>2020</v>
      </c>
      <c r="B3692" t="s">
        <v>0</v>
      </c>
      <c r="C3692" t="s">
        <v>1</v>
      </c>
      <c r="D3692" t="s">
        <v>26</v>
      </c>
      <c r="E3692">
        <v>42000</v>
      </c>
      <c r="F3692" t="s">
        <v>3</v>
      </c>
      <c r="G3692">
        <v>47899</v>
      </c>
      <c r="H3692" t="s">
        <v>124</v>
      </c>
      <c r="I3692">
        <v>50</v>
      </c>
      <c r="J3692" t="s">
        <v>124</v>
      </c>
      <c r="K3692" t="s">
        <v>5</v>
      </c>
    </row>
    <row r="3693" spans="1:11" x14ac:dyDescent="0.35">
      <c r="A3693">
        <v>2020</v>
      </c>
      <c r="B3693" t="s">
        <v>6</v>
      </c>
      <c r="C3693" t="s">
        <v>1</v>
      </c>
      <c r="D3693" t="s">
        <v>101</v>
      </c>
      <c r="E3693">
        <v>98000</v>
      </c>
      <c r="F3693" t="s">
        <v>9</v>
      </c>
      <c r="G3693">
        <v>98000</v>
      </c>
      <c r="H3693" t="s">
        <v>10</v>
      </c>
      <c r="I3693">
        <v>0</v>
      </c>
      <c r="J3693" t="s">
        <v>10</v>
      </c>
      <c r="K3693" t="s">
        <v>14</v>
      </c>
    </row>
    <row r="3694" spans="1:11" x14ac:dyDescent="0.35">
      <c r="A3694">
        <v>2021</v>
      </c>
      <c r="B3694" t="s">
        <v>6</v>
      </c>
      <c r="C3694" t="s">
        <v>1</v>
      </c>
      <c r="D3694" t="s">
        <v>26</v>
      </c>
      <c r="E3694">
        <v>48000</v>
      </c>
      <c r="F3694" t="s">
        <v>47</v>
      </c>
      <c r="G3694">
        <v>66022</v>
      </c>
      <c r="H3694" t="s">
        <v>36</v>
      </c>
      <c r="I3694">
        <v>50</v>
      </c>
      <c r="J3694" t="s">
        <v>22</v>
      </c>
      <c r="K3694" t="s">
        <v>11</v>
      </c>
    </row>
    <row r="3695" spans="1:11" x14ac:dyDescent="0.35">
      <c r="A3695">
        <v>2021</v>
      </c>
      <c r="B3695" t="s">
        <v>6</v>
      </c>
      <c r="C3695" t="s">
        <v>1</v>
      </c>
      <c r="D3695" t="s">
        <v>41</v>
      </c>
      <c r="E3695">
        <v>48000</v>
      </c>
      <c r="F3695" t="s">
        <v>3</v>
      </c>
      <c r="G3695">
        <v>56738</v>
      </c>
      <c r="H3695" t="s">
        <v>52</v>
      </c>
      <c r="I3695">
        <v>50</v>
      </c>
      <c r="J3695" t="s">
        <v>52</v>
      </c>
      <c r="K3695" t="s">
        <v>11</v>
      </c>
    </row>
    <row r="3696" spans="1:11" x14ac:dyDescent="0.35">
      <c r="A3696">
        <v>2021</v>
      </c>
      <c r="B3696" t="s">
        <v>6</v>
      </c>
      <c r="C3696" t="s">
        <v>1</v>
      </c>
      <c r="D3696" t="s">
        <v>24</v>
      </c>
      <c r="E3696">
        <v>21000</v>
      </c>
      <c r="F3696" t="s">
        <v>3</v>
      </c>
      <c r="G3696">
        <v>24823</v>
      </c>
      <c r="H3696" t="s">
        <v>88</v>
      </c>
      <c r="I3696">
        <v>50</v>
      </c>
      <c r="J3696" t="s">
        <v>88</v>
      </c>
      <c r="K3696" t="s">
        <v>5</v>
      </c>
    </row>
    <row r="3697" spans="1:11" x14ac:dyDescent="0.35">
      <c r="A3697">
        <v>2021</v>
      </c>
      <c r="B3697" t="s">
        <v>0</v>
      </c>
      <c r="C3697" t="s">
        <v>1</v>
      </c>
      <c r="D3697" t="s">
        <v>44</v>
      </c>
      <c r="E3697">
        <v>120000</v>
      </c>
      <c r="F3697" t="s">
        <v>9</v>
      </c>
      <c r="G3697">
        <v>120000</v>
      </c>
      <c r="H3697" t="s">
        <v>10</v>
      </c>
      <c r="I3697">
        <v>0</v>
      </c>
      <c r="J3697" t="s">
        <v>10</v>
      </c>
      <c r="K3697" t="s">
        <v>5</v>
      </c>
    </row>
    <row r="3698" spans="1:11" x14ac:dyDescent="0.35">
      <c r="A3698">
        <v>2021</v>
      </c>
      <c r="B3698" t="s">
        <v>6</v>
      </c>
      <c r="C3698" t="s">
        <v>61</v>
      </c>
      <c r="D3698" t="s">
        <v>26</v>
      </c>
      <c r="E3698">
        <v>20000</v>
      </c>
      <c r="F3698" t="s">
        <v>9</v>
      </c>
      <c r="G3698">
        <v>20000</v>
      </c>
      <c r="H3698" t="s">
        <v>136</v>
      </c>
      <c r="I3698">
        <v>0</v>
      </c>
      <c r="J3698" t="s">
        <v>10</v>
      </c>
      <c r="K3698" t="s">
        <v>5</v>
      </c>
    </row>
    <row r="3699" spans="1:11" x14ac:dyDescent="0.35">
      <c r="A3699">
        <v>2020</v>
      </c>
      <c r="B3699" t="s">
        <v>33</v>
      </c>
      <c r="C3699" t="s">
        <v>1</v>
      </c>
      <c r="D3699" t="s">
        <v>69</v>
      </c>
      <c r="E3699">
        <v>325000</v>
      </c>
      <c r="F3699" t="s">
        <v>9</v>
      </c>
      <c r="G3699">
        <v>325000</v>
      </c>
      <c r="H3699" t="s">
        <v>10</v>
      </c>
      <c r="I3699">
        <v>100</v>
      </c>
      <c r="J3699" t="s">
        <v>10</v>
      </c>
      <c r="K3699" t="s">
        <v>5</v>
      </c>
    </row>
    <row r="3700" spans="1:11" x14ac:dyDescent="0.35">
      <c r="A3700">
        <v>2021</v>
      </c>
      <c r="B3700" t="s">
        <v>0</v>
      </c>
      <c r="C3700" t="s">
        <v>1</v>
      </c>
      <c r="D3700" t="s">
        <v>24</v>
      </c>
      <c r="E3700">
        <v>200000</v>
      </c>
      <c r="F3700" t="s">
        <v>9</v>
      </c>
      <c r="G3700">
        <v>200000</v>
      </c>
      <c r="H3700" t="s">
        <v>10</v>
      </c>
      <c r="I3700">
        <v>100</v>
      </c>
      <c r="J3700" t="s">
        <v>10</v>
      </c>
      <c r="K3700" t="s">
        <v>5</v>
      </c>
    </row>
    <row r="3701" spans="1:11" x14ac:dyDescent="0.35">
      <c r="A3701">
        <v>2020</v>
      </c>
      <c r="B3701" t="s">
        <v>17</v>
      </c>
      <c r="C3701" t="s">
        <v>1</v>
      </c>
      <c r="D3701" t="s">
        <v>72</v>
      </c>
      <c r="E3701">
        <v>300000</v>
      </c>
      <c r="F3701" t="s">
        <v>170</v>
      </c>
      <c r="G3701">
        <v>45896</v>
      </c>
      <c r="H3701" t="s">
        <v>171</v>
      </c>
      <c r="I3701">
        <v>50</v>
      </c>
      <c r="J3701" t="s">
        <v>171</v>
      </c>
      <c r="K3701" t="s">
        <v>11</v>
      </c>
    </row>
    <row r="3702" spans="1:11" x14ac:dyDescent="0.35">
      <c r="A3702">
        <v>2021</v>
      </c>
      <c r="B3702" t="s">
        <v>6</v>
      </c>
      <c r="C3702" t="s">
        <v>1</v>
      </c>
      <c r="D3702" t="s">
        <v>12</v>
      </c>
      <c r="E3702">
        <v>160000</v>
      </c>
      <c r="F3702" t="s">
        <v>9</v>
      </c>
      <c r="G3702">
        <v>160000</v>
      </c>
      <c r="H3702" t="s">
        <v>10</v>
      </c>
      <c r="I3702">
        <v>100</v>
      </c>
      <c r="J3702" t="s">
        <v>10</v>
      </c>
      <c r="K3702" t="s">
        <v>5</v>
      </c>
    </row>
    <row r="3703" spans="1:11" x14ac:dyDescent="0.35">
      <c r="A3703">
        <v>2021</v>
      </c>
      <c r="B3703" t="s">
        <v>0</v>
      </c>
      <c r="C3703" t="s">
        <v>1</v>
      </c>
      <c r="D3703" t="s">
        <v>41</v>
      </c>
      <c r="E3703">
        <v>50000</v>
      </c>
      <c r="F3703" t="s">
        <v>9</v>
      </c>
      <c r="G3703">
        <v>50000</v>
      </c>
      <c r="H3703" t="s">
        <v>52</v>
      </c>
      <c r="I3703">
        <v>100</v>
      </c>
      <c r="J3703" t="s">
        <v>10</v>
      </c>
      <c r="K3703" t="s">
        <v>11</v>
      </c>
    </row>
    <row r="3704" spans="1:11" x14ac:dyDescent="0.35">
      <c r="A3704">
        <v>2021</v>
      </c>
      <c r="B3704" t="s">
        <v>6</v>
      </c>
      <c r="C3704" t="s">
        <v>1</v>
      </c>
      <c r="D3704" t="s">
        <v>130</v>
      </c>
      <c r="E3704">
        <v>34000</v>
      </c>
      <c r="F3704" t="s">
        <v>3</v>
      </c>
      <c r="G3704">
        <v>40189</v>
      </c>
      <c r="H3704" t="s">
        <v>124</v>
      </c>
      <c r="I3704">
        <v>100</v>
      </c>
      <c r="J3704" t="s">
        <v>124</v>
      </c>
      <c r="K3704" t="s">
        <v>14</v>
      </c>
    </row>
    <row r="3705" spans="1:11" x14ac:dyDescent="0.35">
      <c r="A3705">
        <v>2021</v>
      </c>
      <c r="B3705" t="s">
        <v>6</v>
      </c>
      <c r="C3705" t="s">
        <v>1</v>
      </c>
      <c r="D3705" t="s">
        <v>12</v>
      </c>
      <c r="E3705">
        <v>69600</v>
      </c>
      <c r="F3705" t="s">
        <v>98</v>
      </c>
      <c r="G3705">
        <v>12901</v>
      </c>
      <c r="H3705" t="s">
        <v>99</v>
      </c>
      <c r="I3705">
        <v>0</v>
      </c>
      <c r="J3705" t="s">
        <v>99</v>
      </c>
      <c r="K3705" t="s">
        <v>11</v>
      </c>
    </row>
    <row r="3706" spans="1:11" x14ac:dyDescent="0.35">
      <c r="A3706">
        <v>2021</v>
      </c>
      <c r="B3706" t="s">
        <v>0</v>
      </c>
      <c r="C3706" t="s">
        <v>1</v>
      </c>
      <c r="D3706" t="s">
        <v>26</v>
      </c>
      <c r="E3706">
        <v>165000</v>
      </c>
      <c r="F3706" t="s">
        <v>9</v>
      </c>
      <c r="G3706">
        <v>165000</v>
      </c>
      <c r="H3706" t="s">
        <v>10</v>
      </c>
      <c r="I3706">
        <v>0</v>
      </c>
      <c r="J3706" t="s">
        <v>10</v>
      </c>
      <c r="K3706" t="s">
        <v>14</v>
      </c>
    </row>
    <row r="3707" spans="1:11" x14ac:dyDescent="0.35">
      <c r="A3707">
        <v>2021</v>
      </c>
      <c r="B3707" t="s">
        <v>17</v>
      </c>
      <c r="C3707" t="s">
        <v>1</v>
      </c>
      <c r="D3707" t="s">
        <v>64</v>
      </c>
      <c r="E3707">
        <v>435000</v>
      </c>
      <c r="F3707" t="s">
        <v>31</v>
      </c>
      <c r="G3707">
        <v>5882</v>
      </c>
      <c r="H3707" t="s">
        <v>32</v>
      </c>
      <c r="I3707">
        <v>0</v>
      </c>
      <c r="J3707" t="s">
        <v>43</v>
      </c>
      <c r="K3707" t="s">
        <v>5</v>
      </c>
    </row>
    <row r="3708" spans="1:11" x14ac:dyDescent="0.35">
      <c r="A3708">
        <v>2020</v>
      </c>
      <c r="B3708" t="s">
        <v>6</v>
      </c>
      <c r="C3708" t="s">
        <v>1</v>
      </c>
      <c r="D3708" t="s">
        <v>12</v>
      </c>
      <c r="E3708">
        <v>37000</v>
      </c>
      <c r="F3708" t="s">
        <v>3</v>
      </c>
      <c r="G3708">
        <v>42197</v>
      </c>
      <c r="H3708" t="s">
        <v>52</v>
      </c>
      <c r="I3708">
        <v>50</v>
      </c>
      <c r="J3708" t="s">
        <v>52</v>
      </c>
      <c r="K3708" t="s">
        <v>11</v>
      </c>
    </row>
    <row r="3709" spans="1:11" x14ac:dyDescent="0.35">
      <c r="A3709">
        <v>2021</v>
      </c>
      <c r="B3709" t="s">
        <v>0</v>
      </c>
      <c r="C3709" t="s">
        <v>1</v>
      </c>
      <c r="D3709" t="s">
        <v>189</v>
      </c>
      <c r="E3709">
        <v>185000</v>
      </c>
      <c r="F3709" t="s">
        <v>9</v>
      </c>
      <c r="G3709">
        <v>185000</v>
      </c>
      <c r="H3709" t="s">
        <v>10</v>
      </c>
      <c r="I3709">
        <v>100</v>
      </c>
      <c r="J3709" t="s">
        <v>10</v>
      </c>
      <c r="K3709" t="s">
        <v>5</v>
      </c>
    </row>
    <row r="3710" spans="1:11" x14ac:dyDescent="0.35">
      <c r="A3710">
        <v>2020</v>
      </c>
      <c r="B3710" t="s">
        <v>17</v>
      </c>
      <c r="C3710" t="s">
        <v>1</v>
      </c>
      <c r="D3710" t="s">
        <v>12</v>
      </c>
      <c r="E3710">
        <v>55000</v>
      </c>
      <c r="F3710" t="s">
        <v>3</v>
      </c>
      <c r="G3710">
        <v>62726</v>
      </c>
      <c r="H3710" t="s">
        <v>20</v>
      </c>
      <c r="I3710">
        <v>50</v>
      </c>
      <c r="J3710" t="s">
        <v>20</v>
      </c>
      <c r="K3710" t="s">
        <v>11</v>
      </c>
    </row>
    <row r="3711" spans="1:11" x14ac:dyDescent="0.35">
      <c r="A3711">
        <v>2021</v>
      </c>
      <c r="B3711" t="s">
        <v>6</v>
      </c>
      <c r="C3711" t="s">
        <v>1</v>
      </c>
      <c r="D3711" t="s">
        <v>12</v>
      </c>
      <c r="E3711">
        <v>76760</v>
      </c>
      <c r="F3711" t="s">
        <v>3</v>
      </c>
      <c r="G3711">
        <v>90734</v>
      </c>
      <c r="H3711" t="s">
        <v>20</v>
      </c>
      <c r="I3711">
        <v>50</v>
      </c>
      <c r="J3711" t="s">
        <v>20</v>
      </c>
      <c r="K3711" t="s">
        <v>5</v>
      </c>
    </row>
    <row r="3712" spans="1:11" x14ac:dyDescent="0.35">
      <c r="A3712">
        <v>2020</v>
      </c>
      <c r="B3712" t="s">
        <v>17</v>
      </c>
      <c r="C3712" t="s">
        <v>37</v>
      </c>
      <c r="D3712" t="s">
        <v>12</v>
      </c>
      <c r="E3712">
        <v>19000</v>
      </c>
      <c r="F3712" t="s">
        <v>3</v>
      </c>
      <c r="G3712">
        <v>21669</v>
      </c>
      <c r="H3712" t="s">
        <v>136</v>
      </c>
      <c r="I3712">
        <v>50</v>
      </c>
      <c r="J3712" t="s">
        <v>136</v>
      </c>
      <c r="K3712" t="s">
        <v>11</v>
      </c>
    </row>
    <row r="3713" spans="1:11" x14ac:dyDescent="0.35">
      <c r="A3713">
        <v>2020</v>
      </c>
      <c r="B3713" t="s">
        <v>6</v>
      </c>
      <c r="C3713" t="s">
        <v>1</v>
      </c>
      <c r="D3713" t="s">
        <v>26</v>
      </c>
      <c r="E3713">
        <v>110000</v>
      </c>
      <c r="F3713" t="s">
        <v>9</v>
      </c>
      <c r="G3713">
        <v>110000</v>
      </c>
      <c r="H3713" t="s">
        <v>10</v>
      </c>
      <c r="I3713">
        <v>100</v>
      </c>
      <c r="J3713" t="s">
        <v>10</v>
      </c>
      <c r="K3713" t="s">
        <v>5</v>
      </c>
    </row>
    <row r="3714" spans="1:11" x14ac:dyDescent="0.35">
      <c r="A3714">
        <v>2021</v>
      </c>
      <c r="B3714" t="s">
        <v>0</v>
      </c>
      <c r="C3714" t="s">
        <v>1</v>
      </c>
      <c r="D3714" t="s">
        <v>44</v>
      </c>
      <c r="E3714">
        <v>140000</v>
      </c>
      <c r="F3714" t="s">
        <v>9</v>
      </c>
      <c r="G3714">
        <v>140000</v>
      </c>
      <c r="H3714" t="s">
        <v>10</v>
      </c>
      <c r="I3714">
        <v>100</v>
      </c>
      <c r="J3714" t="s">
        <v>10</v>
      </c>
      <c r="K3714" t="s">
        <v>5</v>
      </c>
    </row>
    <row r="3715" spans="1:11" x14ac:dyDescent="0.35">
      <c r="A3715">
        <v>2020</v>
      </c>
      <c r="B3715" t="s">
        <v>0</v>
      </c>
      <c r="C3715" t="s">
        <v>1</v>
      </c>
      <c r="D3715" t="s">
        <v>12</v>
      </c>
      <c r="E3715">
        <v>120000</v>
      </c>
      <c r="F3715" t="s">
        <v>9</v>
      </c>
      <c r="G3715">
        <v>120000</v>
      </c>
      <c r="H3715" t="s">
        <v>10</v>
      </c>
      <c r="I3715">
        <v>50</v>
      </c>
      <c r="J3715" t="s">
        <v>10</v>
      </c>
      <c r="K3715" t="s">
        <v>5</v>
      </c>
    </row>
    <row r="3716" spans="1:11" x14ac:dyDescent="0.35">
      <c r="A3716">
        <v>2021</v>
      </c>
      <c r="B3716" t="s">
        <v>0</v>
      </c>
      <c r="C3716" t="s">
        <v>1</v>
      </c>
      <c r="D3716" t="s">
        <v>12</v>
      </c>
      <c r="E3716">
        <v>110000</v>
      </c>
      <c r="F3716" t="s">
        <v>60</v>
      </c>
      <c r="G3716">
        <v>87738</v>
      </c>
      <c r="H3716" t="s">
        <v>13</v>
      </c>
      <c r="I3716">
        <v>100</v>
      </c>
      <c r="J3716" t="s">
        <v>13</v>
      </c>
      <c r="K3716" t="s">
        <v>11</v>
      </c>
    </row>
    <row r="3717" spans="1:11" x14ac:dyDescent="0.35">
      <c r="A3717">
        <v>2021</v>
      </c>
      <c r="B3717" t="s">
        <v>0</v>
      </c>
      <c r="C3717" t="s">
        <v>1</v>
      </c>
      <c r="D3717" t="s">
        <v>199</v>
      </c>
      <c r="E3717">
        <v>45000</v>
      </c>
      <c r="F3717" t="s">
        <v>47</v>
      </c>
      <c r="G3717">
        <v>61896</v>
      </c>
      <c r="H3717" t="s">
        <v>22</v>
      </c>
      <c r="I3717">
        <v>50</v>
      </c>
      <c r="J3717" t="s">
        <v>22</v>
      </c>
      <c r="K3717" t="s">
        <v>5</v>
      </c>
    </row>
    <row r="3718" spans="1:11" x14ac:dyDescent="0.35">
      <c r="A3718">
        <v>2021</v>
      </c>
      <c r="B3718" t="s">
        <v>6</v>
      </c>
      <c r="C3718" t="s">
        <v>61</v>
      </c>
      <c r="D3718" t="s">
        <v>70</v>
      </c>
      <c r="E3718">
        <v>12000</v>
      </c>
      <c r="F3718" t="s">
        <v>9</v>
      </c>
      <c r="G3718">
        <v>12000</v>
      </c>
      <c r="H3718" t="s">
        <v>134</v>
      </c>
      <c r="I3718">
        <v>50</v>
      </c>
      <c r="J3718" t="s">
        <v>134</v>
      </c>
      <c r="K3718" t="s">
        <v>14</v>
      </c>
    </row>
    <row r="3719" spans="1:11" x14ac:dyDescent="0.35">
      <c r="A3719">
        <v>2021</v>
      </c>
      <c r="B3719" t="s">
        <v>0</v>
      </c>
      <c r="C3719" t="s">
        <v>1</v>
      </c>
      <c r="D3719" t="s">
        <v>26</v>
      </c>
      <c r="E3719">
        <v>65000</v>
      </c>
      <c r="F3719" t="s">
        <v>3</v>
      </c>
      <c r="G3719">
        <v>76833</v>
      </c>
      <c r="H3719" t="s">
        <v>128</v>
      </c>
      <c r="I3719">
        <v>50</v>
      </c>
      <c r="J3719" t="s">
        <v>22</v>
      </c>
      <c r="K3719" t="s">
        <v>11</v>
      </c>
    </row>
    <row r="3720" spans="1:11" x14ac:dyDescent="0.35">
      <c r="A3720">
        <v>2021</v>
      </c>
      <c r="B3720" t="s">
        <v>6</v>
      </c>
      <c r="C3720" t="s">
        <v>1</v>
      </c>
      <c r="D3720" t="s">
        <v>24</v>
      </c>
      <c r="E3720">
        <v>74000</v>
      </c>
      <c r="F3720" t="s">
        <v>9</v>
      </c>
      <c r="G3720">
        <v>74000</v>
      </c>
      <c r="H3720" t="s">
        <v>183</v>
      </c>
      <c r="I3720">
        <v>50</v>
      </c>
      <c r="J3720" t="s">
        <v>183</v>
      </c>
      <c r="K3720" t="s">
        <v>11</v>
      </c>
    </row>
    <row r="3721" spans="1:11" x14ac:dyDescent="0.35">
      <c r="A3721">
        <v>2021</v>
      </c>
      <c r="B3721" t="s">
        <v>0</v>
      </c>
      <c r="C3721" t="s">
        <v>1</v>
      </c>
      <c r="D3721" t="s">
        <v>58</v>
      </c>
      <c r="E3721">
        <v>152000</v>
      </c>
      <c r="F3721" t="s">
        <v>9</v>
      </c>
      <c r="G3721">
        <v>152000</v>
      </c>
      <c r="H3721" t="s">
        <v>10</v>
      </c>
      <c r="I3721">
        <v>100</v>
      </c>
      <c r="J3721" t="s">
        <v>52</v>
      </c>
      <c r="K3721" t="s">
        <v>5</v>
      </c>
    </row>
    <row r="3722" spans="1:11" x14ac:dyDescent="0.35">
      <c r="A3722">
        <v>2021</v>
      </c>
      <c r="B3722" t="s">
        <v>6</v>
      </c>
      <c r="C3722" t="s">
        <v>1</v>
      </c>
      <c r="D3722" t="s">
        <v>64</v>
      </c>
      <c r="E3722">
        <v>18000</v>
      </c>
      <c r="F3722" t="s">
        <v>9</v>
      </c>
      <c r="G3722">
        <v>18000</v>
      </c>
      <c r="H3722" t="s">
        <v>200</v>
      </c>
      <c r="I3722">
        <v>0</v>
      </c>
      <c r="J3722" t="s">
        <v>200</v>
      </c>
      <c r="K3722" t="s">
        <v>11</v>
      </c>
    </row>
    <row r="3723" spans="1:11" x14ac:dyDescent="0.35">
      <c r="A3723">
        <v>2020</v>
      </c>
      <c r="B3723" t="s">
        <v>0</v>
      </c>
      <c r="C3723" t="s">
        <v>61</v>
      </c>
      <c r="D3723" t="s">
        <v>27</v>
      </c>
      <c r="E3723">
        <v>60000</v>
      </c>
      <c r="F3723" t="s">
        <v>9</v>
      </c>
      <c r="G3723">
        <v>60000</v>
      </c>
      <c r="H3723" t="s">
        <v>100</v>
      </c>
      <c r="I3723">
        <v>100</v>
      </c>
      <c r="J3723" t="s">
        <v>10</v>
      </c>
      <c r="K3723" t="s">
        <v>11</v>
      </c>
    </row>
    <row r="3724" spans="1:11" x14ac:dyDescent="0.35">
      <c r="A3724">
        <v>2021</v>
      </c>
      <c r="B3724" t="s">
        <v>6</v>
      </c>
      <c r="C3724" t="s">
        <v>1</v>
      </c>
      <c r="D3724" t="s">
        <v>12</v>
      </c>
      <c r="E3724">
        <v>130000</v>
      </c>
      <c r="F3724" t="s">
        <v>9</v>
      </c>
      <c r="G3724">
        <v>130000</v>
      </c>
      <c r="H3724" t="s">
        <v>10</v>
      </c>
      <c r="I3724">
        <v>50</v>
      </c>
      <c r="J3724" t="s">
        <v>10</v>
      </c>
      <c r="K3724" t="s">
        <v>5</v>
      </c>
    </row>
    <row r="3725" spans="1:11" x14ac:dyDescent="0.35">
      <c r="A3725">
        <v>2021</v>
      </c>
      <c r="B3725" t="s">
        <v>0</v>
      </c>
      <c r="C3725" t="s">
        <v>1</v>
      </c>
      <c r="D3725" t="s">
        <v>27</v>
      </c>
      <c r="E3725">
        <v>102000</v>
      </c>
      <c r="F3725" t="s">
        <v>98</v>
      </c>
      <c r="G3725">
        <v>18907</v>
      </c>
      <c r="H3725" t="s">
        <v>99</v>
      </c>
      <c r="I3725">
        <v>0</v>
      </c>
      <c r="J3725" t="s">
        <v>99</v>
      </c>
      <c r="K3725" t="s">
        <v>14</v>
      </c>
    </row>
    <row r="3726" spans="1:11" x14ac:dyDescent="0.35">
      <c r="A3726">
        <v>2021</v>
      </c>
      <c r="B3726" t="s">
        <v>17</v>
      </c>
      <c r="C3726" t="s">
        <v>1</v>
      </c>
      <c r="D3726" t="s">
        <v>45</v>
      </c>
      <c r="E3726">
        <v>50000</v>
      </c>
      <c r="F3726" t="s">
        <v>3</v>
      </c>
      <c r="G3726">
        <v>59102</v>
      </c>
      <c r="H3726" t="s">
        <v>181</v>
      </c>
      <c r="I3726">
        <v>100</v>
      </c>
      <c r="J3726" t="s">
        <v>181</v>
      </c>
      <c r="K3726" t="s">
        <v>5</v>
      </c>
    </row>
    <row r="3727" spans="1:11" x14ac:dyDescent="0.35">
      <c r="A3727">
        <v>2021</v>
      </c>
      <c r="B3727" t="s">
        <v>0</v>
      </c>
      <c r="C3727" t="s">
        <v>1</v>
      </c>
      <c r="D3727" t="s">
        <v>2</v>
      </c>
      <c r="E3727">
        <v>147000</v>
      </c>
      <c r="F3727" t="s">
        <v>3</v>
      </c>
      <c r="G3727">
        <v>173762</v>
      </c>
      <c r="H3727" t="s">
        <v>20</v>
      </c>
      <c r="I3727">
        <v>100</v>
      </c>
      <c r="J3727" t="s">
        <v>20</v>
      </c>
      <c r="K3727" t="s">
        <v>14</v>
      </c>
    </row>
    <row r="3728" spans="1:11" x14ac:dyDescent="0.35">
      <c r="A3728">
        <v>2020</v>
      </c>
      <c r="B3728" t="s">
        <v>0</v>
      </c>
      <c r="C3728" t="s">
        <v>1</v>
      </c>
      <c r="D3728" t="s">
        <v>2</v>
      </c>
      <c r="E3728">
        <v>130000</v>
      </c>
      <c r="F3728" t="s">
        <v>3</v>
      </c>
      <c r="G3728">
        <v>148261</v>
      </c>
      <c r="H3728" t="s">
        <v>20</v>
      </c>
      <c r="I3728">
        <v>100</v>
      </c>
      <c r="J3728" t="s">
        <v>20</v>
      </c>
      <c r="K3728" t="s">
        <v>14</v>
      </c>
    </row>
    <row r="3729" spans="1:11" x14ac:dyDescent="0.35">
      <c r="A3729">
        <v>2020</v>
      </c>
      <c r="B3729" t="s">
        <v>6</v>
      </c>
      <c r="C3729" t="s">
        <v>1</v>
      </c>
      <c r="D3729" t="s">
        <v>12</v>
      </c>
      <c r="E3729">
        <v>34000</v>
      </c>
      <c r="F3729" t="s">
        <v>3</v>
      </c>
      <c r="G3729">
        <v>38776</v>
      </c>
      <c r="H3729" t="s">
        <v>4</v>
      </c>
      <c r="I3729">
        <v>100</v>
      </c>
      <c r="J3729" t="s">
        <v>4</v>
      </c>
      <c r="K3729" t="s">
        <v>14</v>
      </c>
    </row>
    <row r="3730" spans="1:11" x14ac:dyDescent="0.35">
      <c r="A3730">
        <v>2021</v>
      </c>
      <c r="B3730" t="s">
        <v>6</v>
      </c>
      <c r="C3730" t="s">
        <v>1</v>
      </c>
      <c r="D3730" t="s">
        <v>12</v>
      </c>
      <c r="E3730">
        <v>39600</v>
      </c>
      <c r="F3730" t="s">
        <v>3</v>
      </c>
      <c r="G3730">
        <v>46809</v>
      </c>
      <c r="H3730" t="s">
        <v>4</v>
      </c>
      <c r="I3730">
        <v>100</v>
      </c>
      <c r="J3730" t="s">
        <v>4</v>
      </c>
      <c r="K3730" t="s">
        <v>14</v>
      </c>
    </row>
    <row r="3731" spans="1:11" x14ac:dyDescent="0.35">
      <c r="A3731">
        <v>2021</v>
      </c>
      <c r="B3731" t="s">
        <v>17</v>
      </c>
      <c r="C3731" t="s">
        <v>1</v>
      </c>
      <c r="D3731" t="s">
        <v>72</v>
      </c>
      <c r="E3731">
        <v>1335000</v>
      </c>
      <c r="F3731" t="s">
        <v>31</v>
      </c>
      <c r="G3731">
        <v>18053</v>
      </c>
      <c r="H3731" t="s">
        <v>32</v>
      </c>
      <c r="I3731">
        <v>100</v>
      </c>
      <c r="J3731" t="s">
        <v>145</v>
      </c>
      <c r="K3731" t="s">
        <v>11</v>
      </c>
    </row>
    <row r="3732" spans="1:11" x14ac:dyDescent="0.35">
      <c r="A3732">
        <v>2020</v>
      </c>
      <c r="B3732" t="s">
        <v>0</v>
      </c>
      <c r="C3732" t="s">
        <v>1</v>
      </c>
      <c r="D3732" t="s">
        <v>12</v>
      </c>
      <c r="E3732">
        <v>80000</v>
      </c>
      <c r="F3732" t="s">
        <v>3</v>
      </c>
      <c r="G3732">
        <v>91237</v>
      </c>
      <c r="H3732" t="s">
        <v>79</v>
      </c>
      <c r="I3732">
        <v>0</v>
      </c>
      <c r="J3732" t="s">
        <v>79</v>
      </c>
      <c r="K3732" t="s">
        <v>11</v>
      </c>
    </row>
    <row r="3733" spans="1:11" x14ac:dyDescent="0.35">
      <c r="A3733">
        <v>2020</v>
      </c>
      <c r="B3733" t="s">
        <v>6</v>
      </c>
      <c r="C3733" t="s">
        <v>1</v>
      </c>
      <c r="D3733" t="s">
        <v>12</v>
      </c>
      <c r="E3733">
        <v>55000</v>
      </c>
      <c r="F3733" t="s">
        <v>3</v>
      </c>
      <c r="G3733">
        <v>62726</v>
      </c>
      <c r="H3733" t="s">
        <v>52</v>
      </c>
      <c r="I3733">
        <v>50</v>
      </c>
      <c r="J3733" t="s">
        <v>181</v>
      </c>
      <c r="K3733" t="s">
        <v>11</v>
      </c>
    </row>
    <row r="3734" spans="1:11" x14ac:dyDescent="0.35">
      <c r="A3734">
        <v>2021</v>
      </c>
      <c r="B3734" t="s">
        <v>6</v>
      </c>
      <c r="C3734" t="s">
        <v>1</v>
      </c>
      <c r="D3734" t="s">
        <v>12</v>
      </c>
      <c r="E3734">
        <v>115000</v>
      </c>
      <c r="F3734" t="s">
        <v>9</v>
      </c>
      <c r="G3734">
        <v>115000</v>
      </c>
      <c r="H3734" t="s">
        <v>10</v>
      </c>
      <c r="I3734">
        <v>50</v>
      </c>
      <c r="J3734" t="s">
        <v>10</v>
      </c>
      <c r="K3734" t="s">
        <v>5</v>
      </c>
    </row>
    <row r="3735" spans="1:11" x14ac:dyDescent="0.35">
      <c r="A3735">
        <v>2021</v>
      </c>
      <c r="B3735" t="s">
        <v>0</v>
      </c>
      <c r="C3735" t="s">
        <v>1</v>
      </c>
      <c r="D3735" t="s">
        <v>2</v>
      </c>
      <c r="E3735">
        <v>235000</v>
      </c>
      <c r="F3735" t="s">
        <v>9</v>
      </c>
      <c r="G3735">
        <v>235000</v>
      </c>
      <c r="H3735" t="s">
        <v>10</v>
      </c>
      <c r="I3735">
        <v>100</v>
      </c>
      <c r="J3735" t="s">
        <v>10</v>
      </c>
      <c r="K3735" t="s">
        <v>5</v>
      </c>
    </row>
    <row r="3736" spans="1:11" x14ac:dyDescent="0.35">
      <c r="A3736">
        <v>2021</v>
      </c>
      <c r="B3736" t="s">
        <v>6</v>
      </c>
      <c r="C3736" t="s">
        <v>1</v>
      </c>
      <c r="D3736" t="s">
        <v>66</v>
      </c>
      <c r="E3736">
        <v>1450000</v>
      </c>
      <c r="F3736" t="s">
        <v>31</v>
      </c>
      <c r="G3736">
        <v>19609</v>
      </c>
      <c r="H3736" t="s">
        <v>32</v>
      </c>
      <c r="I3736">
        <v>100</v>
      </c>
      <c r="J3736" t="s">
        <v>32</v>
      </c>
      <c r="K3736" t="s">
        <v>5</v>
      </c>
    </row>
    <row r="3737" spans="1:11" x14ac:dyDescent="0.35">
      <c r="A3737">
        <v>2021</v>
      </c>
      <c r="B3737" t="s">
        <v>17</v>
      </c>
      <c r="C3737" t="s">
        <v>37</v>
      </c>
      <c r="D3737" t="s">
        <v>72</v>
      </c>
      <c r="E3737">
        <v>12000</v>
      </c>
      <c r="F3737" t="s">
        <v>9</v>
      </c>
      <c r="G3737">
        <v>12000</v>
      </c>
      <c r="H3737" t="s">
        <v>99</v>
      </c>
      <c r="I3737">
        <v>100</v>
      </c>
      <c r="J3737" t="s">
        <v>10</v>
      </c>
      <c r="K3737" t="s">
        <v>11</v>
      </c>
    </row>
    <row r="3738" spans="1:11" x14ac:dyDescent="0.35">
      <c r="A3738">
        <v>2021</v>
      </c>
      <c r="B3738" t="s">
        <v>6</v>
      </c>
      <c r="C3738" t="s">
        <v>1</v>
      </c>
      <c r="D3738" t="s">
        <v>16</v>
      </c>
      <c r="E3738">
        <v>75000</v>
      </c>
      <c r="F3738" t="s">
        <v>9</v>
      </c>
      <c r="G3738">
        <v>75000</v>
      </c>
      <c r="H3738" t="s">
        <v>10</v>
      </c>
      <c r="I3738">
        <v>0</v>
      </c>
      <c r="J3738" t="s">
        <v>10</v>
      </c>
      <c r="K3738" t="s">
        <v>5</v>
      </c>
    </row>
    <row r="3739" spans="1:11" x14ac:dyDescent="0.35">
      <c r="A3739">
        <v>2021</v>
      </c>
      <c r="B3739" t="s">
        <v>6</v>
      </c>
      <c r="C3739" t="s">
        <v>1</v>
      </c>
      <c r="D3739" t="s">
        <v>16</v>
      </c>
      <c r="E3739">
        <v>62000</v>
      </c>
      <c r="F3739" t="s">
        <v>9</v>
      </c>
      <c r="G3739">
        <v>62000</v>
      </c>
      <c r="H3739" t="s">
        <v>10</v>
      </c>
      <c r="I3739">
        <v>0</v>
      </c>
      <c r="J3739" t="s">
        <v>10</v>
      </c>
      <c r="K3739" t="s">
        <v>5</v>
      </c>
    </row>
    <row r="3740" spans="1:11" x14ac:dyDescent="0.35">
      <c r="A3740">
        <v>2021</v>
      </c>
      <c r="B3740" t="s">
        <v>6</v>
      </c>
      <c r="C3740" t="s">
        <v>1</v>
      </c>
      <c r="D3740" t="s">
        <v>12</v>
      </c>
      <c r="E3740">
        <v>73000</v>
      </c>
      <c r="F3740" t="s">
        <v>9</v>
      </c>
      <c r="G3740">
        <v>73000</v>
      </c>
      <c r="H3740" t="s">
        <v>10</v>
      </c>
      <c r="I3740">
        <v>0</v>
      </c>
      <c r="J3740" t="s">
        <v>10</v>
      </c>
      <c r="K3740" t="s">
        <v>5</v>
      </c>
    </row>
    <row r="3741" spans="1:11" x14ac:dyDescent="0.35">
      <c r="A3741">
        <v>2021</v>
      </c>
      <c r="B3741" t="s">
        <v>6</v>
      </c>
      <c r="C3741" t="s">
        <v>1</v>
      </c>
      <c r="D3741" t="s">
        <v>26</v>
      </c>
      <c r="E3741">
        <v>38400</v>
      </c>
      <c r="F3741" t="s">
        <v>3</v>
      </c>
      <c r="G3741">
        <v>45391</v>
      </c>
      <c r="H3741" t="s">
        <v>40</v>
      </c>
      <c r="I3741">
        <v>100</v>
      </c>
      <c r="J3741" t="s">
        <v>40</v>
      </c>
      <c r="K3741" t="s">
        <v>5</v>
      </c>
    </row>
    <row r="3742" spans="1:11" x14ac:dyDescent="0.35">
      <c r="A3742">
        <v>2020</v>
      </c>
      <c r="B3742" t="s">
        <v>0</v>
      </c>
      <c r="C3742" t="s">
        <v>1</v>
      </c>
      <c r="D3742" t="s">
        <v>58</v>
      </c>
      <c r="E3742">
        <v>190200</v>
      </c>
      <c r="F3742" t="s">
        <v>9</v>
      </c>
      <c r="G3742">
        <v>190200</v>
      </c>
      <c r="H3742" t="s">
        <v>10</v>
      </c>
      <c r="I3742">
        <v>100</v>
      </c>
      <c r="J3742" t="s">
        <v>10</v>
      </c>
      <c r="K3742" t="s">
        <v>14</v>
      </c>
    </row>
    <row r="3743" spans="1:11" x14ac:dyDescent="0.35">
      <c r="A3743">
        <v>2020</v>
      </c>
      <c r="B3743" t="s">
        <v>6</v>
      </c>
      <c r="C3743" t="s">
        <v>1</v>
      </c>
      <c r="D3743" t="s">
        <v>12</v>
      </c>
      <c r="E3743">
        <v>118000</v>
      </c>
      <c r="F3743" t="s">
        <v>9</v>
      </c>
      <c r="G3743">
        <v>118000</v>
      </c>
      <c r="H3743" t="s">
        <v>10</v>
      </c>
      <c r="I3743">
        <v>100</v>
      </c>
      <c r="J3743" t="s">
        <v>10</v>
      </c>
      <c r="K3743" t="s">
        <v>14</v>
      </c>
    </row>
    <row r="3744" spans="1:11" x14ac:dyDescent="0.35">
      <c r="A3744">
        <v>2020</v>
      </c>
      <c r="B3744" t="s">
        <v>6</v>
      </c>
      <c r="C3744" t="s">
        <v>1</v>
      </c>
      <c r="D3744" t="s">
        <v>12</v>
      </c>
      <c r="E3744">
        <v>138350</v>
      </c>
      <c r="F3744" t="s">
        <v>9</v>
      </c>
      <c r="G3744">
        <v>138350</v>
      </c>
      <c r="H3744" t="s">
        <v>10</v>
      </c>
      <c r="I3744">
        <v>100</v>
      </c>
      <c r="J3744" t="s">
        <v>10</v>
      </c>
      <c r="K3744" t="s">
        <v>14</v>
      </c>
    </row>
    <row r="3745" spans="1:11" x14ac:dyDescent="0.35">
      <c r="A3745">
        <v>2020</v>
      </c>
      <c r="B3745" t="s">
        <v>6</v>
      </c>
      <c r="C3745" t="s">
        <v>1</v>
      </c>
      <c r="D3745" t="s">
        <v>26</v>
      </c>
      <c r="E3745">
        <v>130800</v>
      </c>
      <c r="F3745" t="s">
        <v>9</v>
      </c>
      <c r="G3745">
        <v>130800</v>
      </c>
      <c r="H3745" t="s">
        <v>4</v>
      </c>
      <c r="I3745">
        <v>100</v>
      </c>
      <c r="J3745" t="s">
        <v>10</v>
      </c>
      <c r="K3745" t="s">
        <v>14</v>
      </c>
    </row>
    <row r="3746" spans="1:11" x14ac:dyDescent="0.35">
      <c r="A3746">
        <v>2020</v>
      </c>
      <c r="B3746" t="s">
        <v>0</v>
      </c>
      <c r="C3746" t="s">
        <v>1</v>
      </c>
      <c r="D3746" t="s">
        <v>24</v>
      </c>
      <c r="E3746">
        <v>40000</v>
      </c>
      <c r="F3746" t="s">
        <v>3</v>
      </c>
      <c r="G3746">
        <v>45618</v>
      </c>
      <c r="H3746" t="s">
        <v>108</v>
      </c>
      <c r="I3746">
        <v>100</v>
      </c>
      <c r="J3746" t="s">
        <v>108</v>
      </c>
      <c r="K3746" t="s">
        <v>11</v>
      </c>
    </row>
    <row r="3747" spans="1:11" x14ac:dyDescent="0.35">
      <c r="A3747">
        <v>2021</v>
      </c>
      <c r="B3747" t="s">
        <v>0</v>
      </c>
      <c r="C3747" t="s">
        <v>1</v>
      </c>
      <c r="D3747" t="s">
        <v>69</v>
      </c>
      <c r="E3747">
        <v>168000</v>
      </c>
      <c r="F3747" t="s">
        <v>9</v>
      </c>
      <c r="G3747">
        <v>168000</v>
      </c>
      <c r="H3747" t="s">
        <v>183</v>
      </c>
      <c r="I3747">
        <v>0</v>
      </c>
      <c r="J3747" t="s">
        <v>183</v>
      </c>
      <c r="K3747" t="s">
        <v>11</v>
      </c>
    </row>
    <row r="3748" spans="1:11" x14ac:dyDescent="0.35">
      <c r="A3748">
        <v>2021</v>
      </c>
      <c r="B3748" t="s">
        <v>6</v>
      </c>
      <c r="C3748" t="s">
        <v>1</v>
      </c>
      <c r="D3748" t="s">
        <v>12</v>
      </c>
      <c r="E3748">
        <v>160000</v>
      </c>
      <c r="F3748" t="s">
        <v>56</v>
      </c>
      <c r="G3748">
        <v>119059</v>
      </c>
      <c r="H3748" t="s">
        <v>85</v>
      </c>
      <c r="I3748">
        <v>100</v>
      </c>
      <c r="J3748" t="s">
        <v>74</v>
      </c>
      <c r="K3748" t="s">
        <v>14</v>
      </c>
    </row>
    <row r="3749" spans="1:11" x14ac:dyDescent="0.35">
      <c r="A3749">
        <v>2021</v>
      </c>
      <c r="B3749" t="s">
        <v>6</v>
      </c>
      <c r="C3749" t="s">
        <v>1</v>
      </c>
      <c r="D3749" t="s">
        <v>77</v>
      </c>
      <c r="E3749">
        <v>423000</v>
      </c>
      <c r="F3749" t="s">
        <v>9</v>
      </c>
      <c r="G3749">
        <v>423000</v>
      </c>
      <c r="H3749" t="s">
        <v>10</v>
      </c>
      <c r="I3749">
        <v>50</v>
      </c>
      <c r="J3749" t="s">
        <v>10</v>
      </c>
      <c r="K3749" t="s">
        <v>5</v>
      </c>
    </row>
    <row r="3750" spans="1:11" x14ac:dyDescent="0.35">
      <c r="A3750">
        <v>2021</v>
      </c>
      <c r="B3750" t="s">
        <v>6</v>
      </c>
      <c r="C3750" t="s">
        <v>1</v>
      </c>
      <c r="D3750" t="s">
        <v>26</v>
      </c>
      <c r="E3750">
        <v>24000</v>
      </c>
      <c r="F3750" t="s">
        <v>3</v>
      </c>
      <c r="G3750">
        <v>28369</v>
      </c>
      <c r="H3750" t="s">
        <v>201</v>
      </c>
      <c r="I3750">
        <v>50</v>
      </c>
      <c r="J3750" t="s">
        <v>201</v>
      </c>
      <c r="K3750" t="s">
        <v>5</v>
      </c>
    </row>
    <row r="3751" spans="1:11" x14ac:dyDescent="0.35">
      <c r="A3751">
        <v>2021</v>
      </c>
      <c r="B3751" t="s">
        <v>0</v>
      </c>
      <c r="C3751" t="s">
        <v>1</v>
      </c>
      <c r="D3751" t="s">
        <v>65</v>
      </c>
      <c r="E3751">
        <v>165000</v>
      </c>
      <c r="F3751" t="s">
        <v>9</v>
      </c>
      <c r="G3751">
        <v>165000</v>
      </c>
      <c r="H3751" t="s">
        <v>10</v>
      </c>
      <c r="I3751">
        <v>100</v>
      </c>
      <c r="J3751" t="s">
        <v>10</v>
      </c>
      <c r="K3751" t="s">
        <v>5</v>
      </c>
    </row>
    <row r="3752" spans="1:11" x14ac:dyDescent="0.35">
      <c r="A3752">
        <v>2020</v>
      </c>
      <c r="B3752" t="s">
        <v>0</v>
      </c>
      <c r="C3752" t="s">
        <v>1</v>
      </c>
      <c r="D3752" t="s">
        <v>12</v>
      </c>
      <c r="E3752">
        <v>412000</v>
      </c>
      <c r="F3752" t="s">
        <v>9</v>
      </c>
      <c r="G3752">
        <v>412000</v>
      </c>
      <c r="H3752" t="s">
        <v>10</v>
      </c>
      <c r="I3752">
        <v>100</v>
      </c>
      <c r="J3752" t="s">
        <v>10</v>
      </c>
      <c r="K3752" t="s">
        <v>5</v>
      </c>
    </row>
    <row r="3753" spans="1:11" x14ac:dyDescent="0.35">
      <c r="A3753">
        <v>2021</v>
      </c>
      <c r="B3753" t="s">
        <v>6</v>
      </c>
      <c r="C3753" t="s">
        <v>1</v>
      </c>
      <c r="D3753" t="s">
        <v>2</v>
      </c>
      <c r="E3753">
        <v>151000</v>
      </c>
      <c r="F3753" t="s">
        <v>9</v>
      </c>
      <c r="G3753">
        <v>151000</v>
      </c>
      <c r="H3753" t="s">
        <v>10</v>
      </c>
      <c r="I3753">
        <v>100</v>
      </c>
      <c r="J3753" t="s">
        <v>10</v>
      </c>
      <c r="K3753" t="s">
        <v>5</v>
      </c>
    </row>
    <row r="3754" spans="1:11" x14ac:dyDescent="0.35">
      <c r="A3754">
        <v>2020</v>
      </c>
      <c r="B3754" t="s">
        <v>17</v>
      </c>
      <c r="C3754" t="s">
        <v>1</v>
      </c>
      <c r="D3754" t="s">
        <v>12</v>
      </c>
      <c r="E3754">
        <v>105000</v>
      </c>
      <c r="F3754" t="s">
        <v>9</v>
      </c>
      <c r="G3754">
        <v>105000</v>
      </c>
      <c r="H3754" t="s">
        <v>10</v>
      </c>
      <c r="I3754">
        <v>100</v>
      </c>
      <c r="J3754" t="s">
        <v>10</v>
      </c>
      <c r="K3754" t="s">
        <v>11</v>
      </c>
    </row>
    <row r="3755" spans="1:11" x14ac:dyDescent="0.35">
      <c r="A3755">
        <v>2020</v>
      </c>
      <c r="B3755" t="s">
        <v>17</v>
      </c>
      <c r="C3755" t="s">
        <v>7</v>
      </c>
      <c r="D3755" t="s">
        <v>45</v>
      </c>
      <c r="E3755">
        <v>100000</v>
      </c>
      <c r="F3755" t="s">
        <v>9</v>
      </c>
      <c r="G3755">
        <v>100000</v>
      </c>
      <c r="H3755" t="s">
        <v>10</v>
      </c>
      <c r="I3755">
        <v>100</v>
      </c>
      <c r="J3755" t="s">
        <v>10</v>
      </c>
      <c r="K3755" t="s">
        <v>5</v>
      </c>
    </row>
    <row r="3756" spans="1:11" x14ac:dyDescent="0.35">
      <c r="A3756">
        <v>2021</v>
      </c>
      <c r="B3756" t="s">
        <v>0</v>
      </c>
      <c r="C3756" t="s">
        <v>1</v>
      </c>
      <c r="D3756" t="s">
        <v>58</v>
      </c>
      <c r="E3756">
        <v>7000000</v>
      </c>
      <c r="F3756" t="s">
        <v>31</v>
      </c>
      <c r="G3756">
        <v>94665</v>
      </c>
      <c r="H3756" t="s">
        <v>32</v>
      </c>
      <c r="I3756">
        <v>50</v>
      </c>
      <c r="J3756" t="s">
        <v>32</v>
      </c>
      <c r="K3756" t="s">
        <v>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91E5-8880-49F0-A867-18F0D0D1CF78}">
  <dimension ref="A1:A3756"/>
  <sheetViews>
    <sheetView workbookViewId="0">
      <selection activeCell="I20" sqref="I20"/>
    </sheetView>
  </sheetViews>
  <sheetFormatPr defaultRowHeight="14.5" x14ac:dyDescent="0.35"/>
  <sheetData>
    <row r="1" spans="1:1" x14ac:dyDescent="0.35">
      <c r="A1" t="s">
        <v>1173</v>
      </c>
    </row>
    <row r="2" spans="1:1" x14ac:dyDescent="0.35">
      <c r="A2" t="s">
        <v>1174</v>
      </c>
    </row>
    <row r="3" spans="1:1" x14ac:dyDescent="0.35">
      <c r="A3" t="s">
        <v>1175</v>
      </c>
    </row>
    <row r="4" spans="1:1" x14ac:dyDescent="0.35">
      <c r="A4" t="s">
        <v>1176</v>
      </c>
    </row>
    <row r="5" spans="1:1" x14ac:dyDescent="0.35">
      <c r="A5" t="s">
        <v>1177</v>
      </c>
    </row>
    <row r="6" spans="1:1" x14ac:dyDescent="0.35">
      <c r="A6" t="s">
        <v>1178</v>
      </c>
    </row>
    <row r="7" spans="1:1" x14ac:dyDescent="0.35">
      <c r="A7" t="s">
        <v>1179</v>
      </c>
    </row>
    <row r="8" spans="1:1" x14ac:dyDescent="0.35">
      <c r="A8" t="s">
        <v>1180</v>
      </c>
    </row>
    <row r="9" spans="1:1" x14ac:dyDescent="0.35">
      <c r="A9" t="s">
        <v>1181</v>
      </c>
    </row>
    <row r="10" spans="1:1" x14ac:dyDescent="0.35">
      <c r="A10" t="s">
        <v>1182</v>
      </c>
    </row>
    <row r="11" spans="1:1" x14ac:dyDescent="0.35">
      <c r="A11" t="s">
        <v>1183</v>
      </c>
    </row>
    <row r="12" spans="1:1" x14ac:dyDescent="0.35">
      <c r="A12" t="s">
        <v>1184</v>
      </c>
    </row>
    <row r="13" spans="1:1" x14ac:dyDescent="0.35">
      <c r="A13" t="s">
        <v>1185</v>
      </c>
    </row>
    <row r="14" spans="1:1" x14ac:dyDescent="0.35">
      <c r="A14" t="s">
        <v>1186</v>
      </c>
    </row>
    <row r="15" spans="1:1" x14ac:dyDescent="0.35">
      <c r="A15" t="s">
        <v>1187</v>
      </c>
    </row>
    <row r="16" spans="1:1" x14ac:dyDescent="0.35">
      <c r="A16" t="s">
        <v>1188</v>
      </c>
    </row>
    <row r="17" spans="1:1" x14ac:dyDescent="0.35">
      <c r="A17" t="s">
        <v>1189</v>
      </c>
    </row>
    <row r="18" spans="1:1" x14ac:dyDescent="0.35">
      <c r="A18" t="s">
        <v>1190</v>
      </c>
    </row>
    <row r="19" spans="1:1" x14ac:dyDescent="0.35">
      <c r="A19" t="s">
        <v>1191</v>
      </c>
    </row>
    <row r="20" spans="1:1" x14ac:dyDescent="0.35">
      <c r="A20" t="s">
        <v>1192</v>
      </c>
    </row>
    <row r="21" spans="1:1" x14ac:dyDescent="0.35">
      <c r="A21" t="s">
        <v>1193</v>
      </c>
    </row>
    <row r="22" spans="1:1" x14ac:dyDescent="0.35">
      <c r="A22" t="s">
        <v>1194</v>
      </c>
    </row>
    <row r="23" spans="1:1" x14ac:dyDescent="0.35">
      <c r="A23" t="s">
        <v>1195</v>
      </c>
    </row>
    <row r="24" spans="1:1" x14ac:dyDescent="0.35">
      <c r="A24" t="s">
        <v>1196</v>
      </c>
    </row>
    <row r="25" spans="1:1" x14ac:dyDescent="0.35">
      <c r="A25" t="s">
        <v>1197</v>
      </c>
    </row>
    <row r="26" spans="1:1" x14ac:dyDescent="0.35">
      <c r="A26" t="s">
        <v>1198</v>
      </c>
    </row>
    <row r="27" spans="1:1" x14ac:dyDescent="0.35">
      <c r="A27" t="s">
        <v>1199</v>
      </c>
    </row>
    <row r="28" spans="1:1" x14ac:dyDescent="0.35">
      <c r="A28" t="s">
        <v>1200</v>
      </c>
    </row>
    <row r="29" spans="1:1" x14ac:dyDescent="0.35">
      <c r="A29" t="s">
        <v>1201</v>
      </c>
    </row>
    <row r="30" spans="1:1" x14ac:dyDescent="0.35">
      <c r="A30" t="s">
        <v>1202</v>
      </c>
    </row>
    <row r="31" spans="1:1" x14ac:dyDescent="0.35">
      <c r="A31" t="s">
        <v>1203</v>
      </c>
    </row>
    <row r="32" spans="1:1" x14ac:dyDescent="0.35">
      <c r="A32" t="s">
        <v>1204</v>
      </c>
    </row>
    <row r="33" spans="1:1" x14ac:dyDescent="0.35">
      <c r="A33" t="s">
        <v>1205</v>
      </c>
    </row>
    <row r="34" spans="1:1" x14ac:dyDescent="0.35">
      <c r="A34" t="s">
        <v>1206</v>
      </c>
    </row>
    <row r="35" spans="1:1" x14ac:dyDescent="0.35">
      <c r="A35" t="s">
        <v>1207</v>
      </c>
    </row>
    <row r="36" spans="1:1" x14ac:dyDescent="0.35">
      <c r="A36" t="s">
        <v>1208</v>
      </c>
    </row>
    <row r="37" spans="1:1" x14ac:dyDescent="0.35">
      <c r="A37" t="s">
        <v>1209</v>
      </c>
    </row>
    <row r="38" spans="1:1" x14ac:dyDescent="0.35">
      <c r="A38" t="s">
        <v>1210</v>
      </c>
    </row>
    <row r="39" spans="1:1" x14ac:dyDescent="0.35">
      <c r="A39" t="s">
        <v>1211</v>
      </c>
    </row>
    <row r="40" spans="1:1" x14ac:dyDescent="0.35">
      <c r="A40" t="s">
        <v>1212</v>
      </c>
    </row>
    <row r="41" spans="1:1" x14ac:dyDescent="0.35">
      <c r="A41" t="s">
        <v>1213</v>
      </c>
    </row>
    <row r="42" spans="1:1" x14ac:dyDescent="0.35">
      <c r="A42" t="s">
        <v>1214</v>
      </c>
    </row>
    <row r="43" spans="1:1" x14ac:dyDescent="0.35">
      <c r="A43" t="s">
        <v>1215</v>
      </c>
    </row>
    <row r="44" spans="1:1" x14ac:dyDescent="0.35">
      <c r="A44" t="s">
        <v>1216</v>
      </c>
    </row>
    <row r="45" spans="1:1" x14ac:dyDescent="0.35">
      <c r="A45" t="s">
        <v>1217</v>
      </c>
    </row>
    <row r="46" spans="1:1" x14ac:dyDescent="0.35">
      <c r="A46" t="s">
        <v>1218</v>
      </c>
    </row>
    <row r="47" spans="1:1" x14ac:dyDescent="0.35">
      <c r="A47" t="s">
        <v>1219</v>
      </c>
    </row>
    <row r="48" spans="1:1" x14ac:dyDescent="0.35">
      <c r="A48" t="s">
        <v>1220</v>
      </c>
    </row>
    <row r="49" spans="1:1" x14ac:dyDescent="0.35">
      <c r="A49" t="s">
        <v>1221</v>
      </c>
    </row>
    <row r="50" spans="1:1" x14ac:dyDescent="0.35">
      <c r="A50" t="s">
        <v>1222</v>
      </c>
    </row>
    <row r="51" spans="1:1" x14ac:dyDescent="0.35">
      <c r="A51" t="s">
        <v>1223</v>
      </c>
    </row>
    <row r="52" spans="1:1" x14ac:dyDescent="0.35">
      <c r="A52" t="s">
        <v>1224</v>
      </c>
    </row>
    <row r="53" spans="1:1" x14ac:dyDescent="0.35">
      <c r="A53" t="s">
        <v>1225</v>
      </c>
    </row>
    <row r="54" spans="1:1" x14ac:dyDescent="0.35">
      <c r="A54" t="s">
        <v>1226</v>
      </c>
    </row>
    <row r="55" spans="1:1" x14ac:dyDescent="0.35">
      <c r="A55" t="s">
        <v>1227</v>
      </c>
    </row>
    <row r="56" spans="1:1" x14ac:dyDescent="0.35">
      <c r="A56" t="s">
        <v>1228</v>
      </c>
    </row>
    <row r="57" spans="1:1" x14ac:dyDescent="0.35">
      <c r="A57" t="s">
        <v>1229</v>
      </c>
    </row>
    <row r="58" spans="1:1" x14ac:dyDescent="0.35">
      <c r="A58" t="s">
        <v>1230</v>
      </c>
    </row>
    <row r="59" spans="1:1" x14ac:dyDescent="0.35">
      <c r="A59" t="s">
        <v>1231</v>
      </c>
    </row>
    <row r="60" spans="1:1" x14ac:dyDescent="0.35">
      <c r="A60" t="s">
        <v>1232</v>
      </c>
    </row>
    <row r="61" spans="1:1" x14ac:dyDescent="0.35">
      <c r="A61" t="s">
        <v>1233</v>
      </c>
    </row>
    <row r="62" spans="1:1" x14ac:dyDescent="0.35">
      <c r="A62" t="s">
        <v>1234</v>
      </c>
    </row>
    <row r="63" spans="1:1" x14ac:dyDescent="0.35">
      <c r="A63" t="s">
        <v>1235</v>
      </c>
    </row>
    <row r="64" spans="1:1" x14ac:dyDescent="0.35">
      <c r="A64" t="s">
        <v>1236</v>
      </c>
    </row>
    <row r="65" spans="1:1" x14ac:dyDescent="0.35">
      <c r="A65" t="s">
        <v>1237</v>
      </c>
    </row>
    <row r="66" spans="1:1" x14ac:dyDescent="0.35">
      <c r="A66" t="s">
        <v>1238</v>
      </c>
    </row>
    <row r="67" spans="1:1" x14ac:dyDescent="0.35">
      <c r="A67" t="s">
        <v>1239</v>
      </c>
    </row>
    <row r="68" spans="1:1" x14ac:dyDescent="0.35">
      <c r="A68" t="s">
        <v>1240</v>
      </c>
    </row>
    <row r="69" spans="1:1" x14ac:dyDescent="0.35">
      <c r="A69" t="s">
        <v>1241</v>
      </c>
    </row>
    <row r="70" spans="1:1" x14ac:dyDescent="0.35">
      <c r="A70" t="s">
        <v>1242</v>
      </c>
    </row>
    <row r="71" spans="1:1" x14ac:dyDescent="0.35">
      <c r="A71" t="s">
        <v>1243</v>
      </c>
    </row>
    <row r="72" spans="1:1" x14ac:dyDescent="0.35">
      <c r="A72" t="s">
        <v>1244</v>
      </c>
    </row>
    <row r="73" spans="1:1" x14ac:dyDescent="0.35">
      <c r="A73" t="s">
        <v>1245</v>
      </c>
    </row>
    <row r="74" spans="1:1" x14ac:dyDescent="0.35">
      <c r="A74" t="s">
        <v>1246</v>
      </c>
    </row>
    <row r="75" spans="1:1" x14ac:dyDescent="0.35">
      <c r="A75" t="s">
        <v>1247</v>
      </c>
    </row>
    <row r="76" spans="1:1" x14ac:dyDescent="0.35">
      <c r="A76" t="s">
        <v>1248</v>
      </c>
    </row>
    <row r="77" spans="1:1" x14ac:dyDescent="0.35">
      <c r="A77" t="s">
        <v>1249</v>
      </c>
    </row>
    <row r="78" spans="1:1" x14ac:dyDescent="0.35">
      <c r="A78" t="s">
        <v>1250</v>
      </c>
    </row>
    <row r="79" spans="1:1" x14ac:dyDescent="0.35">
      <c r="A79" t="s">
        <v>1251</v>
      </c>
    </row>
    <row r="80" spans="1:1" x14ac:dyDescent="0.35">
      <c r="A80" t="s">
        <v>1252</v>
      </c>
    </row>
    <row r="81" spans="1:1" x14ac:dyDescent="0.35">
      <c r="A81" t="s">
        <v>1253</v>
      </c>
    </row>
    <row r="82" spans="1:1" x14ac:dyDescent="0.35">
      <c r="A82" t="s">
        <v>1254</v>
      </c>
    </row>
    <row r="83" spans="1:1" x14ac:dyDescent="0.35">
      <c r="A83" t="s">
        <v>1255</v>
      </c>
    </row>
    <row r="84" spans="1:1" x14ac:dyDescent="0.35">
      <c r="A84" t="s">
        <v>1256</v>
      </c>
    </row>
    <row r="85" spans="1:1" x14ac:dyDescent="0.35">
      <c r="A85" t="s">
        <v>1257</v>
      </c>
    </row>
    <row r="86" spans="1:1" x14ac:dyDescent="0.35">
      <c r="A86" t="s">
        <v>1258</v>
      </c>
    </row>
    <row r="87" spans="1:1" x14ac:dyDescent="0.35">
      <c r="A87" t="s">
        <v>1259</v>
      </c>
    </row>
    <row r="88" spans="1:1" x14ac:dyDescent="0.35">
      <c r="A88" t="s">
        <v>1260</v>
      </c>
    </row>
    <row r="89" spans="1:1" x14ac:dyDescent="0.35">
      <c r="A89" t="s">
        <v>1261</v>
      </c>
    </row>
    <row r="90" spans="1:1" x14ac:dyDescent="0.35">
      <c r="A90" t="s">
        <v>1262</v>
      </c>
    </row>
    <row r="91" spans="1:1" x14ac:dyDescent="0.35">
      <c r="A91" t="s">
        <v>1263</v>
      </c>
    </row>
    <row r="92" spans="1:1" x14ac:dyDescent="0.35">
      <c r="A92" t="s">
        <v>1264</v>
      </c>
    </row>
    <row r="93" spans="1:1" x14ac:dyDescent="0.35">
      <c r="A93" t="s">
        <v>1265</v>
      </c>
    </row>
    <row r="94" spans="1:1" x14ac:dyDescent="0.35">
      <c r="A94" t="s">
        <v>1266</v>
      </c>
    </row>
    <row r="95" spans="1:1" x14ac:dyDescent="0.35">
      <c r="A95" t="s">
        <v>1267</v>
      </c>
    </row>
    <row r="96" spans="1:1" x14ac:dyDescent="0.35">
      <c r="A96" t="s">
        <v>1268</v>
      </c>
    </row>
    <row r="97" spans="1:1" x14ac:dyDescent="0.35">
      <c r="A97" t="s">
        <v>1269</v>
      </c>
    </row>
    <row r="98" spans="1:1" x14ac:dyDescent="0.35">
      <c r="A98" t="s">
        <v>1270</v>
      </c>
    </row>
    <row r="99" spans="1:1" x14ac:dyDescent="0.35">
      <c r="A99" t="s">
        <v>1271</v>
      </c>
    </row>
    <row r="100" spans="1:1" x14ac:dyDescent="0.35">
      <c r="A100" t="s">
        <v>1272</v>
      </c>
    </row>
    <row r="101" spans="1:1" x14ac:dyDescent="0.35">
      <c r="A101" t="s">
        <v>1273</v>
      </c>
    </row>
    <row r="102" spans="1:1" x14ac:dyDescent="0.35">
      <c r="A102" t="s">
        <v>1274</v>
      </c>
    </row>
    <row r="103" spans="1:1" x14ac:dyDescent="0.35">
      <c r="A103" t="s">
        <v>1275</v>
      </c>
    </row>
    <row r="104" spans="1:1" x14ac:dyDescent="0.35">
      <c r="A104" t="s">
        <v>1276</v>
      </c>
    </row>
    <row r="105" spans="1:1" x14ac:dyDescent="0.35">
      <c r="A105" t="s">
        <v>1277</v>
      </c>
    </row>
    <row r="106" spans="1:1" x14ac:dyDescent="0.35">
      <c r="A106" t="s">
        <v>1278</v>
      </c>
    </row>
    <row r="107" spans="1:1" x14ac:dyDescent="0.35">
      <c r="A107" t="s">
        <v>1279</v>
      </c>
    </row>
    <row r="108" spans="1:1" x14ac:dyDescent="0.35">
      <c r="A108" t="s">
        <v>1280</v>
      </c>
    </row>
    <row r="109" spans="1:1" x14ac:dyDescent="0.35">
      <c r="A109" t="s">
        <v>1281</v>
      </c>
    </row>
    <row r="110" spans="1:1" x14ac:dyDescent="0.35">
      <c r="A110" t="s">
        <v>1282</v>
      </c>
    </row>
    <row r="111" spans="1:1" x14ac:dyDescent="0.35">
      <c r="A111" t="s">
        <v>1283</v>
      </c>
    </row>
    <row r="112" spans="1:1" x14ac:dyDescent="0.35">
      <c r="A112" t="s">
        <v>1284</v>
      </c>
    </row>
    <row r="113" spans="1:1" x14ac:dyDescent="0.35">
      <c r="A113" t="s">
        <v>1285</v>
      </c>
    </row>
    <row r="114" spans="1:1" x14ac:dyDescent="0.35">
      <c r="A114" t="s">
        <v>1286</v>
      </c>
    </row>
    <row r="115" spans="1:1" x14ac:dyDescent="0.35">
      <c r="A115" t="s">
        <v>1287</v>
      </c>
    </row>
    <row r="116" spans="1:1" x14ac:dyDescent="0.35">
      <c r="A116" t="s">
        <v>1288</v>
      </c>
    </row>
    <row r="117" spans="1:1" x14ac:dyDescent="0.35">
      <c r="A117" t="s">
        <v>1192</v>
      </c>
    </row>
    <row r="118" spans="1:1" x14ac:dyDescent="0.35">
      <c r="A118" t="s">
        <v>1289</v>
      </c>
    </row>
    <row r="119" spans="1:1" x14ac:dyDescent="0.35">
      <c r="A119" t="s">
        <v>1290</v>
      </c>
    </row>
    <row r="120" spans="1:1" x14ac:dyDescent="0.35">
      <c r="A120" t="s">
        <v>1291</v>
      </c>
    </row>
    <row r="121" spans="1:1" x14ac:dyDescent="0.35">
      <c r="A121" t="s">
        <v>1292</v>
      </c>
    </row>
    <row r="122" spans="1:1" x14ac:dyDescent="0.35">
      <c r="A122" t="s">
        <v>1293</v>
      </c>
    </row>
    <row r="123" spans="1:1" x14ac:dyDescent="0.35">
      <c r="A123" t="s">
        <v>1294</v>
      </c>
    </row>
    <row r="124" spans="1:1" x14ac:dyDescent="0.35">
      <c r="A124" t="s">
        <v>1295</v>
      </c>
    </row>
    <row r="125" spans="1:1" x14ac:dyDescent="0.35">
      <c r="A125" t="s">
        <v>1290</v>
      </c>
    </row>
    <row r="126" spans="1:1" x14ac:dyDescent="0.35">
      <c r="A126" t="s">
        <v>1296</v>
      </c>
    </row>
    <row r="127" spans="1:1" x14ac:dyDescent="0.35">
      <c r="A127" t="s">
        <v>1297</v>
      </c>
    </row>
    <row r="128" spans="1:1" x14ac:dyDescent="0.35">
      <c r="A128" t="s">
        <v>1298</v>
      </c>
    </row>
    <row r="129" spans="1:1" x14ac:dyDescent="0.35">
      <c r="A129" t="s">
        <v>1299</v>
      </c>
    </row>
    <row r="130" spans="1:1" x14ac:dyDescent="0.35">
      <c r="A130" t="s">
        <v>1300</v>
      </c>
    </row>
    <row r="131" spans="1:1" x14ac:dyDescent="0.35">
      <c r="A131" t="s">
        <v>1301</v>
      </c>
    </row>
    <row r="132" spans="1:1" x14ac:dyDescent="0.35">
      <c r="A132" t="s">
        <v>1302</v>
      </c>
    </row>
    <row r="133" spans="1:1" x14ac:dyDescent="0.35">
      <c r="A133" t="s">
        <v>1303</v>
      </c>
    </row>
    <row r="134" spans="1:1" x14ac:dyDescent="0.35">
      <c r="A134" t="s">
        <v>1304</v>
      </c>
    </row>
    <row r="135" spans="1:1" x14ac:dyDescent="0.35">
      <c r="A135" t="s">
        <v>1305</v>
      </c>
    </row>
    <row r="136" spans="1:1" x14ac:dyDescent="0.35">
      <c r="A136" t="s">
        <v>1306</v>
      </c>
    </row>
    <row r="137" spans="1:1" x14ac:dyDescent="0.35">
      <c r="A137" t="s">
        <v>1307</v>
      </c>
    </row>
    <row r="138" spans="1:1" x14ac:dyDescent="0.35">
      <c r="A138" t="s">
        <v>1308</v>
      </c>
    </row>
    <row r="139" spans="1:1" x14ac:dyDescent="0.35">
      <c r="A139" t="s">
        <v>1309</v>
      </c>
    </row>
    <row r="140" spans="1:1" x14ac:dyDescent="0.35">
      <c r="A140" t="s">
        <v>1310</v>
      </c>
    </row>
    <row r="141" spans="1:1" x14ac:dyDescent="0.35">
      <c r="A141" t="s">
        <v>1311</v>
      </c>
    </row>
    <row r="142" spans="1:1" x14ac:dyDescent="0.35">
      <c r="A142" t="s">
        <v>1312</v>
      </c>
    </row>
    <row r="143" spans="1:1" x14ac:dyDescent="0.35">
      <c r="A143" t="s">
        <v>1313</v>
      </c>
    </row>
    <row r="144" spans="1:1" x14ac:dyDescent="0.35">
      <c r="A144" t="s">
        <v>1314</v>
      </c>
    </row>
    <row r="145" spans="1:1" x14ac:dyDescent="0.35">
      <c r="A145" t="s">
        <v>1315</v>
      </c>
    </row>
    <row r="146" spans="1:1" x14ac:dyDescent="0.35">
      <c r="A146" t="s">
        <v>1316</v>
      </c>
    </row>
    <row r="147" spans="1:1" x14ac:dyDescent="0.35">
      <c r="A147" t="s">
        <v>1317</v>
      </c>
    </row>
    <row r="148" spans="1:1" x14ac:dyDescent="0.35">
      <c r="A148" t="s">
        <v>1318</v>
      </c>
    </row>
    <row r="149" spans="1:1" x14ac:dyDescent="0.35">
      <c r="A149" t="s">
        <v>1319</v>
      </c>
    </row>
    <row r="150" spans="1:1" x14ac:dyDescent="0.35">
      <c r="A150" t="s">
        <v>1320</v>
      </c>
    </row>
    <row r="151" spans="1:1" x14ac:dyDescent="0.35">
      <c r="A151" t="s">
        <v>1321</v>
      </c>
    </row>
    <row r="152" spans="1:1" x14ac:dyDescent="0.35">
      <c r="A152" t="s">
        <v>1322</v>
      </c>
    </row>
    <row r="153" spans="1:1" x14ac:dyDescent="0.35">
      <c r="A153" t="s">
        <v>1323</v>
      </c>
    </row>
    <row r="154" spans="1:1" x14ac:dyDescent="0.35">
      <c r="A154" t="s">
        <v>1324</v>
      </c>
    </row>
    <row r="155" spans="1:1" x14ac:dyDescent="0.35">
      <c r="A155" t="s">
        <v>1307</v>
      </c>
    </row>
    <row r="156" spans="1:1" x14ac:dyDescent="0.35">
      <c r="A156" t="s">
        <v>1308</v>
      </c>
    </row>
    <row r="157" spans="1:1" x14ac:dyDescent="0.35">
      <c r="A157" t="s">
        <v>1325</v>
      </c>
    </row>
    <row r="158" spans="1:1" x14ac:dyDescent="0.35">
      <c r="A158" t="s">
        <v>1326</v>
      </c>
    </row>
    <row r="159" spans="1:1" x14ac:dyDescent="0.35">
      <c r="A159" t="s">
        <v>1327</v>
      </c>
    </row>
    <row r="160" spans="1:1" x14ac:dyDescent="0.35">
      <c r="A160" t="s">
        <v>1328</v>
      </c>
    </row>
    <row r="161" spans="1:1" x14ac:dyDescent="0.35">
      <c r="A161" t="s">
        <v>1329</v>
      </c>
    </row>
    <row r="162" spans="1:1" x14ac:dyDescent="0.35">
      <c r="A162" t="s">
        <v>1244</v>
      </c>
    </row>
    <row r="163" spans="1:1" x14ac:dyDescent="0.35">
      <c r="A163" t="s">
        <v>1330</v>
      </c>
    </row>
    <row r="164" spans="1:1" x14ac:dyDescent="0.35">
      <c r="A164" t="s">
        <v>1331</v>
      </c>
    </row>
    <row r="165" spans="1:1" x14ac:dyDescent="0.35">
      <c r="A165" t="s">
        <v>1242</v>
      </c>
    </row>
    <row r="166" spans="1:1" x14ac:dyDescent="0.35">
      <c r="A166" t="s">
        <v>1243</v>
      </c>
    </row>
    <row r="167" spans="1:1" x14ac:dyDescent="0.35">
      <c r="A167" t="s">
        <v>1332</v>
      </c>
    </row>
    <row r="168" spans="1:1" x14ac:dyDescent="0.35">
      <c r="A168" t="s">
        <v>1333</v>
      </c>
    </row>
    <row r="169" spans="1:1" x14ac:dyDescent="0.35">
      <c r="A169" t="s">
        <v>1209</v>
      </c>
    </row>
    <row r="170" spans="1:1" x14ac:dyDescent="0.35">
      <c r="A170" t="s">
        <v>1210</v>
      </c>
    </row>
    <row r="171" spans="1:1" x14ac:dyDescent="0.35">
      <c r="A171" t="s">
        <v>1334</v>
      </c>
    </row>
    <row r="172" spans="1:1" x14ac:dyDescent="0.35">
      <c r="A172" t="s">
        <v>1335</v>
      </c>
    </row>
    <row r="173" spans="1:1" x14ac:dyDescent="0.35">
      <c r="A173" t="s">
        <v>1329</v>
      </c>
    </row>
    <row r="174" spans="1:1" x14ac:dyDescent="0.35">
      <c r="A174" t="s">
        <v>1336</v>
      </c>
    </row>
    <row r="175" spans="1:1" x14ac:dyDescent="0.35">
      <c r="A175" t="s">
        <v>1179</v>
      </c>
    </row>
    <row r="176" spans="1:1" x14ac:dyDescent="0.35">
      <c r="A176" t="s">
        <v>1180</v>
      </c>
    </row>
    <row r="177" spans="1:1" x14ac:dyDescent="0.35">
      <c r="A177" t="s">
        <v>1337</v>
      </c>
    </row>
    <row r="178" spans="1:1" x14ac:dyDescent="0.35">
      <c r="A178" t="s">
        <v>1338</v>
      </c>
    </row>
    <row r="179" spans="1:1" x14ac:dyDescent="0.35">
      <c r="A179" t="s">
        <v>1339</v>
      </c>
    </row>
    <row r="180" spans="1:1" x14ac:dyDescent="0.35">
      <c r="A180" t="s">
        <v>1340</v>
      </c>
    </row>
    <row r="181" spans="1:1" x14ac:dyDescent="0.35">
      <c r="A181" t="s">
        <v>1341</v>
      </c>
    </row>
    <row r="182" spans="1:1" x14ac:dyDescent="0.35">
      <c r="A182" t="s">
        <v>1342</v>
      </c>
    </row>
    <row r="183" spans="1:1" x14ac:dyDescent="0.35">
      <c r="A183" t="s">
        <v>1343</v>
      </c>
    </row>
    <row r="184" spans="1:1" x14ac:dyDescent="0.35">
      <c r="A184" t="s">
        <v>1344</v>
      </c>
    </row>
    <row r="185" spans="1:1" x14ac:dyDescent="0.35">
      <c r="A185" t="s">
        <v>1345</v>
      </c>
    </row>
    <row r="186" spans="1:1" x14ac:dyDescent="0.35">
      <c r="A186" t="s">
        <v>1346</v>
      </c>
    </row>
    <row r="187" spans="1:1" x14ac:dyDescent="0.35">
      <c r="A187" t="s">
        <v>1347</v>
      </c>
    </row>
    <row r="188" spans="1:1" x14ac:dyDescent="0.35">
      <c r="A188" t="s">
        <v>1348</v>
      </c>
    </row>
    <row r="189" spans="1:1" x14ac:dyDescent="0.35">
      <c r="A189" t="s">
        <v>1349</v>
      </c>
    </row>
    <row r="190" spans="1:1" x14ac:dyDescent="0.35">
      <c r="A190" t="s">
        <v>1350</v>
      </c>
    </row>
    <row r="191" spans="1:1" x14ac:dyDescent="0.35">
      <c r="A191" t="s">
        <v>1264</v>
      </c>
    </row>
    <row r="192" spans="1:1" x14ac:dyDescent="0.35">
      <c r="A192" t="s">
        <v>1351</v>
      </c>
    </row>
    <row r="193" spans="1:1" x14ac:dyDescent="0.35">
      <c r="A193" t="s">
        <v>1352</v>
      </c>
    </row>
    <row r="194" spans="1:1" x14ac:dyDescent="0.35">
      <c r="A194" t="s">
        <v>1353</v>
      </c>
    </row>
    <row r="195" spans="1:1" x14ac:dyDescent="0.35">
      <c r="A195" t="s">
        <v>1354</v>
      </c>
    </row>
    <row r="196" spans="1:1" x14ac:dyDescent="0.35">
      <c r="A196" t="s">
        <v>1355</v>
      </c>
    </row>
    <row r="197" spans="1:1" x14ac:dyDescent="0.35">
      <c r="A197" t="s">
        <v>1191</v>
      </c>
    </row>
    <row r="198" spans="1:1" x14ac:dyDescent="0.35">
      <c r="A198" t="s">
        <v>1356</v>
      </c>
    </row>
    <row r="199" spans="1:1" x14ac:dyDescent="0.35">
      <c r="A199" t="s">
        <v>1357</v>
      </c>
    </row>
    <row r="200" spans="1:1" x14ac:dyDescent="0.35">
      <c r="A200" t="s">
        <v>1358</v>
      </c>
    </row>
    <row r="201" spans="1:1" x14ac:dyDescent="0.35">
      <c r="A201" t="s">
        <v>1359</v>
      </c>
    </row>
    <row r="202" spans="1:1" x14ac:dyDescent="0.35">
      <c r="A202" t="s">
        <v>1360</v>
      </c>
    </row>
    <row r="203" spans="1:1" x14ac:dyDescent="0.35">
      <c r="A203" t="s">
        <v>1359</v>
      </c>
    </row>
    <row r="204" spans="1:1" x14ac:dyDescent="0.35">
      <c r="A204" t="s">
        <v>1361</v>
      </c>
    </row>
    <row r="205" spans="1:1" x14ac:dyDescent="0.35">
      <c r="A205" t="s">
        <v>1362</v>
      </c>
    </row>
    <row r="206" spans="1:1" x14ac:dyDescent="0.35">
      <c r="A206" t="s">
        <v>1363</v>
      </c>
    </row>
    <row r="207" spans="1:1" x14ac:dyDescent="0.35">
      <c r="A207" t="s">
        <v>1364</v>
      </c>
    </row>
    <row r="208" spans="1:1" x14ac:dyDescent="0.35">
      <c r="A208" t="s">
        <v>1210</v>
      </c>
    </row>
    <row r="209" spans="1:1" x14ac:dyDescent="0.35">
      <c r="A209" t="s">
        <v>1365</v>
      </c>
    </row>
    <row r="210" spans="1:1" x14ac:dyDescent="0.35">
      <c r="A210" t="s">
        <v>1366</v>
      </c>
    </row>
    <row r="211" spans="1:1" x14ac:dyDescent="0.35">
      <c r="A211" t="s">
        <v>1367</v>
      </c>
    </row>
    <row r="212" spans="1:1" x14ac:dyDescent="0.35">
      <c r="A212" t="s">
        <v>1368</v>
      </c>
    </row>
    <row r="213" spans="1:1" x14ac:dyDescent="0.35">
      <c r="A213" t="s">
        <v>1369</v>
      </c>
    </row>
    <row r="214" spans="1:1" x14ac:dyDescent="0.35">
      <c r="A214" t="s">
        <v>1370</v>
      </c>
    </row>
    <row r="215" spans="1:1" x14ac:dyDescent="0.35">
      <c r="A215" t="s">
        <v>1371</v>
      </c>
    </row>
    <row r="216" spans="1:1" x14ac:dyDescent="0.35">
      <c r="A216" t="s">
        <v>1372</v>
      </c>
    </row>
    <row r="217" spans="1:1" x14ac:dyDescent="0.35">
      <c r="A217" t="s">
        <v>1373</v>
      </c>
    </row>
    <row r="218" spans="1:1" x14ac:dyDescent="0.35">
      <c r="A218" t="s">
        <v>1374</v>
      </c>
    </row>
    <row r="219" spans="1:1" x14ac:dyDescent="0.35">
      <c r="A219" t="s">
        <v>1375</v>
      </c>
    </row>
    <row r="220" spans="1:1" x14ac:dyDescent="0.35">
      <c r="A220" t="s">
        <v>1376</v>
      </c>
    </row>
    <row r="221" spans="1:1" x14ac:dyDescent="0.35">
      <c r="A221" t="s">
        <v>1377</v>
      </c>
    </row>
    <row r="222" spans="1:1" x14ac:dyDescent="0.35">
      <c r="A222" t="s">
        <v>1378</v>
      </c>
    </row>
    <row r="223" spans="1:1" x14ac:dyDescent="0.35">
      <c r="A223" t="s">
        <v>1379</v>
      </c>
    </row>
    <row r="224" spans="1:1" x14ac:dyDescent="0.35">
      <c r="A224" t="s">
        <v>1380</v>
      </c>
    </row>
    <row r="225" spans="1:1" x14ac:dyDescent="0.35">
      <c r="A225" t="s">
        <v>1245</v>
      </c>
    </row>
    <row r="226" spans="1:1" x14ac:dyDescent="0.35">
      <c r="A226" t="s">
        <v>1329</v>
      </c>
    </row>
    <row r="227" spans="1:1" x14ac:dyDescent="0.35">
      <c r="A227" t="s">
        <v>1244</v>
      </c>
    </row>
    <row r="228" spans="1:1" x14ac:dyDescent="0.35">
      <c r="A228" t="s">
        <v>1263</v>
      </c>
    </row>
    <row r="229" spans="1:1" x14ac:dyDescent="0.35">
      <c r="A229" t="s">
        <v>1264</v>
      </c>
    </row>
    <row r="230" spans="1:1" x14ac:dyDescent="0.35">
      <c r="A230" t="s">
        <v>1381</v>
      </c>
    </row>
    <row r="231" spans="1:1" x14ac:dyDescent="0.35">
      <c r="A231" t="s">
        <v>1382</v>
      </c>
    </row>
    <row r="232" spans="1:1" x14ac:dyDescent="0.35">
      <c r="A232" t="s">
        <v>1383</v>
      </c>
    </row>
    <row r="233" spans="1:1" x14ac:dyDescent="0.35">
      <c r="A233" t="s">
        <v>1384</v>
      </c>
    </row>
    <row r="234" spans="1:1" x14ac:dyDescent="0.35">
      <c r="A234" t="s">
        <v>1385</v>
      </c>
    </row>
    <row r="235" spans="1:1" x14ac:dyDescent="0.35">
      <c r="A235" t="s">
        <v>1386</v>
      </c>
    </row>
    <row r="236" spans="1:1" x14ac:dyDescent="0.35">
      <c r="A236" t="s">
        <v>1387</v>
      </c>
    </row>
    <row r="237" spans="1:1" x14ac:dyDescent="0.35">
      <c r="A237" t="s">
        <v>1329</v>
      </c>
    </row>
    <row r="238" spans="1:1" x14ac:dyDescent="0.35">
      <c r="A238" t="s">
        <v>1388</v>
      </c>
    </row>
    <row r="239" spans="1:1" x14ac:dyDescent="0.35">
      <c r="A239" t="s">
        <v>1389</v>
      </c>
    </row>
    <row r="240" spans="1:1" x14ac:dyDescent="0.35">
      <c r="A240" t="s">
        <v>1390</v>
      </c>
    </row>
    <row r="241" spans="1:1" x14ac:dyDescent="0.35">
      <c r="A241" t="s">
        <v>1391</v>
      </c>
    </row>
    <row r="242" spans="1:1" x14ac:dyDescent="0.35">
      <c r="A242" t="s">
        <v>1392</v>
      </c>
    </row>
    <row r="243" spans="1:1" x14ac:dyDescent="0.35">
      <c r="A243" t="s">
        <v>1393</v>
      </c>
    </row>
    <row r="244" spans="1:1" x14ac:dyDescent="0.35">
      <c r="A244" t="s">
        <v>1394</v>
      </c>
    </row>
    <row r="245" spans="1:1" x14ac:dyDescent="0.35">
      <c r="A245" t="s">
        <v>1395</v>
      </c>
    </row>
    <row r="246" spans="1:1" x14ac:dyDescent="0.35">
      <c r="A246" t="s">
        <v>1396</v>
      </c>
    </row>
    <row r="247" spans="1:1" x14ac:dyDescent="0.35">
      <c r="A247" t="s">
        <v>1397</v>
      </c>
    </row>
    <row r="248" spans="1:1" x14ac:dyDescent="0.35">
      <c r="A248" t="s">
        <v>1398</v>
      </c>
    </row>
    <row r="249" spans="1:1" x14ac:dyDescent="0.35">
      <c r="A249" t="s">
        <v>1399</v>
      </c>
    </row>
    <row r="250" spans="1:1" x14ac:dyDescent="0.35">
      <c r="A250" t="s">
        <v>1400</v>
      </c>
    </row>
    <row r="251" spans="1:1" x14ac:dyDescent="0.35">
      <c r="A251" t="s">
        <v>1401</v>
      </c>
    </row>
    <row r="252" spans="1:1" x14ac:dyDescent="0.35">
      <c r="A252" t="s">
        <v>1309</v>
      </c>
    </row>
    <row r="253" spans="1:1" x14ac:dyDescent="0.35">
      <c r="A253" t="s">
        <v>1310</v>
      </c>
    </row>
    <row r="254" spans="1:1" x14ac:dyDescent="0.35">
      <c r="A254" t="s">
        <v>1402</v>
      </c>
    </row>
    <row r="255" spans="1:1" x14ac:dyDescent="0.35">
      <c r="A255" t="s">
        <v>1403</v>
      </c>
    </row>
    <row r="256" spans="1:1" x14ac:dyDescent="0.35">
      <c r="A256" t="s">
        <v>1404</v>
      </c>
    </row>
    <row r="257" spans="1:1" x14ac:dyDescent="0.35">
      <c r="A257" t="s">
        <v>1405</v>
      </c>
    </row>
    <row r="258" spans="1:1" x14ac:dyDescent="0.35">
      <c r="A258" t="s">
        <v>1406</v>
      </c>
    </row>
    <row r="259" spans="1:1" x14ac:dyDescent="0.35">
      <c r="A259" t="s">
        <v>1407</v>
      </c>
    </row>
    <row r="260" spans="1:1" x14ac:dyDescent="0.35">
      <c r="A260" t="s">
        <v>1341</v>
      </c>
    </row>
    <row r="261" spans="1:1" x14ac:dyDescent="0.35">
      <c r="A261" t="s">
        <v>1408</v>
      </c>
    </row>
    <row r="262" spans="1:1" x14ac:dyDescent="0.35">
      <c r="A262" t="s">
        <v>1409</v>
      </c>
    </row>
    <row r="263" spans="1:1" x14ac:dyDescent="0.35">
      <c r="A263" t="s">
        <v>1410</v>
      </c>
    </row>
    <row r="264" spans="1:1" x14ac:dyDescent="0.35">
      <c r="A264" t="s">
        <v>1411</v>
      </c>
    </row>
    <row r="265" spans="1:1" x14ac:dyDescent="0.35">
      <c r="A265" t="s">
        <v>1412</v>
      </c>
    </row>
    <row r="266" spans="1:1" x14ac:dyDescent="0.35">
      <c r="A266" t="s">
        <v>1265</v>
      </c>
    </row>
    <row r="267" spans="1:1" x14ac:dyDescent="0.35">
      <c r="A267" t="s">
        <v>1266</v>
      </c>
    </row>
    <row r="268" spans="1:1" x14ac:dyDescent="0.35">
      <c r="A268" t="s">
        <v>1413</v>
      </c>
    </row>
    <row r="269" spans="1:1" x14ac:dyDescent="0.35">
      <c r="A269" t="s">
        <v>1414</v>
      </c>
    </row>
    <row r="270" spans="1:1" x14ac:dyDescent="0.35">
      <c r="A270" t="s">
        <v>1415</v>
      </c>
    </row>
    <row r="271" spans="1:1" x14ac:dyDescent="0.35">
      <c r="A271" t="s">
        <v>1416</v>
      </c>
    </row>
    <row r="272" spans="1:1" x14ac:dyDescent="0.35">
      <c r="A272" t="s">
        <v>1417</v>
      </c>
    </row>
    <row r="273" spans="1:1" x14ac:dyDescent="0.35">
      <c r="A273" t="s">
        <v>1418</v>
      </c>
    </row>
    <row r="274" spans="1:1" x14ac:dyDescent="0.35">
      <c r="A274" t="s">
        <v>1419</v>
      </c>
    </row>
    <row r="275" spans="1:1" x14ac:dyDescent="0.35">
      <c r="A275" t="s">
        <v>1180</v>
      </c>
    </row>
    <row r="276" spans="1:1" x14ac:dyDescent="0.35">
      <c r="A276" t="s">
        <v>1420</v>
      </c>
    </row>
    <row r="277" spans="1:1" x14ac:dyDescent="0.35">
      <c r="A277" t="s">
        <v>1421</v>
      </c>
    </row>
    <row r="278" spans="1:1" x14ac:dyDescent="0.35">
      <c r="A278" t="s">
        <v>1419</v>
      </c>
    </row>
    <row r="279" spans="1:1" x14ac:dyDescent="0.35">
      <c r="A279" t="s">
        <v>1180</v>
      </c>
    </row>
    <row r="280" spans="1:1" x14ac:dyDescent="0.35">
      <c r="A280" t="s">
        <v>1422</v>
      </c>
    </row>
    <row r="281" spans="1:1" x14ac:dyDescent="0.35">
      <c r="A281" t="s">
        <v>1423</v>
      </c>
    </row>
    <row r="282" spans="1:1" x14ac:dyDescent="0.35">
      <c r="A282" t="s">
        <v>1424</v>
      </c>
    </row>
    <row r="283" spans="1:1" x14ac:dyDescent="0.35">
      <c r="A283" t="s">
        <v>1425</v>
      </c>
    </row>
    <row r="284" spans="1:1" x14ac:dyDescent="0.35">
      <c r="A284" t="s">
        <v>1426</v>
      </c>
    </row>
    <row r="285" spans="1:1" x14ac:dyDescent="0.35">
      <c r="A285" t="s">
        <v>1427</v>
      </c>
    </row>
    <row r="286" spans="1:1" x14ac:dyDescent="0.35">
      <c r="A286" t="s">
        <v>1321</v>
      </c>
    </row>
    <row r="287" spans="1:1" x14ac:dyDescent="0.35">
      <c r="A287" t="s">
        <v>1322</v>
      </c>
    </row>
    <row r="288" spans="1:1" x14ac:dyDescent="0.35">
      <c r="A288" t="s">
        <v>1428</v>
      </c>
    </row>
    <row r="289" spans="1:1" x14ac:dyDescent="0.35">
      <c r="A289" t="s">
        <v>1429</v>
      </c>
    </row>
    <row r="290" spans="1:1" x14ac:dyDescent="0.35">
      <c r="A290" t="s">
        <v>1191</v>
      </c>
    </row>
    <row r="291" spans="1:1" x14ac:dyDescent="0.35">
      <c r="A291" t="s">
        <v>1430</v>
      </c>
    </row>
    <row r="292" spans="1:1" x14ac:dyDescent="0.35">
      <c r="A292" t="s">
        <v>1409</v>
      </c>
    </row>
    <row r="293" spans="1:1" x14ac:dyDescent="0.35">
      <c r="A293" t="s">
        <v>1410</v>
      </c>
    </row>
    <row r="294" spans="1:1" x14ac:dyDescent="0.35">
      <c r="A294" t="s">
        <v>1431</v>
      </c>
    </row>
    <row r="295" spans="1:1" x14ac:dyDescent="0.35">
      <c r="A295" t="s">
        <v>1432</v>
      </c>
    </row>
    <row r="296" spans="1:1" x14ac:dyDescent="0.35">
      <c r="A296" t="s">
        <v>1179</v>
      </c>
    </row>
    <row r="297" spans="1:1" x14ac:dyDescent="0.35">
      <c r="A297" t="s">
        <v>1180</v>
      </c>
    </row>
    <row r="298" spans="1:1" x14ac:dyDescent="0.35">
      <c r="A298" t="s">
        <v>1433</v>
      </c>
    </row>
    <row r="299" spans="1:1" x14ac:dyDescent="0.35">
      <c r="A299" t="s">
        <v>1434</v>
      </c>
    </row>
    <row r="300" spans="1:1" x14ac:dyDescent="0.35">
      <c r="A300" t="s">
        <v>1435</v>
      </c>
    </row>
    <row r="301" spans="1:1" x14ac:dyDescent="0.35">
      <c r="A301" t="s">
        <v>1436</v>
      </c>
    </row>
    <row r="302" spans="1:1" x14ac:dyDescent="0.35">
      <c r="A302" t="s">
        <v>1437</v>
      </c>
    </row>
    <row r="303" spans="1:1" x14ac:dyDescent="0.35">
      <c r="A303" t="s">
        <v>1438</v>
      </c>
    </row>
    <row r="304" spans="1:1" x14ac:dyDescent="0.35">
      <c r="A304" t="s">
        <v>1409</v>
      </c>
    </row>
    <row r="305" spans="1:1" x14ac:dyDescent="0.35">
      <c r="A305" t="s">
        <v>1439</v>
      </c>
    </row>
    <row r="306" spans="1:1" x14ac:dyDescent="0.35">
      <c r="A306" t="s">
        <v>1440</v>
      </c>
    </row>
    <row r="307" spans="1:1" x14ac:dyDescent="0.35">
      <c r="A307" t="s">
        <v>1441</v>
      </c>
    </row>
    <row r="308" spans="1:1" x14ac:dyDescent="0.35">
      <c r="A308" t="s">
        <v>1442</v>
      </c>
    </row>
    <row r="309" spans="1:1" x14ac:dyDescent="0.35">
      <c r="A309" t="s">
        <v>1443</v>
      </c>
    </row>
    <row r="310" spans="1:1" x14ac:dyDescent="0.35">
      <c r="A310" t="s">
        <v>1444</v>
      </c>
    </row>
    <row r="311" spans="1:1" x14ac:dyDescent="0.35">
      <c r="A311" t="s">
        <v>1374</v>
      </c>
    </row>
    <row r="312" spans="1:1" x14ac:dyDescent="0.35">
      <c r="A312" t="s">
        <v>1445</v>
      </c>
    </row>
    <row r="313" spans="1:1" x14ac:dyDescent="0.35">
      <c r="A313" t="s">
        <v>1446</v>
      </c>
    </row>
    <row r="314" spans="1:1" x14ac:dyDescent="0.35">
      <c r="A314" t="s">
        <v>1447</v>
      </c>
    </row>
    <row r="315" spans="1:1" x14ac:dyDescent="0.35">
      <c r="A315" t="s">
        <v>1448</v>
      </c>
    </row>
    <row r="316" spans="1:1" x14ac:dyDescent="0.35">
      <c r="A316" t="s">
        <v>1449</v>
      </c>
    </row>
    <row r="317" spans="1:1" x14ac:dyDescent="0.35">
      <c r="A317" t="s">
        <v>1450</v>
      </c>
    </row>
    <row r="318" spans="1:1" x14ac:dyDescent="0.35">
      <c r="A318" t="s">
        <v>1451</v>
      </c>
    </row>
    <row r="319" spans="1:1" x14ac:dyDescent="0.35">
      <c r="A319" t="s">
        <v>1452</v>
      </c>
    </row>
    <row r="320" spans="1:1" x14ac:dyDescent="0.35">
      <c r="A320" t="s">
        <v>1453</v>
      </c>
    </row>
    <row r="321" spans="1:1" x14ac:dyDescent="0.35">
      <c r="A321" t="s">
        <v>1454</v>
      </c>
    </row>
    <row r="322" spans="1:1" x14ac:dyDescent="0.35">
      <c r="A322" t="s">
        <v>1455</v>
      </c>
    </row>
    <row r="323" spans="1:1" x14ac:dyDescent="0.35">
      <c r="A323" t="s">
        <v>1456</v>
      </c>
    </row>
    <row r="324" spans="1:1" x14ac:dyDescent="0.35">
      <c r="A324" t="s">
        <v>1457</v>
      </c>
    </row>
    <row r="325" spans="1:1" x14ac:dyDescent="0.35">
      <c r="A325" t="s">
        <v>1458</v>
      </c>
    </row>
    <row r="326" spans="1:1" x14ac:dyDescent="0.35">
      <c r="A326" t="s">
        <v>1459</v>
      </c>
    </row>
    <row r="327" spans="1:1" x14ac:dyDescent="0.35">
      <c r="A327" t="s">
        <v>1460</v>
      </c>
    </row>
    <row r="328" spans="1:1" x14ac:dyDescent="0.35">
      <c r="A328" t="s">
        <v>1461</v>
      </c>
    </row>
    <row r="329" spans="1:1" x14ac:dyDescent="0.35">
      <c r="A329" t="s">
        <v>1462</v>
      </c>
    </row>
    <row r="330" spans="1:1" x14ac:dyDescent="0.35">
      <c r="A330" t="s">
        <v>1463</v>
      </c>
    </row>
    <row r="331" spans="1:1" x14ac:dyDescent="0.35">
      <c r="A331" t="s">
        <v>1464</v>
      </c>
    </row>
    <row r="332" spans="1:1" x14ac:dyDescent="0.35">
      <c r="A332" t="s">
        <v>1329</v>
      </c>
    </row>
    <row r="333" spans="1:1" x14ac:dyDescent="0.35">
      <c r="A333" t="s">
        <v>1244</v>
      </c>
    </row>
    <row r="334" spans="1:1" x14ac:dyDescent="0.35">
      <c r="A334" t="s">
        <v>1378</v>
      </c>
    </row>
    <row r="335" spans="1:1" x14ac:dyDescent="0.35">
      <c r="A335" t="s">
        <v>1379</v>
      </c>
    </row>
    <row r="336" spans="1:1" x14ac:dyDescent="0.35">
      <c r="A336" t="s">
        <v>1465</v>
      </c>
    </row>
    <row r="337" spans="1:1" x14ac:dyDescent="0.35">
      <c r="A337" t="s">
        <v>1466</v>
      </c>
    </row>
    <row r="338" spans="1:1" x14ac:dyDescent="0.35">
      <c r="A338" t="s">
        <v>1467</v>
      </c>
    </row>
    <row r="339" spans="1:1" x14ac:dyDescent="0.35">
      <c r="A339" t="s">
        <v>1468</v>
      </c>
    </row>
    <row r="340" spans="1:1" x14ac:dyDescent="0.35">
      <c r="A340" t="s">
        <v>1469</v>
      </c>
    </row>
    <row r="341" spans="1:1" x14ac:dyDescent="0.35">
      <c r="A341" t="s">
        <v>1470</v>
      </c>
    </row>
    <row r="342" spans="1:1" x14ac:dyDescent="0.35">
      <c r="A342" t="s">
        <v>1309</v>
      </c>
    </row>
    <row r="343" spans="1:1" x14ac:dyDescent="0.35">
      <c r="A343" t="s">
        <v>1310</v>
      </c>
    </row>
    <row r="344" spans="1:1" x14ac:dyDescent="0.35">
      <c r="A344" t="s">
        <v>1471</v>
      </c>
    </row>
    <row r="345" spans="1:1" x14ac:dyDescent="0.35">
      <c r="A345" t="s">
        <v>1472</v>
      </c>
    </row>
    <row r="346" spans="1:1" x14ac:dyDescent="0.35">
      <c r="A346" t="s">
        <v>1473</v>
      </c>
    </row>
    <row r="347" spans="1:1" x14ac:dyDescent="0.35">
      <c r="A347" t="s">
        <v>1262</v>
      </c>
    </row>
    <row r="348" spans="1:1" x14ac:dyDescent="0.35">
      <c r="A348" t="s">
        <v>1474</v>
      </c>
    </row>
    <row r="349" spans="1:1" x14ac:dyDescent="0.35">
      <c r="A349" t="s">
        <v>1475</v>
      </c>
    </row>
    <row r="350" spans="1:1" x14ac:dyDescent="0.35">
      <c r="A350" t="s">
        <v>1187</v>
      </c>
    </row>
    <row r="351" spans="1:1" x14ac:dyDescent="0.35">
      <c r="A351" t="s">
        <v>1188</v>
      </c>
    </row>
    <row r="352" spans="1:1" x14ac:dyDescent="0.35">
      <c r="A352" t="s">
        <v>1476</v>
      </c>
    </row>
    <row r="353" spans="1:1" x14ac:dyDescent="0.35">
      <c r="A353" t="s">
        <v>1477</v>
      </c>
    </row>
    <row r="354" spans="1:1" x14ac:dyDescent="0.35">
      <c r="A354" t="s">
        <v>1383</v>
      </c>
    </row>
    <row r="355" spans="1:1" x14ac:dyDescent="0.35">
      <c r="A355" t="s">
        <v>1384</v>
      </c>
    </row>
    <row r="356" spans="1:1" x14ac:dyDescent="0.35">
      <c r="A356" t="s">
        <v>1478</v>
      </c>
    </row>
    <row r="357" spans="1:1" x14ac:dyDescent="0.35">
      <c r="A357" t="s">
        <v>1479</v>
      </c>
    </row>
    <row r="358" spans="1:1" x14ac:dyDescent="0.35">
      <c r="A358" t="s">
        <v>1480</v>
      </c>
    </row>
    <row r="359" spans="1:1" x14ac:dyDescent="0.35">
      <c r="A359" t="s">
        <v>1481</v>
      </c>
    </row>
    <row r="360" spans="1:1" x14ac:dyDescent="0.35">
      <c r="A360" t="s">
        <v>1482</v>
      </c>
    </row>
    <row r="361" spans="1:1" x14ac:dyDescent="0.35">
      <c r="A361" t="s">
        <v>1483</v>
      </c>
    </row>
    <row r="362" spans="1:1" x14ac:dyDescent="0.35">
      <c r="A362" t="s">
        <v>1484</v>
      </c>
    </row>
    <row r="363" spans="1:1" x14ac:dyDescent="0.35">
      <c r="A363" t="s">
        <v>1485</v>
      </c>
    </row>
    <row r="364" spans="1:1" x14ac:dyDescent="0.35">
      <c r="A364" t="s">
        <v>1486</v>
      </c>
    </row>
    <row r="365" spans="1:1" x14ac:dyDescent="0.35">
      <c r="A365" t="s">
        <v>1487</v>
      </c>
    </row>
    <row r="366" spans="1:1" x14ac:dyDescent="0.35">
      <c r="A366" t="s">
        <v>1488</v>
      </c>
    </row>
    <row r="367" spans="1:1" x14ac:dyDescent="0.35">
      <c r="A367" t="s">
        <v>1489</v>
      </c>
    </row>
    <row r="368" spans="1:1" x14ac:dyDescent="0.35">
      <c r="A368" t="s">
        <v>1490</v>
      </c>
    </row>
    <row r="369" spans="1:1" x14ac:dyDescent="0.35">
      <c r="A369" t="s">
        <v>1491</v>
      </c>
    </row>
    <row r="370" spans="1:1" x14ac:dyDescent="0.35">
      <c r="A370" t="s">
        <v>1492</v>
      </c>
    </row>
    <row r="371" spans="1:1" x14ac:dyDescent="0.35">
      <c r="A371" t="s">
        <v>1493</v>
      </c>
    </row>
    <row r="372" spans="1:1" x14ac:dyDescent="0.35">
      <c r="A372" t="s">
        <v>1494</v>
      </c>
    </row>
    <row r="373" spans="1:1" x14ac:dyDescent="0.35">
      <c r="A373" t="s">
        <v>1495</v>
      </c>
    </row>
    <row r="374" spans="1:1" x14ac:dyDescent="0.35">
      <c r="A374" t="s">
        <v>1496</v>
      </c>
    </row>
    <row r="375" spans="1:1" x14ac:dyDescent="0.35">
      <c r="A375" t="s">
        <v>1497</v>
      </c>
    </row>
    <row r="376" spans="1:1" x14ac:dyDescent="0.35">
      <c r="A376" t="s">
        <v>1485</v>
      </c>
    </row>
    <row r="377" spans="1:1" x14ac:dyDescent="0.35">
      <c r="A377" t="s">
        <v>1498</v>
      </c>
    </row>
    <row r="378" spans="1:1" x14ac:dyDescent="0.35">
      <c r="A378" t="s">
        <v>1499</v>
      </c>
    </row>
    <row r="379" spans="1:1" x14ac:dyDescent="0.35">
      <c r="A379" t="s">
        <v>1500</v>
      </c>
    </row>
    <row r="380" spans="1:1" x14ac:dyDescent="0.35">
      <c r="A380" t="s">
        <v>1501</v>
      </c>
    </row>
    <row r="381" spans="1:1" x14ac:dyDescent="0.35">
      <c r="A381" t="s">
        <v>1329</v>
      </c>
    </row>
    <row r="382" spans="1:1" x14ac:dyDescent="0.35">
      <c r="A382" t="s">
        <v>1336</v>
      </c>
    </row>
    <row r="383" spans="1:1" x14ac:dyDescent="0.35">
      <c r="A383" t="s">
        <v>1502</v>
      </c>
    </row>
    <row r="384" spans="1:1" x14ac:dyDescent="0.35">
      <c r="A384" t="s">
        <v>1456</v>
      </c>
    </row>
    <row r="385" spans="1:1" x14ac:dyDescent="0.35">
      <c r="A385" t="s">
        <v>1503</v>
      </c>
    </row>
    <row r="386" spans="1:1" x14ac:dyDescent="0.35">
      <c r="A386" t="s">
        <v>1350</v>
      </c>
    </row>
    <row r="387" spans="1:1" x14ac:dyDescent="0.35">
      <c r="A387" t="s">
        <v>1504</v>
      </c>
    </row>
    <row r="388" spans="1:1" x14ac:dyDescent="0.35">
      <c r="A388" t="s">
        <v>1505</v>
      </c>
    </row>
    <row r="389" spans="1:1" x14ac:dyDescent="0.35">
      <c r="A389" t="s">
        <v>1506</v>
      </c>
    </row>
    <row r="390" spans="1:1" x14ac:dyDescent="0.35">
      <c r="A390" t="s">
        <v>1507</v>
      </c>
    </row>
    <row r="391" spans="1:1" x14ac:dyDescent="0.35">
      <c r="A391" t="s">
        <v>1508</v>
      </c>
    </row>
    <row r="392" spans="1:1" x14ac:dyDescent="0.35">
      <c r="A392" t="s">
        <v>1509</v>
      </c>
    </row>
    <row r="393" spans="1:1" x14ac:dyDescent="0.35">
      <c r="A393" t="s">
        <v>1510</v>
      </c>
    </row>
    <row r="394" spans="1:1" x14ac:dyDescent="0.35">
      <c r="A394" t="s">
        <v>1511</v>
      </c>
    </row>
    <row r="395" spans="1:1" x14ac:dyDescent="0.35">
      <c r="A395" t="s">
        <v>1265</v>
      </c>
    </row>
    <row r="396" spans="1:1" x14ac:dyDescent="0.35">
      <c r="A396" t="s">
        <v>1266</v>
      </c>
    </row>
    <row r="397" spans="1:1" x14ac:dyDescent="0.35">
      <c r="A397" t="s">
        <v>1309</v>
      </c>
    </row>
    <row r="398" spans="1:1" x14ac:dyDescent="0.35">
      <c r="A398" t="s">
        <v>1310</v>
      </c>
    </row>
    <row r="399" spans="1:1" x14ac:dyDescent="0.35">
      <c r="A399" t="s">
        <v>1512</v>
      </c>
    </row>
    <row r="400" spans="1:1" x14ac:dyDescent="0.35">
      <c r="A400" t="s">
        <v>1513</v>
      </c>
    </row>
    <row r="401" spans="1:1" x14ac:dyDescent="0.35">
      <c r="A401" t="s">
        <v>1514</v>
      </c>
    </row>
    <row r="402" spans="1:1" x14ac:dyDescent="0.35">
      <c r="A402" t="s">
        <v>1515</v>
      </c>
    </row>
    <row r="403" spans="1:1" x14ac:dyDescent="0.35">
      <c r="A403" t="s">
        <v>1292</v>
      </c>
    </row>
    <row r="404" spans="1:1" x14ac:dyDescent="0.35">
      <c r="A404" t="s">
        <v>1293</v>
      </c>
    </row>
    <row r="405" spans="1:1" x14ac:dyDescent="0.35">
      <c r="A405" t="s">
        <v>1402</v>
      </c>
    </row>
    <row r="406" spans="1:1" x14ac:dyDescent="0.35">
      <c r="A406" t="s">
        <v>1403</v>
      </c>
    </row>
    <row r="407" spans="1:1" x14ac:dyDescent="0.35">
      <c r="A407" t="s">
        <v>1516</v>
      </c>
    </row>
    <row r="408" spans="1:1" x14ac:dyDescent="0.35">
      <c r="A408" t="s">
        <v>1517</v>
      </c>
    </row>
    <row r="409" spans="1:1" x14ac:dyDescent="0.35">
      <c r="A409" t="s">
        <v>1518</v>
      </c>
    </row>
    <row r="410" spans="1:1" x14ac:dyDescent="0.35">
      <c r="A410" t="s">
        <v>1519</v>
      </c>
    </row>
    <row r="411" spans="1:1" x14ac:dyDescent="0.35">
      <c r="A411" t="s">
        <v>1520</v>
      </c>
    </row>
    <row r="412" spans="1:1" x14ac:dyDescent="0.35">
      <c r="A412" t="s">
        <v>1521</v>
      </c>
    </row>
    <row r="413" spans="1:1" x14ac:dyDescent="0.35">
      <c r="A413" t="s">
        <v>1522</v>
      </c>
    </row>
    <row r="414" spans="1:1" x14ac:dyDescent="0.35">
      <c r="A414" t="s">
        <v>1523</v>
      </c>
    </row>
    <row r="415" spans="1:1" x14ac:dyDescent="0.35">
      <c r="A415" t="s">
        <v>1524</v>
      </c>
    </row>
    <row r="416" spans="1:1" x14ac:dyDescent="0.35">
      <c r="A416" t="s">
        <v>1525</v>
      </c>
    </row>
    <row r="417" spans="1:1" x14ac:dyDescent="0.35">
      <c r="A417" t="s">
        <v>1409</v>
      </c>
    </row>
    <row r="418" spans="1:1" x14ac:dyDescent="0.35">
      <c r="A418" t="s">
        <v>1410</v>
      </c>
    </row>
    <row r="419" spans="1:1" x14ac:dyDescent="0.35">
      <c r="A419" t="s">
        <v>1246</v>
      </c>
    </row>
    <row r="420" spans="1:1" x14ac:dyDescent="0.35">
      <c r="A420" t="s">
        <v>1410</v>
      </c>
    </row>
    <row r="421" spans="1:1" x14ac:dyDescent="0.35">
      <c r="A421" t="s">
        <v>1516</v>
      </c>
    </row>
    <row r="422" spans="1:1" x14ac:dyDescent="0.35">
      <c r="A422" t="s">
        <v>1517</v>
      </c>
    </row>
    <row r="423" spans="1:1" x14ac:dyDescent="0.35">
      <c r="A423" t="s">
        <v>1406</v>
      </c>
    </row>
    <row r="424" spans="1:1" x14ac:dyDescent="0.35">
      <c r="A424" t="s">
        <v>1407</v>
      </c>
    </row>
    <row r="425" spans="1:1" x14ac:dyDescent="0.35">
      <c r="A425" t="s">
        <v>1526</v>
      </c>
    </row>
    <row r="426" spans="1:1" x14ac:dyDescent="0.35">
      <c r="A426" t="s">
        <v>1527</v>
      </c>
    </row>
    <row r="427" spans="1:1" x14ac:dyDescent="0.35">
      <c r="A427" t="s">
        <v>1528</v>
      </c>
    </row>
    <row r="428" spans="1:1" x14ac:dyDescent="0.35">
      <c r="A428" t="s">
        <v>1529</v>
      </c>
    </row>
    <row r="429" spans="1:1" x14ac:dyDescent="0.35">
      <c r="A429" t="s">
        <v>1530</v>
      </c>
    </row>
    <row r="430" spans="1:1" x14ac:dyDescent="0.35">
      <c r="A430" t="s">
        <v>1202</v>
      </c>
    </row>
    <row r="431" spans="1:1" x14ac:dyDescent="0.35">
      <c r="A431" t="s">
        <v>1531</v>
      </c>
    </row>
    <row r="432" spans="1:1" x14ac:dyDescent="0.35">
      <c r="A432" t="s">
        <v>1532</v>
      </c>
    </row>
    <row r="433" spans="1:1" x14ac:dyDescent="0.35">
      <c r="A433" t="s">
        <v>1533</v>
      </c>
    </row>
    <row r="434" spans="1:1" x14ac:dyDescent="0.35">
      <c r="A434" t="s">
        <v>1534</v>
      </c>
    </row>
    <row r="435" spans="1:1" x14ac:dyDescent="0.35">
      <c r="A435" t="s">
        <v>1535</v>
      </c>
    </row>
    <row r="436" spans="1:1" x14ac:dyDescent="0.35">
      <c r="A436" t="s">
        <v>1536</v>
      </c>
    </row>
    <row r="437" spans="1:1" x14ac:dyDescent="0.35">
      <c r="A437" t="s">
        <v>1537</v>
      </c>
    </row>
    <row r="438" spans="1:1" x14ac:dyDescent="0.35">
      <c r="A438" t="s">
        <v>1538</v>
      </c>
    </row>
    <row r="439" spans="1:1" x14ac:dyDescent="0.35">
      <c r="A439" t="s">
        <v>1539</v>
      </c>
    </row>
    <row r="440" spans="1:1" x14ac:dyDescent="0.35">
      <c r="A440" t="s">
        <v>1540</v>
      </c>
    </row>
    <row r="441" spans="1:1" x14ac:dyDescent="0.35">
      <c r="A441" t="s">
        <v>1179</v>
      </c>
    </row>
    <row r="442" spans="1:1" x14ac:dyDescent="0.35">
      <c r="A442" t="s">
        <v>1180</v>
      </c>
    </row>
    <row r="443" spans="1:1" x14ac:dyDescent="0.35">
      <c r="A443" t="s">
        <v>1419</v>
      </c>
    </row>
    <row r="444" spans="1:1" x14ac:dyDescent="0.35">
      <c r="A444" t="s">
        <v>1180</v>
      </c>
    </row>
    <row r="445" spans="1:1" x14ac:dyDescent="0.35">
      <c r="A445" t="s">
        <v>1541</v>
      </c>
    </row>
    <row r="446" spans="1:1" x14ac:dyDescent="0.35">
      <c r="A446" t="s">
        <v>1542</v>
      </c>
    </row>
    <row r="447" spans="1:1" x14ac:dyDescent="0.35">
      <c r="A447" t="s">
        <v>1424</v>
      </c>
    </row>
    <row r="448" spans="1:1" x14ac:dyDescent="0.35">
      <c r="A448" t="s">
        <v>1425</v>
      </c>
    </row>
    <row r="449" spans="1:1" x14ac:dyDescent="0.35">
      <c r="A449" t="s">
        <v>1543</v>
      </c>
    </row>
    <row r="450" spans="1:1" x14ac:dyDescent="0.35">
      <c r="A450" t="s">
        <v>1544</v>
      </c>
    </row>
    <row r="451" spans="1:1" x14ac:dyDescent="0.35">
      <c r="A451" t="s">
        <v>1545</v>
      </c>
    </row>
    <row r="452" spans="1:1" x14ac:dyDescent="0.35">
      <c r="A452" t="s">
        <v>1546</v>
      </c>
    </row>
    <row r="453" spans="1:1" x14ac:dyDescent="0.35">
      <c r="A453" t="s">
        <v>1547</v>
      </c>
    </row>
    <row r="454" spans="1:1" x14ac:dyDescent="0.35">
      <c r="A454" t="s">
        <v>1548</v>
      </c>
    </row>
    <row r="455" spans="1:1" x14ac:dyDescent="0.35">
      <c r="A455" t="s">
        <v>1549</v>
      </c>
    </row>
    <row r="456" spans="1:1" x14ac:dyDescent="0.35">
      <c r="A456" t="s">
        <v>1550</v>
      </c>
    </row>
    <row r="457" spans="1:1" x14ac:dyDescent="0.35">
      <c r="A457" t="s">
        <v>1299</v>
      </c>
    </row>
    <row r="458" spans="1:1" x14ac:dyDescent="0.35">
      <c r="A458" t="s">
        <v>1300</v>
      </c>
    </row>
    <row r="459" spans="1:1" x14ac:dyDescent="0.35">
      <c r="A459" t="s">
        <v>1551</v>
      </c>
    </row>
    <row r="460" spans="1:1" x14ac:dyDescent="0.35">
      <c r="A460" t="s">
        <v>1552</v>
      </c>
    </row>
    <row r="461" spans="1:1" x14ac:dyDescent="0.35">
      <c r="A461" t="s">
        <v>1408</v>
      </c>
    </row>
    <row r="462" spans="1:1" x14ac:dyDescent="0.35">
      <c r="A462" t="s">
        <v>1553</v>
      </c>
    </row>
    <row r="463" spans="1:1" x14ac:dyDescent="0.35">
      <c r="A463" t="s">
        <v>1554</v>
      </c>
    </row>
    <row r="464" spans="1:1" x14ac:dyDescent="0.35">
      <c r="A464" t="s">
        <v>1555</v>
      </c>
    </row>
    <row r="465" spans="1:1" x14ac:dyDescent="0.35">
      <c r="A465" t="s">
        <v>1191</v>
      </c>
    </row>
    <row r="466" spans="1:1" x14ac:dyDescent="0.35">
      <c r="A466" t="s">
        <v>1430</v>
      </c>
    </row>
    <row r="467" spans="1:1" x14ac:dyDescent="0.35">
      <c r="A467" t="s">
        <v>1556</v>
      </c>
    </row>
    <row r="468" spans="1:1" x14ac:dyDescent="0.35">
      <c r="A468" t="s">
        <v>1557</v>
      </c>
    </row>
    <row r="469" spans="1:1" x14ac:dyDescent="0.35">
      <c r="A469" t="s">
        <v>1321</v>
      </c>
    </row>
    <row r="470" spans="1:1" x14ac:dyDescent="0.35">
      <c r="A470" t="s">
        <v>1322</v>
      </c>
    </row>
    <row r="471" spans="1:1" x14ac:dyDescent="0.35">
      <c r="A471" t="s">
        <v>1558</v>
      </c>
    </row>
    <row r="472" spans="1:1" x14ac:dyDescent="0.35">
      <c r="A472" t="s">
        <v>1559</v>
      </c>
    </row>
    <row r="473" spans="1:1" x14ac:dyDescent="0.35">
      <c r="A473" t="s">
        <v>1560</v>
      </c>
    </row>
    <row r="474" spans="1:1" x14ac:dyDescent="0.35">
      <c r="A474" t="s">
        <v>1561</v>
      </c>
    </row>
    <row r="475" spans="1:1" x14ac:dyDescent="0.35">
      <c r="A475" t="s">
        <v>1562</v>
      </c>
    </row>
    <row r="476" spans="1:1" x14ac:dyDescent="0.35">
      <c r="A476" t="s">
        <v>1186</v>
      </c>
    </row>
    <row r="477" spans="1:1" x14ac:dyDescent="0.35">
      <c r="A477" t="s">
        <v>1563</v>
      </c>
    </row>
    <row r="478" spans="1:1" x14ac:dyDescent="0.35">
      <c r="A478" t="s">
        <v>1564</v>
      </c>
    </row>
    <row r="479" spans="1:1" x14ac:dyDescent="0.35">
      <c r="A479" t="s">
        <v>1565</v>
      </c>
    </row>
    <row r="480" spans="1:1" x14ac:dyDescent="0.35">
      <c r="A480" t="s">
        <v>1566</v>
      </c>
    </row>
    <row r="481" spans="1:1" x14ac:dyDescent="0.35">
      <c r="A481" t="s">
        <v>1567</v>
      </c>
    </row>
    <row r="482" spans="1:1" x14ac:dyDescent="0.35">
      <c r="A482" t="s">
        <v>1568</v>
      </c>
    </row>
    <row r="483" spans="1:1" x14ac:dyDescent="0.35">
      <c r="A483" t="s">
        <v>1569</v>
      </c>
    </row>
    <row r="484" spans="1:1" x14ac:dyDescent="0.35">
      <c r="A484" t="s">
        <v>1570</v>
      </c>
    </row>
    <row r="485" spans="1:1" x14ac:dyDescent="0.35">
      <c r="A485" t="s">
        <v>1571</v>
      </c>
    </row>
    <row r="486" spans="1:1" x14ac:dyDescent="0.35">
      <c r="A486" t="s">
        <v>1572</v>
      </c>
    </row>
    <row r="487" spans="1:1" x14ac:dyDescent="0.35">
      <c r="A487" t="s">
        <v>1573</v>
      </c>
    </row>
    <row r="488" spans="1:1" x14ac:dyDescent="0.35">
      <c r="A488" t="s">
        <v>1537</v>
      </c>
    </row>
    <row r="489" spans="1:1" x14ac:dyDescent="0.35">
      <c r="A489" t="s">
        <v>1538</v>
      </c>
    </row>
    <row r="490" spans="1:1" x14ac:dyDescent="0.35">
      <c r="A490" t="s">
        <v>1574</v>
      </c>
    </row>
    <row r="491" spans="1:1" x14ac:dyDescent="0.35">
      <c r="A491" t="s">
        <v>1575</v>
      </c>
    </row>
    <row r="492" spans="1:1" x14ac:dyDescent="0.35">
      <c r="A492" t="s">
        <v>1380</v>
      </c>
    </row>
    <row r="493" spans="1:1" x14ac:dyDescent="0.35">
      <c r="A493" t="s">
        <v>1245</v>
      </c>
    </row>
    <row r="494" spans="1:1" x14ac:dyDescent="0.35">
      <c r="A494" t="s">
        <v>1576</v>
      </c>
    </row>
    <row r="495" spans="1:1" x14ac:dyDescent="0.35">
      <c r="A495" t="s">
        <v>1577</v>
      </c>
    </row>
    <row r="496" spans="1:1" x14ac:dyDescent="0.35">
      <c r="A496" t="s">
        <v>1578</v>
      </c>
    </row>
    <row r="497" spans="1:1" x14ac:dyDescent="0.35">
      <c r="A497" t="s">
        <v>1579</v>
      </c>
    </row>
    <row r="498" spans="1:1" x14ac:dyDescent="0.35">
      <c r="A498" t="s">
        <v>1580</v>
      </c>
    </row>
    <row r="499" spans="1:1" x14ac:dyDescent="0.35">
      <c r="A499" t="s">
        <v>1581</v>
      </c>
    </row>
    <row r="500" spans="1:1" x14ac:dyDescent="0.35">
      <c r="A500" t="s">
        <v>1582</v>
      </c>
    </row>
    <row r="501" spans="1:1" x14ac:dyDescent="0.35">
      <c r="A501" t="s">
        <v>1277</v>
      </c>
    </row>
    <row r="502" spans="1:1" x14ac:dyDescent="0.35">
      <c r="A502" t="s">
        <v>1278</v>
      </c>
    </row>
    <row r="503" spans="1:1" x14ac:dyDescent="0.35">
      <c r="A503" t="s">
        <v>1583</v>
      </c>
    </row>
    <row r="504" spans="1:1" x14ac:dyDescent="0.35">
      <c r="A504" t="s">
        <v>1584</v>
      </c>
    </row>
    <row r="505" spans="1:1" x14ac:dyDescent="0.35">
      <c r="A505" t="s">
        <v>1585</v>
      </c>
    </row>
    <row r="506" spans="1:1" x14ac:dyDescent="0.35">
      <c r="A506" t="s">
        <v>1586</v>
      </c>
    </row>
    <row r="507" spans="1:1" x14ac:dyDescent="0.35">
      <c r="A507" t="s">
        <v>1369</v>
      </c>
    </row>
    <row r="508" spans="1:1" x14ac:dyDescent="0.35">
      <c r="A508" t="s">
        <v>1370</v>
      </c>
    </row>
    <row r="509" spans="1:1" x14ac:dyDescent="0.35">
      <c r="A509" t="s">
        <v>1587</v>
      </c>
    </row>
    <row r="510" spans="1:1" x14ac:dyDescent="0.35">
      <c r="A510" t="s">
        <v>1275</v>
      </c>
    </row>
    <row r="511" spans="1:1" x14ac:dyDescent="0.35">
      <c r="A511" t="s">
        <v>1588</v>
      </c>
    </row>
    <row r="512" spans="1:1" x14ac:dyDescent="0.35">
      <c r="A512" t="s">
        <v>1589</v>
      </c>
    </row>
    <row r="513" spans="1:1" x14ac:dyDescent="0.35">
      <c r="A513" t="s">
        <v>1329</v>
      </c>
    </row>
    <row r="514" spans="1:1" x14ac:dyDescent="0.35">
      <c r="A514" t="s">
        <v>1244</v>
      </c>
    </row>
    <row r="515" spans="1:1" x14ac:dyDescent="0.35">
      <c r="A515" t="s">
        <v>1590</v>
      </c>
    </row>
    <row r="516" spans="1:1" x14ac:dyDescent="0.35">
      <c r="A516" t="s">
        <v>1591</v>
      </c>
    </row>
    <row r="517" spans="1:1" x14ac:dyDescent="0.35">
      <c r="A517" t="s">
        <v>1592</v>
      </c>
    </row>
    <row r="518" spans="1:1" x14ac:dyDescent="0.35">
      <c r="A518" t="s">
        <v>1593</v>
      </c>
    </row>
    <row r="519" spans="1:1" x14ac:dyDescent="0.35">
      <c r="A519" t="s">
        <v>1594</v>
      </c>
    </row>
    <row r="520" spans="1:1" x14ac:dyDescent="0.35">
      <c r="A520" t="s">
        <v>1595</v>
      </c>
    </row>
    <row r="521" spans="1:1" x14ac:dyDescent="0.35">
      <c r="A521" t="s">
        <v>1224</v>
      </c>
    </row>
    <row r="522" spans="1:1" x14ac:dyDescent="0.35">
      <c r="A522" t="s">
        <v>1596</v>
      </c>
    </row>
    <row r="523" spans="1:1" x14ac:dyDescent="0.35">
      <c r="A523" t="s">
        <v>1597</v>
      </c>
    </row>
    <row r="524" spans="1:1" x14ac:dyDescent="0.35">
      <c r="A524" t="s">
        <v>1598</v>
      </c>
    </row>
    <row r="525" spans="1:1" x14ac:dyDescent="0.35">
      <c r="A525" t="s">
        <v>1556</v>
      </c>
    </row>
    <row r="526" spans="1:1" x14ac:dyDescent="0.35">
      <c r="A526" t="s">
        <v>1557</v>
      </c>
    </row>
    <row r="527" spans="1:1" x14ac:dyDescent="0.35">
      <c r="A527" t="s">
        <v>1599</v>
      </c>
    </row>
    <row r="528" spans="1:1" x14ac:dyDescent="0.35">
      <c r="A528" t="s">
        <v>1590</v>
      </c>
    </row>
    <row r="529" spans="1:1" x14ac:dyDescent="0.35">
      <c r="A529" t="s">
        <v>1600</v>
      </c>
    </row>
    <row r="530" spans="1:1" x14ac:dyDescent="0.35">
      <c r="A530" t="s">
        <v>1601</v>
      </c>
    </row>
    <row r="531" spans="1:1" x14ac:dyDescent="0.35">
      <c r="A531" t="s">
        <v>1602</v>
      </c>
    </row>
    <row r="532" spans="1:1" x14ac:dyDescent="0.35">
      <c r="A532" t="s">
        <v>1603</v>
      </c>
    </row>
    <row r="533" spans="1:1" x14ac:dyDescent="0.35">
      <c r="A533" t="s">
        <v>1604</v>
      </c>
    </row>
    <row r="534" spans="1:1" x14ac:dyDescent="0.35">
      <c r="A534" t="s">
        <v>1605</v>
      </c>
    </row>
    <row r="535" spans="1:1" x14ac:dyDescent="0.35">
      <c r="A535" t="s">
        <v>1478</v>
      </c>
    </row>
    <row r="536" spans="1:1" x14ac:dyDescent="0.35">
      <c r="A536" t="s">
        <v>1479</v>
      </c>
    </row>
    <row r="537" spans="1:1" x14ac:dyDescent="0.35">
      <c r="A537" t="s">
        <v>1329</v>
      </c>
    </row>
    <row r="538" spans="1:1" x14ac:dyDescent="0.35">
      <c r="A538" t="s">
        <v>1336</v>
      </c>
    </row>
    <row r="539" spans="1:1" x14ac:dyDescent="0.35">
      <c r="A539" t="s">
        <v>1606</v>
      </c>
    </row>
    <row r="540" spans="1:1" x14ac:dyDescent="0.35">
      <c r="A540" t="s">
        <v>1607</v>
      </c>
    </row>
    <row r="541" spans="1:1" x14ac:dyDescent="0.35">
      <c r="A541" t="s">
        <v>1608</v>
      </c>
    </row>
    <row r="542" spans="1:1" x14ac:dyDescent="0.35">
      <c r="A542" t="s">
        <v>1609</v>
      </c>
    </row>
    <row r="543" spans="1:1" x14ac:dyDescent="0.35">
      <c r="A543" t="s">
        <v>1610</v>
      </c>
    </row>
    <row r="544" spans="1:1" x14ac:dyDescent="0.35">
      <c r="A544" t="s">
        <v>1611</v>
      </c>
    </row>
    <row r="545" spans="1:1" x14ac:dyDescent="0.35">
      <c r="A545" t="s">
        <v>1612</v>
      </c>
    </row>
    <row r="546" spans="1:1" x14ac:dyDescent="0.35">
      <c r="A546" t="s">
        <v>1613</v>
      </c>
    </row>
    <row r="547" spans="1:1" x14ac:dyDescent="0.35">
      <c r="A547" t="s">
        <v>1292</v>
      </c>
    </row>
    <row r="548" spans="1:1" x14ac:dyDescent="0.35">
      <c r="A548" t="s">
        <v>1293</v>
      </c>
    </row>
    <row r="549" spans="1:1" x14ac:dyDescent="0.35">
      <c r="A549" t="s">
        <v>1614</v>
      </c>
    </row>
    <row r="550" spans="1:1" x14ac:dyDescent="0.35">
      <c r="A550" t="s">
        <v>1615</v>
      </c>
    </row>
    <row r="551" spans="1:1" x14ac:dyDescent="0.35">
      <c r="A551" t="s">
        <v>1224</v>
      </c>
    </row>
    <row r="552" spans="1:1" x14ac:dyDescent="0.35">
      <c r="A552" t="s">
        <v>1225</v>
      </c>
    </row>
    <row r="553" spans="1:1" x14ac:dyDescent="0.35">
      <c r="A553" t="s">
        <v>1616</v>
      </c>
    </row>
    <row r="554" spans="1:1" x14ac:dyDescent="0.35">
      <c r="A554" t="s">
        <v>1617</v>
      </c>
    </row>
    <row r="555" spans="1:1" x14ac:dyDescent="0.35">
      <c r="A555" t="s">
        <v>1509</v>
      </c>
    </row>
    <row r="556" spans="1:1" x14ac:dyDescent="0.35">
      <c r="A556" t="s">
        <v>1618</v>
      </c>
    </row>
    <row r="557" spans="1:1" x14ac:dyDescent="0.35">
      <c r="A557" t="s">
        <v>1619</v>
      </c>
    </row>
    <row r="558" spans="1:1" x14ac:dyDescent="0.35">
      <c r="A558" t="s">
        <v>1620</v>
      </c>
    </row>
    <row r="559" spans="1:1" x14ac:dyDescent="0.35">
      <c r="A559" t="s">
        <v>1541</v>
      </c>
    </row>
    <row r="560" spans="1:1" x14ac:dyDescent="0.35">
      <c r="A560" t="s">
        <v>1621</v>
      </c>
    </row>
    <row r="561" spans="1:1" x14ac:dyDescent="0.35">
      <c r="A561" t="s">
        <v>1622</v>
      </c>
    </row>
    <row r="562" spans="1:1" x14ac:dyDescent="0.35">
      <c r="A562" t="s">
        <v>1623</v>
      </c>
    </row>
    <row r="563" spans="1:1" x14ac:dyDescent="0.35">
      <c r="A563" t="s">
        <v>1624</v>
      </c>
    </row>
    <row r="564" spans="1:1" x14ac:dyDescent="0.35">
      <c r="A564" t="s">
        <v>1625</v>
      </c>
    </row>
    <row r="565" spans="1:1" x14ac:dyDescent="0.35">
      <c r="A565" t="s">
        <v>1626</v>
      </c>
    </row>
    <row r="566" spans="1:1" x14ac:dyDescent="0.35">
      <c r="A566" t="s">
        <v>1627</v>
      </c>
    </row>
    <row r="567" spans="1:1" x14ac:dyDescent="0.35">
      <c r="A567" t="s">
        <v>1224</v>
      </c>
    </row>
    <row r="568" spans="1:1" x14ac:dyDescent="0.35">
      <c r="A568" t="s">
        <v>1225</v>
      </c>
    </row>
    <row r="569" spans="1:1" x14ac:dyDescent="0.35">
      <c r="A569" t="s">
        <v>1628</v>
      </c>
    </row>
    <row r="570" spans="1:1" x14ac:dyDescent="0.35">
      <c r="A570" t="s">
        <v>1629</v>
      </c>
    </row>
    <row r="571" spans="1:1" x14ac:dyDescent="0.35">
      <c r="A571" t="s">
        <v>1402</v>
      </c>
    </row>
    <row r="572" spans="1:1" x14ac:dyDescent="0.35">
      <c r="A572" t="s">
        <v>1403</v>
      </c>
    </row>
    <row r="573" spans="1:1" x14ac:dyDescent="0.35">
      <c r="A573" t="s">
        <v>1186</v>
      </c>
    </row>
    <row r="574" spans="1:1" x14ac:dyDescent="0.35">
      <c r="A574" t="s">
        <v>1563</v>
      </c>
    </row>
    <row r="575" spans="1:1" x14ac:dyDescent="0.35">
      <c r="A575" t="s">
        <v>1630</v>
      </c>
    </row>
    <row r="576" spans="1:1" x14ac:dyDescent="0.35">
      <c r="A576" t="s">
        <v>1631</v>
      </c>
    </row>
    <row r="577" spans="1:1" x14ac:dyDescent="0.35">
      <c r="A577" t="s">
        <v>1632</v>
      </c>
    </row>
    <row r="578" spans="1:1" x14ac:dyDescent="0.35">
      <c r="A578" t="s">
        <v>1633</v>
      </c>
    </row>
    <row r="579" spans="1:1" x14ac:dyDescent="0.35">
      <c r="A579" t="s">
        <v>1634</v>
      </c>
    </row>
    <row r="580" spans="1:1" x14ac:dyDescent="0.35">
      <c r="A580" t="s">
        <v>1635</v>
      </c>
    </row>
    <row r="581" spans="1:1" x14ac:dyDescent="0.35">
      <c r="A581" t="s">
        <v>1636</v>
      </c>
    </row>
    <row r="582" spans="1:1" x14ac:dyDescent="0.35">
      <c r="A582" t="s">
        <v>1637</v>
      </c>
    </row>
    <row r="583" spans="1:1" x14ac:dyDescent="0.35">
      <c r="A583" t="s">
        <v>1638</v>
      </c>
    </row>
    <row r="584" spans="1:1" x14ac:dyDescent="0.35">
      <c r="A584" t="s">
        <v>1639</v>
      </c>
    </row>
    <row r="585" spans="1:1" x14ac:dyDescent="0.35">
      <c r="A585" t="s">
        <v>1640</v>
      </c>
    </row>
    <row r="586" spans="1:1" x14ac:dyDescent="0.35">
      <c r="A586" t="s">
        <v>1637</v>
      </c>
    </row>
    <row r="587" spans="1:1" x14ac:dyDescent="0.35">
      <c r="A587" t="s">
        <v>1641</v>
      </c>
    </row>
    <row r="588" spans="1:1" x14ac:dyDescent="0.35">
      <c r="A588" t="s">
        <v>1642</v>
      </c>
    </row>
    <row r="589" spans="1:1" x14ac:dyDescent="0.35">
      <c r="A589" t="s">
        <v>1485</v>
      </c>
    </row>
    <row r="590" spans="1:1" x14ac:dyDescent="0.35">
      <c r="A590" t="s">
        <v>1643</v>
      </c>
    </row>
    <row r="591" spans="1:1" x14ac:dyDescent="0.35">
      <c r="A591" t="s">
        <v>1644</v>
      </c>
    </row>
    <row r="592" spans="1:1" x14ac:dyDescent="0.35">
      <c r="A592" t="s">
        <v>1645</v>
      </c>
    </row>
    <row r="593" spans="1:1" x14ac:dyDescent="0.35">
      <c r="A593" t="s">
        <v>1646</v>
      </c>
    </row>
    <row r="594" spans="1:1" x14ac:dyDescent="0.35">
      <c r="A594" t="s">
        <v>1647</v>
      </c>
    </row>
    <row r="595" spans="1:1" x14ac:dyDescent="0.35">
      <c r="A595" t="s">
        <v>1408</v>
      </c>
    </row>
    <row r="596" spans="1:1" x14ac:dyDescent="0.35">
      <c r="A596" t="s">
        <v>1553</v>
      </c>
    </row>
    <row r="597" spans="1:1" x14ac:dyDescent="0.35">
      <c r="A597" t="s">
        <v>1648</v>
      </c>
    </row>
    <row r="598" spans="1:1" x14ac:dyDescent="0.35">
      <c r="A598" t="s">
        <v>1649</v>
      </c>
    </row>
    <row r="599" spans="1:1" x14ac:dyDescent="0.35">
      <c r="A599" t="s">
        <v>1348</v>
      </c>
    </row>
    <row r="600" spans="1:1" x14ac:dyDescent="0.35">
      <c r="A600" t="s">
        <v>1349</v>
      </c>
    </row>
    <row r="601" spans="1:1" x14ac:dyDescent="0.35">
      <c r="A601" t="s">
        <v>1299</v>
      </c>
    </row>
    <row r="602" spans="1:1" x14ac:dyDescent="0.35">
      <c r="A602" t="s">
        <v>1300</v>
      </c>
    </row>
    <row r="603" spans="1:1" x14ac:dyDescent="0.35">
      <c r="A603" t="s">
        <v>1551</v>
      </c>
    </row>
    <row r="604" spans="1:1" x14ac:dyDescent="0.35">
      <c r="A604" t="s">
        <v>1552</v>
      </c>
    </row>
    <row r="605" spans="1:1" x14ac:dyDescent="0.35">
      <c r="A605" t="s">
        <v>1650</v>
      </c>
    </row>
    <row r="606" spans="1:1" x14ac:dyDescent="0.35">
      <c r="A606" t="s">
        <v>1651</v>
      </c>
    </row>
    <row r="607" spans="1:1" x14ac:dyDescent="0.35">
      <c r="A607" t="s">
        <v>1652</v>
      </c>
    </row>
    <row r="608" spans="1:1" x14ac:dyDescent="0.35">
      <c r="A608" t="s">
        <v>1653</v>
      </c>
    </row>
    <row r="609" spans="1:1" x14ac:dyDescent="0.35">
      <c r="A609" t="s">
        <v>1654</v>
      </c>
    </row>
    <row r="610" spans="1:1" x14ac:dyDescent="0.35">
      <c r="A610" t="s">
        <v>1655</v>
      </c>
    </row>
    <row r="611" spans="1:1" x14ac:dyDescent="0.35">
      <c r="A611" t="s">
        <v>1656</v>
      </c>
    </row>
    <row r="612" spans="1:1" x14ac:dyDescent="0.35">
      <c r="A612" t="s">
        <v>1657</v>
      </c>
    </row>
    <row r="613" spans="1:1" x14ac:dyDescent="0.35">
      <c r="A613" t="s">
        <v>1658</v>
      </c>
    </row>
    <row r="614" spans="1:1" x14ac:dyDescent="0.35">
      <c r="A614" t="s">
        <v>1659</v>
      </c>
    </row>
    <row r="615" spans="1:1" x14ac:dyDescent="0.35">
      <c r="A615" t="s">
        <v>1660</v>
      </c>
    </row>
    <row r="616" spans="1:1" x14ac:dyDescent="0.35">
      <c r="A616" t="s">
        <v>1661</v>
      </c>
    </row>
    <row r="617" spans="1:1" x14ac:dyDescent="0.35">
      <c r="A617" t="s">
        <v>1662</v>
      </c>
    </row>
    <row r="618" spans="1:1" x14ac:dyDescent="0.35">
      <c r="A618" t="s">
        <v>1663</v>
      </c>
    </row>
    <row r="619" spans="1:1" x14ac:dyDescent="0.35">
      <c r="A619" t="s">
        <v>1664</v>
      </c>
    </row>
    <row r="620" spans="1:1" x14ac:dyDescent="0.35">
      <c r="A620" t="s">
        <v>1665</v>
      </c>
    </row>
    <row r="621" spans="1:1" x14ac:dyDescent="0.35">
      <c r="A621" t="s">
        <v>1246</v>
      </c>
    </row>
    <row r="622" spans="1:1" x14ac:dyDescent="0.35">
      <c r="A622" t="s">
        <v>1410</v>
      </c>
    </row>
    <row r="623" spans="1:1" x14ac:dyDescent="0.35">
      <c r="A623" t="s">
        <v>1666</v>
      </c>
    </row>
    <row r="624" spans="1:1" x14ac:dyDescent="0.35">
      <c r="A624" t="s">
        <v>1666</v>
      </c>
    </row>
    <row r="625" spans="1:1" x14ac:dyDescent="0.35">
      <c r="A625" t="s">
        <v>1667</v>
      </c>
    </row>
    <row r="626" spans="1:1" x14ac:dyDescent="0.35">
      <c r="A626" t="s">
        <v>1668</v>
      </c>
    </row>
    <row r="627" spans="1:1" x14ac:dyDescent="0.35">
      <c r="A627" t="s">
        <v>1554</v>
      </c>
    </row>
    <row r="628" spans="1:1" x14ac:dyDescent="0.35">
      <c r="A628" t="s">
        <v>1555</v>
      </c>
    </row>
    <row r="629" spans="1:1" x14ac:dyDescent="0.35">
      <c r="A629" t="s">
        <v>1669</v>
      </c>
    </row>
    <row r="630" spans="1:1" x14ac:dyDescent="0.35">
      <c r="A630" t="s">
        <v>1670</v>
      </c>
    </row>
    <row r="631" spans="1:1" x14ac:dyDescent="0.35">
      <c r="A631" t="s">
        <v>1671</v>
      </c>
    </row>
    <row r="632" spans="1:1" x14ac:dyDescent="0.35">
      <c r="A632" t="s">
        <v>1672</v>
      </c>
    </row>
    <row r="633" spans="1:1" x14ac:dyDescent="0.35">
      <c r="A633" t="s">
        <v>1299</v>
      </c>
    </row>
    <row r="634" spans="1:1" x14ac:dyDescent="0.35">
      <c r="A634" t="s">
        <v>1300</v>
      </c>
    </row>
    <row r="635" spans="1:1" x14ac:dyDescent="0.35">
      <c r="A635" t="s">
        <v>1673</v>
      </c>
    </row>
    <row r="636" spans="1:1" x14ac:dyDescent="0.35">
      <c r="A636" t="s">
        <v>1674</v>
      </c>
    </row>
    <row r="637" spans="1:1" x14ac:dyDescent="0.35">
      <c r="A637" t="s">
        <v>1675</v>
      </c>
    </row>
    <row r="638" spans="1:1" x14ac:dyDescent="0.35">
      <c r="A638" t="s">
        <v>1676</v>
      </c>
    </row>
    <row r="639" spans="1:1" x14ac:dyDescent="0.35">
      <c r="A639" t="s">
        <v>1277</v>
      </c>
    </row>
    <row r="640" spans="1:1" x14ac:dyDescent="0.35">
      <c r="A640" t="s">
        <v>1278</v>
      </c>
    </row>
    <row r="641" spans="1:1" x14ac:dyDescent="0.35">
      <c r="A641" t="s">
        <v>1355</v>
      </c>
    </row>
    <row r="642" spans="1:1" x14ac:dyDescent="0.35">
      <c r="A642" t="s">
        <v>1677</v>
      </c>
    </row>
    <row r="643" spans="1:1" x14ac:dyDescent="0.35">
      <c r="A643" t="s">
        <v>1678</v>
      </c>
    </row>
    <row r="644" spans="1:1" x14ac:dyDescent="0.35">
      <c r="A644" t="s">
        <v>1679</v>
      </c>
    </row>
    <row r="645" spans="1:1" x14ac:dyDescent="0.35">
      <c r="A645" t="s">
        <v>1680</v>
      </c>
    </row>
    <row r="646" spans="1:1" x14ac:dyDescent="0.35">
      <c r="A646" t="s">
        <v>1681</v>
      </c>
    </row>
    <row r="647" spans="1:1" x14ac:dyDescent="0.35">
      <c r="A647" t="s">
        <v>1682</v>
      </c>
    </row>
    <row r="648" spans="1:1" x14ac:dyDescent="0.35">
      <c r="A648" t="s">
        <v>1683</v>
      </c>
    </row>
    <row r="649" spans="1:1" x14ac:dyDescent="0.35">
      <c r="A649" t="s">
        <v>1684</v>
      </c>
    </row>
    <row r="650" spans="1:1" x14ac:dyDescent="0.35">
      <c r="A650" t="s">
        <v>1685</v>
      </c>
    </row>
    <row r="651" spans="1:1" x14ac:dyDescent="0.35">
      <c r="A651" t="s">
        <v>1686</v>
      </c>
    </row>
    <row r="652" spans="1:1" x14ac:dyDescent="0.35">
      <c r="A652" t="s">
        <v>1687</v>
      </c>
    </row>
    <row r="653" spans="1:1" x14ac:dyDescent="0.35">
      <c r="A653" t="s">
        <v>1541</v>
      </c>
    </row>
    <row r="654" spans="1:1" x14ac:dyDescent="0.35">
      <c r="A654" t="s">
        <v>1542</v>
      </c>
    </row>
    <row r="655" spans="1:1" x14ac:dyDescent="0.35">
      <c r="A655" t="s">
        <v>1688</v>
      </c>
    </row>
    <row r="656" spans="1:1" x14ac:dyDescent="0.35">
      <c r="A656" t="s">
        <v>1689</v>
      </c>
    </row>
    <row r="657" spans="1:1" x14ac:dyDescent="0.35">
      <c r="A657" t="s">
        <v>1690</v>
      </c>
    </row>
    <row r="658" spans="1:1" x14ac:dyDescent="0.35">
      <c r="A658" t="s">
        <v>1691</v>
      </c>
    </row>
    <row r="659" spans="1:1" x14ac:dyDescent="0.35">
      <c r="A659" t="s">
        <v>1692</v>
      </c>
    </row>
    <row r="660" spans="1:1" x14ac:dyDescent="0.35">
      <c r="A660" t="s">
        <v>1693</v>
      </c>
    </row>
    <row r="661" spans="1:1" x14ac:dyDescent="0.35">
      <c r="A661" t="s">
        <v>1694</v>
      </c>
    </row>
    <row r="662" spans="1:1" x14ac:dyDescent="0.35">
      <c r="A662" t="s">
        <v>1695</v>
      </c>
    </row>
    <row r="663" spans="1:1" x14ac:dyDescent="0.35">
      <c r="A663" t="s">
        <v>1696</v>
      </c>
    </row>
    <row r="664" spans="1:1" x14ac:dyDescent="0.35">
      <c r="A664" t="s">
        <v>1697</v>
      </c>
    </row>
    <row r="665" spans="1:1" x14ac:dyDescent="0.35">
      <c r="A665" t="s">
        <v>1698</v>
      </c>
    </row>
    <row r="666" spans="1:1" x14ac:dyDescent="0.35">
      <c r="A666" t="s">
        <v>1350</v>
      </c>
    </row>
    <row r="667" spans="1:1" x14ac:dyDescent="0.35">
      <c r="A667" t="s">
        <v>1699</v>
      </c>
    </row>
    <row r="668" spans="1:1" x14ac:dyDescent="0.35">
      <c r="A668" t="s">
        <v>1700</v>
      </c>
    </row>
    <row r="669" spans="1:1" x14ac:dyDescent="0.35">
      <c r="A669" t="s">
        <v>1584</v>
      </c>
    </row>
    <row r="670" spans="1:1" x14ac:dyDescent="0.35">
      <c r="A670" t="s">
        <v>1289</v>
      </c>
    </row>
    <row r="671" spans="1:1" x14ac:dyDescent="0.35">
      <c r="A671" t="s">
        <v>1701</v>
      </c>
    </row>
    <row r="672" spans="1:1" x14ac:dyDescent="0.35">
      <c r="A672" t="s">
        <v>1702</v>
      </c>
    </row>
    <row r="673" spans="1:1" x14ac:dyDescent="0.35">
      <c r="A673" t="s">
        <v>1703</v>
      </c>
    </row>
    <row r="674" spans="1:1" x14ac:dyDescent="0.35">
      <c r="A674" t="s">
        <v>1704</v>
      </c>
    </row>
    <row r="675" spans="1:1" x14ac:dyDescent="0.35">
      <c r="A675" t="s">
        <v>1705</v>
      </c>
    </row>
    <row r="676" spans="1:1" x14ac:dyDescent="0.35">
      <c r="A676" t="s">
        <v>1706</v>
      </c>
    </row>
    <row r="677" spans="1:1" x14ac:dyDescent="0.35">
      <c r="A677" t="s">
        <v>1707</v>
      </c>
    </row>
    <row r="678" spans="1:1" x14ac:dyDescent="0.35">
      <c r="A678" t="s">
        <v>1708</v>
      </c>
    </row>
    <row r="679" spans="1:1" x14ac:dyDescent="0.35">
      <c r="A679" t="s">
        <v>1709</v>
      </c>
    </row>
    <row r="680" spans="1:1" x14ac:dyDescent="0.35">
      <c r="A680" t="s">
        <v>1710</v>
      </c>
    </row>
    <row r="681" spans="1:1" x14ac:dyDescent="0.35">
      <c r="A681" t="s">
        <v>1711</v>
      </c>
    </row>
    <row r="682" spans="1:1" x14ac:dyDescent="0.35">
      <c r="A682" t="s">
        <v>1374</v>
      </c>
    </row>
    <row r="683" spans="1:1" x14ac:dyDescent="0.35">
      <c r="A683" t="s">
        <v>1712</v>
      </c>
    </row>
    <row r="684" spans="1:1" x14ac:dyDescent="0.35">
      <c r="A684" t="s">
        <v>1713</v>
      </c>
    </row>
    <row r="685" spans="1:1" x14ac:dyDescent="0.35">
      <c r="A685" t="s">
        <v>1714</v>
      </c>
    </row>
    <row r="686" spans="1:1" x14ac:dyDescent="0.35">
      <c r="A686" t="s">
        <v>1715</v>
      </c>
    </row>
    <row r="687" spans="1:1" x14ac:dyDescent="0.35">
      <c r="A687" t="s">
        <v>1209</v>
      </c>
    </row>
    <row r="688" spans="1:1" x14ac:dyDescent="0.35">
      <c r="A688" t="s">
        <v>1210</v>
      </c>
    </row>
    <row r="689" spans="1:1" x14ac:dyDescent="0.35">
      <c r="A689" t="s">
        <v>1716</v>
      </c>
    </row>
    <row r="690" spans="1:1" x14ac:dyDescent="0.35">
      <c r="A690" t="s">
        <v>1717</v>
      </c>
    </row>
    <row r="691" spans="1:1" x14ac:dyDescent="0.35">
      <c r="A691" t="s">
        <v>1718</v>
      </c>
    </row>
    <row r="692" spans="1:1" x14ac:dyDescent="0.35">
      <c r="A692" t="s">
        <v>1719</v>
      </c>
    </row>
    <row r="693" spans="1:1" x14ac:dyDescent="0.35">
      <c r="A693" t="s">
        <v>1720</v>
      </c>
    </row>
    <row r="694" spans="1:1" x14ac:dyDescent="0.35">
      <c r="A694" t="s">
        <v>1206</v>
      </c>
    </row>
    <row r="695" spans="1:1" x14ac:dyDescent="0.35">
      <c r="A695" t="s">
        <v>1721</v>
      </c>
    </row>
    <row r="696" spans="1:1" x14ac:dyDescent="0.35">
      <c r="A696" t="s">
        <v>1722</v>
      </c>
    </row>
    <row r="697" spans="1:1" x14ac:dyDescent="0.35">
      <c r="A697" t="s">
        <v>1723</v>
      </c>
    </row>
    <row r="698" spans="1:1" x14ac:dyDescent="0.35">
      <c r="A698" t="s">
        <v>1724</v>
      </c>
    </row>
    <row r="699" spans="1:1" x14ac:dyDescent="0.35">
      <c r="A699" t="s">
        <v>1449</v>
      </c>
    </row>
    <row r="700" spans="1:1" x14ac:dyDescent="0.35">
      <c r="A700" t="s">
        <v>1322</v>
      </c>
    </row>
    <row r="701" spans="1:1" x14ac:dyDescent="0.35">
      <c r="A701" t="s">
        <v>1718</v>
      </c>
    </row>
    <row r="702" spans="1:1" x14ac:dyDescent="0.35">
      <c r="A702" t="s">
        <v>1719</v>
      </c>
    </row>
    <row r="703" spans="1:1" x14ac:dyDescent="0.35">
      <c r="A703" t="s">
        <v>1179</v>
      </c>
    </row>
    <row r="704" spans="1:1" x14ac:dyDescent="0.35">
      <c r="A704" t="s">
        <v>1180</v>
      </c>
    </row>
    <row r="705" spans="1:1" x14ac:dyDescent="0.35">
      <c r="A705" t="s">
        <v>1725</v>
      </c>
    </row>
    <row r="706" spans="1:1" x14ac:dyDescent="0.35">
      <c r="A706" t="s">
        <v>1625</v>
      </c>
    </row>
    <row r="707" spans="1:1" x14ac:dyDescent="0.35">
      <c r="A707" t="s">
        <v>1726</v>
      </c>
    </row>
    <row r="708" spans="1:1" x14ac:dyDescent="0.35">
      <c r="A708" t="s">
        <v>1727</v>
      </c>
    </row>
    <row r="709" spans="1:1" x14ac:dyDescent="0.35">
      <c r="A709" t="s">
        <v>1508</v>
      </c>
    </row>
    <row r="710" spans="1:1" x14ac:dyDescent="0.35">
      <c r="A710" t="s">
        <v>1509</v>
      </c>
    </row>
    <row r="711" spans="1:1" x14ac:dyDescent="0.35">
      <c r="A711" t="s">
        <v>1627</v>
      </c>
    </row>
    <row r="712" spans="1:1" x14ac:dyDescent="0.35">
      <c r="A712" t="s">
        <v>1728</v>
      </c>
    </row>
    <row r="713" spans="1:1" x14ac:dyDescent="0.35">
      <c r="A713" t="s">
        <v>1594</v>
      </c>
    </row>
    <row r="714" spans="1:1" x14ac:dyDescent="0.35">
      <c r="A714" t="s">
        <v>1595</v>
      </c>
    </row>
    <row r="715" spans="1:1" x14ac:dyDescent="0.35">
      <c r="A715" t="s">
        <v>1729</v>
      </c>
    </row>
    <row r="716" spans="1:1" x14ac:dyDescent="0.35">
      <c r="A716" t="s">
        <v>1730</v>
      </c>
    </row>
    <row r="717" spans="1:1" x14ac:dyDescent="0.35">
      <c r="A717" t="s">
        <v>1454</v>
      </c>
    </row>
    <row r="718" spans="1:1" x14ac:dyDescent="0.35">
      <c r="A718" t="s">
        <v>1570</v>
      </c>
    </row>
    <row r="719" spans="1:1" x14ac:dyDescent="0.35">
      <c r="A719" t="s">
        <v>1571</v>
      </c>
    </row>
    <row r="720" spans="1:1" x14ac:dyDescent="0.35">
      <c r="A720" t="s">
        <v>1731</v>
      </c>
    </row>
    <row r="721" spans="1:1" x14ac:dyDescent="0.35">
      <c r="A721" t="s">
        <v>1732</v>
      </c>
    </row>
    <row r="722" spans="1:1" x14ac:dyDescent="0.35">
      <c r="A722" t="s">
        <v>1733</v>
      </c>
    </row>
    <row r="723" spans="1:1" x14ac:dyDescent="0.35">
      <c r="A723" t="s">
        <v>1734</v>
      </c>
    </row>
    <row r="724" spans="1:1" x14ac:dyDescent="0.35">
      <c r="A724" t="s">
        <v>1407</v>
      </c>
    </row>
    <row r="725" spans="1:1" x14ac:dyDescent="0.35">
      <c r="A725" t="s">
        <v>1735</v>
      </c>
    </row>
    <row r="726" spans="1:1" x14ac:dyDescent="0.35">
      <c r="A726" t="s">
        <v>1736</v>
      </c>
    </row>
    <row r="727" spans="1:1" x14ac:dyDescent="0.35">
      <c r="A727" t="s">
        <v>1737</v>
      </c>
    </row>
    <row r="728" spans="1:1" x14ac:dyDescent="0.35">
      <c r="A728" t="s">
        <v>1738</v>
      </c>
    </row>
    <row r="729" spans="1:1" x14ac:dyDescent="0.35">
      <c r="A729" t="s">
        <v>1739</v>
      </c>
    </row>
    <row r="730" spans="1:1" x14ac:dyDescent="0.35">
      <c r="A730" t="s">
        <v>1740</v>
      </c>
    </row>
    <row r="731" spans="1:1" x14ac:dyDescent="0.35">
      <c r="A731" t="s">
        <v>1741</v>
      </c>
    </row>
    <row r="732" spans="1:1" x14ac:dyDescent="0.35">
      <c r="A732" t="s">
        <v>1678</v>
      </c>
    </row>
    <row r="733" spans="1:1" x14ac:dyDescent="0.35">
      <c r="A733" t="s">
        <v>1679</v>
      </c>
    </row>
    <row r="734" spans="1:1" x14ac:dyDescent="0.35">
      <c r="A734" t="s">
        <v>1742</v>
      </c>
    </row>
    <row r="735" spans="1:1" x14ac:dyDescent="0.35">
      <c r="A735" t="s">
        <v>1684</v>
      </c>
    </row>
    <row r="736" spans="1:1" x14ac:dyDescent="0.35">
      <c r="A736" t="s">
        <v>1685</v>
      </c>
    </row>
    <row r="737" spans="1:1" x14ac:dyDescent="0.35">
      <c r="A737" t="s">
        <v>1743</v>
      </c>
    </row>
    <row r="738" spans="1:1" x14ac:dyDescent="0.35">
      <c r="A738" t="s">
        <v>1744</v>
      </c>
    </row>
    <row r="739" spans="1:1" x14ac:dyDescent="0.35">
      <c r="A739" t="s">
        <v>1745</v>
      </c>
    </row>
    <row r="740" spans="1:1" x14ac:dyDescent="0.35">
      <c r="A740" t="s">
        <v>1746</v>
      </c>
    </row>
    <row r="741" spans="1:1" x14ac:dyDescent="0.35">
      <c r="A741" t="s">
        <v>1352</v>
      </c>
    </row>
    <row r="742" spans="1:1" x14ac:dyDescent="0.35">
      <c r="A742" t="s">
        <v>1747</v>
      </c>
    </row>
    <row r="743" spans="1:1" x14ac:dyDescent="0.35">
      <c r="A743" t="s">
        <v>1667</v>
      </c>
    </row>
    <row r="744" spans="1:1" x14ac:dyDescent="0.35">
      <c r="A744" t="s">
        <v>1668</v>
      </c>
    </row>
    <row r="745" spans="1:1" x14ac:dyDescent="0.35">
      <c r="A745" t="s">
        <v>1267</v>
      </c>
    </row>
    <row r="746" spans="1:1" x14ac:dyDescent="0.35">
      <c r="A746" t="s">
        <v>1268</v>
      </c>
    </row>
    <row r="747" spans="1:1" x14ac:dyDescent="0.35">
      <c r="A747" t="s">
        <v>1748</v>
      </c>
    </row>
    <row r="748" spans="1:1" x14ac:dyDescent="0.35">
      <c r="A748" t="s">
        <v>1749</v>
      </c>
    </row>
    <row r="749" spans="1:1" x14ac:dyDescent="0.35">
      <c r="A749" t="s">
        <v>1750</v>
      </c>
    </row>
    <row r="750" spans="1:1" x14ac:dyDescent="0.35">
      <c r="A750" t="s">
        <v>1751</v>
      </c>
    </row>
    <row r="751" spans="1:1" x14ac:dyDescent="0.35">
      <c r="A751" t="s">
        <v>1526</v>
      </c>
    </row>
    <row r="752" spans="1:1" x14ac:dyDescent="0.35">
      <c r="A752" t="s">
        <v>1527</v>
      </c>
    </row>
    <row r="753" spans="1:1" x14ac:dyDescent="0.35">
      <c r="A753" t="s">
        <v>1349</v>
      </c>
    </row>
    <row r="754" spans="1:1" x14ac:dyDescent="0.35">
      <c r="A754" t="s">
        <v>1752</v>
      </c>
    </row>
    <row r="755" spans="1:1" x14ac:dyDescent="0.35">
      <c r="A755" t="s">
        <v>1753</v>
      </c>
    </row>
    <row r="756" spans="1:1" x14ac:dyDescent="0.35">
      <c r="A756" t="s">
        <v>1754</v>
      </c>
    </row>
    <row r="757" spans="1:1" x14ac:dyDescent="0.35">
      <c r="A757" t="s">
        <v>1408</v>
      </c>
    </row>
    <row r="758" spans="1:1" x14ac:dyDescent="0.35">
      <c r="A758" t="s">
        <v>1553</v>
      </c>
    </row>
    <row r="759" spans="1:1" x14ac:dyDescent="0.35">
      <c r="A759" t="s">
        <v>1755</v>
      </c>
    </row>
    <row r="760" spans="1:1" x14ac:dyDescent="0.35">
      <c r="A760" t="s">
        <v>1756</v>
      </c>
    </row>
    <row r="761" spans="1:1" x14ac:dyDescent="0.35">
      <c r="A761" t="s">
        <v>1757</v>
      </c>
    </row>
    <row r="762" spans="1:1" x14ac:dyDescent="0.35">
      <c r="A762" t="s">
        <v>1758</v>
      </c>
    </row>
    <row r="763" spans="1:1" x14ac:dyDescent="0.35">
      <c r="A763" t="s">
        <v>1759</v>
      </c>
    </row>
    <row r="764" spans="1:1" x14ac:dyDescent="0.35">
      <c r="A764" t="s">
        <v>1760</v>
      </c>
    </row>
    <row r="765" spans="1:1" x14ac:dyDescent="0.35">
      <c r="A765" t="s">
        <v>1761</v>
      </c>
    </row>
    <row r="766" spans="1:1" x14ac:dyDescent="0.35">
      <c r="A766" t="s">
        <v>1762</v>
      </c>
    </row>
    <row r="767" spans="1:1" x14ac:dyDescent="0.35">
      <c r="A767" t="s">
        <v>1763</v>
      </c>
    </row>
    <row r="768" spans="1:1" x14ac:dyDescent="0.35">
      <c r="A768" t="s">
        <v>1764</v>
      </c>
    </row>
    <row r="769" spans="1:1" x14ac:dyDescent="0.35">
      <c r="A769" t="s">
        <v>1765</v>
      </c>
    </row>
    <row r="770" spans="1:1" x14ac:dyDescent="0.35">
      <c r="A770" t="s">
        <v>1766</v>
      </c>
    </row>
    <row r="771" spans="1:1" x14ac:dyDescent="0.35">
      <c r="A771" t="s">
        <v>1767</v>
      </c>
    </row>
    <row r="772" spans="1:1" x14ac:dyDescent="0.35">
      <c r="A772" t="s">
        <v>1768</v>
      </c>
    </row>
    <row r="773" spans="1:1" x14ac:dyDescent="0.35">
      <c r="A773" t="s">
        <v>1769</v>
      </c>
    </row>
    <row r="774" spans="1:1" x14ac:dyDescent="0.35">
      <c r="A774" t="s">
        <v>1770</v>
      </c>
    </row>
    <row r="775" spans="1:1" x14ac:dyDescent="0.35">
      <c r="A775" t="s">
        <v>1299</v>
      </c>
    </row>
    <row r="776" spans="1:1" x14ac:dyDescent="0.35">
      <c r="A776" t="s">
        <v>1300</v>
      </c>
    </row>
    <row r="777" spans="1:1" x14ac:dyDescent="0.35">
      <c r="A777" t="s">
        <v>1771</v>
      </c>
    </row>
    <row r="778" spans="1:1" x14ac:dyDescent="0.35">
      <c r="A778" t="s">
        <v>1772</v>
      </c>
    </row>
    <row r="779" spans="1:1" x14ac:dyDescent="0.35">
      <c r="A779" t="s">
        <v>1664</v>
      </c>
    </row>
    <row r="780" spans="1:1" x14ac:dyDescent="0.35">
      <c r="A780" t="s">
        <v>1665</v>
      </c>
    </row>
    <row r="781" spans="1:1" x14ac:dyDescent="0.35">
      <c r="A781" t="s">
        <v>1773</v>
      </c>
    </row>
    <row r="782" spans="1:1" x14ac:dyDescent="0.35">
      <c r="A782" t="s">
        <v>1774</v>
      </c>
    </row>
    <row r="783" spans="1:1" x14ac:dyDescent="0.35">
      <c r="A783" t="s">
        <v>1775</v>
      </c>
    </row>
    <row r="784" spans="1:1" x14ac:dyDescent="0.35">
      <c r="A784" t="s">
        <v>1776</v>
      </c>
    </row>
    <row r="785" spans="1:1" x14ac:dyDescent="0.35">
      <c r="A785" t="s">
        <v>1369</v>
      </c>
    </row>
    <row r="786" spans="1:1" x14ac:dyDescent="0.35">
      <c r="A786" t="s">
        <v>1370</v>
      </c>
    </row>
    <row r="787" spans="1:1" x14ac:dyDescent="0.35">
      <c r="A787" t="s">
        <v>1673</v>
      </c>
    </row>
    <row r="788" spans="1:1" x14ac:dyDescent="0.35">
      <c r="A788" t="s">
        <v>1674</v>
      </c>
    </row>
    <row r="789" spans="1:1" x14ac:dyDescent="0.35">
      <c r="A789" t="s">
        <v>1777</v>
      </c>
    </row>
    <row r="790" spans="1:1" x14ac:dyDescent="0.35">
      <c r="A790" t="s">
        <v>1778</v>
      </c>
    </row>
    <row r="791" spans="1:1" x14ac:dyDescent="0.35">
      <c r="A791" t="s">
        <v>1779</v>
      </c>
    </row>
    <row r="792" spans="1:1" x14ac:dyDescent="0.35">
      <c r="A792" t="s">
        <v>1780</v>
      </c>
    </row>
    <row r="793" spans="1:1" x14ac:dyDescent="0.35">
      <c r="A793" t="s">
        <v>1299</v>
      </c>
    </row>
    <row r="794" spans="1:1" x14ac:dyDescent="0.35">
      <c r="A794" t="s">
        <v>1300</v>
      </c>
    </row>
    <row r="795" spans="1:1" x14ac:dyDescent="0.35">
      <c r="A795" t="s">
        <v>1716</v>
      </c>
    </row>
    <row r="796" spans="1:1" x14ac:dyDescent="0.35">
      <c r="A796" t="s">
        <v>1717</v>
      </c>
    </row>
    <row r="797" spans="1:1" x14ac:dyDescent="0.35">
      <c r="A797" t="s">
        <v>1301</v>
      </c>
    </row>
    <row r="798" spans="1:1" x14ac:dyDescent="0.35">
      <c r="A798" t="s">
        <v>1302</v>
      </c>
    </row>
    <row r="799" spans="1:1" x14ac:dyDescent="0.35">
      <c r="A799" t="s">
        <v>1781</v>
      </c>
    </row>
    <row r="800" spans="1:1" x14ac:dyDescent="0.35">
      <c r="A800" t="s">
        <v>1782</v>
      </c>
    </row>
    <row r="801" spans="1:1" x14ac:dyDescent="0.35">
      <c r="A801" t="s">
        <v>1783</v>
      </c>
    </row>
    <row r="802" spans="1:1" x14ac:dyDescent="0.35">
      <c r="A802" t="s">
        <v>1784</v>
      </c>
    </row>
    <row r="803" spans="1:1" x14ac:dyDescent="0.35">
      <c r="A803" t="s">
        <v>1785</v>
      </c>
    </row>
    <row r="804" spans="1:1" x14ac:dyDescent="0.35">
      <c r="A804" t="s">
        <v>1786</v>
      </c>
    </row>
    <row r="805" spans="1:1" x14ac:dyDescent="0.35">
      <c r="A805" t="s">
        <v>1787</v>
      </c>
    </row>
    <row r="806" spans="1:1" x14ac:dyDescent="0.35">
      <c r="A806" t="s">
        <v>1788</v>
      </c>
    </row>
    <row r="807" spans="1:1" x14ac:dyDescent="0.35">
      <c r="A807" t="s">
        <v>1789</v>
      </c>
    </row>
    <row r="808" spans="1:1" x14ac:dyDescent="0.35">
      <c r="A808" t="s">
        <v>1264</v>
      </c>
    </row>
    <row r="809" spans="1:1" x14ac:dyDescent="0.35">
      <c r="A809" t="s">
        <v>1336</v>
      </c>
    </row>
    <row r="810" spans="1:1" x14ac:dyDescent="0.35">
      <c r="A810" t="s">
        <v>1790</v>
      </c>
    </row>
    <row r="811" spans="1:1" x14ac:dyDescent="0.35">
      <c r="A811" t="s">
        <v>1791</v>
      </c>
    </row>
    <row r="812" spans="1:1" x14ac:dyDescent="0.35">
      <c r="A812" t="s">
        <v>1792</v>
      </c>
    </row>
    <row r="813" spans="1:1" x14ac:dyDescent="0.35">
      <c r="A813" t="s">
        <v>1793</v>
      </c>
    </row>
    <row r="814" spans="1:1" x14ac:dyDescent="0.35">
      <c r="A814" t="s">
        <v>1794</v>
      </c>
    </row>
    <row r="815" spans="1:1" x14ac:dyDescent="0.35">
      <c r="A815" t="s">
        <v>1795</v>
      </c>
    </row>
    <row r="816" spans="1:1" x14ac:dyDescent="0.35">
      <c r="A816" t="s">
        <v>1680</v>
      </c>
    </row>
    <row r="817" spans="1:1" x14ac:dyDescent="0.35">
      <c r="A817" t="s">
        <v>1681</v>
      </c>
    </row>
    <row r="818" spans="1:1" x14ac:dyDescent="0.35">
      <c r="A818" t="s">
        <v>1662</v>
      </c>
    </row>
    <row r="819" spans="1:1" x14ac:dyDescent="0.35">
      <c r="A819" t="s">
        <v>1663</v>
      </c>
    </row>
    <row r="820" spans="1:1" x14ac:dyDescent="0.35">
      <c r="A820" t="s">
        <v>1796</v>
      </c>
    </row>
    <row r="821" spans="1:1" x14ac:dyDescent="0.35">
      <c r="A821" t="s">
        <v>1797</v>
      </c>
    </row>
    <row r="822" spans="1:1" x14ac:dyDescent="0.35">
      <c r="A822" t="s">
        <v>1798</v>
      </c>
    </row>
    <row r="823" spans="1:1" x14ac:dyDescent="0.35">
      <c r="A823" t="s">
        <v>1799</v>
      </c>
    </row>
    <row r="824" spans="1:1" x14ac:dyDescent="0.35">
      <c r="A824" t="s">
        <v>1800</v>
      </c>
    </row>
    <row r="825" spans="1:1" x14ac:dyDescent="0.35">
      <c r="A825" t="s">
        <v>1801</v>
      </c>
    </row>
    <row r="826" spans="1:1" x14ac:dyDescent="0.35">
      <c r="A826" t="s">
        <v>1802</v>
      </c>
    </row>
    <row r="827" spans="1:1" x14ac:dyDescent="0.35">
      <c r="A827" t="s">
        <v>1803</v>
      </c>
    </row>
    <row r="828" spans="1:1" x14ac:dyDescent="0.35">
      <c r="A828" t="s">
        <v>1804</v>
      </c>
    </row>
    <row r="829" spans="1:1" x14ac:dyDescent="0.35">
      <c r="A829" t="s">
        <v>1805</v>
      </c>
    </row>
    <row r="830" spans="1:1" x14ac:dyDescent="0.35">
      <c r="A830" t="s">
        <v>1587</v>
      </c>
    </row>
    <row r="831" spans="1:1" x14ac:dyDescent="0.35">
      <c r="A831" t="s">
        <v>1275</v>
      </c>
    </row>
    <row r="832" spans="1:1" x14ac:dyDescent="0.35">
      <c r="A832" t="s">
        <v>1584</v>
      </c>
    </row>
    <row r="833" spans="1:1" x14ac:dyDescent="0.35">
      <c r="A833" t="s">
        <v>1806</v>
      </c>
    </row>
    <row r="834" spans="1:1" x14ac:dyDescent="0.35">
      <c r="A834" t="s">
        <v>1807</v>
      </c>
    </row>
    <row r="835" spans="1:1" x14ac:dyDescent="0.35">
      <c r="A835" t="s">
        <v>1808</v>
      </c>
    </row>
    <row r="836" spans="1:1" x14ac:dyDescent="0.35">
      <c r="A836" t="s">
        <v>1809</v>
      </c>
    </row>
    <row r="837" spans="1:1" x14ac:dyDescent="0.35">
      <c r="A837" t="s">
        <v>1810</v>
      </c>
    </row>
    <row r="838" spans="1:1" x14ac:dyDescent="0.35">
      <c r="A838" t="s">
        <v>1811</v>
      </c>
    </row>
    <row r="839" spans="1:1" x14ac:dyDescent="0.35">
      <c r="A839" t="s">
        <v>1812</v>
      </c>
    </row>
    <row r="840" spans="1:1" x14ac:dyDescent="0.35">
      <c r="A840" t="s">
        <v>1813</v>
      </c>
    </row>
    <row r="841" spans="1:1" x14ac:dyDescent="0.35">
      <c r="A841" t="s">
        <v>1814</v>
      </c>
    </row>
    <row r="842" spans="1:1" x14ac:dyDescent="0.35">
      <c r="A842" t="s">
        <v>1815</v>
      </c>
    </row>
    <row r="843" spans="1:1" x14ac:dyDescent="0.35">
      <c r="A843" t="s">
        <v>1816</v>
      </c>
    </row>
    <row r="844" spans="1:1" x14ac:dyDescent="0.35">
      <c r="A844" t="s">
        <v>1817</v>
      </c>
    </row>
    <row r="845" spans="1:1" x14ac:dyDescent="0.35">
      <c r="A845" t="s">
        <v>1675</v>
      </c>
    </row>
    <row r="846" spans="1:1" x14ac:dyDescent="0.35">
      <c r="A846" t="s">
        <v>1818</v>
      </c>
    </row>
    <row r="847" spans="1:1" x14ac:dyDescent="0.35">
      <c r="A847" t="s">
        <v>1819</v>
      </c>
    </row>
    <row r="848" spans="1:1" x14ac:dyDescent="0.35">
      <c r="A848" t="s">
        <v>1820</v>
      </c>
    </row>
    <row r="849" spans="1:1" x14ac:dyDescent="0.35">
      <c r="A849" t="s">
        <v>1814</v>
      </c>
    </row>
    <row r="850" spans="1:1" x14ac:dyDescent="0.35">
      <c r="A850" t="s">
        <v>1815</v>
      </c>
    </row>
    <row r="851" spans="1:1" x14ac:dyDescent="0.35">
      <c r="A851" t="s">
        <v>1821</v>
      </c>
    </row>
    <row r="852" spans="1:1" x14ac:dyDescent="0.35">
      <c r="A852" t="s">
        <v>1817</v>
      </c>
    </row>
    <row r="853" spans="1:1" x14ac:dyDescent="0.35">
      <c r="A853" t="s">
        <v>1822</v>
      </c>
    </row>
    <row r="854" spans="1:1" x14ac:dyDescent="0.35">
      <c r="A854" t="s">
        <v>1823</v>
      </c>
    </row>
    <row r="855" spans="1:1" x14ac:dyDescent="0.35">
      <c r="A855" t="s">
        <v>1824</v>
      </c>
    </row>
    <row r="856" spans="1:1" x14ac:dyDescent="0.35">
      <c r="A856" t="s">
        <v>1541</v>
      </c>
    </row>
    <row r="857" spans="1:1" x14ac:dyDescent="0.35">
      <c r="A857" t="s">
        <v>1621</v>
      </c>
    </row>
    <row r="858" spans="1:1" x14ac:dyDescent="0.35">
      <c r="A858" t="s">
        <v>1825</v>
      </c>
    </row>
    <row r="859" spans="1:1" x14ac:dyDescent="0.35">
      <c r="A859" t="s">
        <v>1826</v>
      </c>
    </row>
    <row r="860" spans="1:1" x14ac:dyDescent="0.35">
      <c r="A860" t="s">
        <v>1369</v>
      </c>
    </row>
    <row r="861" spans="1:1" x14ac:dyDescent="0.35">
      <c r="A861" t="s">
        <v>1370</v>
      </c>
    </row>
    <row r="862" spans="1:1" x14ac:dyDescent="0.35">
      <c r="A862" t="s">
        <v>1827</v>
      </c>
    </row>
    <row r="863" spans="1:1" x14ac:dyDescent="0.35">
      <c r="A863" t="s">
        <v>1828</v>
      </c>
    </row>
    <row r="864" spans="1:1" x14ac:dyDescent="0.35">
      <c r="A864" t="s">
        <v>1829</v>
      </c>
    </row>
    <row r="865" spans="1:1" x14ac:dyDescent="0.35">
      <c r="A865" t="s">
        <v>1830</v>
      </c>
    </row>
    <row r="866" spans="1:1" x14ac:dyDescent="0.35">
      <c r="A866" t="s">
        <v>1831</v>
      </c>
    </row>
    <row r="867" spans="1:1" x14ac:dyDescent="0.35">
      <c r="A867" t="s">
        <v>1832</v>
      </c>
    </row>
    <row r="868" spans="1:1" x14ac:dyDescent="0.35">
      <c r="A868" t="s">
        <v>1833</v>
      </c>
    </row>
    <row r="869" spans="1:1" x14ac:dyDescent="0.35">
      <c r="A869" t="s">
        <v>1834</v>
      </c>
    </row>
    <row r="870" spans="1:1" x14ac:dyDescent="0.35">
      <c r="A870" t="s">
        <v>1558</v>
      </c>
    </row>
    <row r="871" spans="1:1" x14ac:dyDescent="0.35">
      <c r="A871" t="s">
        <v>1559</v>
      </c>
    </row>
    <row r="872" spans="1:1" x14ac:dyDescent="0.35">
      <c r="A872" t="s">
        <v>1759</v>
      </c>
    </row>
    <row r="873" spans="1:1" x14ac:dyDescent="0.35">
      <c r="A873" t="s">
        <v>1760</v>
      </c>
    </row>
    <row r="874" spans="1:1" x14ac:dyDescent="0.35">
      <c r="A874" t="s">
        <v>1667</v>
      </c>
    </row>
    <row r="875" spans="1:1" x14ac:dyDescent="0.35">
      <c r="A875" t="s">
        <v>1668</v>
      </c>
    </row>
    <row r="876" spans="1:1" x14ac:dyDescent="0.35">
      <c r="A876" t="s">
        <v>1616</v>
      </c>
    </row>
    <row r="877" spans="1:1" x14ac:dyDescent="0.35">
      <c r="A877" t="s">
        <v>1617</v>
      </c>
    </row>
    <row r="878" spans="1:1" x14ac:dyDescent="0.35">
      <c r="A878" t="s">
        <v>1835</v>
      </c>
    </row>
    <row r="879" spans="1:1" x14ac:dyDescent="0.35">
      <c r="A879" t="s">
        <v>1836</v>
      </c>
    </row>
    <row r="880" spans="1:1" x14ac:dyDescent="0.35">
      <c r="A880" t="s">
        <v>1299</v>
      </c>
    </row>
    <row r="881" spans="1:1" x14ac:dyDescent="0.35">
      <c r="A881" t="s">
        <v>1300</v>
      </c>
    </row>
    <row r="882" spans="1:1" x14ac:dyDescent="0.35">
      <c r="A882" t="s">
        <v>1837</v>
      </c>
    </row>
    <row r="883" spans="1:1" x14ac:dyDescent="0.35">
      <c r="A883" t="s">
        <v>1838</v>
      </c>
    </row>
    <row r="884" spans="1:1" x14ac:dyDescent="0.35">
      <c r="A884" t="s">
        <v>1823</v>
      </c>
    </row>
    <row r="885" spans="1:1" x14ac:dyDescent="0.35">
      <c r="A885" t="s">
        <v>1824</v>
      </c>
    </row>
    <row r="886" spans="1:1" x14ac:dyDescent="0.35">
      <c r="A886" t="s">
        <v>1750</v>
      </c>
    </row>
    <row r="887" spans="1:1" x14ac:dyDescent="0.35">
      <c r="A887" t="s">
        <v>1751</v>
      </c>
    </row>
    <row r="888" spans="1:1" x14ac:dyDescent="0.35">
      <c r="A888" t="s">
        <v>1669</v>
      </c>
    </row>
    <row r="889" spans="1:1" x14ac:dyDescent="0.35">
      <c r="A889" t="s">
        <v>1512</v>
      </c>
    </row>
    <row r="890" spans="1:1" x14ac:dyDescent="0.35">
      <c r="A890" t="s">
        <v>1803</v>
      </c>
    </row>
    <row r="891" spans="1:1" x14ac:dyDescent="0.35">
      <c r="A891" t="s">
        <v>1839</v>
      </c>
    </row>
    <row r="892" spans="1:1" x14ac:dyDescent="0.35">
      <c r="A892" t="s">
        <v>1840</v>
      </c>
    </row>
    <row r="893" spans="1:1" x14ac:dyDescent="0.35">
      <c r="A893" t="s">
        <v>1841</v>
      </c>
    </row>
    <row r="894" spans="1:1" x14ac:dyDescent="0.35">
      <c r="A894" t="s">
        <v>1299</v>
      </c>
    </row>
    <row r="895" spans="1:1" x14ac:dyDescent="0.35">
      <c r="A895" t="s">
        <v>1300</v>
      </c>
    </row>
    <row r="896" spans="1:1" x14ac:dyDescent="0.35">
      <c r="A896" t="s">
        <v>1373</v>
      </c>
    </row>
    <row r="897" spans="1:1" x14ac:dyDescent="0.35">
      <c r="A897" t="s">
        <v>1374</v>
      </c>
    </row>
    <row r="898" spans="1:1" x14ac:dyDescent="0.35">
      <c r="A898" t="s">
        <v>1842</v>
      </c>
    </row>
    <row r="899" spans="1:1" x14ac:dyDescent="0.35">
      <c r="A899" t="s">
        <v>1843</v>
      </c>
    </row>
    <row r="900" spans="1:1" x14ac:dyDescent="0.35">
      <c r="A900" t="s">
        <v>1478</v>
      </c>
    </row>
    <row r="901" spans="1:1" x14ac:dyDescent="0.35">
      <c r="A901" t="s">
        <v>1479</v>
      </c>
    </row>
    <row r="902" spans="1:1" x14ac:dyDescent="0.35">
      <c r="A902" t="s">
        <v>1844</v>
      </c>
    </row>
    <row r="903" spans="1:1" x14ac:dyDescent="0.35">
      <c r="A903" t="s">
        <v>1845</v>
      </c>
    </row>
    <row r="904" spans="1:1" x14ac:dyDescent="0.35">
      <c r="A904" t="s">
        <v>1840</v>
      </c>
    </row>
    <row r="905" spans="1:1" x14ac:dyDescent="0.35">
      <c r="A905" t="s">
        <v>1841</v>
      </c>
    </row>
    <row r="906" spans="1:1" x14ac:dyDescent="0.35">
      <c r="A906" t="s">
        <v>1846</v>
      </c>
    </row>
    <row r="907" spans="1:1" x14ac:dyDescent="0.35">
      <c r="A907" t="s">
        <v>1847</v>
      </c>
    </row>
    <row r="908" spans="1:1" x14ac:dyDescent="0.35">
      <c r="A908" t="s">
        <v>1848</v>
      </c>
    </row>
    <row r="909" spans="1:1" x14ac:dyDescent="0.35">
      <c r="A909" t="s">
        <v>1849</v>
      </c>
    </row>
    <row r="910" spans="1:1" x14ac:dyDescent="0.35">
      <c r="A910" t="s">
        <v>1850</v>
      </c>
    </row>
    <row r="911" spans="1:1" x14ac:dyDescent="0.35">
      <c r="A911" t="s">
        <v>1851</v>
      </c>
    </row>
    <row r="912" spans="1:1" x14ac:dyDescent="0.35">
      <c r="A912" t="s">
        <v>1852</v>
      </c>
    </row>
    <row r="913" spans="1:1" x14ac:dyDescent="0.35">
      <c r="A913" t="s">
        <v>1853</v>
      </c>
    </row>
    <row r="914" spans="1:1" x14ac:dyDescent="0.35">
      <c r="A914" t="s">
        <v>1854</v>
      </c>
    </row>
    <row r="915" spans="1:1" x14ac:dyDescent="0.35">
      <c r="A915" t="s">
        <v>1855</v>
      </c>
    </row>
    <row r="916" spans="1:1" x14ac:dyDescent="0.35">
      <c r="A916" t="s">
        <v>1355</v>
      </c>
    </row>
    <row r="917" spans="1:1" x14ac:dyDescent="0.35">
      <c r="A917" t="s">
        <v>1856</v>
      </c>
    </row>
    <row r="918" spans="1:1" x14ac:dyDescent="0.35">
      <c r="A918" t="s">
        <v>1857</v>
      </c>
    </row>
    <row r="919" spans="1:1" x14ac:dyDescent="0.35">
      <c r="A919" t="s">
        <v>1858</v>
      </c>
    </row>
    <row r="920" spans="1:1" x14ac:dyDescent="0.35">
      <c r="A920" t="s">
        <v>1859</v>
      </c>
    </row>
    <row r="921" spans="1:1" x14ac:dyDescent="0.35">
      <c r="A921" t="s">
        <v>1830</v>
      </c>
    </row>
    <row r="922" spans="1:1" x14ac:dyDescent="0.35">
      <c r="A922" t="s">
        <v>1224</v>
      </c>
    </row>
    <row r="923" spans="1:1" x14ac:dyDescent="0.35">
      <c r="A923" t="s">
        <v>1596</v>
      </c>
    </row>
    <row r="924" spans="1:1" x14ac:dyDescent="0.35">
      <c r="A924" t="s">
        <v>1860</v>
      </c>
    </row>
    <row r="925" spans="1:1" x14ac:dyDescent="0.35">
      <c r="A925" t="s">
        <v>1264</v>
      </c>
    </row>
    <row r="926" spans="1:1" x14ac:dyDescent="0.35">
      <c r="A926" t="s">
        <v>1861</v>
      </c>
    </row>
    <row r="927" spans="1:1" x14ac:dyDescent="0.35">
      <c r="A927" t="s">
        <v>1862</v>
      </c>
    </row>
    <row r="928" spans="1:1" x14ac:dyDescent="0.35">
      <c r="A928" t="s">
        <v>1408</v>
      </c>
    </row>
    <row r="929" spans="1:1" x14ac:dyDescent="0.35">
      <c r="A929" t="s">
        <v>1553</v>
      </c>
    </row>
    <row r="930" spans="1:1" x14ac:dyDescent="0.35">
      <c r="A930" t="s">
        <v>1863</v>
      </c>
    </row>
    <row r="931" spans="1:1" x14ac:dyDescent="0.35">
      <c r="A931" t="s">
        <v>1670</v>
      </c>
    </row>
    <row r="932" spans="1:1" x14ac:dyDescent="0.35">
      <c r="A932" t="s">
        <v>1409</v>
      </c>
    </row>
    <row r="933" spans="1:1" x14ac:dyDescent="0.35">
      <c r="A933" t="s">
        <v>1864</v>
      </c>
    </row>
    <row r="934" spans="1:1" x14ac:dyDescent="0.35">
      <c r="A934" t="s">
        <v>1865</v>
      </c>
    </row>
    <row r="935" spans="1:1" x14ac:dyDescent="0.35">
      <c r="A935" t="s">
        <v>1866</v>
      </c>
    </row>
    <row r="936" spans="1:1" x14ac:dyDescent="0.35">
      <c r="A936" t="s">
        <v>1867</v>
      </c>
    </row>
    <row r="937" spans="1:1" x14ac:dyDescent="0.35">
      <c r="A937" t="s">
        <v>1868</v>
      </c>
    </row>
    <row r="938" spans="1:1" x14ac:dyDescent="0.35">
      <c r="A938" t="s">
        <v>1348</v>
      </c>
    </row>
    <row r="939" spans="1:1" x14ac:dyDescent="0.35">
      <c r="A939" t="s">
        <v>1349</v>
      </c>
    </row>
    <row r="940" spans="1:1" x14ac:dyDescent="0.35">
      <c r="A940" t="s">
        <v>1583</v>
      </c>
    </row>
    <row r="941" spans="1:1" x14ac:dyDescent="0.35">
      <c r="A941" t="s">
        <v>1869</v>
      </c>
    </row>
    <row r="942" spans="1:1" x14ac:dyDescent="0.35">
      <c r="A942" t="s">
        <v>1870</v>
      </c>
    </row>
    <row r="943" spans="1:1" x14ac:dyDescent="0.35">
      <c r="A943" t="s">
        <v>1871</v>
      </c>
    </row>
    <row r="944" spans="1:1" x14ac:dyDescent="0.35">
      <c r="A944" t="s">
        <v>1777</v>
      </c>
    </row>
    <row r="945" spans="1:1" x14ac:dyDescent="0.35">
      <c r="A945" t="s">
        <v>1778</v>
      </c>
    </row>
    <row r="946" spans="1:1" x14ac:dyDescent="0.35">
      <c r="A946" t="s">
        <v>1872</v>
      </c>
    </row>
    <row r="947" spans="1:1" x14ac:dyDescent="0.35">
      <c r="A947" t="s">
        <v>1515</v>
      </c>
    </row>
    <row r="948" spans="1:1" x14ac:dyDescent="0.35">
      <c r="A948" t="s">
        <v>1846</v>
      </c>
    </row>
    <row r="949" spans="1:1" x14ac:dyDescent="0.35">
      <c r="A949" t="s">
        <v>1847</v>
      </c>
    </row>
    <row r="950" spans="1:1" x14ac:dyDescent="0.35">
      <c r="A950" t="s">
        <v>1837</v>
      </c>
    </row>
    <row r="951" spans="1:1" x14ac:dyDescent="0.35">
      <c r="A951" t="s">
        <v>1838</v>
      </c>
    </row>
    <row r="952" spans="1:1" x14ac:dyDescent="0.35">
      <c r="A952" t="s">
        <v>1614</v>
      </c>
    </row>
    <row r="953" spans="1:1" x14ac:dyDescent="0.35">
      <c r="A953" t="s">
        <v>1615</v>
      </c>
    </row>
    <row r="954" spans="1:1" x14ac:dyDescent="0.35">
      <c r="A954" t="s">
        <v>1664</v>
      </c>
    </row>
    <row r="955" spans="1:1" x14ac:dyDescent="0.35">
      <c r="A955" t="s">
        <v>1665</v>
      </c>
    </row>
    <row r="956" spans="1:1" x14ac:dyDescent="0.35">
      <c r="A956" t="s">
        <v>1301</v>
      </c>
    </row>
    <row r="957" spans="1:1" x14ac:dyDescent="0.35">
      <c r="A957" t="s">
        <v>1302</v>
      </c>
    </row>
    <row r="958" spans="1:1" x14ac:dyDescent="0.35">
      <c r="A958" t="s">
        <v>1599</v>
      </c>
    </row>
    <row r="959" spans="1:1" x14ac:dyDescent="0.35">
      <c r="A959" t="s">
        <v>1590</v>
      </c>
    </row>
    <row r="960" spans="1:1" x14ac:dyDescent="0.35">
      <c r="A960" t="s">
        <v>1873</v>
      </c>
    </row>
    <row r="961" spans="1:1" x14ac:dyDescent="0.35">
      <c r="A961" t="s">
        <v>1354</v>
      </c>
    </row>
    <row r="962" spans="1:1" x14ac:dyDescent="0.35">
      <c r="A962" t="s">
        <v>1408</v>
      </c>
    </row>
    <row r="963" spans="1:1" x14ac:dyDescent="0.35">
      <c r="A963" t="s">
        <v>1553</v>
      </c>
    </row>
    <row r="964" spans="1:1" x14ac:dyDescent="0.35">
      <c r="A964" t="s">
        <v>1590</v>
      </c>
    </row>
    <row r="965" spans="1:1" x14ac:dyDescent="0.35">
      <c r="A965" t="s">
        <v>1591</v>
      </c>
    </row>
    <row r="966" spans="1:1" x14ac:dyDescent="0.35">
      <c r="A966" t="s">
        <v>1265</v>
      </c>
    </row>
    <row r="967" spans="1:1" x14ac:dyDescent="0.35">
      <c r="A967" t="s">
        <v>1266</v>
      </c>
    </row>
    <row r="968" spans="1:1" x14ac:dyDescent="0.35">
      <c r="A968" t="s">
        <v>1192</v>
      </c>
    </row>
    <row r="969" spans="1:1" x14ac:dyDescent="0.35">
      <c r="A969" t="s">
        <v>1289</v>
      </c>
    </row>
    <row r="970" spans="1:1" x14ac:dyDescent="0.35">
      <c r="A970" t="s">
        <v>1874</v>
      </c>
    </row>
    <row r="971" spans="1:1" x14ac:dyDescent="0.35">
      <c r="A971" t="s">
        <v>1875</v>
      </c>
    </row>
    <row r="972" spans="1:1" x14ac:dyDescent="0.35">
      <c r="A972" t="s">
        <v>1876</v>
      </c>
    </row>
    <row r="973" spans="1:1" x14ac:dyDescent="0.35">
      <c r="A973" t="s">
        <v>1877</v>
      </c>
    </row>
    <row r="974" spans="1:1" x14ac:dyDescent="0.35">
      <c r="A974" t="s">
        <v>1878</v>
      </c>
    </row>
    <row r="975" spans="1:1" x14ac:dyDescent="0.35">
      <c r="A975" t="s">
        <v>1879</v>
      </c>
    </row>
    <row r="976" spans="1:1" x14ac:dyDescent="0.35">
      <c r="A976" t="s">
        <v>1880</v>
      </c>
    </row>
    <row r="977" spans="1:1" x14ac:dyDescent="0.35">
      <c r="A977" t="s">
        <v>1881</v>
      </c>
    </row>
    <row r="978" spans="1:1" x14ac:dyDescent="0.35">
      <c r="A978" t="s">
        <v>1185</v>
      </c>
    </row>
    <row r="979" spans="1:1" x14ac:dyDescent="0.35">
      <c r="A979" t="s">
        <v>1882</v>
      </c>
    </row>
    <row r="980" spans="1:1" x14ac:dyDescent="0.35">
      <c r="A980" t="s">
        <v>1883</v>
      </c>
    </row>
    <row r="981" spans="1:1" x14ac:dyDescent="0.35">
      <c r="A981" t="s">
        <v>1884</v>
      </c>
    </row>
    <row r="982" spans="1:1" x14ac:dyDescent="0.35">
      <c r="A982" t="s">
        <v>1885</v>
      </c>
    </row>
    <row r="983" spans="1:1" x14ac:dyDescent="0.35">
      <c r="A983" t="s">
        <v>1656</v>
      </c>
    </row>
    <row r="984" spans="1:1" x14ac:dyDescent="0.35">
      <c r="A984" t="s">
        <v>1448</v>
      </c>
    </row>
    <row r="985" spans="1:1" x14ac:dyDescent="0.35">
      <c r="A985" t="s">
        <v>1886</v>
      </c>
    </row>
    <row r="986" spans="1:1" x14ac:dyDescent="0.35">
      <c r="A986" t="s">
        <v>1887</v>
      </c>
    </row>
    <row r="987" spans="1:1" x14ac:dyDescent="0.35">
      <c r="A987" t="s">
        <v>1888</v>
      </c>
    </row>
    <row r="988" spans="1:1" x14ac:dyDescent="0.35">
      <c r="A988" t="s">
        <v>1846</v>
      </c>
    </row>
    <row r="989" spans="1:1" x14ac:dyDescent="0.35">
      <c r="A989" t="s">
        <v>1847</v>
      </c>
    </row>
    <row r="990" spans="1:1" x14ac:dyDescent="0.35">
      <c r="A990" t="s">
        <v>1889</v>
      </c>
    </row>
    <row r="991" spans="1:1" x14ac:dyDescent="0.35">
      <c r="A991" t="s">
        <v>1890</v>
      </c>
    </row>
    <row r="992" spans="1:1" x14ac:dyDescent="0.35">
      <c r="A992" t="s">
        <v>1891</v>
      </c>
    </row>
    <row r="993" spans="1:1" x14ac:dyDescent="0.35">
      <c r="A993" t="s">
        <v>1297</v>
      </c>
    </row>
    <row r="994" spans="1:1" x14ac:dyDescent="0.35">
      <c r="A994" t="s">
        <v>1298</v>
      </c>
    </row>
    <row r="995" spans="1:1" x14ac:dyDescent="0.35">
      <c r="A995" t="s">
        <v>1823</v>
      </c>
    </row>
    <row r="996" spans="1:1" x14ac:dyDescent="0.35">
      <c r="A996" t="s">
        <v>1824</v>
      </c>
    </row>
    <row r="997" spans="1:1" x14ac:dyDescent="0.35">
      <c r="A997" t="s">
        <v>1846</v>
      </c>
    </row>
    <row r="998" spans="1:1" x14ac:dyDescent="0.35">
      <c r="A998" t="s">
        <v>1847</v>
      </c>
    </row>
    <row r="999" spans="1:1" x14ac:dyDescent="0.35">
      <c r="A999" t="s">
        <v>1892</v>
      </c>
    </row>
    <row r="1000" spans="1:1" x14ac:dyDescent="0.35">
      <c r="A1000" t="s">
        <v>1893</v>
      </c>
    </row>
    <row r="1001" spans="1:1" x14ac:dyDescent="0.35">
      <c r="A1001" t="s">
        <v>1684</v>
      </c>
    </row>
    <row r="1002" spans="1:1" x14ac:dyDescent="0.35">
      <c r="A1002" t="s">
        <v>1685</v>
      </c>
    </row>
    <row r="1003" spans="1:1" x14ac:dyDescent="0.35">
      <c r="A1003" t="s">
        <v>1894</v>
      </c>
    </row>
    <row r="1004" spans="1:1" x14ac:dyDescent="0.35">
      <c r="A1004" t="s">
        <v>1895</v>
      </c>
    </row>
    <row r="1005" spans="1:1" x14ac:dyDescent="0.35">
      <c r="A1005" t="s">
        <v>1829</v>
      </c>
    </row>
    <row r="1006" spans="1:1" x14ac:dyDescent="0.35">
      <c r="A1006" t="s">
        <v>1830</v>
      </c>
    </row>
    <row r="1007" spans="1:1" x14ac:dyDescent="0.35">
      <c r="A1007" t="s">
        <v>1814</v>
      </c>
    </row>
    <row r="1008" spans="1:1" x14ac:dyDescent="0.35">
      <c r="A1008" t="s">
        <v>1815</v>
      </c>
    </row>
    <row r="1009" spans="1:1" x14ac:dyDescent="0.35">
      <c r="A1009" t="s">
        <v>1827</v>
      </c>
    </row>
    <row r="1010" spans="1:1" x14ac:dyDescent="0.35">
      <c r="A1010" t="s">
        <v>1828</v>
      </c>
    </row>
    <row r="1011" spans="1:1" x14ac:dyDescent="0.35">
      <c r="A1011" t="s">
        <v>1896</v>
      </c>
    </row>
    <row r="1012" spans="1:1" x14ac:dyDescent="0.35">
      <c r="A1012" t="s">
        <v>1897</v>
      </c>
    </row>
    <row r="1013" spans="1:1" x14ac:dyDescent="0.35">
      <c r="A1013" t="s">
        <v>1478</v>
      </c>
    </row>
    <row r="1014" spans="1:1" x14ac:dyDescent="0.35">
      <c r="A1014" t="s">
        <v>1479</v>
      </c>
    </row>
    <row r="1015" spans="1:1" x14ac:dyDescent="0.35">
      <c r="A1015" t="s">
        <v>1369</v>
      </c>
    </row>
    <row r="1016" spans="1:1" x14ac:dyDescent="0.35">
      <c r="A1016" t="s">
        <v>1370</v>
      </c>
    </row>
    <row r="1017" spans="1:1" x14ac:dyDescent="0.35">
      <c r="A1017" t="s">
        <v>1898</v>
      </c>
    </row>
    <row r="1018" spans="1:1" x14ac:dyDescent="0.35">
      <c r="A1018" t="s">
        <v>1899</v>
      </c>
    </row>
    <row r="1019" spans="1:1" x14ac:dyDescent="0.35">
      <c r="A1019" t="s">
        <v>1900</v>
      </c>
    </row>
    <row r="1020" spans="1:1" x14ac:dyDescent="0.35">
      <c r="A1020" t="s">
        <v>1901</v>
      </c>
    </row>
    <row r="1021" spans="1:1" x14ac:dyDescent="0.35">
      <c r="A1021" t="s">
        <v>1902</v>
      </c>
    </row>
    <row r="1022" spans="1:1" x14ac:dyDescent="0.35">
      <c r="A1022" t="s">
        <v>1627</v>
      </c>
    </row>
    <row r="1023" spans="1:1" x14ac:dyDescent="0.35">
      <c r="A1023" t="s">
        <v>1903</v>
      </c>
    </row>
    <row r="1024" spans="1:1" x14ac:dyDescent="0.35">
      <c r="A1024" t="s">
        <v>1904</v>
      </c>
    </row>
    <row r="1025" spans="1:1" x14ac:dyDescent="0.35">
      <c r="A1025" t="s">
        <v>1905</v>
      </c>
    </row>
    <row r="1026" spans="1:1" x14ac:dyDescent="0.35">
      <c r="A1026" t="s">
        <v>1906</v>
      </c>
    </row>
    <row r="1027" spans="1:1" x14ac:dyDescent="0.35">
      <c r="A1027" t="s">
        <v>1907</v>
      </c>
    </row>
    <row r="1028" spans="1:1" x14ac:dyDescent="0.35">
      <c r="A1028" t="s">
        <v>1667</v>
      </c>
    </row>
    <row r="1029" spans="1:1" x14ac:dyDescent="0.35">
      <c r="A1029" t="s">
        <v>1668</v>
      </c>
    </row>
    <row r="1030" spans="1:1" x14ac:dyDescent="0.35">
      <c r="A1030" t="s">
        <v>1759</v>
      </c>
    </row>
    <row r="1031" spans="1:1" x14ac:dyDescent="0.35">
      <c r="A1031" t="s">
        <v>1760</v>
      </c>
    </row>
    <row r="1032" spans="1:1" x14ac:dyDescent="0.35">
      <c r="A1032" t="s">
        <v>1908</v>
      </c>
    </row>
    <row r="1033" spans="1:1" x14ac:dyDescent="0.35">
      <c r="A1033" t="s">
        <v>1909</v>
      </c>
    </row>
    <row r="1034" spans="1:1" x14ac:dyDescent="0.35">
      <c r="A1034" t="s">
        <v>1910</v>
      </c>
    </row>
    <row r="1035" spans="1:1" x14ac:dyDescent="0.35">
      <c r="A1035" t="s">
        <v>1911</v>
      </c>
    </row>
    <row r="1036" spans="1:1" x14ac:dyDescent="0.35">
      <c r="A1036" t="s">
        <v>1912</v>
      </c>
    </row>
    <row r="1037" spans="1:1" x14ac:dyDescent="0.35">
      <c r="A1037" t="s">
        <v>1913</v>
      </c>
    </row>
    <row r="1038" spans="1:1" x14ac:dyDescent="0.35">
      <c r="A1038" t="s">
        <v>1914</v>
      </c>
    </row>
    <row r="1039" spans="1:1" x14ac:dyDescent="0.35">
      <c r="A1039" t="s">
        <v>1915</v>
      </c>
    </row>
    <row r="1040" spans="1:1" x14ac:dyDescent="0.35">
      <c r="A1040" t="s">
        <v>1916</v>
      </c>
    </row>
    <row r="1041" spans="1:1" x14ac:dyDescent="0.35">
      <c r="A1041" t="s">
        <v>1917</v>
      </c>
    </row>
    <row r="1042" spans="1:1" x14ac:dyDescent="0.35">
      <c r="A1042" t="s">
        <v>1918</v>
      </c>
    </row>
    <row r="1043" spans="1:1" x14ac:dyDescent="0.35">
      <c r="A1043" t="s">
        <v>1919</v>
      </c>
    </row>
    <row r="1044" spans="1:1" x14ac:dyDescent="0.35">
      <c r="A1044" t="s">
        <v>1867</v>
      </c>
    </row>
    <row r="1045" spans="1:1" x14ac:dyDescent="0.35">
      <c r="A1045" t="s">
        <v>1868</v>
      </c>
    </row>
    <row r="1046" spans="1:1" x14ac:dyDescent="0.35">
      <c r="A1046" t="s">
        <v>1920</v>
      </c>
    </row>
    <row r="1047" spans="1:1" x14ac:dyDescent="0.35">
      <c r="A1047" t="s">
        <v>1921</v>
      </c>
    </row>
    <row r="1048" spans="1:1" x14ac:dyDescent="0.35">
      <c r="A1048" t="s">
        <v>1336</v>
      </c>
    </row>
    <row r="1049" spans="1:1" x14ac:dyDescent="0.35">
      <c r="A1049" t="s">
        <v>1922</v>
      </c>
    </row>
    <row r="1050" spans="1:1" x14ac:dyDescent="0.35">
      <c r="A1050" t="s">
        <v>1923</v>
      </c>
    </row>
    <row r="1051" spans="1:1" x14ac:dyDescent="0.35">
      <c r="A1051" t="s">
        <v>1924</v>
      </c>
    </row>
    <row r="1052" spans="1:1" x14ac:dyDescent="0.35">
      <c r="A1052" t="s">
        <v>1833</v>
      </c>
    </row>
    <row r="1053" spans="1:1" x14ac:dyDescent="0.35">
      <c r="A1053" t="s">
        <v>1834</v>
      </c>
    </row>
    <row r="1054" spans="1:1" x14ac:dyDescent="0.35">
      <c r="A1054" t="s">
        <v>1755</v>
      </c>
    </row>
    <row r="1055" spans="1:1" x14ac:dyDescent="0.35">
      <c r="A1055" t="s">
        <v>1756</v>
      </c>
    </row>
    <row r="1056" spans="1:1" x14ac:dyDescent="0.35">
      <c r="A1056" t="s">
        <v>1925</v>
      </c>
    </row>
    <row r="1057" spans="1:1" x14ac:dyDescent="0.35">
      <c r="A1057" t="s">
        <v>1926</v>
      </c>
    </row>
    <row r="1058" spans="1:1" x14ac:dyDescent="0.35">
      <c r="A1058" t="s">
        <v>1927</v>
      </c>
    </row>
    <row r="1059" spans="1:1" x14ac:dyDescent="0.35">
      <c r="A1059" t="s">
        <v>1859</v>
      </c>
    </row>
    <row r="1060" spans="1:1" x14ac:dyDescent="0.35">
      <c r="A1060" t="s">
        <v>1541</v>
      </c>
    </row>
    <row r="1061" spans="1:1" x14ac:dyDescent="0.35">
      <c r="A1061" t="s">
        <v>1621</v>
      </c>
    </row>
    <row r="1062" spans="1:1" x14ac:dyDescent="0.35">
      <c r="A1062" t="s">
        <v>1849</v>
      </c>
    </row>
    <row r="1063" spans="1:1" x14ac:dyDescent="0.35">
      <c r="A1063" t="s">
        <v>1928</v>
      </c>
    </row>
    <row r="1064" spans="1:1" x14ac:dyDescent="0.35">
      <c r="A1064" t="s">
        <v>1929</v>
      </c>
    </row>
    <row r="1065" spans="1:1" x14ac:dyDescent="0.35">
      <c r="A1065" t="s">
        <v>1930</v>
      </c>
    </row>
    <row r="1066" spans="1:1" x14ac:dyDescent="0.35">
      <c r="A1066" t="s">
        <v>1656</v>
      </c>
    </row>
    <row r="1067" spans="1:1" x14ac:dyDescent="0.35">
      <c r="A1067" t="s">
        <v>1447</v>
      </c>
    </row>
    <row r="1068" spans="1:1" x14ac:dyDescent="0.35">
      <c r="A1068" t="s">
        <v>1931</v>
      </c>
    </row>
    <row r="1069" spans="1:1" x14ac:dyDescent="0.35">
      <c r="A1069" t="s">
        <v>1263</v>
      </c>
    </row>
    <row r="1070" spans="1:1" x14ac:dyDescent="0.35">
      <c r="A1070" t="s">
        <v>1932</v>
      </c>
    </row>
    <row r="1071" spans="1:1" x14ac:dyDescent="0.35">
      <c r="A1071" t="s">
        <v>1933</v>
      </c>
    </row>
    <row r="1072" spans="1:1" x14ac:dyDescent="0.35">
      <c r="A1072" t="s">
        <v>1934</v>
      </c>
    </row>
    <row r="1073" spans="1:1" x14ac:dyDescent="0.35">
      <c r="A1073" t="s">
        <v>1837</v>
      </c>
    </row>
    <row r="1074" spans="1:1" x14ac:dyDescent="0.35">
      <c r="A1074" t="s">
        <v>1838</v>
      </c>
    </row>
    <row r="1075" spans="1:1" x14ac:dyDescent="0.35">
      <c r="A1075" t="s">
        <v>1183</v>
      </c>
    </row>
    <row r="1076" spans="1:1" x14ac:dyDescent="0.35">
      <c r="A1076" t="s">
        <v>1184</v>
      </c>
    </row>
    <row r="1077" spans="1:1" x14ac:dyDescent="0.35">
      <c r="A1077" t="s">
        <v>1935</v>
      </c>
    </row>
    <row r="1078" spans="1:1" x14ac:dyDescent="0.35">
      <c r="A1078" t="s">
        <v>1936</v>
      </c>
    </row>
    <row r="1079" spans="1:1" x14ac:dyDescent="0.35">
      <c r="A1079" t="s">
        <v>1937</v>
      </c>
    </row>
    <row r="1080" spans="1:1" x14ac:dyDescent="0.35">
      <c r="A1080" t="s">
        <v>1938</v>
      </c>
    </row>
    <row r="1081" spans="1:1" x14ac:dyDescent="0.35">
      <c r="A1081" t="s">
        <v>1664</v>
      </c>
    </row>
    <row r="1082" spans="1:1" x14ac:dyDescent="0.35">
      <c r="A1082" t="s">
        <v>1665</v>
      </c>
    </row>
    <row r="1083" spans="1:1" x14ac:dyDescent="0.35">
      <c r="A1083" t="s">
        <v>1777</v>
      </c>
    </row>
    <row r="1084" spans="1:1" x14ac:dyDescent="0.35">
      <c r="A1084" t="s">
        <v>1778</v>
      </c>
    </row>
    <row r="1085" spans="1:1" x14ac:dyDescent="0.35">
      <c r="A1085" t="s">
        <v>1939</v>
      </c>
    </row>
    <row r="1086" spans="1:1" x14ac:dyDescent="0.35">
      <c r="A1086" t="s">
        <v>1940</v>
      </c>
    </row>
    <row r="1087" spans="1:1" x14ac:dyDescent="0.35">
      <c r="A1087" t="s">
        <v>1941</v>
      </c>
    </row>
    <row r="1088" spans="1:1" x14ac:dyDescent="0.35">
      <c r="A1088" t="s">
        <v>1942</v>
      </c>
    </row>
    <row r="1089" spans="1:1" x14ac:dyDescent="0.35">
      <c r="A1089" t="s">
        <v>1943</v>
      </c>
    </row>
    <row r="1090" spans="1:1" x14ac:dyDescent="0.35">
      <c r="A1090" t="s">
        <v>1944</v>
      </c>
    </row>
    <row r="1091" spans="1:1" x14ac:dyDescent="0.35">
      <c r="A1091" t="s">
        <v>1945</v>
      </c>
    </row>
    <row r="1092" spans="1:1" x14ac:dyDescent="0.35">
      <c r="A1092" t="s">
        <v>1946</v>
      </c>
    </row>
    <row r="1093" spans="1:1" x14ac:dyDescent="0.35">
      <c r="A1093" t="s">
        <v>1947</v>
      </c>
    </row>
    <row r="1094" spans="1:1" x14ac:dyDescent="0.35">
      <c r="A1094" t="s">
        <v>1948</v>
      </c>
    </row>
    <row r="1095" spans="1:1" x14ac:dyDescent="0.35">
      <c r="A1095" t="s">
        <v>1949</v>
      </c>
    </row>
    <row r="1096" spans="1:1" x14ac:dyDescent="0.35">
      <c r="A1096" t="s">
        <v>1950</v>
      </c>
    </row>
    <row r="1097" spans="1:1" x14ac:dyDescent="0.35">
      <c r="A1097" t="s">
        <v>1951</v>
      </c>
    </row>
    <row r="1098" spans="1:1" x14ac:dyDescent="0.35">
      <c r="A1098" t="s">
        <v>1952</v>
      </c>
    </row>
    <row r="1099" spans="1:1" x14ac:dyDescent="0.35">
      <c r="A1099" t="s">
        <v>1953</v>
      </c>
    </row>
    <row r="1100" spans="1:1" x14ac:dyDescent="0.35">
      <c r="A1100" t="s">
        <v>1954</v>
      </c>
    </row>
    <row r="1101" spans="1:1" x14ac:dyDescent="0.35">
      <c r="A1101" t="s">
        <v>1953</v>
      </c>
    </row>
    <row r="1102" spans="1:1" x14ac:dyDescent="0.35">
      <c r="A1102" t="s">
        <v>1954</v>
      </c>
    </row>
    <row r="1103" spans="1:1" x14ac:dyDescent="0.35">
      <c r="A1103" t="s">
        <v>1955</v>
      </c>
    </row>
    <row r="1104" spans="1:1" x14ac:dyDescent="0.35">
      <c r="A1104" t="s">
        <v>1956</v>
      </c>
    </row>
    <row r="1105" spans="1:1" x14ac:dyDescent="0.35">
      <c r="A1105" t="s">
        <v>1957</v>
      </c>
    </row>
    <row r="1106" spans="1:1" x14ac:dyDescent="0.35">
      <c r="A1106" t="s">
        <v>1958</v>
      </c>
    </row>
    <row r="1107" spans="1:1" x14ac:dyDescent="0.35">
      <c r="A1107" t="s">
        <v>1959</v>
      </c>
    </row>
    <row r="1108" spans="1:1" x14ac:dyDescent="0.35">
      <c r="A1108" t="s">
        <v>1442</v>
      </c>
    </row>
    <row r="1109" spans="1:1" x14ac:dyDescent="0.35">
      <c r="A1109" t="s">
        <v>1960</v>
      </c>
    </row>
    <row r="1110" spans="1:1" x14ac:dyDescent="0.35">
      <c r="A1110" t="s">
        <v>1961</v>
      </c>
    </row>
    <row r="1111" spans="1:1" x14ac:dyDescent="0.35">
      <c r="A1111" t="s">
        <v>1962</v>
      </c>
    </row>
    <row r="1112" spans="1:1" x14ac:dyDescent="0.35">
      <c r="A1112" t="s">
        <v>1963</v>
      </c>
    </row>
    <row r="1113" spans="1:1" x14ac:dyDescent="0.35">
      <c r="A1113" t="s">
        <v>1964</v>
      </c>
    </row>
    <row r="1114" spans="1:1" x14ac:dyDescent="0.35">
      <c r="A1114" t="s">
        <v>1837</v>
      </c>
    </row>
    <row r="1115" spans="1:1" x14ac:dyDescent="0.35">
      <c r="A1115" t="s">
        <v>1965</v>
      </c>
    </row>
    <row r="1116" spans="1:1" x14ac:dyDescent="0.35">
      <c r="A1116" t="s">
        <v>1966</v>
      </c>
    </row>
    <row r="1117" spans="1:1" x14ac:dyDescent="0.35">
      <c r="A1117" t="s">
        <v>1967</v>
      </c>
    </row>
    <row r="1118" spans="1:1" x14ac:dyDescent="0.35">
      <c r="A1118" t="s">
        <v>1968</v>
      </c>
    </row>
    <row r="1119" spans="1:1" x14ac:dyDescent="0.35">
      <c r="A1119" t="s">
        <v>1969</v>
      </c>
    </row>
    <row r="1120" spans="1:1" x14ac:dyDescent="0.35">
      <c r="A1120" t="s">
        <v>1970</v>
      </c>
    </row>
    <row r="1121" spans="1:1" x14ac:dyDescent="0.35">
      <c r="A1121" t="s">
        <v>1971</v>
      </c>
    </row>
    <row r="1122" spans="1:1" x14ac:dyDescent="0.35">
      <c r="A1122" t="s">
        <v>1972</v>
      </c>
    </row>
    <row r="1123" spans="1:1" x14ac:dyDescent="0.35">
      <c r="A1123" t="s">
        <v>1973</v>
      </c>
    </row>
    <row r="1124" spans="1:1" x14ac:dyDescent="0.35">
      <c r="A1124" t="s">
        <v>1974</v>
      </c>
    </row>
    <row r="1125" spans="1:1" x14ac:dyDescent="0.35">
      <c r="A1125" t="s">
        <v>1975</v>
      </c>
    </row>
    <row r="1126" spans="1:1" x14ac:dyDescent="0.35">
      <c r="A1126" t="s">
        <v>1701</v>
      </c>
    </row>
    <row r="1127" spans="1:1" x14ac:dyDescent="0.35">
      <c r="A1127" t="s">
        <v>1976</v>
      </c>
    </row>
    <row r="1128" spans="1:1" x14ac:dyDescent="0.35">
      <c r="A1128" t="s">
        <v>1977</v>
      </c>
    </row>
    <row r="1129" spans="1:1" x14ac:dyDescent="0.35">
      <c r="A1129" t="s">
        <v>1978</v>
      </c>
    </row>
    <row r="1130" spans="1:1" x14ac:dyDescent="0.35">
      <c r="A1130" t="s">
        <v>1979</v>
      </c>
    </row>
    <row r="1131" spans="1:1" x14ac:dyDescent="0.35">
      <c r="A1131" t="s">
        <v>1975</v>
      </c>
    </row>
    <row r="1132" spans="1:1" x14ac:dyDescent="0.35">
      <c r="A1132" t="s">
        <v>1701</v>
      </c>
    </row>
    <row r="1133" spans="1:1" x14ac:dyDescent="0.35">
      <c r="A1133" t="s">
        <v>1716</v>
      </c>
    </row>
    <row r="1134" spans="1:1" x14ac:dyDescent="0.35">
      <c r="A1134" t="s">
        <v>1717</v>
      </c>
    </row>
    <row r="1135" spans="1:1" x14ac:dyDescent="0.35">
      <c r="A1135" t="s">
        <v>1980</v>
      </c>
    </row>
    <row r="1136" spans="1:1" x14ac:dyDescent="0.35">
      <c r="A1136" t="s">
        <v>1981</v>
      </c>
    </row>
    <row r="1137" spans="1:1" x14ac:dyDescent="0.35">
      <c r="A1137" t="s">
        <v>1982</v>
      </c>
    </row>
    <row r="1138" spans="1:1" x14ac:dyDescent="0.35">
      <c r="A1138" t="s">
        <v>1983</v>
      </c>
    </row>
    <row r="1139" spans="1:1" x14ac:dyDescent="0.35">
      <c r="A1139" t="s">
        <v>1984</v>
      </c>
    </row>
    <row r="1140" spans="1:1" x14ac:dyDescent="0.35">
      <c r="A1140" t="s">
        <v>1985</v>
      </c>
    </row>
    <row r="1141" spans="1:1" x14ac:dyDescent="0.35">
      <c r="A1141" t="s">
        <v>1986</v>
      </c>
    </row>
    <row r="1142" spans="1:1" x14ac:dyDescent="0.35">
      <c r="A1142" t="s">
        <v>1987</v>
      </c>
    </row>
    <row r="1143" spans="1:1" x14ac:dyDescent="0.35">
      <c r="A1143" t="s">
        <v>1988</v>
      </c>
    </row>
    <row r="1144" spans="1:1" x14ac:dyDescent="0.35">
      <c r="A1144" t="s">
        <v>1989</v>
      </c>
    </row>
    <row r="1145" spans="1:1" x14ac:dyDescent="0.35">
      <c r="A1145" t="s">
        <v>1990</v>
      </c>
    </row>
    <row r="1146" spans="1:1" x14ac:dyDescent="0.35">
      <c r="A1146" t="s">
        <v>1350</v>
      </c>
    </row>
    <row r="1147" spans="1:1" x14ac:dyDescent="0.35">
      <c r="A1147" t="s">
        <v>1991</v>
      </c>
    </row>
    <row r="1148" spans="1:1" x14ac:dyDescent="0.35">
      <c r="A1148" t="s">
        <v>1992</v>
      </c>
    </row>
    <row r="1149" spans="1:1" x14ac:dyDescent="0.35">
      <c r="A1149" t="s">
        <v>1993</v>
      </c>
    </row>
    <row r="1150" spans="1:1" x14ac:dyDescent="0.35">
      <c r="A1150" t="s">
        <v>1994</v>
      </c>
    </row>
    <row r="1151" spans="1:1" x14ac:dyDescent="0.35">
      <c r="A1151" t="s">
        <v>1995</v>
      </c>
    </row>
    <row r="1152" spans="1:1" x14ac:dyDescent="0.35">
      <c r="A1152" t="s">
        <v>1996</v>
      </c>
    </row>
    <row r="1153" spans="1:1" x14ac:dyDescent="0.35">
      <c r="A1153" t="s">
        <v>1503</v>
      </c>
    </row>
    <row r="1154" spans="1:1" x14ac:dyDescent="0.35">
      <c r="A1154" t="s">
        <v>1350</v>
      </c>
    </row>
    <row r="1155" spans="1:1" x14ac:dyDescent="0.35">
      <c r="A1155" t="s">
        <v>1827</v>
      </c>
    </row>
    <row r="1156" spans="1:1" x14ac:dyDescent="0.35">
      <c r="A1156" t="s">
        <v>1828</v>
      </c>
    </row>
    <row r="1157" spans="1:1" x14ac:dyDescent="0.35">
      <c r="A1157" t="s">
        <v>1444</v>
      </c>
    </row>
    <row r="1158" spans="1:1" x14ac:dyDescent="0.35">
      <c r="A1158" t="s">
        <v>1620</v>
      </c>
    </row>
    <row r="1159" spans="1:1" x14ac:dyDescent="0.35">
      <c r="A1159" t="s">
        <v>1450</v>
      </c>
    </row>
    <row r="1160" spans="1:1" x14ac:dyDescent="0.35">
      <c r="A1160" t="s">
        <v>1997</v>
      </c>
    </row>
    <row r="1161" spans="1:1" x14ac:dyDescent="0.35">
      <c r="A1161" t="s">
        <v>1998</v>
      </c>
    </row>
    <row r="1162" spans="1:1" x14ac:dyDescent="0.35">
      <c r="A1162" t="s">
        <v>1999</v>
      </c>
    </row>
    <row r="1163" spans="1:1" x14ac:dyDescent="0.35">
      <c r="A1163" t="s">
        <v>1995</v>
      </c>
    </row>
    <row r="1164" spans="1:1" x14ac:dyDescent="0.35">
      <c r="A1164" t="s">
        <v>1996</v>
      </c>
    </row>
    <row r="1165" spans="1:1" x14ac:dyDescent="0.35">
      <c r="A1165" t="s">
        <v>2000</v>
      </c>
    </row>
    <row r="1166" spans="1:1" x14ac:dyDescent="0.35">
      <c r="A1166" t="s">
        <v>2001</v>
      </c>
    </row>
    <row r="1167" spans="1:1" x14ac:dyDescent="0.35">
      <c r="A1167" t="s">
        <v>2002</v>
      </c>
    </row>
    <row r="1168" spans="1:1" x14ac:dyDescent="0.35">
      <c r="A1168" t="s">
        <v>2003</v>
      </c>
    </row>
    <row r="1169" spans="1:1" x14ac:dyDescent="0.35">
      <c r="A1169" t="s">
        <v>2004</v>
      </c>
    </row>
    <row r="1170" spans="1:1" x14ac:dyDescent="0.35">
      <c r="A1170" t="s">
        <v>2005</v>
      </c>
    </row>
    <row r="1171" spans="1:1" x14ac:dyDescent="0.35">
      <c r="A1171" t="s">
        <v>1583</v>
      </c>
    </row>
    <row r="1172" spans="1:1" x14ac:dyDescent="0.35">
      <c r="A1172" t="s">
        <v>1869</v>
      </c>
    </row>
    <row r="1173" spans="1:1" x14ac:dyDescent="0.35">
      <c r="A1173" t="s">
        <v>1667</v>
      </c>
    </row>
    <row r="1174" spans="1:1" x14ac:dyDescent="0.35">
      <c r="A1174" t="s">
        <v>1668</v>
      </c>
    </row>
    <row r="1175" spans="1:1" x14ac:dyDescent="0.35">
      <c r="A1175" t="s">
        <v>1512</v>
      </c>
    </row>
    <row r="1176" spans="1:1" x14ac:dyDescent="0.35">
      <c r="A1176" t="s">
        <v>1513</v>
      </c>
    </row>
    <row r="1177" spans="1:1" x14ac:dyDescent="0.35">
      <c r="A1177" t="s">
        <v>2006</v>
      </c>
    </row>
    <row r="1178" spans="1:1" x14ac:dyDescent="0.35">
      <c r="A1178" t="s">
        <v>2007</v>
      </c>
    </row>
    <row r="1179" spans="1:1" x14ac:dyDescent="0.35">
      <c r="A1179" t="s">
        <v>1478</v>
      </c>
    </row>
    <row r="1180" spans="1:1" x14ac:dyDescent="0.35">
      <c r="A1180" t="s">
        <v>1479</v>
      </c>
    </row>
    <row r="1181" spans="1:1" x14ac:dyDescent="0.35">
      <c r="A1181" t="s">
        <v>1759</v>
      </c>
    </row>
    <row r="1182" spans="1:1" x14ac:dyDescent="0.35">
      <c r="A1182" t="s">
        <v>1760</v>
      </c>
    </row>
    <row r="1183" spans="1:1" x14ac:dyDescent="0.35">
      <c r="A1183" t="s">
        <v>1373</v>
      </c>
    </row>
    <row r="1184" spans="1:1" x14ac:dyDescent="0.35">
      <c r="A1184" t="s">
        <v>1374</v>
      </c>
    </row>
    <row r="1185" spans="1:1" x14ac:dyDescent="0.35">
      <c r="A1185" t="s">
        <v>1755</v>
      </c>
    </row>
    <row r="1186" spans="1:1" x14ac:dyDescent="0.35">
      <c r="A1186" t="s">
        <v>1756</v>
      </c>
    </row>
    <row r="1187" spans="1:1" x14ac:dyDescent="0.35">
      <c r="A1187" t="s">
        <v>2008</v>
      </c>
    </row>
    <row r="1188" spans="1:1" x14ac:dyDescent="0.35">
      <c r="A1188" t="s">
        <v>2009</v>
      </c>
    </row>
    <row r="1189" spans="1:1" x14ac:dyDescent="0.35">
      <c r="A1189" t="s">
        <v>2008</v>
      </c>
    </row>
    <row r="1190" spans="1:1" x14ac:dyDescent="0.35">
      <c r="A1190" t="s">
        <v>2009</v>
      </c>
    </row>
    <row r="1191" spans="1:1" x14ac:dyDescent="0.35">
      <c r="A1191" t="s">
        <v>1670</v>
      </c>
    </row>
    <row r="1192" spans="1:1" x14ac:dyDescent="0.35">
      <c r="A1192" t="s">
        <v>1513</v>
      </c>
    </row>
    <row r="1193" spans="1:1" x14ac:dyDescent="0.35">
      <c r="A1193" t="s">
        <v>2010</v>
      </c>
    </row>
    <row r="1194" spans="1:1" x14ac:dyDescent="0.35">
      <c r="A1194" t="s">
        <v>2011</v>
      </c>
    </row>
    <row r="1195" spans="1:1" x14ac:dyDescent="0.35">
      <c r="A1195" t="s">
        <v>2012</v>
      </c>
    </row>
    <row r="1196" spans="1:1" x14ac:dyDescent="0.35">
      <c r="A1196" t="s">
        <v>2013</v>
      </c>
    </row>
    <row r="1197" spans="1:1" x14ac:dyDescent="0.35">
      <c r="A1197" t="s">
        <v>2014</v>
      </c>
    </row>
    <row r="1198" spans="1:1" x14ac:dyDescent="0.35">
      <c r="A1198" t="s">
        <v>2015</v>
      </c>
    </row>
    <row r="1199" spans="1:1" x14ac:dyDescent="0.35">
      <c r="A1199" t="s">
        <v>1349</v>
      </c>
    </row>
    <row r="1200" spans="1:1" x14ac:dyDescent="0.35">
      <c r="A1200" t="s">
        <v>1752</v>
      </c>
    </row>
    <row r="1201" spans="1:1" x14ac:dyDescent="0.35">
      <c r="A1201" t="s">
        <v>1846</v>
      </c>
    </row>
    <row r="1202" spans="1:1" x14ac:dyDescent="0.35">
      <c r="A1202" t="s">
        <v>1847</v>
      </c>
    </row>
    <row r="1203" spans="1:1" x14ac:dyDescent="0.35">
      <c r="A1203" t="s">
        <v>2016</v>
      </c>
    </row>
    <row r="1204" spans="1:1" x14ac:dyDescent="0.35">
      <c r="A1204" t="s">
        <v>2017</v>
      </c>
    </row>
    <row r="1205" spans="1:1" x14ac:dyDescent="0.35">
      <c r="A1205" t="s">
        <v>1849</v>
      </c>
    </row>
    <row r="1206" spans="1:1" x14ac:dyDescent="0.35">
      <c r="A1206" t="s">
        <v>1928</v>
      </c>
    </row>
    <row r="1207" spans="1:1" x14ac:dyDescent="0.35">
      <c r="A1207" t="s">
        <v>2018</v>
      </c>
    </row>
    <row r="1208" spans="1:1" x14ac:dyDescent="0.35">
      <c r="A1208" t="s">
        <v>2019</v>
      </c>
    </row>
    <row r="1209" spans="1:1" x14ac:dyDescent="0.35">
      <c r="A1209" t="s">
        <v>2020</v>
      </c>
    </row>
    <row r="1210" spans="1:1" x14ac:dyDescent="0.35">
      <c r="A1210" t="s">
        <v>2021</v>
      </c>
    </row>
    <row r="1211" spans="1:1" x14ac:dyDescent="0.35">
      <c r="A1211" t="s">
        <v>2022</v>
      </c>
    </row>
    <row r="1212" spans="1:1" x14ac:dyDescent="0.35">
      <c r="A1212" t="s">
        <v>2023</v>
      </c>
    </row>
    <row r="1213" spans="1:1" x14ac:dyDescent="0.35">
      <c r="A1213" t="s">
        <v>1585</v>
      </c>
    </row>
    <row r="1214" spans="1:1" x14ac:dyDescent="0.35">
      <c r="A1214" t="s">
        <v>1860</v>
      </c>
    </row>
    <row r="1215" spans="1:1" x14ac:dyDescent="0.35">
      <c r="A1215" t="s">
        <v>2024</v>
      </c>
    </row>
    <row r="1216" spans="1:1" x14ac:dyDescent="0.35">
      <c r="A1216" t="s">
        <v>2025</v>
      </c>
    </row>
    <row r="1217" spans="1:1" x14ac:dyDescent="0.35">
      <c r="A1217" t="s">
        <v>1604</v>
      </c>
    </row>
    <row r="1218" spans="1:1" x14ac:dyDescent="0.35">
      <c r="A1218" t="s">
        <v>1408</v>
      </c>
    </row>
    <row r="1219" spans="1:1" x14ac:dyDescent="0.35">
      <c r="A1219" t="s">
        <v>1358</v>
      </c>
    </row>
    <row r="1220" spans="1:1" x14ac:dyDescent="0.35">
      <c r="A1220" t="s">
        <v>2026</v>
      </c>
    </row>
    <row r="1221" spans="1:1" x14ac:dyDescent="0.35">
      <c r="A1221" t="s">
        <v>1990</v>
      </c>
    </row>
    <row r="1222" spans="1:1" x14ac:dyDescent="0.35">
      <c r="A1222" t="s">
        <v>1486</v>
      </c>
    </row>
    <row r="1223" spans="1:1" x14ac:dyDescent="0.35">
      <c r="A1223" t="s">
        <v>2027</v>
      </c>
    </row>
    <row r="1224" spans="1:1" x14ac:dyDescent="0.35">
      <c r="A1224" t="s">
        <v>2028</v>
      </c>
    </row>
    <row r="1225" spans="1:1" x14ac:dyDescent="0.35">
      <c r="A1225" t="s">
        <v>2029</v>
      </c>
    </row>
    <row r="1226" spans="1:1" x14ac:dyDescent="0.35">
      <c r="A1226" t="s">
        <v>2030</v>
      </c>
    </row>
    <row r="1227" spans="1:1" x14ac:dyDescent="0.35">
      <c r="A1227" t="s">
        <v>2031</v>
      </c>
    </row>
    <row r="1228" spans="1:1" x14ac:dyDescent="0.35">
      <c r="A1228" t="s">
        <v>2032</v>
      </c>
    </row>
    <row r="1229" spans="1:1" x14ac:dyDescent="0.35">
      <c r="A1229" t="s">
        <v>1299</v>
      </c>
    </row>
    <row r="1230" spans="1:1" x14ac:dyDescent="0.35">
      <c r="A1230" t="s">
        <v>1300</v>
      </c>
    </row>
    <row r="1231" spans="1:1" x14ac:dyDescent="0.35">
      <c r="A1231" t="s">
        <v>2033</v>
      </c>
    </row>
    <row r="1232" spans="1:1" x14ac:dyDescent="0.35">
      <c r="A1232" t="s">
        <v>2034</v>
      </c>
    </row>
    <row r="1233" spans="1:1" x14ac:dyDescent="0.35">
      <c r="A1233" t="s">
        <v>1406</v>
      </c>
    </row>
    <row r="1234" spans="1:1" x14ac:dyDescent="0.35">
      <c r="A1234" t="s">
        <v>2035</v>
      </c>
    </row>
    <row r="1235" spans="1:1" x14ac:dyDescent="0.35">
      <c r="A1235" t="s">
        <v>2036</v>
      </c>
    </row>
    <row r="1236" spans="1:1" x14ac:dyDescent="0.35">
      <c r="A1236" t="s">
        <v>2037</v>
      </c>
    </row>
    <row r="1237" spans="1:1" x14ac:dyDescent="0.35">
      <c r="A1237" t="s">
        <v>1348</v>
      </c>
    </row>
    <row r="1238" spans="1:1" x14ac:dyDescent="0.35">
      <c r="A1238" t="s">
        <v>1349</v>
      </c>
    </row>
    <row r="1239" spans="1:1" x14ac:dyDescent="0.35">
      <c r="A1239" t="s">
        <v>1541</v>
      </c>
    </row>
    <row r="1240" spans="1:1" x14ac:dyDescent="0.35">
      <c r="A1240" t="s">
        <v>1621</v>
      </c>
    </row>
    <row r="1241" spans="1:1" x14ac:dyDescent="0.35">
      <c r="A1241" t="s">
        <v>2038</v>
      </c>
    </row>
    <row r="1242" spans="1:1" x14ac:dyDescent="0.35">
      <c r="A1242" t="s">
        <v>2039</v>
      </c>
    </row>
    <row r="1243" spans="1:1" x14ac:dyDescent="0.35">
      <c r="A1243" t="s">
        <v>1699</v>
      </c>
    </row>
    <row r="1244" spans="1:1" x14ac:dyDescent="0.35">
      <c r="A1244" t="s">
        <v>1700</v>
      </c>
    </row>
    <row r="1245" spans="1:1" x14ac:dyDescent="0.35">
      <c r="A1245" t="s">
        <v>1935</v>
      </c>
    </row>
    <row r="1246" spans="1:1" x14ac:dyDescent="0.35">
      <c r="A1246" t="s">
        <v>1936</v>
      </c>
    </row>
    <row r="1247" spans="1:1" x14ac:dyDescent="0.35">
      <c r="A1247" t="s">
        <v>2036</v>
      </c>
    </row>
    <row r="1248" spans="1:1" x14ac:dyDescent="0.35">
      <c r="A1248" t="s">
        <v>2040</v>
      </c>
    </row>
    <row r="1249" spans="1:1" x14ac:dyDescent="0.35">
      <c r="A1249" t="s">
        <v>2041</v>
      </c>
    </row>
    <row r="1250" spans="1:1" x14ac:dyDescent="0.35">
      <c r="A1250" t="s">
        <v>2042</v>
      </c>
    </row>
    <row r="1251" spans="1:1" x14ac:dyDescent="0.35">
      <c r="A1251" t="s">
        <v>2041</v>
      </c>
    </row>
    <row r="1252" spans="1:1" x14ac:dyDescent="0.35">
      <c r="A1252" t="s">
        <v>2042</v>
      </c>
    </row>
    <row r="1253" spans="1:1" x14ac:dyDescent="0.35">
      <c r="A1253" t="s">
        <v>2043</v>
      </c>
    </row>
    <row r="1254" spans="1:1" x14ac:dyDescent="0.35">
      <c r="A1254" t="s">
        <v>2044</v>
      </c>
    </row>
    <row r="1255" spans="1:1" x14ac:dyDescent="0.35">
      <c r="A1255" t="s">
        <v>1916</v>
      </c>
    </row>
    <row r="1256" spans="1:1" x14ac:dyDescent="0.35">
      <c r="A1256" t="s">
        <v>1917</v>
      </c>
    </row>
    <row r="1257" spans="1:1" x14ac:dyDescent="0.35">
      <c r="A1257" t="s">
        <v>2045</v>
      </c>
    </row>
    <row r="1258" spans="1:1" x14ac:dyDescent="0.35">
      <c r="A1258" t="s">
        <v>2046</v>
      </c>
    </row>
    <row r="1259" spans="1:1" x14ac:dyDescent="0.35">
      <c r="A1259" t="s">
        <v>2047</v>
      </c>
    </row>
    <row r="1260" spans="1:1" x14ac:dyDescent="0.35">
      <c r="A1260" t="s">
        <v>2048</v>
      </c>
    </row>
    <row r="1261" spans="1:1" x14ac:dyDescent="0.35">
      <c r="A1261" t="s">
        <v>2049</v>
      </c>
    </row>
    <row r="1262" spans="1:1" x14ac:dyDescent="0.35">
      <c r="A1262" t="s">
        <v>2050</v>
      </c>
    </row>
    <row r="1263" spans="1:1" x14ac:dyDescent="0.35">
      <c r="A1263" t="s">
        <v>2051</v>
      </c>
    </row>
    <row r="1264" spans="1:1" x14ac:dyDescent="0.35">
      <c r="A1264" t="s">
        <v>1530</v>
      </c>
    </row>
    <row r="1265" spans="1:1" x14ac:dyDescent="0.35">
      <c r="A1265" t="s">
        <v>1645</v>
      </c>
    </row>
    <row r="1266" spans="1:1" x14ac:dyDescent="0.35">
      <c r="A1266" t="s">
        <v>2052</v>
      </c>
    </row>
    <row r="1267" spans="1:1" x14ac:dyDescent="0.35">
      <c r="A1267" t="s">
        <v>1358</v>
      </c>
    </row>
    <row r="1268" spans="1:1" x14ac:dyDescent="0.35">
      <c r="A1268" t="s">
        <v>1359</v>
      </c>
    </row>
    <row r="1269" spans="1:1" x14ac:dyDescent="0.35">
      <c r="A1269" t="s">
        <v>1360</v>
      </c>
    </row>
    <row r="1270" spans="1:1" x14ac:dyDescent="0.35">
      <c r="A1270" t="s">
        <v>1359</v>
      </c>
    </row>
    <row r="1271" spans="1:1" x14ac:dyDescent="0.35">
      <c r="A1271" t="s">
        <v>2053</v>
      </c>
    </row>
    <row r="1272" spans="1:1" x14ac:dyDescent="0.35">
      <c r="A1272" t="s">
        <v>2054</v>
      </c>
    </row>
    <row r="1273" spans="1:1" x14ac:dyDescent="0.35">
      <c r="A1273" t="s">
        <v>2055</v>
      </c>
    </row>
    <row r="1274" spans="1:1" x14ac:dyDescent="0.35">
      <c r="A1274" t="s">
        <v>2056</v>
      </c>
    </row>
    <row r="1275" spans="1:1" x14ac:dyDescent="0.35">
      <c r="A1275" t="s">
        <v>1408</v>
      </c>
    </row>
    <row r="1276" spans="1:1" x14ac:dyDescent="0.35">
      <c r="A1276" t="s">
        <v>1320</v>
      </c>
    </row>
    <row r="1277" spans="1:1" x14ac:dyDescent="0.35">
      <c r="A1277" t="s">
        <v>2057</v>
      </c>
    </row>
    <row r="1278" spans="1:1" x14ac:dyDescent="0.35">
      <c r="A1278" t="s">
        <v>2058</v>
      </c>
    </row>
    <row r="1279" spans="1:1" x14ac:dyDescent="0.35">
      <c r="A1279" t="s">
        <v>2059</v>
      </c>
    </row>
    <row r="1280" spans="1:1" x14ac:dyDescent="0.35">
      <c r="A1280" t="s">
        <v>2060</v>
      </c>
    </row>
    <row r="1281" spans="1:1" x14ac:dyDescent="0.35">
      <c r="A1281" t="s">
        <v>1963</v>
      </c>
    </row>
    <row r="1282" spans="1:1" x14ac:dyDescent="0.35">
      <c r="A1282" t="s">
        <v>1964</v>
      </c>
    </row>
    <row r="1283" spans="1:1" x14ac:dyDescent="0.35">
      <c r="A1283" t="s">
        <v>2061</v>
      </c>
    </row>
    <row r="1284" spans="1:1" x14ac:dyDescent="0.35">
      <c r="A1284" t="s">
        <v>2062</v>
      </c>
    </row>
    <row r="1285" spans="1:1" x14ac:dyDescent="0.35">
      <c r="A1285" t="s">
        <v>2063</v>
      </c>
    </row>
    <row r="1286" spans="1:1" x14ac:dyDescent="0.35">
      <c r="A1286" t="s">
        <v>2036</v>
      </c>
    </row>
    <row r="1287" spans="1:1" x14ac:dyDescent="0.35">
      <c r="A1287" t="s">
        <v>2037</v>
      </c>
    </row>
    <row r="1288" spans="1:1" x14ac:dyDescent="0.35">
      <c r="A1288" t="s">
        <v>1317</v>
      </c>
    </row>
    <row r="1289" spans="1:1" x14ac:dyDescent="0.35">
      <c r="A1289" t="s">
        <v>1295</v>
      </c>
    </row>
    <row r="1290" spans="1:1" x14ac:dyDescent="0.35">
      <c r="A1290" t="s">
        <v>2064</v>
      </c>
    </row>
    <row r="1291" spans="1:1" x14ac:dyDescent="0.35">
      <c r="A1291" t="s">
        <v>2065</v>
      </c>
    </row>
    <row r="1292" spans="1:1" x14ac:dyDescent="0.35">
      <c r="A1292" t="s">
        <v>1194</v>
      </c>
    </row>
    <row r="1293" spans="1:1" x14ac:dyDescent="0.35">
      <c r="A1293" t="s">
        <v>2066</v>
      </c>
    </row>
    <row r="1294" spans="1:1" x14ac:dyDescent="0.35">
      <c r="A1294" t="s">
        <v>1410</v>
      </c>
    </row>
    <row r="1295" spans="1:1" x14ac:dyDescent="0.35">
      <c r="A1295" t="s">
        <v>2067</v>
      </c>
    </row>
    <row r="1296" spans="1:1" x14ac:dyDescent="0.35">
      <c r="A1296" t="s">
        <v>1684</v>
      </c>
    </row>
    <row r="1297" spans="1:1" x14ac:dyDescent="0.35">
      <c r="A1297" t="s">
        <v>1685</v>
      </c>
    </row>
    <row r="1298" spans="1:1" x14ac:dyDescent="0.35">
      <c r="A1298" t="s">
        <v>2068</v>
      </c>
    </row>
    <row r="1299" spans="1:1" x14ac:dyDescent="0.35">
      <c r="A1299" t="s">
        <v>2069</v>
      </c>
    </row>
    <row r="1300" spans="1:1" x14ac:dyDescent="0.35">
      <c r="A1300" t="s">
        <v>2070</v>
      </c>
    </row>
    <row r="1301" spans="1:1" x14ac:dyDescent="0.35">
      <c r="A1301" t="s">
        <v>2071</v>
      </c>
    </row>
    <row r="1302" spans="1:1" x14ac:dyDescent="0.35">
      <c r="A1302" t="s">
        <v>1538</v>
      </c>
    </row>
    <row r="1303" spans="1:1" x14ac:dyDescent="0.35">
      <c r="A1303" t="s">
        <v>2072</v>
      </c>
    </row>
    <row r="1304" spans="1:1" x14ac:dyDescent="0.35">
      <c r="A1304" t="s">
        <v>1748</v>
      </c>
    </row>
    <row r="1305" spans="1:1" x14ac:dyDescent="0.35">
      <c r="A1305" t="s">
        <v>1749</v>
      </c>
    </row>
    <row r="1306" spans="1:1" x14ac:dyDescent="0.35">
      <c r="A1306" t="s">
        <v>2073</v>
      </c>
    </row>
    <row r="1307" spans="1:1" x14ac:dyDescent="0.35">
      <c r="A1307" t="s">
        <v>1657</v>
      </c>
    </row>
    <row r="1308" spans="1:1" x14ac:dyDescent="0.35">
      <c r="A1308" t="s">
        <v>1833</v>
      </c>
    </row>
    <row r="1309" spans="1:1" x14ac:dyDescent="0.35">
      <c r="A1309" t="s">
        <v>1834</v>
      </c>
    </row>
    <row r="1310" spans="1:1" x14ac:dyDescent="0.35">
      <c r="A1310" t="s">
        <v>2074</v>
      </c>
    </row>
    <row r="1311" spans="1:1" x14ac:dyDescent="0.35">
      <c r="A1311" t="s">
        <v>1584</v>
      </c>
    </row>
    <row r="1312" spans="1:1" x14ac:dyDescent="0.35">
      <c r="A1312" t="s">
        <v>1806</v>
      </c>
    </row>
    <row r="1313" spans="1:1" x14ac:dyDescent="0.35">
      <c r="A1313" t="s">
        <v>2075</v>
      </c>
    </row>
    <row r="1314" spans="1:1" x14ac:dyDescent="0.35">
      <c r="A1314" t="s">
        <v>1590</v>
      </c>
    </row>
    <row r="1315" spans="1:1" x14ac:dyDescent="0.35">
      <c r="A1315" t="s">
        <v>2076</v>
      </c>
    </row>
    <row r="1316" spans="1:1" x14ac:dyDescent="0.35">
      <c r="A1316" t="s">
        <v>1221</v>
      </c>
    </row>
    <row r="1317" spans="1:1" x14ac:dyDescent="0.35">
      <c r="A1317" t="s">
        <v>2077</v>
      </c>
    </row>
    <row r="1318" spans="1:1" x14ac:dyDescent="0.35">
      <c r="A1318" t="s">
        <v>2078</v>
      </c>
    </row>
    <row r="1319" spans="1:1" x14ac:dyDescent="0.35">
      <c r="A1319" t="s">
        <v>2079</v>
      </c>
    </row>
    <row r="1320" spans="1:1" x14ac:dyDescent="0.35">
      <c r="A1320" t="s">
        <v>2080</v>
      </c>
    </row>
    <row r="1321" spans="1:1" x14ac:dyDescent="0.35">
      <c r="A1321" t="s">
        <v>2081</v>
      </c>
    </row>
    <row r="1322" spans="1:1" x14ac:dyDescent="0.35">
      <c r="A1322" t="s">
        <v>2077</v>
      </c>
    </row>
    <row r="1323" spans="1:1" x14ac:dyDescent="0.35">
      <c r="A1323" t="s">
        <v>2082</v>
      </c>
    </row>
    <row r="1324" spans="1:1" x14ac:dyDescent="0.35">
      <c r="A1324" t="s">
        <v>2083</v>
      </c>
    </row>
    <row r="1325" spans="1:1" x14ac:dyDescent="0.35">
      <c r="A1325" t="s">
        <v>1380</v>
      </c>
    </row>
    <row r="1326" spans="1:1" x14ac:dyDescent="0.35">
      <c r="A1326" t="s">
        <v>1245</v>
      </c>
    </row>
    <row r="1327" spans="1:1" x14ac:dyDescent="0.35">
      <c r="A1327" t="s">
        <v>2084</v>
      </c>
    </row>
    <row r="1328" spans="1:1" x14ac:dyDescent="0.35">
      <c r="A1328" t="s">
        <v>2085</v>
      </c>
    </row>
    <row r="1329" spans="1:1" x14ac:dyDescent="0.35">
      <c r="A1329" t="s">
        <v>2086</v>
      </c>
    </row>
    <row r="1330" spans="1:1" x14ac:dyDescent="0.35">
      <c r="A1330" t="s">
        <v>1550</v>
      </c>
    </row>
    <row r="1331" spans="1:1" x14ac:dyDescent="0.35">
      <c r="A1331" t="s">
        <v>2087</v>
      </c>
    </row>
    <row r="1332" spans="1:1" x14ac:dyDescent="0.35">
      <c r="A1332" t="s">
        <v>2088</v>
      </c>
    </row>
    <row r="1333" spans="1:1" x14ac:dyDescent="0.35">
      <c r="A1333" t="s">
        <v>2089</v>
      </c>
    </row>
    <row r="1334" spans="1:1" x14ac:dyDescent="0.35">
      <c r="A1334" t="s">
        <v>2090</v>
      </c>
    </row>
    <row r="1335" spans="1:1" x14ac:dyDescent="0.35">
      <c r="A1335" t="s">
        <v>2091</v>
      </c>
    </row>
    <row r="1336" spans="1:1" x14ac:dyDescent="0.35">
      <c r="A1336" t="s">
        <v>2092</v>
      </c>
    </row>
    <row r="1337" spans="1:1" x14ac:dyDescent="0.35">
      <c r="A1337" t="s">
        <v>2093</v>
      </c>
    </row>
    <row r="1338" spans="1:1" x14ac:dyDescent="0.35">
      <c r="A1338" t="s">
        <v>2094</v>
      </c>
    </row>
    <row r="1339" spans="1:1" x14ac:dyDescent="0.35">
      <c r="A1339" t="s">
        <v>2095</v>
      </c>
    </row>
    <row r="1340" spans="1:1" x14ac:dyDescent="0.35">
      <c r="A1340" t="s">
        <v>2096</v>
      </c>
    </row>
    <row r="1341" spans="1:1" x14ac:dyDescent="0.35">
      <c r="A1341" t="s">
        <v>2097</v>
      </c>
    </row>
    <row r="1342" spans="1:1" x14ac:dyDescent="0.35">
      <c r="A1342" t="s">
        <v>2098</v>
      </c>
    </row>
    <row r="1343" spans="1:1" x14ac:dyDescent="0.35">
      <c r="A1343" t="s">
        <v>2099</v>
      </c>
    </row>
    <row r="1344" spans="1:1" x14ac:dyDescent="0.35">
      <c r="A1344" t="s">
        <v>1385</v>
      </c>
    </row>
    <row r="1345" spans="1:1" x14ac:dyDescent="0.35">
      <c r="A1345" t="s">
        <v>1386</v>
      </c>
    </row>
    <row r="1346" spans="1:1" x14ac:dyDescent="0.35">
      <c r="A1346" t="s">
        <v>2100</v>
      </c>
    </row>
    <row r="1347" spans="1:1" x14ac:dyDescent="0.35">
      <c r="A1347" t="s">
        <v>2101</v>
      </c>
    </row>
    <row r="1348" spans="1:1" x14ac:dyDescent="0.35">
      <c r="A1348" t="s">
        <v>2102</v>
      </c>
    </row>
    <row r="1349" spans="1:1" x14ac:dyDescent="0.35">
      <c r="A1349" t="s">
        <v>2103</v>
      </c>
    </row>
    <row r="1350" spans="1:1" x14ac:dyDescent="0.35">
      <c r="A1350" t="s">
        <v>2104</v>
      </c>
    </row>
    <row r="1351" spans="1:1" x14ac:dyDescent="0.35">
      <c r="A1351" t="s">
        <v>2105</v>
      </c>
    </row>
    <row r="1352" spans="1:1" x14ac:dyDescent="0.35">
      <c r="A1352" t="s">
        <v>2106</v>
      </c>
    </row>
    <row r="1353" spans="1:1" x14ac:dyDescent="0.35">
      <c r="A1353" t="s">
        <v>2107</v>
      </c>
    </row>
    <row r="1354" spans="1:1" x14ac:dyDescent="0.35">
      <c r="A1354" t="s">
        <v>2108</v>
      </c>
    </row>
    <row r="1355" spans="1:1" x14ac:dyDescent="0.35">
      <c r="A1355" t="s">
        <v>2109</v>
      </c>
    </row>
    <row r="1356" spans="1:1" x14ac:dyDescent="0.35">
      <c r="A1356" t="s">
        <v>1846</v>
      </c>
    </row>
    <row r="1357" spans="1:1" x14ac:dyDescent="0.35">
      <c r="A1357" t="s">
        <v>1847</v>
      </c>
    </row>
    <row r="1358" spans="1:1" x14ac:dyDescent="0.35">
      <c r="A1358" t="s">
        <v>2031</v>
      </c>
    </row>
    <row r="1359" spans="1:1" x14ac:dyDescent="0.35">
      <c r="A1359" t="s">
        <v>2032</v>
      </c>
    </row>
    <row r="1360" spans="1:1" x14ac:dyDescent="0.35">
      <c r="A1360" t="s">
        <v>2110</v>
      </c>
    </row>
    <row r="1361" spans="1:1" x14ac:dyDescent="0.35">
      <c r="A1361" t="s">
        <v>2013</v>
      </c>
    </row>
    <row r="1362" spans="1:1" x14ac:dyDescent="0.35">
      <c r="A1362" t="s">
        <v>1664</v>
      </c>
    </row>
    <row r="1363" spans="1:1" x14ac:dyDescent="0.35">
      <c r="A1363" t="s">
        <v>1665</v>
      </c>
    </row>
    <row r="1364" spans="1:1" x14ac:dyDescent="0.35">
      <c r="A1364" t="s">
        <v>1777</v>
      </c>
    </row>
    <row r="1365" spans="1:1" x14ac:dyDescent="0.35">
      <c r="A1365" t="s">
        <v>1778</v>
      </c>
    </row>
    <row r="1366" spans="1:1" x14ac:dyDescent="0.35">
      <c r="A1366" t="s">
        <v>2111</v>
      </c>
    </row>
    <row r="1367" spans="1:1" x14ac:dyDescent="0.35">
      <c r="A1367" t="s">
        <v>2112</v>
      </c>
    </row>
    <row r="1368" spans="1:1" x14ac:dyDescent="0.35">
      <c r="A1368" t="s">
        <v>1329</v>
      </c>
    </row>
    <row r="1369" spans="1:1" x14ac:dyDescent="0.35">
      <c r="A1369" t="s">
        <v>1244</v>
      </c>
    </row>
    <row r="1370" spans="1:1" x14ac:dyDescent="0.35">
      <c r="A1370" t="s">
        <v>2113</v>
      </c>
    </row>
    <row r="1371" spans="1:1" x14ac:dyDescent="0.35">
      <c r="A1371" t="s">
        <v>2114</v>
      </c>
    </row>
    <row r="1372" spans="1:1" x14ac:dyDescent="0.35">
      <c r="A1372" t="s">
        <v>1209</v>
      </c>
    </row>
    <row r="1373" spans="1:1" x14ac:dyDescent="0.35">
      <c r="A1373" t="s">
        <v>1210</v>
      </c>
    </row>
    <row r="1374" spans="1:1" x14ac:dyDescent="0.35">
      <c r="A1374" t="s">
        <v>1366</v>
      </c>
    </row>
    <row r="1375" spans="1:1" x14ac:dyDescent="0.35">
      <c r="A1375" t="s">
        <v>2115</v>
      </c>
    </row>
    <row r="1376" spans="1:1" x14ac:dyDescent="0.35">
      <c r="A1376" t="s">
        <v>1420</v>
      </c>
    </row>
    <row r="1377" spans="1:1" x14ac:dyDescent="0.35">
      <c r="A1377" t="s">
        <v>1421</v>
      </c>
    </row>
    <row r="1378" spans="1:1" x14ac:dyDescent="0.35">
      <c r="A1378" t="s">
        <v>2031</v>
      </c>
    </row>
    <row r="1379" spans="1:1" x14ac:dyDescent="0.35">
      <c r="A1379" t="s">
        <v>2032</v>
      </c>
    </row>
    <row r="1380" spans="1:1" x14ac:dyDescent="0.35">
      <c r="A1380" t="s">
        <v>1299</v>
      </c>
    </row>
    <row r="1381" spans="1:1" x14ac:dyDescent="0.35">
      <c r="A1381" t="s">
        <v>1300</v>
      </c>
    </row>
    <row r="1382" spans="1:1" x14ac:dyDescent="0.35">
      <c r="A1382" t="s">
        <v>1333</v>
      </c>
    </row>
    <row r="1383" spans="1:1" x14ac:dyDescent="0.35">
      <c r="A1383" t="s">
        <v>1533</v>
      </c>
    </row>
    <row r="1384" spans="1:1" x14ac:dyDescent="0.35">
      <c r="A1384" t="s">
        <v>1299</v>
      </c>
    </row>
    <row r="1385" spans="1:1" x14ac:dyDescent="0.35">
      <c r="A1385" t="s">
        <v>1300</v>
      </c>
    </row>
    <row r="1386" spans="1:1" x14ac:dyDescent="0.35">
      <c r="A1386" t="s">
        <v>1583</v>
      </c>
    </row>
    <row r="1387" spans="1:1" x14ac:dyDescent="0.35">
      <c r="A1387" t="s">
        <v>1869</v>
      </c>
    </row>
    <row r="1388" spans="1:1" x14ac:dyDescent="0.35">
      <c r="A1388" t="s">
        <v>2116</v>
      </c>
    </row>
    <row r="1389" spans="1:1" x14ac:dyDescent="0.35">
      <c r="A1389" t="s">
        <v>2117</v>
      </c>
    </row>
    <row r="1390" spans="1:1" x14ac:dyDescent="0.35">
      <c r="A1390" t="s">
        <v>2118</v>
      </c>
    </row>
    <row r="1391" spans="1:1" x14ac:dyDescent="0.35">
      <c r="A1391" t="s">
        <v>2119</v>
      </c>
    </row>
    <row r="1392" spans="1:1" x14ac:dyDescent="0.35">
      <c r="A1392" t="s">
        <v>1706</v>
      </c>
    </row>
    <row r="1393" spans="1:1" x14ac:dyDescent="0.35">
      <c r="A1393" t="s">
        <v>1725</v>
      </c>
    </row>
    <row r="1394" spans="1:1" x14ac:dyDescent="0.35">
      <c r="A1394" t="s">
        <v>1541</v>
      </c>
    </row>
    <row r="1395" spans="1:1" x14ac:dyDescent="0.35">
      <c r="A1395" t="s">
        <v>1621</v>
      </c>
    </row>
    <row r="1396" spans="1:1" x14ac:dyDescent="0.35">
      <c r="A1396" t="s">
        <v>2120</v>
      </c>
    </row>
    <row r="1397" spans="1:1" x14ac:dyDescent="0.35">
      <c r="A1397" t="s">
        <v>1245</v>
      </c>
    </row>
    <row r="1398" spans="1:1" x14ac:dyDescent="0.35">
      <c r="A1398" t="s">
        <v>2121</v>
      </c>
    </row>
    <row r="1399" spans="1:1" x14ac:dyDescent="0.35">
      <c r="A1399" t="s">
        <v>2122</v>
      </c>
    </row>
    <row r="1400" spans="1:1" x14ac:dyDescent="0.35">
      <c r="A1400" t="s">
        <v>2123</v>
      </c>
    </row>
    <row r="1401" spans="1:1" x14ac:dyDescent="0.35">
      <c r="A1401" t="s">
        <v>2124</v>
      </c>
    </row>
    <row r="1402" spans="1:1" x14ac:dyDescent="0.35">
      <c r="A1402" t="s">
        <v>2125</v>
      </c>
    </row>
    <row r="1403" spans="1:1" x14ac:dyDescent="0.35">
      <c r="A1403" t="s">
        <v>2126</v>
      </c>
    </row>
    <row r="1404" spans="1:1" x14ac:dyDescent="0.35">
      <c r="A1404" t="s">
        <v>2127</v>
      </c>
    </row>
    <row r="1405" spans="1:1" x14ac:dyDescent="0.35">
      <c r="A1405" t="s">
        <v>2128</v>
      </c>
    </row>
    <row r="1406" spans="1:1" x14ac:dyDescent="0.35">
      <c r="A1406" t="s">
        <v>2129</v>
      </c>
    </row>
    <row r="1407" spans="1:1" x14ac:dyDescent="0.35">
      <c r="A1407" t="s">
        <v>1389</v>
      </c>
    </row>
    <row r="1408" spans="1:1" x14ac:dyDescent="0.35">
      <c r="A1408" t="s">
        <v>2130</v>
      </c>
    </row>
    <row r="1409" spans="1:1" x14ac:dyDescent="0.35">
      <c r="A1409" t="s">
        <v>1725</v>
      </c>
    </row>
    <row r="1410" spans="1:1" x14ac:dyDescent="0.35">
      <c r="A1410" t="s">
        <v>2131</v>
      </c>
    </row>
    <row r="1411" spans="1:1" x14ac:dyDescent="0.35">
      <c r="A1411" t="s">
        <v>2132</v>
      </c>
    </row>
    <row r="1412" spans="1:1" x14ac:dyDescent="0.35">
      <c r="A1412" t="s">
        <v>1267</v>
      </c>
    </row>
    <row r="1413" spans="1:1" x14ac:dyDescent="0.35">
      <c r="A1413" t="s">
        <v>1268</v>
      </c>
    </row>
    <row r="1414" spans="1:1" x14ac:dyDescent="0.35">
      <c r="A1414" t="s">
        <v>2133</v>
      </c>
    </row>
    <row r="1415" spans="1:1" x14ac:dyDescent="0.35">
      <c r="A1415" t="s">
        <v>1684</v>
      </c>
    </row>
    <row r="1416" spans="1:1" x14ac:dyDescent="0.35">
      <c r="A1416" t="s">
        <v>1685</v>
      </c>
    </row>
    <row r="1417" spans="1:1" x14ac:dyDescent="0.35">
      <c r="A1417" t="s">
        <v>2134</v>
      </c>
    </row>
    <row r="1418" spans="1:1" x14ac:dyDescent="0.35">
      <c r="A1418" t="s">
        <v>2135</v>
      </c>
    </row>
    <row r="1419" spans="1:1" x14ac:dyDescent="0.35">
      <c r="A1419" t="s">
        <v>2136</v>
      </c>
    </row>
    <row r="1420" spans="1:1" x14ac:dyDescent="0.35">
      <c r="A1420" t="s">
        <v>2137</v>
      </c>
    </row>
    <row r="1421" spans="1:1" x14ac:dyDescent="0.35">
      <c r="A1421" t="s">
        <v>2051</v>
      </c>
    </row>
    <row r="1422" spans="1:1" x14ac:dyDescent="0.35">
      <c r="A1422" t="s">
        <v>1333</v>
      </c>
    </row>
    <row r="1423" spans="1:1" x14ac:dyDescent="0.35">
      <c r="A1423" t="s">
        <v>2138</v>
      </c>
    </row>
    <row r="1424" spans="1:1" x14ac:dyDescent="0.35">
      <c r="A1424" t="s">
        <v>2139</v>
      </c>
    </row>
    <row r="1425" spans="1:1" x14ac:dyDescent="0.35">
      <c r="A1425" t="s">
        <v>2140</v>
      </c>
    </row>
    <row r="1426" spans="1:1" x14ac:dyDescent="0.35">
      <c r="A1426" t="s">
        <v>2141</v>
      </c>
    </row>
    <row r="1427" spans="1:1" x14ac:dyDescent="0.35">
      <c r="A1427" t="s">
        <v>2142</v>
      </c>
    </row>
    <row r="1428" spans="1:1" x14ac:dyDescent="0.35">
      <c r="A1428" t="s">
        <v>2143</v>
      </c>
    </row>
    <row r="1429" spans="1:1" x14ac:dyDescent="0.35">
      <c r="A1429" t="s">
        <v>1827</v>
      </c>
    </row>
    <row r="1430" spans="1:1" x14ac:dyDescent="0.35">
      <c r="A1430" t="s">
        <v>1828</v>
      </c>
    </row>
    <row r="1431" spans="1:1" x14ac:dyDescent="0.35">
      <c r="A1431" t="s">
        <v>2110</v>
      </c>
    </row>
    <row r="1432" spans="1:1" x14ac:dyDescent="0.35">
      <c r="A1432" t="s">
        <v>2013</v>
      </c>
    </row>
    <row r="1433" spans="1:1" x14ac:dyDescent="0.35">
      <c r="A1433" t="s">
        <v>2144</v>
      </c>
    </row>
    <row r="1434" spans="1:1" x14ac:dyDescent="0.35">
      <c r="A1434" t="s">
        <v>2145</v>
      </c>
    </row>
    <row r="1435" spans="1:1" x14ac:dyDescent="0.35">
      <c r="A1435" t="s">
        <v>1353</v>
      </c>
    </row>
    <row r="1436" spans="1:1" x14ac:dyDescent="0.35">
      <c r="A1436" t="s">
        <v>1392</v>
      </c>
    </row>
    <row r="1437" spans="1:1" x14ac:dyDescent="0.35">
      <c r="A1437" t="s">
        <v>2146</v>
      </c>
    </row>
    <row r="1438" spans="1:1" x14ac:dyDescent="0.35">
      <c r="A1438" t="s">
        <v>2147</v>
      </c>
    </row>
    <row r="1439" spans="1:1" x14ac:dyDescent="0.35">
      <c r="A1439" t="s">
        <v>1587</v>
      </c>
    </row>
    <row r="1440" spans="1:1" x14ac:dyDescent="0.35">
      <c r="A1440" t="s">
        <v>1275</v>
      </c>
    </row>
    <row r="1441" spans="1:1" x14ac:dyDescent="0.35">
      <c r="A1441" t="s">
        <v>1493</v>
      </c>
    </row>
    <row r="1442" spans="1:1" x14ac:dyDescent="0.35">
      <c r="A1442" t="s">
        <v>1860</v>
      </c>
    </row>
    <row r="1443" spans="1:1" x14ac:dyDescent="0.35">
      <c r="A1443" t="s">
        <v>2148</v>
      </c>
    </row>
    <row r="1444" spans="1:1" x14ac:dyDescent="0.35">
      <c r="A1444" t="s">
        <v>2149</v>
      </c>
    </row>
    <row r="1445" spans="1:1" x14ac:dyDescent="0.35">
      <c r="A1445" t="s">
        <v>2150</v>
      </c>
    </row>
    <row r="1446" spans="1:1" x14ac:dyDescent="0.35">
      <c r="A1446" t="s">
        <v>2151</v>
      </c>
    </row>
    <row r="1447" spans="1:1" x14ac:dyDescent="0.35">
      <c r="A1447" t="s">
        <v>2152</v>
      </c>
    </row>
    <row r="1448" spans="1:1" x14ac:dyDescent="0.35">
      <c r="A1448" t="s">
        <v>1246</v>
      </c>
    </row>
    <row r="1449" spans="1:1" x14ac:dyDescent="0.35">
      <c r="A1449" t="s">
        <v>1410</v>
      </c>
    </row>
    <row r="1450" spans="1:1" x14ac:dyDescent="0.35">
      <c r="A1450" t="s">
        <v>2153</v>
      </c>
    </row>
    <row r="1451" spans="1:1" x14ac:dyDescent="0.35">
      <c r="A1451" t="s">
        <v>2154</v>
      </c>
    </row>
    <row r="1452" spans="1:1" x14ac:dyDescent="0.35">
      <c r="A1452" t="s">
        <v>2155</v>
      </c>
    </row>
    <row r="1453" spans="1:1" x14ac:dyDescent="0.35">
      <c r="A1453" t="s">
        <v>2156</v>
      </c>
    </row>
    <row r="1454" spans="1:1" x14ac:dyDescent="0.35">
      <c r="A1454" t="s">
        <v>1185</v>
      </c>
    </row>
    <row r="1455" spans="1:1" x14ac:dyDescent="0.35">
      <c r="A1455" t="s">
        <v>2157</v>
      </c>
    </row>
    <row r="1456" spans="1:1" x14ac:dyDescent="0.35">
      <c r="A1456" t="s">
        <v>2158</v>
      </c>
    </row>
    <row r="1457" spans="1:1" x14ac:dyDescent="0.35">
      <c r="A1457" t="s">
        <v>2159</v>
      </c>
    </row>
    <row r="1458" spans="1:1" x14ac:dyDescent="0.35">
      <c r="A1458" t="s">
        <v>1605</v>
      </c>
    </row>
    <row r="1459" spans="1:1" x14ac:dyDescent="0.35">
      <c r="A1459" t="s">
        <v>2160</v>
      </c>
    </row>
    <row r="1460" spans="1:1" x14ac:dyDescent="0.35">
      <c r="A1460" t="s">
        <v>2161</v>
      </c>
    </row>
    <row r="1461" spans="1:1" x14ac:dyDescent="0.35">
      <c r="A1461" t="s">
        <v>2162</v>
      </c>
    </row>
    <row r="1462" spans="1:1" x14ac:dyDescent="0.35">
      <c r="A1462" t="s">
        <v>2163</v>
      </c>
    </row>
    <row r="1463" spans="1:1" x14ac:dyDescent="0.35">
      <c r="A1463" t="s">
        <v>2164</v>
      </c>
    </row>
    <row r="1464" spans="1:1" x14ac:dyDescent="0.35">
      <c r="A1464" t="s">
        <v>2165</v>
      </c>
    </row>
    <row r="1465" spans="1:1" x14ac:dyDescent="0.35">
      <c r="A1465" t="s">
        <v>2166</v>
      </c>
    </row>
    <row r="1466" spans="1:1" x14ac:dyDescent="0.35">
      <c r="A1466" t="s">
        <v>2167</v>
      </c>
    </row>
    <row r="1467" spans="1:1" x14ac:dyDescent="0.35">
      <c r="A1467" t="s">
        <v>2168</v>
      </c>
    </row>
    <row r="1468" spans="1:1" x14ac:dyDescent="0.35">
      <c r="A1468" t="s">
        <v>2169</v>
      </c>
    </row>
    <row r="1469" spans="1:1" x14ac:dyDescent="0.35">
      <c r="A1469" t="s">
        <v>1446</v>
      </c>
    </row>
    <row r="1470" spans="1:1" x14ac:dyDescent="0.35">
      <c r="A1470" t="s">
        <v>1705</v>
      </c>
    </row>
    <row r="1471" spans="1:1" x14ac:dyDescent="0.35">
      <c r="A1471" t="s">
        <v>1714</v>
      </c>
    </row>
    <row r="1472" spans="1:1" x14ac:dyDescent="0.35">
      <c r="A1472" t="s">
        <v>2170</v>
      </c>
    </row>
    <row r="1473" spans="1:1" x14ac:dyDescent="0.35">
      <c r="A1473" t="s">
        <v>2171</v>
      </c>
    </row>
    <row r="1474" spans="1:1" x14ac:dyDescent="0.35">
      <c r="A1474" t="s">
        <v>2172</v>
      </c>
    </row>
    <row r="1475" spans="1:1" x14ac:dyDescent="0.35">
      <c r="A1475" t="s">
        <v>2173</v>
      </c>
    </row>
    <row r="1476" spans="1:1" x14ac:dyDescent="0.35">
      <c r="A1476" t="s">
        <v>2174</v>
      </c>
    </row>
    <row r="1477" spans="1:1" x14ac:dyDescent="0.35">
      <c r="A1477" t="s">
        <v>2175</v>
      </c>
    </row>
    <row r="1478" spans="1:1" x14ac:dyDescent="0.35">
      <c r="A1478" t="s">
        <v>1413</v>
      </c>
    </row>
    <row r="1479" spans="1:1" x14ac:dyDescent="0.35">
      <c r="A1479" t="s">
        <v>1414</v>
      </c>
    </row>
    <row r="1480" spans="1:1" x14ac:dyDescent="0.35">
      <c r="A1480" t="s">
        <v>1408</v>
      </c>
    </row>
    <row r="1481" spans="1:1" x14ac:dyDescent="0.35">
      <c r="A1481" t="s">
        <v>2176</v>
      </c>
    </row>
    <row r="1482" spans="1:1" x14ac:dyDescent="0.35">
      <c r="A1482" t="s">
        <v>2177</v>
      </c>
    </row>
    <row r="1483" spans="1:1" x14ac:dyDescent="0.35">
      <c r="A1483" t="s">
        <v>2178</v>
      </c>
    </row>
    <row r="1484" spans="1:1" x14ac:dyDescent="0.35">
      <c r="A1484" t="s">
        <v>2179</v>
      </c>
    </row>
    <row r="1485" spans="1:1" x14ac:dyDescent="0.35">
      <c r="A1485" t="s">
        <v>2180</v>
      </c>
    </row>
    <row r="1486" spans="1:1" x14ac:dyDescent="0.35">
      <c r="A1486" t="s">
        <v>2181</v>
      </c>
    </row>
    <row r="1487" spans="1:1" x14ac:dyDescent="0.35">
      <c r="A1487" t="s">
        <v>2182</v>
      </c>
    </row>
    <row r="1488" spans="1:1" x14ac:dyDescent="0.35">
      <c r="A1488" t="s">
        <v>1224</v>
      </c>
    </row>
    <row r="1489" spans="1:1" x14ac:dyDescent="0.35">
      <c r="A1489" t="s">
        <v>1225</v>
      </c>
    </row>
    <row r="1490" spans="1:1" x14ac:dyDescent="0.35">
      <c r="A1490" t="s">
        <v>1224</v>
      </c>
    </row>
    <row r="1491" spans="1:1" x14ac:dyDescent="0.35">
      <c r="A1491" t="s">
        <v>1225</v>
      </c>
    </row>
    <row r="1492" spans="1:1" x14ac:dyDescent="0.35">
      <c r="A1492" t="s">
        <v>2158</v>
      </c>
    </row>
    <row r="1493" spans="1:1" x14ac:dyDescent="0.35">
      <c r="A1493" t="s">
        <v>2183</v>
      </c>
    </row>
    <row r="1494" spans="1:1" x14ac:dyDescent="0.35">
      <c r="A1494" t="s">
        <v>1860</v>
      </c>
    </row>
    <row r="1495" spans="1:1" x14ac:dyDescent="0.35">
      <c r="A1495" t="s">
        <v>1336</v>
      </c>
    </row>
    <row r="1496" spans="1:1" x14ac:dyDescent="0.35">
      <c r="A1496" t="s">
        <v>1691</v>
      </c>
    </row>
    <row r="1497" spans="1:1" x14ac:dyDescent="0.35">
      <c r="A1497" t="s">
        <v>1264</v>
      </c>
    </row>
    <row r="1498" spans="1:1" x14ac:dyDescent="0.35">
      <c r="A1498" t="s">
        <v>2184</v>
      </c>
    </row>
    <row r="1499" spans="1:1" x14ac:dyDescent="0.35">
      <c r="A1499" t="s">
        <v>2185</v>
      </c>
    </row>
    <row r="1500" spans="1:1" x14ac:dyDescent="0.35">
      <c r="A1500" t="s">
        <v>1192</v>
      </c>
    </row>
    <row r="1501" spans="1:1" x14ac:dyDescent="0.35">
      <c r="A1501" t="s">
        <v>1289</v>
      </c>
    </row>
    <row r="1502" spans="1:1" x14ac:dyDescent="0.35">
      <c r="A1502" t="s">
        <v>2186</v>
      </c>
    </row>
    <row r="1503" spans="1:1" x14ac:dyDescent="0.35">
      <c r="A1503" t="s">
        <v>1320</v>
      </c>
    </row>
    <row r="1504" spans="1:1" x14ac:dyDescent="0.35">
      <c r="A1504" t="s">
        <v>2187</v>
      </c>
    </row>
    <row r="1505" spans="1:1" x14ac:dyDescent="0.35">
      <c r="A1505" t="s">
        <v>1350</v>
      </c>
    </row>
    <row r="1506" spans="1:1" x14ac:dyDescent="0.35">
      <c r="A1506" t="s">
        <v>2188</v>
      </c>
    </row>
    <row r="1507" spans="1:1" x14ac:dyDescent="0.35">
      <c r="A1507" t="s">
        <v>2189</v>
      </c>
    </row>
    <row r="1508" spans="1:1" x14ac:dyDescent="0.35">
      <c r="A1508" t="s">
        <v>1670</v>
      </c>
    </row>
    <row r="1509" spans="1:1" x14ac:dyDescent="0.35">
      <c r="A1509" t="s">
        <v>1728</v>
      </c>
    </row>
    <row r="1510" spans="1:1" x14ac:dyDescent="0.35">
      <c r="A1510" t="s">
        <v>1297</v>
      </c>
    </row>
    <row r="1511" spans="1:1" x14ac:dyDescent="0.35">
      <c r="A1511" t="s">
        <v>1298</v>
      </c>
    </row>
    <row r="1512" spans="1:1" x14ac:dyDescent="0.35">
      <c r="A1512" t="s">
        <v>1408</v>
      </c>
    </row>
    <row r="1513" spans="1:1" x14ac:dyDescent="0.35">
      <c r="A1513" t="s">
        <v>1553</v>
      </c>
    </row>
    <row r="1514" spans="1:1" x14ac:dyDescent="0.35">
      <c r="A1514" t="s">
        <v>2190</v>
      </c>
    </row>
    <row r="1515" spans="1:1" x14ac:dyDescent="0.35">
      <c r="A1515" t="s">
        <v>1821</v>
      </c>
    </row>
    <row r="1516" spans="1:1" x14ac:dyDescent="0.35">
      <c r="A1516" t="s">
        <v>1817</v>
      </c>
    </row>
    <row r="1517" spans="1:1" x14ac:dyDescent="0.35">
      <c r="A1517" t="s">
        <v>1894</v>
      </c>
    </row>
    <row r="1518" spans="1:1" x14ac:dyDescent="0.35">
      <c r="A1518" t="s">
        <v>1895</v>
      </c>
    </row>
    <row r="1519" spans="1:1" x14ac:dyDescent="0.35">
      <c r="A1519" t="s">
        <v>1993</v>
      </c>
    </row>
    <row r="1520" spans="1:1" x14ac:dyDescent="0.35">
      <c r="A1520" t="s">
        <v>2191</v>
      </c>
    </row>
    <row r="1521" spans="1:1" x14ac:dyDescent="0.35">
      <c r="A1521" t="s">
        <v>1488</v>
      </c>
    </row>
    <row r="1522" spans="1:1" x14ac:dyDescent="0.35">
      <c r="A1522" t="s">
        <v>2192</v>
      </c>
    </row>
    <row r="1523" spans="1:1" x14ac:dyDescent="0.35">
      <c r="A1523" t="s">
        <v>2193</v>
      </c>
    </row>
    <row r="1524" spans="1:1" x14ac:dyDescent="0.35">
      <c r="A1524" t="s">
        <v>2194</v>
      </c>
    </row>
    <row r="1525" spans="1:1" x14ac:dyDescent="0.35">
      <c r="A1525" t="s">
        <v>1489</v>
      </c>
    </row>
    <row r="1526" spans="1:1" x14ac:dyDescent="0.35">
      <c r="A1526" t="s">
        <v>1993</v>
      </c>
    </row>
    <row r="1527" spans="1:1" x14ac:dyDescent="0.35">
      <c r="A1527" t="s">
        <v>2195</v>
      </c>
    </row>
    <row r="1528" spans="1:1" x14ac:dyDescent="0.35">
      <c r="A1528" t="s">
        <v>2196</v>
      </c>
    </row>
    <row r="1529" spans="1:1" x14ac:dyDescent="0.35">
      <c r="A1529" t="s">
        <v>2197</v>
      </c>
    </row>
    <row r="1530" spans="1:1" x14ac:dyDescent="0.35">
      <c r="A1530" t="s">
        <v>2198</v>
      </c>
    </row>
    <row r="1531" spans="1:1" x14ac:dyDescent="0.35">
      <c r="A1531" t="s">
        <v>1486</v>
      </c>
    </row>
    <row r="1532" spans="1:1" x14ac:dyDescent="0.35">
      <c r="A1532" t="s">
        <v>1527</v>
      </c>
    </row>
    <row r="1533" spans="1:1" x14ac:dyDescent="0.35">
      <c r="A1533" t="s">
        <v>1299</v>
      </c>
    </row>
    <row r="1534" spans="1:1" x14ac:dyDescent="0.35">
      <c r="A1534" t="s">
        <v>1300</v>
      </c>
    </row>
    <row r="1535" spans="1:1" x14ac:dyDescent="0.35">
      <c r="A1535" t="s">
        <v>2130</v>
      </c>
    </row>
    <row r="1536" spans="1:1" x14ac:dyDescent="0.35">
      <c r="A1536" t="s">
        <v>1725</v>
      </c>
    </row>
    <row r="1537" spans="1:1" x14ac:dyDescent="0.35">
      <c r="A1537" t="s">
        <v>2031</v>
      </c>
    </row>
    <row r="1538" spans="1:1" x14ac:dyDescent="0.35">
      <c r="A1538" t="s">
        <v>2032</v>
      </c>
    </row>
    <row r="1539" spans="1:1" x14ac:dyDescent="0.35">
      <c r="A1539" t="s">
        <v>1355</v>
      </c>
    </row>
    <row r="1540" spans="1:1" x14ac:dyDescent="0.35">
      <c r="A1540" t="s">
        <v>1453</v>
      </c>
    </row>
    <row r="1541" spans="1:1" x14ac:dyDescent="0.35">
      <c r="A1541" t="s">
        <v>2199</v>
      </c>
    </row>
    <row r="1542" spans="1:1" x14ac:dyDescent="0.35">
      <c r="A1542" t="s">
        <v>1366</v>
      </c>
    </row>
    <row r="1543" spans="1:1" x14ac:dyDescent="0.35">
      <c r="A1543" t="s">
        <v>2200</v>
      </c>
    </row>
    <row r="1544" spans="1:1" x14ac:dyDescent="0.35">
      <c r="A1544" t="s">
        <v>1210</v>
      </c>
    </row>
    <row r="1545" spans="1:1" x14ac:dyDescent="0.35">
      <c r="A1545" t="s">
        <v>1583</v>
      </c>
    </row>
    <row r="1546" spans="1:1" x14ac:dyDescent="0.35">
      <c r="A1546" t="s">
        <v>1869</v>
      </c>
    </row>
    <row r="1547" spans="1:1" x14ac:dyDescent="0.35">
      <c r="A1547" t="s">
        <v>2201</v>
      </c>
    </row>
    <row r="1548" spans="1:1" x14ac:dyDescent="0.35">
      <c r="A1548" t="s">
        <v>2202</v>
      </c>
    </row>
    <row r="1549" spans="1:1" x14ac:dyDescent="0.35">
      <c r="A1549" t="s">
        <v>2203</v>
      </c>
    </row>
    <row r="1550" spans="1:1" x14ac:dyDescent="0.35">
      <c r="A1550" t="s">
        <v>2204</v>
      </c>
    </row>
    <row r="1551" spans="1:1" x14ac:dyDescent="0.35">
      <c r="A1551" t="s">
        <v>2205</v>
      </c>
    </row>
    <row r="1552" spans="1:1" x14ac:dyDescent="0.35">
      <c r="A1552" t="s">
        <v>2206</v>
      </c>
    </row>
    <row r="1553" spans="1:1" x14ac:dyDescent="0.35">
      <c r="A1553" t="s">
        <v>2137</v>
      </c>
    </row>
    <row r="1554" spans="1:1" x14ac:dyDescent="0.35">
      <c r="A1554" t="s">
        <v>2207</v>
      </c>
    </row>
    <row r="1555" spans="1:1" x14ac:dyDescent="0.35">
      <c r="A1555" t="s">
        <v>2208</v>
      </c>
    </row>
    <row r="1556" spans="1:1" x14ac:dyDescent="0.35">
      <c r="A1556" t="s">
        <v>1671</v>
      </c>
    </row>
    <row r="1557" spans="1:1" x14ac:dyDescent="0.35">
      <c r="A1557" t="s">
        <v>1672</v>
      </c>
    </row>
    <row r="1558" spans="1:1" x14ac:dyDescent="0.35">
      <c r="A1558" t="s">
        <v>2209</v>
      </c>
    </row>
    <row r="1559" spans="1:1" x14ac:dyDescent="0.35">
      <c r="A1559" t="s">
        <v>2210</v>
      </c>
    </row>
    <row r="1560" spans="1:1" x14ac:dyDescent="0.35">
      <c r="A1560" t="s">
        <v>1716</v>
      </c>
    </row>
    <row r="1561" spans="1:1" x14ac:dyDescent="0.35">
      <c r="A1561" t="s">
        <v>1717</v>
      </c>
    </row>
    <row r="1562" spans="1:1" x14ac:dyDescent="0.35">
      <c r="A1562" t="s">
        <v>1437</v>
      </c>
    </row>
    <row r="1563" spans="1:1" x14ac:dyDescent="0.35">
      <c r="A1563" t="s">
        <v>2211</v>
      </c>
    </row>
    <row r="1564" spans="1:1" x14ac:dyDescent="0.35">
      <c r="A1564" t="s">
        <v>2212</v>
      </c>
    </row>
    <row r="1565" spans="1:1" x14ac:dyDescent="0.35">
      <c r="A1565" t="s">
        <v>2213</v>
      </c>
    </row>
    <row r="1566" spans="1:1" x14ac:dyDescent="0.35">
      <c r="A1566" t="s">
        <v>2214</v>
      </c>
    </row>
    <row r="1567" spans="1:1" x14ac:dyDescent="0.35">
      <c r="A1567" t="s">
        <v>2213</v>
      </c>
    </row>
    <row r="1568" spans="1:1" x14ac:dyDescent="0.35">
      <c r="A1568" t="s">
        <v>2214</v>
      </c>
    </row>
    <row r="1569" spans="1:1" x14ac:dyDescent="0.35">
      <c r="A1569" t="s">
        <v>2134</v>
      </c>
    </row>
    <row r="1570" spans="1:1" x14ac:dyDescent="0.35">
      <c r="A1570" t="s">
        <v>2135</v>
      </c>
    </row>
    <row r="1571" spans="1:1" x14ac:dyDescent="0.35">
      <c r="A1571" t="s">
        <v>1999</v>
      </c>
    </row>
    <row r="1572" spans="1:1" x14ac:dyDescent="0.35">
      <c r="A1572" t="s">
        <v>2215</v>
      </c>
    </row>
    <row r="1573" spans="1:1" x14ac:dyDescent="0.35">
      <c r="A1573" t="s">
        <v>2036</v>
      </c>
    </row>
    <row r="1574" spans="1:1" x14ac:dyDescent="0.35">
      <c r="A1574" t="s">
        <v>2040</v>
      </c>
    </row>
    <row r="1575" spans="1:1" x14ac:dyDescent="0.35">
      <c r="A1575" t="s">
        <v>1246</v>
      </c>
    </row>
    <row r="1576" spans="1:1" x14ac:dyDescent="0.35">
      <c r="A1576" t="s">
        <v>1410</v>
      </c>
    </row>
    <row r="1577" spans="1:1" x14ac:dyDescent="0.35">
      <c r="A1577" t="s">
        <v>2216</v>
      </c>
    </row>
    <row r="1578" spans="1:1" x14ac:dyDescent="0.35">
      <c r="A1578" t="s">
        <v>2072</v>
      </c>
    </row>
    <row r="1579" spans="1:1" x14ac:dyDescent="0.35">
      <c r="A1579" t="s">
        <v>2217</v>
      </c>
    </row>
    <row r="1580" spans="1:1" x14ac:dyDescent="0.35">
      <c r="A1580" t="s">
        <v>2218</v>
      </c>
    </row>
    <row r="1581" spans="1:1" x14ac:dyDescent="0.35">
      <c r="A1581" t="s">
        <v>2155</v>
      </c>
    </row>
    <row r="1582" spans="1:1" x14ac:dyDescent="0.35">
      <c r="A1582" t="s">
        <v>2156</v>
      </c>
    </row>
    <row r="1583" spans="1:1" x14ac:dyDescent="0.35">
      <c r="A1583" t="s">
        <v>2219</v>
      </c>
    </row>
    <row r="1584" spans="1:1" x14ac:dyDescent="0.35">
      <c r="A1584" t="s">
        <v>2219</v>
      </c>
    </row>
    <row r="1585" spans="1:1" x14ac:dyDescent="0.35">
      <c r="A1585" t="s">
        <v>1872</v>
      </c>
    </row>
    <row r="1586" spans="1:1" x14ac:dyDescent="0.35">
      <c r="A1586" t="s">
        <v>2220</v>
      </c>
    </row>
    <row r="1587" spans="1:1" x14ac:dyDescent="0.35">
      <c r="A1587" t="s">
        <v>1449</v>
      </c>
    </row>
    <row r="1588" spans="1:1" x14ac:dyDescent="0.35">
      <c r="A1588" t="s">
        <v>2221</v>
      </c>
    </row>
    <row r="1589" spans="1:1" x14ac:dyDescent="0.35">
      <c r="A1589" t="s">
        <v>2155</v>
      </c>
    </row>
    <row r="1590" spans="1:1" x14ac:dyDescent="0.35">
      <c r="A1590" t="s">
        <v>2156</v>
      </c>
    </row>
    <row r="1591" spans="1:1" x14ac:dyDescent="0.35">
      <c r="A1591" t="s">
        <v>2222</v>
      </c>
    </row>
    <row r="1592" spans="1:1" x14ac:dyDescent="0.35">
      <c r="A1592" t="s">
        <v>2223</v>
      </c>
    </row>
    <row r="1593" spans="1:1" x14ac:dyDescent="0.35">
      <c r="A1593" t="s">
        <v>2224</v>
      </c>
    </row>
    <row r="1594" spans="1:1" x14ac:dyDescent="0.35">
      <c r="A1594" t="s">
        <v>2225</v>
      </c>
    </row>
    <row r="1595" spans="1:1" x14ac:dyDescent="0.35">
      <c r="A1595" t="s">
        <v>2161</v>
      </c>
    </row>
    <row r="1596" spans="1:1" x14ac:dyDescent="0.35">
      <c r="A1596" t="s">
        <v>1486</v>
      </c>
    </row>
    <row r="1597" spans="1:1" x14ac:dyDescent="0.35">
      <c r="A1597" t="s">
        <v>2226</v>
      </c>
    </row>
    <row r="1598" spans="1:1" x14ac:dyDescent="0.35">
      <c r="A1598" t="s">
        <v>2227</v>
      </c>
    </row>
    <row r="1599" spans="1:1" x14ac:dyDescent="0.35">
      <c r="A1599" t="s">
        <v>2228</v>
      </c>
    </row>
    <row r="1600" spans="1:1" x14ac:dyDescent="0.35">
      <c r="A1600" t="s">
        <v>2229</v>
      </c>
    </row>
    <row r="1601" spans="1:1" x14ac:dyDescent="0.35">
      <c r="A1601" t="s">
        <v>2230</v>
      </c>
    </row>
    <row r="1602" spans="1:1" x14ac:dyDescent="0.35">
      <c r="A1602" t="s">
        <v>1454</v>
      </c>
    </row>
    <row r="1603" spans="1:1" x14ac:dyDescent="0.35">
      <c r="A1603" t="s">
        <v>2231</v>
      </c>
    </row>
    <row r="1604" spans="1:1" x14ac:dyDescent="0.35">
      <c r="A1604" t="s">
        <v>2232</v>
      </c>
    </row>
    <row r="1605" spans="1:1" x14ac:dyDescent="0.35">
      <c r="A1605" t="s">
        <v>2233</v>
      </c>
    </row>
    <row r="1606" spans="1:1" x14ac:dyDescent="0.35">
      <c r="A1606" t="s">
        <v>2234</v>
      </c>
    </row>
    <row r="1607" spans="1:1" x14ac:dyDescent="0.35">
      <c r="A1607" t="s">
        <v>2235</v>
      </c>
    </row>
    <row r="1608" spans="1:1" x14ac:dyDescent="0.35">
      <c r="A1608" t="s">
        <v>1508</v>
      </c>
    </row>
    <row r="1609" spans="1:1" x14ac:dyDescent="0.35">
      <c r="A1609" t="s">
        <v>2236</v>
      </c>
    </row>
    <row r="1610" spans="1:1" x14ac:dyDescent="0.35">
      <c r="A1610" t="s">
        <v>2237</v>
      </c>
    </row>
    <row r="1611" spans="1:1" x14ac:dyDescent="0.35">
      <c r="A1611" t="s">
        <v>1299</v>
      </c>
    </row>
    <row r="1612" spans="1:1" x14ac:dyDescent="0.35">
      <c r="A1612" t="s">
        <v>1300</v>
      </c>
    </row>
    <row r="1613" spans="1:1" x14ac:dyDescent="0.35">
      <c r="A1613" t="s">
        <v>2238</v>
      </c>
    </row>
    <row r="1614" spans="1:1" x14ac:dyDescent="0.35">
      <c r="A1614" t="s">
        <v>1894</v>
      </c>
    </row>
    <row r="1615" spans="1:1" x14ac:dyDescent="0.35">
      <c r="A1615" t="s">
        <v>1895</v>
      </c>
    </row>
    <row r="1616" spans="1:1" x14ac:dyDescent="0.35">
      <c r="A1616" t="s">
        <v>2239</v>
      </c>
    </row>
    <row r="1617" spans="1:1" x14ac:dyDescent="0.35">
      <c r="A1617" t="s">
        <v>2216</v>
      </c>
    </row>
    <row r="1618" spans="1:1" x14ac:dyDescent="0.35">
      <c r="A1618" t="s">
        <v>2240</v>
      </c>
    </row>
    <row r="1619" spans="1:1" x14ac:dyDescent="0.35">
      <c r="A1619" t="s">
        <v>2241</v>
      </c>
    </row>
    <row r="1620" spans="1:1" x14ac:dyDescent="0.35">
      <c r="A1620" t="s">
        <v>1670</v>
      </c>
    </row>
    <row r="1621" spans="1:1" x14ac:dyDescent="0.35">
      <c r="A1621" t="s">
        <v>1728</v>
      </c>
    </row>
    <row r="1622" spans="1:1" x14ac:dyDescent="0.35">
      <c r="A1622" t="s">
        <v>2242</v>
      </c>
    </row>
    <row r="1623" spans="1:1" x14ac:dyDescent="0.35">
      <c r="A1623" t="s">
        <v>2243</v>
      </c>
    </row>
    <row r="1624" spans="1:1" x14ac:dyDescent="0.35">
      <c r="A1624" t="s">
        <v>2221</v>
      </c>
    </row>
    <row r="1625" spans="1:1" x14ac:dyDescent="0.35">
      <c r="A1625" t="s">
        <v>1322</v>
      </c>
    </row>
    <row r="1626" spans="1:1" x14ac:dyDescent="0.35">
      <c r="A1626" t="s">
        <v>2244</v>
      </c>
    </row>
    <row r="1627" spans="1:1" x14ac:dyDescent="0.35">
      <c r="A1627" t="s">
        <v>1221</v>
      </c>
    </row>
    <row r="1628" spans="1:1" x14ac:dyDescent="0.35">
      <c r="A1628" t="s">
        <v>1846</v>
      </c>
    </row>
    <row r="1629" spans="1:1" x14ac:dyDescent="0.35">
      <c r="A1629" t="s">
        <v>1847</v>
      </c>
    </row>
    <row r="1630" spans="1:1" x14ac:dyDescent="0.35">
      <c r="A1630" t="s">
        <v>2245</v>
      </c>
    </row>
    <row r="1631" spans="1:1" x14ac:dyDescent="0.35">
      <c r="A1631" t="s">
        <v>2246</v>
      </c>
    </row>
    <row r="1632" spans="1:1" x14ac:dyDescent="0.35">
      <c r="A1632" t="s">
        <v>2247</v>
      </c>
    </row>
    <row r="1633" spans="1:1" x14ac:dyDescent="0.35">
      <c r="A1633" t="s">
        <v>2248</v>
      </c>
    </row>
    <row r="1634" spans="1:1" x14ac:dyDescent="0.35">
      <c r="A1634" t="s">
        <v>2249</v>
      </c>
    </row>
    <row r="1635" spans="1:1" x14ac:dyDescent="0.35">
      <c r="A1635" t="s">
        <v>2250</v>
      </c>
    </row>
    <row r="1636" spans="1:1" x14ac:dyDescent="0.35">
      <c r="A1636" t="s">
        <v>2251</v>
      </c>
    </row>
    <row r="1637" spans="1:1" x14ac:dyDescent="0.35">
      <c r="A1637" t="s">
        <v>1443</v>
      </c>
    </row>
    <row r="1638" spans="1:1" x14ac:dyDescent="0.35">
      <c r="A1638" t="s">
        <v>1192</v>
      </c>
    </row>
    <row r="1639" spans="1:1" x14ac:dyDescent="0.35">
      <c r="A1639" t="s">
        <v>2252</v>
      </c>
    </row>
    <row r="1640" spans="1:1" x14ac:dyDescent="0.35">
      <c r="A1640" t="s">
        <v>2253</v>
      </c>
    </row>
    <row r="1641" spans="1:1" x14ac:dyDescent="0.35">
      <c r="A1641" t="s">
        <v>2254</v>
      </c>
    </row>
    <row r="1642" spans="1:1" x14ac:dyDescent="0.35">
      <c r="A1642" t="s">
        <v>2255</v>
      </c>
    </row>
    <row r="1643" spans="1:1" x14ac:dyDescent="0.35">
      <c r="A1643" t="s">
        <v>2256</v>
      </c>
    </row>
    <row r="1644" spans="1:1" x14ac:dyDescent="0.35">
      <c r="A1644" t="s">
        <v>2257</v>
      </c>
    </row>
    <row r="1645" spans="1:1" x14ac:dyDescent="0.35">
      <c r="A1645" t="s">
        <v>2258</v>
      </c>
    </row>
    <row r="1646" spans="1:1" x14ac:dyDescent="0.35">
      <c r="A1646" t="s">
        <v>2259</v>
      </c>
    </row>
    <row r="1647" spans="1:1" x14ac:dyDescent="0.35">
      <c r="A1647" t="s">
        <v>2199</v>
      </c>
    </row>
    <row r="1648" spans="1:1" x14ac:dyDescent="0.35">
      <c r="A1648" t="s">
        <v>2260</v>
      </c>
    </row>
    <row r="1649" spans="1:1" x14ac:dyDescent="0.35">
      <c r="A1649" t="s">
        <v>2261</v>
      </c>
    </row>
    <row r="1650" spans="1:1" x14ac:dyDescent="0.35">
      <c r="A1650" t="s">
        <v>1990</v>
      </c>
    </row>
    <row r="1651" spans="1:1" x14ac:dyDescent="0.35">
      <c r="A1651" t="s">
        <v>2262</v>
      </c>
    </row>
    <row r="1652" spans="1:1" x14ac:dyDescent="0.35">
      <c r="A1652" t="s">
        <v>2263</v>
      </c>
    </row>
    <row r="1653" spans="1:1" x14ac:dyDescent="0.35">
      <c r="A1653" t="s">
        <v>2264</v>
      </c>
    </row>
    <row r="1654" spans="1:1" x14ac:dyDescent="0.35">
      <c r="A1654" t="s">
        <v>2265</v>
      </c>
    </row>
    <row r="1655" spans="1:1" x14ac:dyDescent="0.35">
      <c r="A1655" t="s">
        <v>2266</v>
      </c>
    </row>
    <row r="1656" spans="1:1" x14ac:dyDescent="0.35">
      <c r="A1656" t="s">
        <v>2267</v>
      </c>
    </row>
    <row r="1657" spans="1:1" x14ac:dyDescent="0.35">
      <c r="A1657" t="s">
        <v>2268</v>
      </c>
    </row>
    <row r="1658" spans="1:1" x14ac:dyDescent="0.35">
      <c r="A1658" t="s">
        <v>2269</v>
      </c>
    </row>
    <row r="1659" spans="1:1" x14ac:dyDescent="0.35">
      <c r="A1659" t="s">
        <v>2270</v>
      </c>
    </row>
    <row r="1660" spans="1:1" x14ac:dyDescent="0.35">
      <c r="A1660" t="s">
        <v>2271</v>
      </c>
    </row>
    <row r="1661" spans="1:1" x14ac:dyDescent="0.35">
      <c r="A1661" t="s">
        <v>2272</v>
      </c>
    </row>
    <row r="1662" spans="1:1" x14ac:dyDescent="0.35">
      <c r="A1662" t="s">
        <v>2273</v>
      </c>
    </row>
    <row r="1663" spans="1:1" x14ac:dyDescent="0.35">
      <c r="A1663" t="s">
        <v>2274</v>
      </c>
    </row>
    <row r="1664" spans="1:1" x14ac:dyDescent="0.35">
      <c r="A1664" t="s">
        <v>2275</v>
      </c>
    </row>
    <row r="1665" spans="1:1" x14ac:dyDescent="0.35">
      <c r="A1665" t="s">
        <v>1358</v>
      </c>
    </row>
    <row r="1666" spans="1:1" x14ac:dyDescent="0.35">
      <c r="A1666" t="s">
        <v>1359</v>
      </c>
    </row>
    <row r="1667" spans="1:1" x14ac:dyDescent="0.35">
      <c r="A1667" t="s">
        <v>2276</v>
      </c>
    </row>
    <row r="1668" spans="1:1" x14ac:dyDescent="0.35">
      <c r="A1668" t="s">
        <v>2277</v>
      </c>
    </row>
    <row r="1669" spans="1:1" x14ac:dyDescent="0.35">
      <c r="A1669" t="s">
        <v>2278</v>
      </c>
    </row>
    <row r="1670" spans="1:1" x14ac:dyDescent="0.35">
      <c r="A1670" t="s">
        <v>1993</v>
      </c>
    </row>
    <row r="1671" spans="1:1" x14ac:dyDescent="0.35">
      <c r="A1671" t="s">
        <v>2279</v>
      </c>
    </row>
    <row r="1672" spans="1:1" x14ac:dyDescent="0.35">
      <c r="A1672" t="s">
        <v>2280</v>
      </c>
    </row>
    <row r="1673" spans="1:1" x14ac:dyDescent="0.35">
      <c r="A1673" t="s">
        <v>1591</v>
      </c>
    </row>
    <row r="1674" spans="1:1" x14ac:dyDescent="0.35">
      <c r="A1674" t="s">
        <v>2281</v>
      </c>
    </row>
    <row r="1675" spans="1:1" x14ac:dyDescent="0.35">
      <c r="A1675" t="s">
        <v>2282</v>
      </c>
    </row>
    <row r="1676" spans="1:1" x14ac:dyDescent="0.35">
      <c r="A1676" t="s">
        <v>2283</v>
      </c>
    </row>
    <row r="1677" spans="1:1" x14ac:dyDescent="0.35">
      <c r="A1677" t="s">
        <v>2284</v>
      </c>
    </row>
    <row r="1678" spans="1:1" x14ac:dyDescent="0.35">
      <c r="A1678" t="s">
        <v>2285</v>
      </c>
    </row>
    <row r="1679" spans="1:1" x14ac:dyDescent="0.35">
      <c r="A1679" t="s">
        <v>1570</v>
      </c>
    </row>
    <row r="1680" spans="1:1" x14ac:dyDescent="0.35">
      <c r="A1680" t="s">
        <v>1571</v>
      </c>
    </row>
    <row r="1681" spans="1:1" x14ac:dyDescent="0.35">
      <c r="A1681" t="s">
        <v>1937</v>
      </c>
    </row>
    <row r="1682" spans="1:1" x14ac:dyDescent="0.35">
      <c r="A1682" t="s">
        <v>1938</v>
      </c>
    </row>
    <row r="1683" spans="1:1" x14ac:dyDescent="0.35">
      <c r="A1683" t="s">
        <v>1488</v>
      </c>
    </row>
    <row r="1684" spans="1:1" x14ac:dyDescent="0.35">
      <c r="A1684" t="s">
        <v>2192</v>
      </c>
    </row>
    <row r="1685" spans="1:1" x14ac:dyDescent="0.35">
      <c r="A1685" t="s">
        <v>2286</v>
      </c>
    </row>
    <row r="1686" spans="1:1" x14ac:dyDescent="0.35">
      <c r="A1686" t="s">
        <v>2287</v>
      </c>
    </row>
    <row r="1687" spans="1:1" x14ac:dyDescent="0.35">
      <c r="A1687" t="s">
        <v>2288</v>
      </c>
    </row>
    <row r="1688" spans="1:1" x14ac:dyDescent="0.35">
      <c r="A1688" t="s">
        <v>2209</v>
      </c>
    </row>
    <row r="1689" spans="1:1" x14ac:dyDescent="0.35">
      <c r="A1689" t="s">
        <v>2210</v>
      </c>
    </row>
    <row r="1690" spans="1:1" x14ac:dyDescent="0.35">
      <c r="A1690" t="s">
        <v>2130</v>
      </c>
    </row>
    <row r="1691" spans="1:1" x14ac:dyDescent="0.35">
      <c r="A1691" t="s">
        <v>1725</v>
      </c>
    </row>
    <row r="1692" spans="1:1" x14ac:dyDescent="0.35">
      <c r="A1692" t="s">
        <v>1350</v>
      </c>
    </row>
    <row r="1693" spans="1:1" x14ac:dyDescent="0.35">
      <c r="A1693" t="s">
        <v>2289</v>
      </c>
    </row>
    <row r="1694" spans="1:1" x14ac:dyDescent="0.35">
      <c r="A1694" t="s">
        <v>1478</v>
      </c>
    </row>
    <row r="1695" spans="1:1" x14ac:dyDescent="0.35">
      <c r="A1695" t="s">
        <v>1479</v>
      </c>
    </row>
    <row r="1696" spans="1:1" x14ac:dyDescent="0.35">
      <c r="A1696" t="s">
        <v>2290</v>
      </c>
    </row>
    <row r="1697" spans="1:1" x14ac:dyDescent="0.35">
      <c r="A1697" t="s">
        <v>2291</v>
      </c>
    </row>
    <row r="1698" spans="1:1" x14ac:dyDescent="0.35">
      <c r="A1698" t="s">
        <v>2199</v>
      </c>
    </row>
    <row r="1699" spans="1:1" x14ac:dyDescent="0.35">
      <c r="A1699" t="s">
        <v>1366</v>
      </c>
    </row>
    <row r="1700" spans="1:1" x14ac:dyDescent="0.35">
      <c r="A1700" t="s">
        <v>2292</v>
      </c>
    </row>
    <row r="1701" spans="1:1" x14ac:dyDescent="0.35">
      <c r="A1701" t="s">
        <v>2293</v>
      </c>
    </row>
    <row r="1702" spans="1:1" x14ac:dyDescent="0.35">
      <c r="A1702" t="s">
        <v>2294</v>
      </c>
    </row>
    <row r="1703" spans="1:1" x14ac:dyDescent="0.35">
      <c r="A1703" t="s">
        <v>2295</v>
      </c>
    </row>
    <row r="1704" spans="1:1" x14ac:dyDescent="0.35">
      <c r="A1704" t="s">
        <v>2296</v>
      </c>
    </row>
    <row r="1705" spans="1:1" x14ac:dyDescent="0.35">
      <c r="A1705" t="s">
        <v>2297</v>
      </c>
    </row>
    <row r="1706" spans="1:1" x14ac:dyDescent="0.35">
      <c r="A1706" t="s">
        <v>2298</v>
      </c>
    </row>
    <row r="1707" spans="1:1" x14ac:dyDescent="0.35">
      <c r="A1707" t="s">
        <v>2299</v>
      </c>
    </row>
    <row r="1708" spans="1:1" x14ac:dyDescent="0.35">
      <c r="A1708" t="s">
        <v>1437</v>
      </c>
    </row>
    <row r="1709" spans="1:1" x14ac:dyDescent="0.35">
      <c r="A1709" t="s">
        <v>2300</v>
      </c>
    </row>
    <row r="1710" spans="1:1" x14ac:dyDescent="0.35">
      <c r="A1710" t="s">
        <v>2301</v>
      </c>
    </row>
    <row r="1711" spans="1:1" x14ac:dyDescent="0.35">
      <c r="A1711" t="s">
        <v>2302</v>
      </c>
    </row>
    <row r="1712" spans="1:1" x14ac:dyDescent="0.35">
      <c r="A1712" t="s">
        <v>2303</v>
      </c>
    </row>
    <row r="1713" spans="1:1" x14ac:dyDescent="0.35">
      <c r="A1713" t="s">
        <v>2304</v>
      </c>
    </row>
    <row r="1714" spans="1:1" x14ac:dyDescent="0.35">
      <c r="A1714" t="s">
        <v>2067</v>
      </c>
    </row>
    <row r="1715" spans="1:1" x14ac:dyDescent="0.35">
      <c r="A1715" t="s">
        <v>2305</v>
      </c>
    </row>
    <row r="1716" spans="1:1" x14ac:dyDescent="0.35">
      <c r="A1716" t="s">
        <v>2306</v>
      </c>
    </row>
    <row r="1717" spans="1:1" x14ac:dyDescent="0.35">
      <c r="A1717" t="s">
        <v>2307</v>
      </c>
    </row>
    <row r="1718" spans="1:1" x14ac:dyDescent="0.35">
      <c r="A1718" t="s">
        <v>1538</v>
      </c>
    </row>
    <row r="1719" spans="1:1" x14ac:dyDescent="0.35">
      <c r="A1719" t="s">
        <v>1487</v>
      </c>
    </row>
    <row r="1720" spans="1:1" x14ac:dyDescent="0.35">
      <c r="A1720" t="s">
        <v>2308</v>
      </c>
    </row>
    <row r="1721" spans="1:1" x14ac:dyDescent="0.35">
      <c r="A1721" t="s">
        <v>2309</v>
      </c>
    </row>
    <row r="1722" spans="1:1" x14ac:dyDescent="0.35">
      <c r="A1722" t="s">
        <v>2310</v>
      </c>
    </row>
    <row r="1723" spans="1:1" x14ac:dyDescent="0.35">
      <c r="A1723" t="s">
        <v>2311</v>
      </c>
    </row>
    <row r="1724" spans="1:1" x14ac:dyDescent="0.35">
      <c r="A1724" t="s">
        <v>2312</v>
      </c>
    </row>
    <row r="1725" spans="1:1" x14ac:dyDescent="0.35">
      <c r="A1725" t="s">
        <v>2313</v>
      </c>
    </row>
    <row r="1726" spans="1:1" x14ac:dyDescent="0.35">
      <c r="A1726" t="s">
        <v>2314</v>
      </c>
    </row>
    <row r="1727" spans="1:1" x14ac:dyDescent="0.35">
      <c r="A1727" t="s">
        <v>2315</v>
      </c>
    </row>
    <row r="1728" spans="1:1" x14ac:dyDescent="0.35">
      <c r="A1728" t="s">
        <v>2316</v>
      </c>
    </row>
    <row r="1729" spans="1:1" x14ac:dyDescent="0.35">
      <c r="A1729" t="s">
        <v>2317</v>
      </c>
    </row>
    <row r="1730" spans="1:1" x14ac:dyDescent="0.35">
      <c r="A1730" t="s">
        <v>2318</v>
      </c>
    </row>
    <row r="1731" spans="1:1" x14ac:dyDescent="0.35">
      <c r="A1731" t="s">
        <v>2319</v>
      </c>
    </row>
    <row r="1732" spans="1:1" x14ac:dyDescent="0.35">
      <c r="A1732" t="s">
        <v>2031</v>
      </c>
    </row>
    <row r="1733" spans="1:1" x14ac:dyDescent="0.35">
      <c r="A1733" t="s">
        <v>2032</v>
      </c>
    </row>
    <row r="1734" spans="1:1" x14ac:dyDescent="0.35">
      <c r="A1734" t="s">
        <v>1829</v>
      </c>
    </row>
    <row r="1735" spans="1:1" x14ac:dyDescent="0.35">
      <c r="A1735" t="s">
        <v>1965</v>
      </c>
    </row>
    <row r="1736" spans="1:1" x14ac:dyDescent="0.35">
      <c r="A1736" t="s">
        <v>1185</v>
      </c>
    </row>
    <row r="1737" spans="1:1" x14ac:dyDescent="0.35">
      <c r="A1737" t="s">
        <v>1563</v>
      </c>
    </row>
    <row r="1738" spans="1:1" x14ac:dyDescent="0.35">
      <c r="A1738" t="s">
        <v>1670</v>
      </c>
    </row>
    <row r="1739" spans="1:1" x14ac:dyDescent="0.35">
      <c r="A1739" t="s">
        <v>1903</v>
      </c>
    </row>
    <row r="1740" spans="1:1" x14ac:dyDescent="0.35">
      <c r="A1740" t="s">
        <v>2320</v>
      </c>
    </row>
    <row r="1741" spans="1:1" x14ac:dyDescent="0.35">
      <c r="A1741" t="s">
        <v>2321</v>
      </c>
    </row>
    <row r="1742" spans="1:1" x14ac:dyDescent="0.35">
      <c r="A1742" t="s">
        <v>2322</v>
      </c>
    </row>
    <row r="1743" spans="1:1" x14ac:dyDescent="0.35">
      <c r="A1743" t="s">
        <v>2323</v>
      </c>
    </row>
    <row r="1744" spans="1:1" x14ac:dyDescent="0.35">
      <c r="A1744" t="s">
        <v>2324</v>
      </c>
    </row>
    <row r="1745" spans="1:1" x14ac:dyDescent="0.35">
      <c r="A1745" t="s">
        <v>2325</v>
      </c>
    </row>
    <row r="1746" spans="1:1" x14ac:dyDescent="0.35">
      <c r="A1746" t="s">
        <v>2134</v>
      </c>
    </row>
    <row r="1747" spans="1:1" x14ac:dyDescent="0.35">
      <c r="A1747" t="s">
        <v>2135</v>
      </c>
    </row>
    <row r="1748" spans="1:1" x14ac:dyDescent="0.35">
      <c r="A1748" t="s">
        <v>2326</v>
      </c>
    </row>
    <row r="1749" spans="1:1" x14ac:dyDescent="0.35">
      <c r="A1749" t="s">
        <v>1590</v>
      </c>
    </row>
    <row r="1750" spans="1:1" x14ac:dyDescent="0.35">
      <c r="A1750" t="s">
        <v>1591</v>
      </c>
    </row>
    <row r="1751" spans="1:1" x14ac:dyDescent="0.35">
      <c r="A1751" t="s">
        <v>1592</v>
      </c>
    </row>
    <row r="1752" spans="1:1" x14ac:dyDescent="0.35">
      <c r="A1752" t="s">
        <v>1593</v>
      </c>
    </row>
    <row r="1753" spans="1:1" x14ac:dyDescent="0.35">
      <c r="A1753" t="s">
        <v>1599</v>
      </c>
    </row>
    <row r="1754" spans="1:1" x14ac:dyDescent="0.35">
      <c r="A1754" t="s">
        <v>1590</v>
      </c>
    </row>
    <row r="1755" spans="1:1" x14ac:dyDescent="0.35">
      <c r="A1755" t="s">
        <v>2327</v>
      </c>
    </row>
    <row r="1756" spans="1:1" x14ac:dyDescent="0.35">
      <c r="A1756" t="s">
        <v>2328</v>
      </c>
    </row>
    <row r="1757" spans="1:1" x14ac:dyDescent="0.35">
      <c r="A1757" t="s">
        <v>2329</v>
      </c>
    </row>
    <row r="1758" spans="1:1" x14ac:dyDescent="0.35">
      <c r="A1758" t="s">
        <v>2330</v>
      </c>
    </row>
    <row r="1759" spans="1:1" x14ac:dyDescent="0.35">
      <c r="A1759" t="s">
        <v>2331</v>
      </c>
    </row>
    <row r="1760" spans="1:1" x14ac:dyDescent="0.35">
      <c r="A1760" t="s">
        <v>2332</v>
      </c>
    </row>
    <row r="1761" spans="1:1" x14ac:dyDescent="0.35">
      <c r="A1761" t="s">
        <v>2333</v>
      </c>
    </row>
    <row r="1762" spans="1:1" x14ac:dyDescent="0.35">
      <c r="A1762" t="s">
        <v>2230</v>
      </c>
    </row>
    <row r="1763" spans="1:1" x14ac:dyDescent="0.35">
      <c r="A1763" t="s">
        <v>1454</v>
      </c>
    </row>
    <row r="1764" spans="1:1" x14ac:dyDescent="0.35">
      <c r="A1764" t="s">
        <v>1503</v>
      </c>
    </row>
    <row r="1765" spans="1:1" x14ac:dyDescent="0.35">
      <c r="A1765" t="s">
        <v>1350</v>
      </c>
    </row>
    <row r="1766" spans="1:1" x14ac:dyDescent="0.35">
      <c r="A1766" t="s">
        <v>1846</v>
      </c>
    </row>
    <row r="1767" spans="1:1" x14ac:dyDescent="0.35">
      <c r="A1767" t="s">
        <v>1847</v>
      </c>
    </row>
    <row r="1768" spans="1:1" x14ac:dyDescent="0.35">
      <c r="A1768" t="s">
        <v>2044</v>
      </c>
    </row>
    <row r="1769" spans="1:1" x14ac:dyDescent="0.35">
      <c r="A1769" t="s">
        <v>2334</v>
      </c>
    </row>
    <row r="1770" spans="1:1" x14ac:dyDescent="0.35">
      <c r="A1770" t="s">
        <v>2335</v>
      </c>
    </row>
    <row r="1771" spans="1:1" x14ac:dyDescent="0.35">
      <c r="A1771" t="s">
        <v>1262</v>
      </c>
    </row>
    <row r="1772" spans="1:1" x14ac:dyDescent="0.35">
      <c r="A1772" t="s">
        <v>1846</v>
      </c>
    </row>
    <row r="1773" spans="1:1" x14ac:dyDescent="0.35">
      <c r="A1773" t="s">
        <v>1847</v>
      </c>
    </row>
    <row r="1774" spans="1:1" x14ac:dyDescent="0.35">
      <c r="A1774" t="s">
        <v>2336</v>
      </c>
    </row>
    <row r="1775" spans="1:1" x14ac:dyDescent="0.35">
      <c r="A1775" t="s">
        <v>2337</v>
      </c>
    </row>
    <row r="1776" spans="1:1" x14ac:dyDescent="0.35">
      <c r="A1776" t="s">
        <v>2338</v>
      </c>
    </row>
    <row r="1777" spans="1:1" x14ac:dyDescent="0.35">
      <c r="A1777" t="s">
        <v>2339</v>
      </c>
    </row>
    <row r="1778" spans="1:1" x14ac:dyDescent="0.35">
      <c r="A1778" t="s">
        <v>2155</v>
      </c>
    </row>
    <row r="1779" spans="1:1" x14ac:dyDescent="0.35">
      <c r="A1779" t="s">
        <v>2156</v>
      </c>
    </row>
    <row r="1780" spans="1:1" x14ac:dyDescent="0.35">
      <c r="A1780" t="s">
        <v>2340</v>
      </c>
    </row>
    <row r="1781" spans="1:1" x14ac:dyDescent="0.35">
      <c r="A1781" t="s">
        <v>2341</v>
      </c>
    </row>
    <row r="1782" spans="1:1" x14ac:dyDescent="0.35">
      <c r="A1782" t="s">
        <v>1425</v>
      </c>
    </row>
    <row r="1783" spans="1:1" x14ac:dyDescent="0.35">
      <c r="A1783" t="s">
        <v>2342</v>
      </c>
    </row>
    <row r="1784" spans="1:1" x14ac:dyDescent="0.35">
      <c r="A1784" t="s">
        <v>1454</v>
      </c>
    </row>
    <row r="1785" spans="1:1" x14ac:dyDescent="0.35">
      <c r="A1785" t="s">
        <v>1289</v>
      </c>
    </row>
    <row r="1786" spans="1:1" x14ac:dyDescent="0.35">
      <c r="A1786" t="s">
        <v>2155</v>
      </c>
    </row>
    <row r="1787" spans="1:1" x14ac:dyDescent="0.35">
      <c r="A1787" t="s">
        <v>2156</v>
      </c>
    </row>
    <row r="1788" spans="1:1" x14ac:dyDescent="0.35">
      <c r="A1788" t="s">
        <v>2343</v>
      </c>
    </row>
    <row r="1789" spans="1:1" x14ac:dyDescent="0.35">
      <c r="A1789" t="s">
        <v>2344</v>
      </c>
    </row>
    <row r="1790" spans="1:1" x14ac:dyDescent="0.35">
      <c r="A1790" t="s">
        <v>1454</v>
      </c>
    </row>
    <row r="1791" spans="1:1" x14ac:dyDescent="0.35">
      <c r="A1791" t="s">
        <v>1289</v>
      </c>
    </row>
    <row r="1792" spans="1:1" x14ac:dyDescent="0.35">
      <c r="A1792" t="s">
        <v>2345</v>
      </c>
    </row>
    <row r="1793" spans="1:1" x14ac:dyDescent="0.35">
      <c r="A1793" t="s">
        <v>2346</v>
      </c>
    </row>
    <row r="1794" spans="1:1" x14ac:dyDescent="0.35">
      <c r="A1794" t="s">
        <v>2347</v>
      </c>
    </row>
    <row r="1795" spans="1:1" x14ac:dyDescent="0.35">
      <c r="A1795" t="s">
        <v>2348</v>
      </c>
    </row>
    <row r="1796" spans="1:1" x14ac:dyDescent="0.35">
      <c r="A1796" t="s">
        <v>2261</v>
      </c>
    </row>
    <row r="1797" spans="1:1" x14ac:dyDescent="0.35">
      <c r="A1797" t="s">
        <v>1990</v>
      </c>
    </row>
    <row r="1798" spans="1:1" x14ac:dyDescent="0.35">
      <c r="A1798" t="s">
        <v>2349</v>
      </c>
    </row>
    <row r="1799" spans="1:1" x14ac:dyDescent="0.35">
      <c r="A1799" t="s">
        <v>2350</v>
      </c>
    </row>
    <row r="1800" spans="1:1" x14ac:dyDescent="0.35">
      <c r="A1800" t="s">
        <v>2351</v>
      </c>
    </row>
    <row r="1801" spans="1:1" x14ac:dyDescent="0.35">
      <c r="A1801" t="s">
        <v>2352</v>
      </c>
    </row>
    <row r="1802" spans="1:1" x14ac:dyDescent="0.35">
      <c r="A1802" t="s">
        <v>2353</v>
      </c>
    </row>
    <row r="1803" spans="1:1" x14ac:dyDescent="0.35">
      <c r="A1803" t="s">
        <v>2354</v>
      </c>
    </row>
    <row r="1804" spans="1:1" x14ac:dyDescent="0.35">
      <c r="A1804" t="s">
        <v>1235</v>
      </c>
    </row>
    <row r="1805" spans="1:1" x14ac:dyDescent="0.35">
      <c r="A1805" t="s">
        <v>2355</v>
      </c>
    </row>
    <row r="1806" spans="1:1" x14ac:dyDescent="0.35">
      <c r="A1806" t="s">
        <v>1597</v>
      </c>
    </row>
    <row r="1807" spans="1:1" x14ac:dyDescent="0.35">
      <c r="A1807" t="s">
        <v>2356</v>
      </c>
    </row>
    <row r="1808" spans="1:1" x14ac:dyDescent="0.35">
      <c r="A1808" t="s">
        <v>1408</v>
      </c>
    </row>
    <row r="1809" spans="1:1" x14ac:dyDescent="0.35">
      <c r="A1809" t="s">
        <v>1320</v>
      </c>
    </row>
    <row r="1810" spans="1:1" x14ac:dyDescent="0.35">
      <c r="A1810" t="s">
        <v>2357</v>
      </c>
    </row>
    <row r="1811" spans="1:1" x14ac:dyDescent="0.35">
      <c r="A1811" t="s">
        <v>2358</v>
      </c>
    </row>
    <row r="1812" spans="1:1" x14ac:dyDescent="0.35">
      <c r="A1812" t="s">
        <v>2359</v>
      </c>
    </row>
    <row r="1813" spans="1:1" x14ac:dyDescent="0.35">
      <c r="A1813" t="s">
        <v>2360</v>
      </c>
    </row>
    <row r="1814" spans="1:1" x14ac:dyDescent="0.35">
      <c r="A1814" t="s">
        <v>2130</v>
      </c>
    </row>
    <row r="1815" spans="1:1" x14ac:dyDescent="0.35">
      <c r="A1815" t="s">
        <v>1725</v>
      </c>
    </row>
    <row r="1816" spans="1:1" x14ac:dyDescent="0.35">
      <c r="A1816" t="s">
        <v>2361</v>
      </c>
    </row>
    <row r="1817" spans="1:1" x14ac:dyDescent="0.35">
      <c r="A1817" t="s">
        <v>2362</v>
      </c>
    </row>
    <row r="1818" spans="1:1" x14ac:dyDescent="0.35">
      <c r="A1818" t="s">
        <v>2363</v>
      </c>
    </row>
    <row r="1819" spans="1:1" x14ac:dyDescent="0.35">
      <c r="A1819" t="s">
        <v>2364</v>
      </c>
    </row>
    <row r="1820" spans="1:1" x14ac:dyDescent="0.35">
      <c r="A1820" t="s">
        <v>2365</v>
      </c>
    </row>
    <row r="1821" spans="1:1" x14ac:dyDescent="0.35">
      <c r="A1821" t="s">
        <v>2134</v>
      </c>
    </row>
    <row r="1822" spans="1:1" x14ac:dyDescent="0.35">
      <c r="A1822" t="s">
        <v>2135</v>
      </c>
    </row>
    <row r="1823" spans="1:1" x14ac:dyDescent="0.35">
      <c r="A1823" t="s">
        <v>2366</v>
      </c>
    </row>
    <row r="1824" spans="1:1" x14ac:dyDescent="0.35">
      <c r="A1824" t="s">
        <v>2367</v>
      </c>
    </row>
    <row r="1825" spans="1:1" x14ac:dyDescent="0.35">
      <c r="A1825" t="s">
        <v>2368</v>
      </c>
    </row>
    <row r="1826" spans="1:1" x14ac:dyDescent="0.35">
      <c r="A1826" t="s">
        <v>2369</v>
      </c>
    </row>
    <row r="1827" spans="1:1" x14ac:dyDescent="0.35">
      <c r="A1827" t="s">
        <v>2370</v>
      </c>
    </row>
    <row r="1828" spans="1:1" x14ac:dyDescent="0.35">
      <c r="A1828" t="s">
        <v>2371</v>
      </c>
    </row>
    <row r="1829" spans="1:1" x14ac:dyDescent="0.35">
      <c r="A1829" t="s">
        <v>2372</v>
      </c>
    </row>
    <row r="1830" spans="1:1" x14ac:dyDescent="0.35">
      <c r="A1830" t="s">
        <v>2373</v>
      </c>
    </row>
    <row r="1831" spans="1:1" x14ac:dyDescent="0.35">
      <c r="A1831" t="s">
        <v>2374</v>
      </c>
    </row>
    <row r="1832" spans="1:1" x14ac:dyDescent="0.35">
      <c r="A1832" t="s">
        <v>2375</v>
      </c>
    </row>
    <row r="1833" spans="1:1" x14ac:dyDescent="0.35">
      <c r="A1833" t="s">
        <v>2376</v>
      </c>
    </row>
    <row r="1834" spans="1:1" x14ac:dyDescent="0.35">
      <c r="A1834" t="s">
        <v>2377</v>
      </c>
    </row>
    <row r="1835" spans="1:1" x14ac:dyDescent="0.35">
      <c r="A1835" t="s">
        <v>2378</v>
      </c>
    </row>
    <row r="1836" spans="1:1" x14ac:dyDescent="0.35">
      <c r="A1836" t="s">
        <v>2379</v>
      </c>
    </row>
    <row r="1837" spans="1:1" x14ac:dyDescent="0.35">
      <c r="A1837" t="s">
        <v>2380</v>
      </c>
    </row>
    <row r="1838" spans="1:1" x14ac:dyDescent="0.35">
      <c r="A1838" t="s">
        <v>2367</v>
      </c>
    </row>
    <row r="1839" spans="1:1" x14ac:dyDescent="0.35">
      <c r="A1839" t="s">
        <v>2381</v>
      </c>
    </row>
    <row r="1840" spans="1:1" x14ac:dyDescent="0.35">
      <c r="A1840" t="s">
        <v>2379</v>
      </c>
    </row>
    <row r="1841" spans="1:1" x14ac:dyDescent="0.35">
      <c r="A1841" t="s">
        <v>2382</v>
      </c>
    </row>
    <row r="1842" spans="1:1" x14ac:dyDescent="0.35">
      <c r="A1842" t="s">
        <v>2383</v>
      </c>
    </row>
    <row r="1843" spans="1:1" x14ac:dyDescent="0.35">
      <c r="A1843" t="s">
        <v>2384</v>
      </c>
    </row>
    <row r="1844" spans="1:1" x14ac:dyDescent="0.35">
      <c r="A1844" t="s">
        <v>2385</v>
      </c>
    </row>
    <row r="1845" spans="1:1" x14ac:dyDescent="0.35">
      <c r="A1845" t="s">
        <v>2386</v>
      </c>
    </row>
    <row r="1846" spans="1:1" x14ac:dyDescent="0.35">
      <c r="A1846" t="s">
        <v>2387</v>
      </c>
    </row>
    <row r="1847" spans="1:1" x14ac:dyDescent="0.35">
      <c r="A1847" t="s">
        <v>2388</v>
      </c>
    </row>
    <row r="1848" spans="1:1" x14ac:dyDescent="0.35">
      <c r="A1848" t="s">
        <v>2389</v>
      </c>
    </row>
    <row r="1849" spans="1:1" x14ac:dyDescent="0.35">
      <c r="A1849" t="s">
        <v>2390</v>
      </c>
    </row>
    <row r="1850" spans="1:1" x14ac:dyDescent="0.35">
      <c r="A1850" t="s">
        <v>2391</v>
      </c>
    </row>
    <row r="1851" spans="1:1" x14ac:dyDescent="0.35">
      <c r="A1851" t="s">
        <v>2392</v>
      </c>
    </row>
    <row r="1852" spans="1:1" x14ac:dyDescent="0.35">
      <c r="A1852" t="s">
        <v>2393</v>
      </c>
    </row>
    <row r="1853" spans="1:1" x14ac:dyDescent="0.35">
      <c r="A1853" t="s">
        <v>2394</v>
      </c>
    </row>
    <row r="1854" spans="1:1" x14ac:dyDescent="0.35">
      <c r="A1854" t="s">
        <v>2395</v>
      </c>
    </row>
    <row r="1855" spans="1:1" x14ac:dyDescent="0.35">
      <c r="A1855" t="s">
        <v>2396</v>
      </c>
    </row>
    <row r="1856" spans="1:1" x14ac:dyDescent="0.35">
      <c r="A1856" t="s">
        <v>2397</v>
      </c>
    </row>
    <row r="1857" spans="1:1" x14ac:dyDescent="0.35">
      <c r="A1857" t="s">
        <v>2398</v>
      </c>
    </row>
    <row r="1858" spans="1:1" x14ac:dyDescent="0.35">
      <c r="A1858" t="s">
        <v>2399</v>
      </c>
    </row>
    <row r="1859" spans="1:1" x14ac:dyDescent="0.35">
      <c r="A1859" t="s">
        <v>2400</v>
      </c>
    </row>
    <row r="1860" spans="1:1" x14ac:dyDescent="0.35">
      <c r="A1860" t="s">
        <v>2401</v>
      </c>
    </row>
    <row r="1861" spans="1:1" x14ac:dyDescent="0.35">
      <c r="A1861" t="s">
        <v>2402</v>
      </c>
    </row>
    <row r="1862" spans="1:1" x14ac:dyDescent="0.35">
      <c r="A1862" t="s">
        <v>2403</v>
      </c>
    </row>
    <row r="1863" spans="1:1" x14ac:dyDescent="0.35">
      <c r="A1863" t="s">
        <v>2384</v>
      </c>
    </row>
    <row r="1864" spans="1:1" x14ac:dyDescent="0.35">
      <c r="A1864" t="s">
        <v>2385</v>
      </c>
    </row>
    <row r="1865" spans="1:1" x14ac:dyDescent="0.35">
      <c r="A1865" t="s">
        <v>2404</v>
      </c>
    </row>
    <row r="1866" spans="1:1" x14ac:dyDescent="0.35">
      <c r="A1866" t="s">
        <v>2405</v>
      </c>
    </row>
    <row r="1867" spans="1:1" x14ac:dyDescent="0.35">
      <c r="A1867" t="s">
        <v>2406</v>
      </c>
    </row>
    <row r="1868" spans="1:1" x14ac:dyDescent="0.35">
      <c r="A1868" t="s">
        <v>2406</v>
      </c>
    </row>
    <row r="1869" spans="1:1" x14ac:dyDescent="0.35">
      <c r="A1869" t="s">
        <v>2407</v>
      </c>
    </row>
    <row r="1870" spans="1:1" x14ac:dyDescent="0.35">
      <c r="A1870" t="s">
        <v>2408</v>
      </c>
    </row>
    <row r="1871" spans="1:1" x14ac:dyDescent="0.35">
      <c r="A1871" t="s">
        <v>2409</v>
      </c>
    </row>
    <row r="1872" spans="1:1" x14ac:dyDescent="0.35">
      <c r="A1872" t="s">
        <v>2410</v>
      </c>
    </row>
    <row r="1873" spans="1:1" x14ac:dyDescent="0.35">
      <c r="A1873" t="s">
        <v>2411</v>
      </c>
    </row>
    <row r="1874" spans="1:1" x14ac:dyDescent="0.35">
      <c r="A1874" t="s">
        <v>2412</v>
      </c>
    </row>
    <row r="1875" spans="1:1" x14ac:dyDescent="0.35">
      <c r="A1875" t="s">
        <v>2413</v>
      </c>
    </row>
    <row r="1876" spans="1:1" x14ac:dyDescent="0.35">
      <c r="A1876" t="s">
        <v>2414</v>
      </c>
    </row>
    <row r="1877" spans="1:1" x14ac:dyDescent="0.35">
      <c r="A1877" t="s">
        <v>2415</v>
      </c>
    </row>
    <row r="1878" spans="1:1" x14ac:dyDescent="0.35">
      <c r="A1878" t="s">
        <v>2416</v>
      </c>
    </row>
    <row r="1879" spans="1:1" x14ac:dyDescent="0.35">
      <c r="A1879" t="s">
        <v>2417</v>
      </c>
    </row>
    <row r="1880" spans="1:1" x14ac:dyDescent="0.35">
      <c r="A1880" t="s">
        <v>2418</v>
      </c>
    </row>
    <row r="1881" spans="1:1" x14ac:dyDescent="0.35">
      <c r="A1881" t="s">
        <v>2419</v>
      </c>
    </row>
    <row r="1882" spans="1:1" x14ac:dyDescent="0.35">
      <c r="A1882" t="s">
        <v>2372</v>
      </c>
    </row>
    <row r="1883" spans="1:1" x14ac:dyDescent="0.35">
      <c r="A1883" t="s">
        <v>2420</v>
      </c>
    </row>
    <row r="1884" spans="1:1" x14ac:dyDescent="0.35">
      <c r="A1884" t="s">
        <v>2421</v>
      </c>
    </row>
    <row r="1885" spans="1:1" x14ac:dyDescent="0.35">
      <c r="A1885" t="s">
        <v>2422</v>
      </c>
    </row>
    <row r="1886" spans="1:1" x14ac:dyDescent="0.35">
      <c r="A1886" t="s">
        <v>2423</v>
      </c>
    </row>
    <row r="1887" spans="1:1" x14ac:dyDescent="0.35">
      <c r="A1887" t="s">
        <v>2424</v>
      </c>
    </row>
    <row r="1888" spans="1:1" x14ac:dyDescent="0.35">
      <c r="A1888" t="s">
        <v>2425</v>
      </c>
    </row>
    <row r="1889" spans="1:1" x14ac:dyDescent="0.35">
      <c r="A1889" t="s">
        <v>2426</v>
      </c>
    </row>
    <row r="1890" spans="1:1" x14ac:dyDescent="0.35">
      <c r="A1890" t="s">
        <v>2427</v>
      </c>
    </row>
    <row r="1891" spans="1:1" x14ac:dyDescent="0.35">
      <c r="A1891" t="s">
        <v>2428</v>
      </c>
    </row>
    <row r="1892" spans="1:1" x14ac:dyDescent="0.35">
      <c r="A1892" t="s">
        <v>2429</v>
      </c>
    </row>
    <row r="1893" spans="1:1" x14ac:dyDescent="0.35">
      <c r="A1893" t="s">
        <v>2430</v>
      </c>
    </row>
    <row r="1894" spans="1:1" x14ac:dyDescent="0.35">
      <c r="A1894" t="s">
        <v>2431</v>
      </c>
    </row>
    <row r="1895" spans="1:1" x14ac:dyDescent="0.35">
      <c r="A1895" t="s">
        <v>2432</v>
      </c>
    </row>
    <row r="1896" spans="1:1" x14ac:dyDescent="0.35">
      <c r="A1896" t="s">
        <v>2433</v>
      </c>
    </row>
    <row r="1897" spans="1:1" x14ac:dyDescent="0.35">
      <c r="A1897" t="s">
        <v>2434</v>
      </c>
    </row>
    <row r="1898" spans="1:1" x14ac:dyDescent="0.35">
      <c r="A1898" t="s">
        <v>2435</v>
      </c>
    </row>
    <row r="1899" spans="1:1" x14ac:dyDescent="0.35">
      <c r="A1899" t="s">
        <v>2436</v>
      </c>
    </row>
    <row r="1900" spans="1:1" x14ac:dyDescent="0.35">
      <c r="A1900" t="s">
        <v>2437</v>
      </c>
    </row>
    <row r="1901" spans="1:1" x14ac:dyDescent="0.35">
      <c r="A1901" t="s">
        <v>2438</v>
      </c>
    </row>
    <row r="1902" spans="1:1" x14ac:dyDescent="0.35">
      <c r="A1902" t="s">
        <v>2439</v>
      </c>
    </row>
    <row r="1903" spans="1:1" x14ac:dyDescent="0.35">
      <c r="A1903" t="s">
        <v>2440</v>
      </c>
    </row>
    <row r="1904" spans="1:1" x14ac:dyDescent="0.35">
      <c r="A1904" t="s">
        <v>2441</v>
      </c>
    </row>
    <row r="1905" spans="1:1" x14ac:dyDescent="0.35">
      <c r="A1905" t="s">
        <v>2442</v>
      </c>
    </row>
    <row r="1906" spans="1:1" x14ac:dyDescent="0.35">
      <c r="A1906" t="s">
        <v>2443</v>
      </c>
    </row>
    <row r="1907" spans="1:1" x14ac:dyDescent="0.35">
      <c r="A1907" t="s">
        <v>2376</v>
      </c>
    </row>
    <row r="1908" spans="1:1" x14ac:dyDescent="0.35">
      <c r="A1908" t="s">
        <v>2444</v>
      </c>
    </row>
    <row r="1909" spans="1:1" x14ac:dyDescent="0.35">
      <c r="A1909" t="s">
        <v>2445</v>
      </c>
    </row>
    <row r="1910" spans="1:1" x14ac:dyDescent="0.35">
      <c r="A1910" t="s">
        <v>2446</v>
      </c>
    </row>
    <row r="1911" spans="1:1" x14ac:dyDescent="0.35">
      <c r="A1911" t="s">
        <v>2447</v>
      </c>
    </row>
    <row r="1912" spans="1:1" x14ac:dyDescent="0.35">
      <c r="A1912" t="s">
        <v>2448</v>
      </c>
    </row>
    <row r="1913" spans="1:1" x14ac:dyDescent="0.35">
      <c r="A1913" t="s">
        <v>2449</v>
      </c>
    </row>
    <row r="1914" spans="1:1" x14ac:dyDescent="0.35">
      <c r="A1914" t="s">
        <v>2450</v>
      </c>
    </row>
    <row r="1915" spans="1:1" x14ac:dyDescent="0.35">
      <c r="A1915" t="s">
        <v>2451</v>
      </c>
    </row>
    <row r="1916" spans="1:1" x14ac:dyDescent="0.35">
      <c r="A1916" t="s">
        <v>2452</v>
      </c>
    </row>
    <row r="1917" spans="1:1" x14ac:dyDescent="0.35">
      <c r="A1917" t="s">
        <v>2453</v>
      </c>
    </row>
    <row r="1918" spans="1:1" x14ac:dyDescent="0.35">
      <c r="A1918" t="s">
        <v>2454</v>
      </c>
    </row>
    <row r="1919" spans="1:1" x14ac:dyDescent="0.35">
      <c r="A1919" t="s">
        <v>2455</v>
      </c>
    </row>
    <row r="1920" spans="1:1" x14ac:dyDescent="0.35">
      <c r="A1920" t="s">
        <v>2456</v>
      </c>
    </row>
    <row r="1921" spans="1:1" x14ac:dyDescent="0.35">
      <c r="A1921" t="s">
        <v>2457</v>
      </c>
    </row>
    <row r="1922" spans="1:1" x14ac:dyDescent="0.35">
      <c r="A1922" t="s">
        <v>2367</v>
      </c>
    </row>
    <row r="1923" spans="1:1" x14ac:dyDescent="0.35">
      <c r="A1923" t="s">
        <v>2381</v>
      </c>
    </row>
    <row r="1924" spans="1:1" x14ac:dyDescent="0.35">
      <c r="A1924" t="s">
        <v>2367</v>
      </c>
    </row>
    <row r="1925" spans="1:1" x14ac:dyDescent="0.35">
      <c r="A1925" t="s">
        <v>2381</v>
      </c>
    </row>
    <row r="1926" spans="1:1" x14ac:dyDescent="0.35">
      <c r="A1926" t="s">
        <v>2458</v>
      </c>
    </row>
    <row r="1927" spans="1:1" x14ac:dyDescent="0.35">
      <c r="A1927" t="s">
        <v>2459</v>
      </c>
    </row>
    <row r="1928" spans="1:1" x14ac:dyDescent="0.35">
      <c r="A1928" t="s">
        <v>2460</v>
      </c>
    </row>
    <row r="1929" spans="1:1" x14ac:dyDescent="0.35">
      <c r="A1929" t="s">
        <v>2461</v>
      </c>
    </row>
    <row r="1930" spans="1:1" x14ac:dyDescent="0.35">
      <c r="A1930" t="s">
        <v>2379</v>
      </c>
    </row>
    <row r="1931" spans="1:1" x14ac:dyDescent="0.35">
      <c r="A1931" t="s">
        <v>2380</v>
      </c>
    </row>
    <row r="1932" spans="1:1" x14ac:dyDescent="0.35">
      <c r="A1932" t="s">
        <v>2462</v>
      </c>
    </row>
    <row r="1933" spans="1:1" x14ac:dyDescent="0.35">
      <c r="A1933" t="s">
        <v>2463</v>
      </c>
    </row>
    <row r="1934" spans="1:1" x14ac:dyDescent="0.35">
      <c r="A1934" t="s">
        <v>2464</v>
      </c>
    </row>
    <row r="1935" spans="1:1" x14ac:dyDescent="0.35">
      <c r="A1935" t="s">
        <v>2465</v>
      </c>
    </row>
    <row r="1936" spans="1:1" x14ac:dyDescent="0.35">
      <c r="A1936" t="s">
        <v>2466</v>
      </c>
    </row>
    <row r="1937" spans="1:1" x14ac:dyDescent="0.35">
      <c r="A1937" t="s">
        <v>2467</v>
      </c>
    </row>
    <row r="1938" spans="1:1" x14ac:dyDescent="0.35">
      <c r="A1938" t="s">
        <v>2468</v>
      </c>
    </row>
    <row r="1939" spans="1:1" x14ac:dyDescent="0.35">
      <c r="A1939" t="s">
        <v>2469</v>
      </c>
    </row>
    <row r="1940" spans="1:1" x14ac:dyDescent="0.35">
      <c r="A1940" t="s">
        <v>2380</v>
      </c>
    </row>
    <row r="1941" spans="1:1" x14ac:dyDescent="0.35">
      <c r="A1941" t="s">
        <v>2470</v>
      </c>
    </row>
    <row r="1942" spans="1:1" x14ac:dyDescent="0.35">
      <c r="A1942" t="s">
        <v>2471</v>
      </c>
    </row>
    <row r="1943" spans="1:1" x14ac:dyDescent="0.35">
      <c r="A1943" t="s">
        <v>2472</v>
      </c>
    </row>
    <row r="1944" spans="1:1" x14ac:dyDescent="0.35">
      <c r="A1944" t="s">
        <v>2473</v>
      </c>
    </row>
    <row r="1945" spans="1:1" x14ac:dyDescent="0.35">
      <c r="A1945" t="s">
        <v>2474</v>
      </c>
    </row>
    <row r="1946" spans="1:1" x14ac:dyDescent="0.35">
      <c r="A1946" t="s">
        <v>2425</v>
      </c>
    </row>
    <row r="1947" spans="1:1" x14ac:dyDescent="0.35">
      <c r="A1947" t="s">
        <v>2371</v>
      </c>
    </row>
    <row r="1948" spans="1:1" x14ac:dyDescent="0.35">
      <c r="A1948" t="s">
        <v>2475</v>
      </c>
    </row>
    <row r="1949" spans="1:1" x14ac:dyDescent="0.35">
      <c r="A1949" t="s">
        <v>2476</v>
      </c>
    </row>
    <row r="1950" spans="1:1" x14ac:dyDescent="0.35">
      <c r="A1950" t="s">
        <v>2381</v>
      </c>
    </row>
    <row r="1951" spans="1:1" x14ac:dyDescent="0.35">
      <c r="A1951" t="s">
        <v>2477</v>
      </c>
    </row>
    <row r="1952" spans="1:1" x14ac:dyDescent="0.35">
      <c r="A1952" t="s">
        <v>2384</v>
      </c>
    </row>
    <row r="1953" spans="1:1" x14ac:dyDescent="0.35">
      <c r="A1953" t="s">
        <v>2385</v>
      </c>
    </row>
    <row r="1954" spans="1:1" x14ac:dyDescent="0.35">
      <c r="A1954" t="s">
        <v>2478</v>
      </c>
    </row>
    <row r="1955" spans="1:1" x14ac:dyDescent="0.35">
      <c r="A1955" t="s">
        <v>2479</v>
      </c>
    </row>
    <row r="1956" spans="1:1" x14ac:dyDescent="0.35">
      <c r="A1956" t="s">
        <v>2480</v>
      </c>
    </row>
    <row r="1957" spans="1:1" x14ac:dyDescent="0.35">
      <c r="A1957" t="s">
        <v>2481</v>
      </c>
    </row>
    <row r="1958" spans="1:1" x14ac:dyDescent="0.35">
      <c r="A1958" t="s">
        <v>2482</v>
      </c>
    </row>
    <row r="1959" spans="1:1" x14ac:dyDescent="0.35">
      <c r="A1959" t="s">
        <v>2483</v>
      </c>
    </row>
    <row r="1960" spans="1:1" x14ac:dyDescent="0.35">
      <c r="A1960" t="s">
        <v>2381</v>
      </c>
    </row>
    <row r="1961" spans="1:1" x14ac:dyDescent="0.35">
      <c r="A1961" t="s">
        <v>2477</v>
      </c>
    </row>
    <row r="1962" spans="1:1" x14ac:dyDescent="0.35">
      <c r="A1962" t="s">
        <v>2484</v>
      </c>
    </row>
    <row r="1963" spans="1:1" x14ac:dyDescent="0.35">
      <c r="A1963" t="s">
        <v>2485</v>
      </c>
    </row>
    <row r="1964" spans="1:1" x14ac:dyDescent="0.35">
      <c r="A1964" t="s">
        <v>2486</v>
      </c>
    </row>
    <row r="1965" spans="1:1" x14ac:dyDescent="0.35">
      <c r="A1965" t="s">
        <v>2487</v>
      </c>
    </row>
    <row r="1966" spans="1:1" x14ac:dyDescent="0.35">
      <c r="A1966" t="s">
        <v>2488</v>
      </c>
    </row>
    <row r="1967" spans="1:1" x14ac:dyDescent="0.35">
      <c r="A1967" t="s">
        <v>2489</v>
      </c>
    </row>
    <row r="1968" spans="1:1" x14ac:dyDescent="0.35">
      <c r="A1968" t="s">
        <v>2490</v>
      </c>
    </row>
    <row r="1969" spans="1:1" x14ac:dyDescent="0.35">
      <c r="A1969" t="s">
        <v>2491</v>
      </c>
    </row>
    <row r="1970" spans="1:1" x14ac:dyDescent="0.35">
      <c r="A1970" t="s">
        <v>2492</v>
      </c>
    </row>
    <row r="1971" spans="1:1" x14ac:dyDescent="0.35">
      <c r="A1971" t="s">
        <v>2493</v>
      </c>
    </row>
    <row r="1972" spans="1:1" x14ac:dyDescent="0.35">
      <c r="A1972" t="s">
        <v>2494</v>
      </c>
    </row>
    <row r="1973" spans="1:1" x14ac:dyDescent="0.35">
      <c r="A1973" t="s">
        <v>2495</v>
      </c>
    </row>
    <row r="1974" spans="1:1" x14ac:dyDescent="0.35">
      <c r="A1974" t="s">
        <v>2496</v>
      </c>
    </row>
    <row r="1975" spans="1:1" x14ac:dyDescent="0.35">
      <c r="A1975" t="s">
        <v>2497</v>
      </c>
    </row>
    <row r="1976" spans="1:1" x14ac:dyDescent="0.35">
      <c r="A1976" t="s">
        <v>2498</v>
      </c>
    </row>
    <row r="1977" spans="1:1" x14ac:dyDescent="0.35">
      <c r="A1977" t="s">
        <v>2499</v>
      </c>
    </row>
    <row r="1978" spans="1:1" x14ac:dyDescent="0.35">
      <c r="A1978" t="s">
        <v>2500</v>
      </c>
    </row>
    <row r="1979" spans="1:1" x14ac:dyDescent="0.35">
      <c r="A1979" t="s">
        <v>2396</v>
      </c>
    </row>
    <row r="1980" spans="1:1" x14ac:dyDescent="0.35">
      <c r="A1980" t="s">
        <v>2501</v>
      </c>
    </row>
    <row r="1981" spans="1:1" x14ac:dyDescent="0.35">
      <c r="A1981" t="s">
        <v>2502</v>
      </c>
    </row>
    <row r="1982" spans="1:1" x14ac:dyDescent="0.35">
      <c r="A1982" t="s">
        <v>2503</v>
      </c>
    </row>
    <row r="1983" spans="1:1" x14ac:dyDescent="0.35">
      <c r="A1983" t="s">
        <v>2504</v>
      </c>
    </row>
    <row r="1984" spans="1:1" x14ac:dyDescent="0.35">
      <c r="A1984" t="s">
        <v>2505</v>
      </c>
    </row>
    <row r="1985" spans="1:1" x14ac:dyDescent="0.35">
      <c r="A1985" t="s">
        <v>2506</v>
      </c>
    </row>
    <row r="1986" spans="1:1" x14ac:dyDescent="0.35">
      <c r="A1986" t="s">
        <v>2507</v>
      </c>
    </row>
    <row r="1987" spans="1:1" x14ac:dyDescent="0.35">
      <c r="A1987" t="s">
        <v>2508</v>
      </c>
    </row>
    <row r="1988" spans="1:1" x14ac:dyDescent="0.35">
      <c r="A1988" t="s">
        <v>2509</v>
      </c>
    </row>
    <row r="1989" spans="1:1" x14ac:dyDescent="0.35">
      <c r="A1989" t="s">
        <v>2510</v>
      </c>
    </row>
    <row r="1990" spans="1:1" x14ac:dyDescent="0.35">
      <c r="A1990" t="s">
        <v>2511</v>
      </c>
    </row>
    <row r="1991" spans="1:1" x14ac:dyDescent="0.35">
      <c r="A1991" t="s">
        <v>2512</v>
      </c>
    </row>
    <row r="1992" spans="1:1" x14ac:dyDescent="0.35">
      <c r="A1992" t="s">
        <v>2513</v>
      </c>
    </row>
    <row r="1993" spans="1:1" x14ac:dyDescent="0.35">
      <c r="A1993" t="s">
        <v>2514</v>
      </c>
    </row>
    <row r="1994" spans="1:1" x14ac:dyDescent="0.35">
      <c r="A1994" t="s">
        <v>2515</v>
      </c>
    </row>
    <row r="1995" spans="1:1" x14ac:dyDescent="0.35">
      <c r="A1995" t="s">
        <v>2516</v>
      </c>
    </row>
    <row r="1996" spans="1:1" x14ac:dyDescent="0.35">
      <c r="A1996" t="s">
        <v>2517</v>
      </c>
    </row>
    <row r="1997" spans="1:1" x14ac:dyDescent="0.35">
      <c r="A1997" t="s">
        <v>2411</v>
      </c>
    </row>
    <row r="1998" spans="1:1" x14ac:dyDescent="0.35">
      <c r="A1998" t="s">
        <v>2412</v>
      </c>
    </row>
    <row r="1999" spans="1:1" x14ac:dyDescent="0.35">
      <c r="A1999" t="s">
        <v>2414</v>
      </c>
    </row>
    <row r="2000" spans="1:1" x14ac:dyDescent="0.35">
      <c r="A2000" t="s">
        <v>2415</v>
      </c>
    </row>
    <row r="2001" spans="1:1" x14ac:dyDescent="0.35">
      <c r="A2001" t="s">
        <v>2518</v>
      </c>
    </row>
    <row r="2002" spans="1:1" x14ac:dyDescent="0.35">
      <c r="A2002" t="s">
        <v>2519</v>
      </c>
    </row>
    <row r="2003" spans="1:1" x14ac:dyDescent="0.35">
      <c r="A2003" t="s">
        <v>2480</v>
      </c>
    </row>
    <row r="2004" spans="1:1" x14ac:dyDescent="0.35">
      <c r="A2004" t="s">
        <v>2481</v>
      </c>
    </row>
    <row r="2005" spans="1:1" x14ac:dyDescent="0.35">
      <c r="A2005" t="s">
        <v>2520</v>
      </c>
    </row>
    <row r="2006" spans="1:1" x14ac:dyDescent="0.35">
      <c r="A2006" t="s">
        <v>2521</v>
      </c>
    </row>
    <row r="2007" spans="1:1" x14ac:dyDescent="0.35">
      <c r="A2007" t="s">
        <v>2423</v>
      </c>
    </row>
    <row r="2008" spans="1:1" x14ac:dyDescent="0.35">
      <c r="A2008" t="s">
        <v>2424</v>
      </c>
    </row>
    <row r="2009" spans="1:1" x14ac:dyDescent="0.35">
      <c r="A2009" t="s">
        <v>2522</v>
      </c>
    </row>
    <row r="2010" spans="1:1" x14ac:dyDescent="0.35">
      <c r="A2010" t="s">
        <v>2523</v>
      </c>
    </row>
    <row r="2011" spans="1:1" x14ac:dyDescent="0.35">
      <c r="A2011" t="s">
        <v>2524</v>
      </c>
    </row>
    <row r="2012" spans="1:1" x14ac:dyDescent="0.35">
      <c r="A2012" t="s">
        <v>2525</v>
      </c>
    </row>
    <row r="2013" spans="1:1" x14ac:dyDescent="0.35">
      <c r="A2013" t="s">
        <v>2526</v>
      </c>
    </row>
    <row r="2014" spans="1:1" x14ac:dyDescent="0.35">
      <c r="A2014" t="s">
        <v>2527</v>
      </c>
    </row>
    <row r="2015" spans="1:1" x14ac:dyDescent="0.35">
      <c r="A2015" t="s">
        <v>2528</v>
      </c>
    </row>
    <row r="2016" spans="1:1" x14ac:dyDescent="0.35">
      <c r="A2016" t="s">
        <v>2529</v>
      </c>
    </row>
    <row r="2017" spans="1:1" x14ac:dyDescent="0.35">
      <c r="A2017" t="s">
        <v>2530</v>
      </c>
    </row>
    <row r="2018" spans="1:1" x14ac:dyDescent="0.35">
      <c r="A2018" t="s">
        <v>2531</v>
      </c>
    </row>
    <row r="2019" spans="1:1" x14ac:dyDescent="0.35">
      <c r="A2019" t="s">
        <v>2532</v>
      </c>
    </row>
    <row r="2020" spans="1:1" x14ac:dyDescent="0.35">
      <c r="A2020" t="s">
        <v>2533</v>
      </c>
    </row>
    <row r="2021" spans="1:1" x14ac:dyDescent="0.35">
      <c r="A2021" t="s">
        <v>2534</v>
      </c>
    </row>
    <row r="2022" spans="1:1" x14ac:dyDescent="0.35">
      <c r="A2022" t="s">
        <v>2449</v>
      </c>
    </row>
    <row r="2023" spans="1:1" x14ac:dyDescent="0.35">
      <c r="A2023" t="s">
        <v>2450</v>
      </c>
    </row>
    <row r="2024" spans="1:1" x14ac:dyDescent="0.35">
      <c r="A2024" t="s">
        <v>2535</v>
      </c>
    </row>
    <row r="2025" spans="1:1" x14ac:dyDescent="0.35">
      <c r="A2025" t="s">
        <v>2536</v>
      </c>
    </row>
    <row r="2026" spans="1:1" x14ac:dyDescent="0.35">
      <c r="A2026" t="s">
        <v>2537</v>
      </c>
    </row>
    <row r="2027" spans="1:1" x14ac:dyDescent="0.35">
      <c r="A2027" t="s">
        <v>2538</v>
      </c>
    </row>
    <row r="2028" spans="1:1" x14ac:dyDescent="0.35">
      <c r="A2028" t="s">
        <v>2539</v>
      </c>
    </row>
    <row r="2029" spans="1:1" x14ac:dyDescent="0.35">
      <c r="A2029" t="s">
        <v>2540</v>
      </c>
    </row>
    <row r="2030" spans="1:1" x14ac:dyDescent="0.35">
      <c r="A2030" t="s">
        <v>2541</v>
      </c>
    </row>
    <row r="2031" spans="1:1" x14ac:dyDescent="0.35">
      <c r="A2031" t="s">
        <v>2542</v>
      </c>
    </row>
    <row r="2032" spans="1:1" x14ac:dyDescent="0.35">
      <c r="A2032" t="s">
        <v>2543</v>
      </c>
    </row>
    <row r="2033" spans="1:1" x14ac:dyDescent="0.35">
      <c r="A2033" t="s">
        <v>2544</v>
      </c>
    </row>
    <row r="2034" spans="1:1" x14ac:dyDescent="0.35">
      <c r="A2034" t="s">
        <v>2545</v>
      </c>
    </row>
    <row r="2035" spans="1:1" x14ac:dyDescent="0.35">
      <c r="A2035" t="s">
        <v>2546</v>
      </c>
    </row>
    <row r="2036" spans="1:1" x14ac:dyDescent="0.35">
      <c r="A2036" t="s">
        <v>2547</v>
      </c>
    </row>
    <row r="2037" spans="1:1" x14ac:dyDescent="0.35">
      <c r="A2037" t="s">
        <v>2548</v>
      </c>
    </row>
    <row r="2038" spans="1:1" x14ac:dyDescent="0.35">
      <c r="A2038" t="s">
        <v>2549</v>
      </c>
    </row>
    <row r="2039" spans="1:1" x14ac:dyDescent="0.35">
      <c r="A2039" t="s">
        <v>2550</v>
      </c>
    </row>
    <row r="2040" spans="1:1" x14ac:dyDescent="0.35">
      <c r="A2040" t="s">
        <v>2472</v>
      </c>
    </row>
    <row r="2041" spans="1:1" x14ac:dyDescent="0.35">
      <c r="A2041" t="s">
        <v>2551</v>
      </c>
    </row>
    <row r="2042" spans="1:1" x14ac:dyDescent="0.35">
      <c r="A2042" t="s">
        <v>2552</v>
      </c>
    </row>
    <row r="2043" spans="1:1" x14ac:dyDescent="0.35">
      <c r="A2043" t="s">
        <v>2536</v>
      </c>
    </row>
    <row r="2044" spans="1:1" x14ac:dyDescent="0.35">
      <c r="A2044" t="s">
        <v>2381</v>
      </c>
    </row>
    <row r="2045" spans="1:1" x14ac:dyDescent="0.35">
      <c r="A2045" t="s">
        <v>2477</v>
      </c>
    </row>
    <row r="2046" spans="1:1" x14ac:dyDescent="0.35">
      <c r="A2046" t="s">
        <v>2384</v>
      </c>
    </row>
    <row r="2047" spans="1:1" x14ac:dyDescent="0.35">
      <c r="A2047" t="s">
        <v>2385</v>
      </c>
    </row>
    <row r="2048" spans="1:1" x14ac:dyDescent="0.35">
      <c r="A2048" t="s">
        <v>2478</v>
      </c>
    </row>
    <row r="2049" spans="1:1" x14ac:dyDescent="0.35">
      <c r="A2049" t="s">
        <v>2479</v>
      </c>
    </row>
    <row r="2050" spans="1:1" x14ac:dyDescent="0.35">
      <c r="A2050" t="s">
        <v>2553</v>
      </c>
    </row>
    <row r="2051" spans="1:1" x14ac:dyDescent="0.35">
      <c r="A2051" t="s">
        <v>2554</v>
      </c>
    </row>
    <row r="2052" spans="1:1" x14ac:dyDescent="0.35">
      <c r="A2052" t="s">
        <v>2555</v>
      </c>
    </row>
    <row r="2053" spans="1:1" x14ac:dyDescent="0.35">
      <c r="A2053" t="s">
        <v>2556</v>
      </c>
    </row>
    <row r="2054" spans="1:1" x14ac:dyDescent="0.35">
      <c r="A2054" t="s">
        <v>2557</v>
      </c>
    </row>
    <row r="2055" spans="1:1" x14ac:dyDescent="0.35">
      <c r="A2055" t="s">
        <v>2558</v>
      </c>
    </row>
    <row r="2056" spans="1:1" x14ac:dyDescent="0.35">
      <c r="A2056" t="s">
        <v>2559</v>
      </c>
    </row>
    <row r="2057" spans="1:1" x14ac:dyDescent="0.35">
      <c r="A2057" t="s">
        <v>2560</v>
      </c>
    </row>
    <row r="2058" spans="1:1" x14ac:dyDescent="0.35">
      <c r="A2058" t="s">
        <v>2480</v>
      </c>
    </row>
    <row r="2059" spans="1:1" x14ac:dyDescent="0.35">
      <c r="A2059" t="s">
        <v>2481</v>
      </c>
    </row>
    <row r="2060" spans="1:1" x14ac:dyDescent="0.35">
      <c r="A2060" t="s">
        <v>2466</v>
      </c>
    </row>
    <row r="2061" spans="1:1" x14ac:dyDescent="0.35">
      <c r="A2061" t="s">
        <v>2467</v>
      </c>
    </row>
    <row r="2062" spans="1:1" x14ac:dyDescent="0.35">
      <c r="A2062" t="s">
        <v>2561</v>
      </c>
    </row>
    <row r="2063" spans="1:1" x14ac:dyDescent="0.35">
      <c r="A2063" t="s">
        <v>2562</v>
      </c>
    </row>
    <row r="2064" spans="1:1" x14ac:dyDescent="0.35">
      <c r="A2064" t="s">
        <v>2563</v>
      </c>
    </row>
    <row r="2065" spans="1:1" x14ac:dyDescent="0.35">
      <c r="A2065" t="s">
        <v>2564</v>
      </c>
    </row>
    <row r="2066" spans="1:1" x14ac:dyDescent="0.35">
      <c r="A2066" t="s">
        <v>2565</v>
      </c>
    </row>
    <row r="2067" spans="1:1" x14ac:dyDescent="0.35">
      <c r="A2067" t="s">
        <v>2566</v>
      </c>
    </row>
    <row r="2068" spans="1:1" x14ac:dyDescent="0.35">
      <c r="A2068" t="s">
        <v>2567</v>
      </c>
    </row>
    <row r="2069" spans="1:1" x14ac:dyDescent="0.35">
      <c r="A2069" t="s">
        <v>2568</v>
      </c>
    </row>
    <row r="2070" spans="1:1" x14ac:dyDescent="0.35">
      <c r="A2070" t="s">
        <v>2569</v>
      </c>
    </row>
    <row r="2071" spans="1:1" x14ac:dyDescent="0.35">
      <c r="A2071" t="s">
        <v>2570</v>
      </c>
    </row>
    <row r="2072" spans="1:1" x14ac:dyDescent="0.35">
      <c r="A2072" t="s">
        <v>2571</v>
      </c>
    </row>
    <row r="2073" spans="1:1" x14ac:dyDescent="0.35">
      <c r="A2073" t="s">
        <v>2572</v>
      </c>
    </row>
    <row r="2074" spans="1:1" x14ac:dyDescent="0.35">
      <c r="A2074" t="s">
        <v>2573</v>
      </c>
    </row>
    <row r="2075" spans="1:1" x14ac:dyDescent="0.35">
      <c r="A2075" t="s">
        <v>2574</v>
      </c>
    </row>
    <row r="2076" spans="1:1" x14ac:dyDescent="0.35">
      <c r="A2076" t="s">
        <v>2575</v>
      </c>
    </row>
    <row r="2077" spans="1:1" x14ac:dyDescent="0.35">
      <c r="A2077" t="s">
        <v>2369</v>
      </c>
    </row>
    <row r="2078" spans="1:1" x14ac:dyDescent="0.35">
      <c r="A2078" t="s">
        <v>2370</v>
      </c>
    </row>
    <row r="2079" spans="1:1" x14ac:dyDescent="0.35">
      <c r="A2079" t="s">
        <v>2576</v>
      </c>
    </row>
    <row r="2080" spans="1:1" x14ac:dyDescent="0.35">
      <c r="A2080" t="s">
        <v>2573</v>
      </c>
    </row>
    <row r="2081" spans="1:1" x14ac:dyDescent="0.35">
      <c r="A2081" t="s">
        <v>2414</v>
      </c>
    </row>
    <row r="2082" spans="1:1" x14ac:dyDescent="0.35">
      <c r="A2082" t="s">
        <v>2415</v>
      </c>
    </row>
    <row r="2083" spans="1:1" x14ac:dyDescent="0.35">
      <c r="A2083" t="s">
        <v>2577</v>
      </c>
    </row>
    <row r="2084" spans="1:1" x14ac:dyDescent="0.35">
      <c r="A2084" t="s">
        <v>2578</v>
      </c>
    </row>
    <row r="2085" spans="1:1" x14ac:dyDescent="0.35">
      <c r="A2085" t="s">
        <v>2411</v>
      </c>
    </row>
    <row r="2086" spans="1:1" x14ac:dyDescent="0.35">
      <c r="A2086" t="s">
        <v>2412</v>
      </c>
    </row>
    <row r="2087" spans="1:1" x14ac:dyDescent="0.35">
      <c r="A2087" t="s">
        <v>2579</v>
      </c>
    </row>
    <row r="2088" spans="1:1" x14ac:dyDescent="0.35">
      <c r="A2088" t="s">
        <v>2580</v>
      </c>
    </row>
    <row r="2089" spans="1:1" x14ac:dyDescent="0.35">
      <c r="A2089" t="s">
        <v>2581</v>
      </c>
    </row>
    <row r="2090" spans="1:1" x14ac:dyDescent="0.35">
      <c r="A2090" t="s">
        <v>2376</v>
      </c>
    </row>
    <row r="2091" spans="1:1" x14ac:dyDescent="0.35">
      <c r="A2091" t="s">
        <v>2582</v>
      </c>
    </row>
    <row r="2092" spans="1:1" x14ac:dyDescent="0.35">
      <c r="A2092" t="s">
        <v>2583</v>
      </c>
    </row>
    <row r="2093" spans="1:1" x14ac:dyDescent="0.35">
      <c r="A2093" t="s">
        <v>2584</v>
      </c>
    </row>
    <row r="2094" spans="1:1" x14ac:dyDescent="0.35">
      <c r="A2094" t="s">
        <v>2585</v>
      </c>
    </row>
    <row r="2095" spans="1:1" x14ac:dyDescent="0.35">
      <c r="A2095" t="s">
        <v>2586</v>
      </c>
    </row>
    <row r="2096" spans="1:1" x14ac:dyDescent="0.35">
      <c r="A2096" t="s">
        <v>2401</v>
      </c>
    </row>
    <row r="2097" spans="1:1" x14ac:dyDescent="0.35">
      <c r="A2097" t="s">
        <v>2587</v>
      </c>
    </row>
    <row r="2098" spans="1:1" x14ac:dyDescent="0.35">
      <c r="A2098" t="s">
        <v>2588</v>
      </c>
    </row>
    <row r="2099" spans="1:1" x14ac:dyDescent="0.35">
      <c r="A2099" t="s">
        <v>2589</v>
      </c>
    </row>
    <row r="2100" spans="1:1" x14ac:dyDescent="0.35">
      <c r="A2100" t="s">
        <v>2590</v>
      </c>
    </row>
    <row r="2101" spans="1:1" x14ac:dyDescent="0.35">
      <c r="A2101" t="s">
        <v>2591</v>
      </c>
    </row>
    <row r="2102" spans="1:1" x14ac:dyDescent="0.35">
      <c r="A2102" t="s">
        <v>2592</v>
      </c>
    </row>
    <row r="2103" spans="1:1" x14ac:dyDescent="0.35">
      <c r="A2103" t="s">
        <v>2593</v>
      </c>
    </row>
    <row r="2104" spans="1:1" x14ac:dyDescent="0.35">
      <c r="A2104" t="s">
        <v>2594</v>
      </c>
    </row>
    <row r="2105" spans="1:1" x14ac:dyDescent="0.35">
      <c r="A2105" t="s">
        <v>2595</v>
      </c>
    </row>
    <row r="2106" spans="1:1" x14ac:dyDescent="0.35">
      <c r="A2106" t="s">
        <v>2596</v>
      </c>
    </row>
    <row r="2107" spans="1:1" x14ac:dyDescent="0.35">
      <c r="A2107" t="s">
        <v>2597</v>
      </c>
    </row>
    <row r="2108" spans="1:1" x14ac:dyDescent="0.35">
      <c r="A2108" t="s">
        <v>2598</v>
      </c>
    </row>
    <row r="2109" spans="1:1" x14ac:dyDescent="0.35">
      <c r="A2109" t="s">
        <v>2599</v>
      </c>
    </row>
    <row r="2110" spans="1:1" x14ac:dyDescent="0.35">
      <c r="A2110" t="s">
        <v>2600</v>
      </c>
    </row>
    <row r="2111" spans="1:1" x14ac:dyDescent="0.35">
      <c r="A2111" t="s">
        <v>2601</v>
      </c>
    </row>
    <row r="2112" spans="1:1" x14ac:dyDescent="0.35">
      <c r="A2112" t="s">
        <v>2548</v>
      </c>
    </row>
    <row r="2113" spans="1:1" x14ac:dyDescent="0.35">
      <c r="A2113" t="s">
        <v>2602</v>
      </c>
    </row>
    <row r="2114" spans="1:1" x14ac:dyDescent="0.35">
      <c r="A2114" t="s">
        <v>2603</v>
      </c>
    </row>
    <row r="2115" spans="1:1" x14ac:dyDescent="0.35">
      <c r="A2115" t="s">
        <v>2604</v>
      </c>
    </row>
    <row r="2116" spans="1:1" x14ac:dyDescent="0.35">
      <c r="A2116" t="s">
        <v>2605</v>
      </c>
    </row>
    <row r="2117" spans="1:1" x14ac:dyDescent="0.35">
      <c r="A2117" t="s">
        <v>2606</v>
      </c>
    </row>
    <row r="2118" spans="1:1" x14ac:dyDescent="0.35">
      <c r="A2118" t="s">
        <v>2607</v>
      </c>
    </row>
    <row r="2119" spans="1:1" x14ac:dyDescent="0.35">
      <c r="A2119" t="s">
        <v>2608</v>
      </c>
    </row>
    <row r="2120" spans="1:1" x14ac:dyDescent="0.35">
      <c r="A2120" t="s">
        <v>2609</v>
      </c>
    </row>
    <row r="2121" spans="1:1" x14ac:dyDescent="0.35">
      <c r="A2121" t="s">
        <v>2610</v>
      </c>
    </row>
    <row r="2122" spans="1:1" x14ac:dyDescent="0.35">
      <c r="A2122" t="s">
        <v>2611</v>
      </c>
    </row>
    <row r="2123" spans="1:1" x14ac:dyDescent="0.35">
      <c r="A2123" t="s">
        <v>2612</v>
      </c>
    </row>
    <row r="2124" spans="1:1" x14ac:dyDescent="0.35">
      <c r="A2124" t="s">
        <v>2380</v>
      </c>
    </row>
    <row r="2125" spans="1:1" x14ac:dyDescent="0.35">
      <c r="A2125" t="s">
        <v>2470</v>
      </c>
    </row>
    <row r="2126" spans="1:1" x14ac:dyDescent="0.35">
      <c r="A2126" t="s">
        <v>2381</v>
      </c>
    </row>
    <row r="2127" spans="1:1" x14ac:dyDescent="0.35">
      <c r="A2127" t="s">
        <v>2477</v>
      </c>
    </row>
    <row r="2128" spans="1:1" x14ac:dyDescent="0.35">
      <c r="A2128" t="s">
        <v>2551</v>
      </c>
    </row>
    <row r="2129" spans="1:1" x14ac:dyDescent="0.35">
      <c r="A2129" t="s">
        <v>2552</v>
      </c>
    </row>
    <row r="2130" spans="1:1" x14ac:dyDescent="0.35">
      <c r="A2130" t="s">
        <v>2613</v>
      </c>
    </row>
    <row r="2131" spans="1:1" x14ac:dyDescent="0.35">
      <c r="A2131" t="s">
        <v>2614</v>
      </c>
    </row>
    <row r="2132" spans="1:1" x14ac:dyDescent="0.35">
      <c r="A2132" t="s">
        <v>2615</v>
      </c>
    </row>
    <row r="2133" spans="1:1" x14ac:dyDescent="0.35">
      <c r="A2133" t="s">
        <v>2384</v>
      </c>
    </row>
    <row r="2134" spans="1:1" x14ac:dyDescent="0.35">
      <c r="A2134" t="s">
        <v>2385</v>
      </c>
    </row>
    <row r="2135" spans="1:1" x14ac:dyDescent="0.35">
      <c r="A2135" t="s">
        <v>2616</v>
      </c>
    </row>
    <row r="2136" spans="1:1" x14ac:dyDescent="0.35">
      <c r="A2136" t="s">
        <v>2617</v>
      </c>
    </row>
    <row r="2137" spans="1:1" x14ac:dyDescent="0.35">
      <c r="A2137" t="s">
        <v>2438</v>
      </c>
    </row>
    <row r="2138" spans="1:1" x14ac:dyDescent="0.35">
      <c r="A2138" t="s">
        <v>2439</v>
      </c>
    </row>
    <row r="2139" spans="1:1" x14ac:dyDescent="0.35">
      <c r="A2139" t="s">
        <v>2473</v>
      </c>
    </row>
    <row r="2140" spans="1:1" x14ac:dyDescent="0.35">
      <c r="A2140" t="s">
        <v>2618</v>
      </c>
    </row>
    <row r="2141" spans="1:1" x14ac:dyDescent="0.35">
      <c r="A2141" t="s">
        <v>2478</v>
      </c>
    </row>
    <row r="2142" spans="1:1" x14ac:dyDescent="0.35">
      <c r="A2142" t="s">
        <v>2479</v>
      </c>
    </row>
    <row r="2143" spans="1:1" x14ac:dyDescent="0.35">
      <c r="A2143" t="s">
        <v>2619</v>
      </c>
    </row>
    <row r="2144" spans="1:1" x14ac:dyDescent="0.35">
      <c r="A2144" t="s">
        <v>2620</v>
      </c>
    </row>
    <row r="2145" spans="1:1" x14ac:dyDescent="0.35">
      <c r="A2145" t="s">
        <v>2483</v>
      </c>
    </row>
    <row r="2146" spans="1:1" x14ac:dyDescent="0.35">
      <c r="A2146" t="s">
        <v>2621</v>
      </c>
    </row>
    <row r="2147" spans="1:1" x14ac:dyDescent="0.35">
      <c r="A2147" t="s">
        <v>2622</v>
      </c>
    </row>
    <row r="2148" spans="1:1" x14ac:dyDescent="0.35">
      <c r="A2148" t="s">
        <v>2623</v>
      </c>
    </row>
    <row r="2149" spans="1:1" x14ac:dyDescent="0.35">
      <c r="A2149" t="s">
        <v>2624</v>
      </c>
    </row>
    <row r="2150" spans="1:1" x14ac:dyDescent="0.35">
      <c r="A2150" t="s">
        <v>2625</v>
      </c>
    </row>
    <row r="2151" spans="1:1" x14ac:dyDescent="0.35">
      <c r="A2151" t="s">
        <v>2626</v>
      </c>
    </row>
    <row r="2152" spans="1:1" x14ac:dyDescent="0.35">
      <c r="A2152" t="s">
        <v>2627</v>
      </c>
    </row>
    <row r="2153" spans="1:1" x14ac:dyDescent="0.35">
      <c r="A2153" t="s">
        <v>2628</v>
      </c>
    </row>
    <row r="2154" spans="1:1" x14ac:dyDescent="0.35">
      <c r="A2154" t="s">
        <v>2629</v>
      </c>
    </row>
    <row r="2155" spans="1:1" x14ac:dyDescent="0.35">
      <c r="A2155" t="s">
        <v>2630</v>
      </c>
    </row>
    <row r="2156" spans="1:1" x14ac:dyDescent="0.35">
      <c r="A2156" t="s">
        <v>2367</v>
      </c>
    </row>
    <row r="2157" spans="1:1" x14ac:dyDescent="0.35">
      <c r="A2157" t="s">
        <v>2631</v>
      </c>
    </row>
    <row r="2158" spans="1:1" x14ac:dyDescent="0.35">
      <c r="A2158" t="s">
        <v>2632</v>
      </c>
    </row>
    <row r="2159" spans="1:1" x14ac:dyDescent="0.35">
      <c r="A2159" t="s">
        <v>2633</v>
      </c>
    </row>
    <row r="2160" spans="1:1" x14ac:dyDescent="0.35">
      <c r="A2160" t="s">
        <v>2634</v>
      </c>
    </row>
    <row r="2161" spans="1:1" x14ac:dyDescent="0.35">
      <c r="A2161" t="s">
        <v>2635</v>
      </c>
    </row>
    <row r="2162" spans="1:1" x14ac:dyDescent="0.35">
      <c r="A2162" t="s">
        <v>2636</v>
      </c>
    </row>
    <row r="2163" spans="1:1" x14ac:dyDescent="0.35">
      <c r="A2163" t="s">
        <v>2637</v>
      </c>
    </row>
    <row r="2164" spans="1:1" x14ac:dyDescent="0.35">
      <c r="A2164" t="s">
        <v>2638</v>
      </c>
    </row>
    <row r="2165" spans="1:1" x14ac:dyDescent="0.35">
      <c r="A2165" t="s">
        <v>2376</v>
      </c>
    </row>
    <row r="2166" spans="1:1" x14ac:dyDescent="0.35">
      <c r="A2166" t="s">
        <v>2530</v>
      </c>
    </row>
    <row r="2167" spans="1:1" x14ac:dyDescent="0.35">
      <c r="A2167" t="s">
        <v>2531</v>
      </c>
    </row>
    <row r="2168" spans="1:1" x14ac:dyDescent="0.35">
      <c r="A2168" t="s">
        <v>2639</v>
      </c>
    </row>
    <row r="2169" spans="1:1" x14ac:dyDescent="0.35">
      <c r="A2169" t="s">
        <v>2640</v>
      </c>
    </row>
    <row r="2170" spans="1:1" x14ac:dyDescent="0.35">
      <c r="A2170" t="s">
        <v>2641</v>
      </c>
    </row>
    <row r="2171" spans="1:1" x14ac:dyDescent="0.35">
      <c r="A2171" t="s">
        <v>2642</v>
      </c>
    </row>
    <row r="2172" spans="1:1" x14ac:dyDescent="0.35">
      <c r="A2172" t="s">
        <v>2643</v>
      </c>
    </row>
    <row r="2173" spans="1:1" x14ac:dyDescent="0.35">
      <c r="A2173" t="s">
        <v>2644</v>
      </c>
    </row>
    <row r="2174" spans="1:1" x14ac:dyDescent="0.35">
      <c r="A2174" t="s">
        <v>2645</v>
      </c>
    </row>
    <row r="2175" spans="1:1" x14ac:dyDescent="0.35">
      <c r="A2175" t="s">
        <v>2562</v>
      </c>
    </row>
    <row r="2176" spans="1:1" x14ac:dyDescent="0.35">
      <c r="A2176" t="s">
        <v>2563</v>
      </c>
    </row>
    <row r="2177" spans="1:1" x14ac:dyDescent="0.35">
      <c r="A2177" t="s">
        <v>2553</v>
      </c>
    </row>
    <row r="2178" spans="1:1" x14ac:dyDescent="0.35">
      <c r="A2178" t="s">
        <v>2554</v>
      </c>
    </row>
    <row r="2179" spans="1:1" x14ac:dyDescent="0.35">
      <c r="A2179" t="s">
        <v>2646</v>
      </c>
    </row>
    <row r="2180" spans="1:1" x14ac:dyDescent="0.35">
      <c r="A2180" t="s">
        <v>2644</v>
      </c>
    </row>
    <row r="2181" spans="1:1" x14ac:dyDescent="0.35">
      <c r="A2181" t="s">
        <v>2647</v>
      </c>
    </row>
    <row r="2182" spans="1:1" x14ac:dyDescent="0.35">
      <c r="A2182" t="s">
        <v>2648</v>
      </c>
    </row>
    <row r="2183" spans="1:1" x14ac:dyDescent="0.35">
      <c r="A2183" t="s">
        <v>2649</v>
      </c>
    </row>
    <row r="2184" spans="1:1" x14ac:dyDescent="0.35">
      <c r="A2184" t="s">
        <v>2646</v>
      </c>
    </row>
    <row r="2185" spans="1:1" x14ac:dyDescent="0.35">
      <c r="A2185" t="s">
        <v>2650</v>
      </c>
    </row>
    <row r="2186" spans="1:1" x14ac:dyDescent="0.35">
      <c r="A2186" t="s">
        <v>2651</v>
      </c>
    </row>
    <row r="2187" spans="1:1" x14ac:dyDescent="0.35">
      <c r="A2187" t="s">
        <v>2652</v>
      </c>
    </row>
    <row r="2188" spans="1:1" x14ac:dyDescent="0.35">
      <c r="A2188" t="s">
        <v>2653</v>
      </c>
    </row>
    <row r="2189" spans="1:1" x14ac:dyDescent="0.35">
      <c r="A2189" t="s">
        <v>2654</v>
      </c>
    </row>
    <row r="2190" spans="1:1" x14ac:dyDescent="0.35">
      <c r="A2190" t="s">
        <v>2650</v>
      </c>
    </row>
    <row r="2191" spans="1:1" x14ac:dyDescent="0.35">
      <c r="A2191" t="s">
        <v>2655</v>
      </c>
    </row>
    <row r="2192" spans="1:1" x14ac:dyDescent="0.35">
      <c r="A2192" t="s">
        <v>2381</v>
      </c>
    </row>
    <row r="2193" spans="1:1" x14ac:dyDescent="0.35">
      <c r="A2193" t="s">
        <v>2656</v>
      </c>
    </row>
    <row r="2194" spans="1:1" x14ac:dyDescent="0.35">
      <c r="A2194" t="s">
        <v>2657</v>
      </c>
    </row>
    <row r="2195" spans="1:1" x14ac:dyDescent="0.35">
      <c r="A2195" t="s">
        <v>2411</v>
      </c>
    </row>
    <row r="2196" spans="1:1" x14ac:dyDescent="0.35">
      <c r="A2196" t="s">
        <v>2412</v>
      </c>
    </row>
    <row r="2197" spans="1:1" x14ac:dyDescent="0.35">
      <c r="A2197" t="s">
        <v>2384</v>
      </c>
    </row>
    <row r="2198" spans="1:1" x14ac:dyDescent="0.35">
      <c r="A2198" t="s">
        <v>2385</v>
      </c>
    </row>
    <row r="2199" spans="1:1" x14ac:dyDescent="0.35">
      <c r="A2199" t="s">
        <v>2409</v>
      </c>
    </row>
    <row r="2200" spans="1:1" x14ac:dyDescent="0.35">
      <c r="A2200" t="s">
        <v>2410</v>
      </c>
    </row>
    <row r="2201" spans="1:1" x14ac:dyDescent="0.35">
      <c r="A2201" t="s">
        <v>2550</v>
      </c>
    </row>
    <row r="2202" spans="1:1" x14ac:dyDescent="0.35">
      <c r="A2202" t="s">
        <v>2658</v>
      </c>
    </row>
    <row r="2203" spans="1:1" x14ac:dyDescent="0.35">
      <c r="A2203" t="s">
        <v>2659</v>
      </c>
    </row>
    <row r="2204" spans="1:1" x14ac:dyDescent="0.35">
      <c r="A2204" t="s">
        <v>2376</v>
      </c>
    </row>
    <row r="2205" spans="1:1" x14ac:dyDescent="0.35">
      <c r="A2205" t="s">
        <v>2659</v>
      </c>
    </row>
    <row r="2206" spans="1:1" x14ac:dyDescent="0.35">
      <c r="A2206" t="s">
        <v>2376</v>
      </c>
    </row>
    <row r="2207" spans="1:1" x14ac:dyDescent="0.35">
      <c r="A2207" t="s">
        <v>2660</v>
      </c>
    </row>
    <row r="2208" spans="1:1" x14ac:dyDescent="0.35">
      <c r="A2208" t="s">
        <v>2661</v>
      </c>
    </row>
    <row r="2209" spans="1:1" x14ac:dyDescent="0.35">
      <c r="A2209" t="s">
        <v>2662</v>
      </c>
    </row>
    <row r="2210" spans="1:1" x14ac:dyDescent="0.35">
      <c r="A2210" t="s">
        <v>2663</v>
      </c>
    </row>
    <row r="2211" spans="1:1" x14ac:dyDescent="0.35">
      <c r="A2211" t="s">
        <v>2381</v>
      </c>
    </row>
    <row r="2212" spans="1:1" x14ac:dyDescent="0.35">
      <c r="A2212" t="s">
        <v>2477</v>
      </c>
    </row>
    <row r="2213" spans="1:1" x14ac:dyDescent="0.35">
      <c r="A2213" t="s">
        <v>2372</v>
      </c>
    </row>
    <row r="2214" spans="1:1" x14ac:dyDescent="0.35">
      <c r="A2214" t="s">
        <v>2420</v>
      </c>
    </row>
    <row r="2215" spans="1:1" x14ac:dyDescent="0.35">
      <c r="A2215" t="s">
        <v>2530</v>
      </c>
    </row>
    <row r="2216" spans="1:1" x14ac:dyDescent="0.35">
      <c r="A2216" t="s">
        <v>2531</v>
      </c>
    </row>
    <row r="2217" spans="1:1" x14ac:dyDescent="0.35">
      <c r="A2217" t="s">
        <v>2664</v>
      </c>
    </row>
    <row r="2218" spans="1:1" x14ac:dyDescent="0.35">
      <c r="A2218" t="s">
        <v>2442</v>
      </c>
    </row>
    <row r="2219" spans="1:1" x14ac:dyDescent="0.35">
      <c r="A2219" t="s">
        <v>2443</v>
      </c>
    </row>
    <row r="2220" spans="1:1" x14ac:dyDescent="0.35">
      <c r="A2220" t="s">
        <v>2665</v>
      </c>
    </row>
    <row r="2221" spans="1:1" x14ac:dyDescent="0.35">
      <c r="A2221" t="s">
        <v>2666</v>
      </c>
    </row>
    <row r="2222" spans="1:1" x14ac:dyDescent="0.35">
      <c r="A2222" t="s">
        <v>2667</v>
      </c>
    </row>
    <row r="2223" spans="1:1" x14ac:dyDescent="0.35">
      <c r="A2223" t="s">
        <v>2668</v>
      </c>
    </row>
    <row r="2224" spans="1:1" x14ac:dyDescent="0.35">
      <c r="A2224" t="s">
        <v>2669</v>
      </c>
    </row>
    <row r="2225" spans="1:1" x14ac:dyDescent="0.35">
      <c r="A2225" t="s">
        <v>2521</v>
      </c>
    </row>
    <row r="2226" spans="1:1" x14ac:dyDescent="0.35">
      <c r="A2226" t="s">
        <v>2670</v>
      </c>
    </row>
    <row r="2227" spans="1:1" x14ac:dyDescent="0.35">
      <c r="A2227" t="s">
        <v>2671</v>
      </c>
    </row>
    <row r="2228" spans="1:1" x14ac:dyDescent="0.35">
      <c r="A2228" t="s">
        <v>2577</v>
      </c>
    </row>
    <row r="2229" spans="1:1" x14ac:dyDescent="0.35">
      <c r="A2229" t="s">
        <v>2578</v>
      </c>
    </row>
    <row r="2230" spans="1:1" x14ac:dyDescent="0.35">
      <c r="A2230" t="s">
        <v>2614</v>
      </c>
    </row>
    <row r="2231" spans="1:1" x14ac:dyDescent="0.35">
      <c r="A2231" t="s">
        <v>2615</v>
      </c>
    </row>
    <row r="2232" spans="1:1" x14ac:dyDescent="0.35">
      <c r="A2232" t="s">
        <v>2482</v>
      </c>
    </row>
    <row r="2233" spans="1:1" x14ac:dyDescent="0.35">
      <c r="A2233" t="s">
        <v>2672</v>
      </c>
    </row>
    <row r="2234" spans="1:1" x14ac:dyDescent="0.35">
      <c r="A2234" t="s">
        <v>2673</v>
      </c>
    </row>
    <row r="2235" spans="1:1" x14ac:dyDescent="0.35">
      <c r="A2235" t="s">
        <v>2674</v>
      </c>
    </row>
    <row r="2236" spans="1:1" x14ac:dyDescent="0.35">
      <c r="A2236" t="s">
        <v>2675</v>
      </c>
    </row>
    <row r="2237" spans="1:1" x14ac:dyDescent="0.35">
      <c r="A2237" t="s">
        <v>2473</v>
      </c>
    </row>
    <row r="2238" spans="1:1" x14ac:dyDescent="0.35">
      <c r="A2238" t="s">
        <v>2676</v>
      </c>
    </row>
    <row r="2239" spans="1:1" x14ac:dyDescent="0.35">
      <c r="A2239" t="s">
        <v>2550</v>
      </c>
    </row>
    <row r="2240" spans="1:1" x14ac:dyDescent="0.35">
      <c r="A2240" t="s">
        <v>2472</v>
      </c>
    </row>
    <row r="2241" spans="1:1" x14ac:dyDescent="0.35">
      <c r="A2241" t="s">
        <v>2379</v>
      </c>
    </row>
    <row r="2242" spans="1:1" x14ac:dyDescent="0.35">
      <c r="A2242" t="s">
        <v>2382</v>
      </c>
    </row>
    <row r="2243" spans="1:1" x14ac:dyDescent="0.35">
      <c r="A2243" t="s">
        <v>2677</v>
      </c>
    </row>
    <row r="2244" spans="1:1" x14ac:dyDescent="0.35">
      <c r="A2244" t="s">
        <v>2678</v>
      </c>
    </row>
    <row r="2245" spans="1:1" x14ac:dyDescent="0.35">
      <c r="A2245" t="s">
        <v>2679</v>
      </c>
    </row>
    <row r="2246" spans="1:1" x14ac:dyDescent="0.35">
      <c r="A2246" t="s">
        <v>2680</v>
      </c>
    </row>
    <row r="2247" spans="1:1" x14ac:dyDescent="0.35">
      <c r="A2247" t="s">
        <v>2681</v>
      </c>
    </row>
    <row r="2248" spans="1:1" x14ac:dyDescent="0.35">
      <c r="A2248" t="s">
        <v>2682</v>
      </c>
    </row>
    <row r="2249" spans="1:1" x14ac:dyDescent="0.35">
      <c r="A2249" t="s">
        <v>2683</v>
      </c>
    </row>
    <row r="2250" spans="1:1" x14ac:dyDescent="0.35">
      <c r="A2250" t="s">
        <v>2585</v>
      </c>
    </row>
    <row r="2251" spans="1:1" x14ac:dyDescent="0.35">
      <c r="A2251" t="s">
        <v>2478</v>
      </c>
    </row>
    <row r="2252" spans="1:1" x14ac:dyDescent="0.35">
      <c r="A2252" t="s">
        <v>2479</v>
      </c>
    </row>
    <row r="2253" spans="1:1" x14ac:dyDescent="0.35">
      <c r="A2253" t="s">
        <v>2684</v>
      </c>
    </row>
    <row r="2254" spans="1:1" x14ac:dyDescent="0.35">
      <c r="A2254" t="s">
        <v>2685</v>
      </c>
    </row>
    <row r="2255" spans="1:1" x14ac:dyDescent="0.35">
      <c r="A2255" t="s">
        <v>2686</v>
      </c>
    </row>
    <row r="2256" spans="1:1" x14ac:dyDescent="0.35">
      <c r="A2256" t="s">
        <v>2687</v>
      </c>
    </row>
    <row r="2257" spans="1:1" x14ac:dyDescent="0.35">
      <c r="A2257" t="s">
        <v>2649</v>
      </c>
    </row>
    <row r="2258" spans="1:1" x14ac:dyDescent="0.35">
      <c r="A2258" t="s">
        <v>2646</v>
      </c>
    </row>
    <row r="2259" spans="1:1" x14ac:dyDescent="0.35">
      <c r="A2259" t="s">
        <v>2688</v>
      </c>
    </row>
    <row r="2260" spans="1:1" x14ac:dyDescent="0.35">
      <c r="A2260" t="s">
        <v>2689</v>
      </c>
    </row>
    <row r="2261" spans="1:1" x14ac:dyDescent="0.35">
      <c r="A2261" t="s">
        <v>2690</v>
      </c>
    </row>
    <row r="2262" spans="1:1" x14ac:dyDescent="0.35">
      <c r="A2262" t="s">
        <v>2691</v>
      </c>
    </row>
    <row r="2263" spans="1:1" x14ac:dyDescent="0.35">
      <c r="A2263" t="s">
        <v>2634</v>
      </c>
    </row>
    <row r="2264" spans="1:1" x14ac:dyDescent="0.35">
      <c r="A2264" t="s">
        <v>2635</v>
      </c>
    </row>
    <row r="2265" spans="1:1" x14ac:dyDescent="0.35">
      <c r="A2265" t="s">
        <v>2692</v>
      </c>
    </row>
    <row r="2266" spans="1:1" x14ac:dyDescent="0.35">
      <c r="A2266" t="s">
        <v>2693</v>
      </c>
    </row>
    <row r="2267" spans="1:1" x14ac:dyDescent="0.35">
      <c r="A2267" t="s">
        <v>2384</v>
      </c>
    </row>
    <row r="2268" spans="1:1" x14ac:dyDescent="0.35">
      <c r="A2268" t="s">
        <v>2385</v>
      </c>
    </row>
    <row r="2269" spans="1:1" x14ac:dyDescent="0.35">
      <c r="A2269" t="s">
        <v>2411</v>
      </c>
    </row>
    <row r="2270" spans="1:1" x14ac:dyDescent="0.35">
      <c r="A2270" t="s">
        <v>2412</v>
      </c>
    </row>
    <row r="2271" spans="1:1" x14ac:dyDescent="0.35">
      <c r="A2271" t="s">
        <v>2409</v>
      </c>
    </row>
    <row r="2272" spans="1:1" x14ac:dyDescent="0.35">
      <c r="A2272" t="s">
        <v>2410</v>
      </c>
    </row>
    <row r="2273" spans="1:1" x14ac:dyDescent="0.35">
      <c r="A2273" t="s">
        <v>2369</v>
      </c>
    </row>
    <row r="2274" spans="1:1" x14ac:dyDescent="0.35">
      <c r="A2274" t="s">
        <v>2370</v>
      </c>
    </row>
    <row r="2275" spans="1:1" x14ac:dyDescent="0.35">
      <c r="A2275" t="s">
        <v>2694</v>
      </c>
    </row>
    <row r="2276" spans="1:1" x14ac:dyDescent="0.35">
      <c r="A2276" t="s">
        <v>2695</v>
      </c>
    </row>
    <row r="2277" spans="1:1" x14ac:dyDescent="0.35">
      <c r="A2277" t="s">
        <v>2409</v>
      </c>
    </row>
    <row r="2278" spans="1:1" x14ac:dyDescent="0.35">
      <c r="A2278" t="s">
        <v>2410</v>
      </c>
    </row>
    <row r="2279" spans="1:1" x14ac:dyDescent="0.35">
      <c r="A2279" t="s">
        <v>2696</v>
      </c>
    </row>
    <row r="2280" spans="1:1" x14ac:dyDescent="0.35">
      <c r="A2280" t="s">
        <v>2697</v>
      </c>
    </row>
    <row r="2281" spans="1:1" x14ac:dyDescent="0.35">
      <c r="A2281" t="s">
        <v>2464</v>
      </c>
    </row>
    <row r="2282" spans="1:1" x14ac:dyDescent="0.35">
      <c r="A2282" t="s">
        <v>2465</v>
      </c>
    </row>
    <row r="2283" spans="1:1" x14ac:dyDescent="0.35">
      <c r="A2283" t="s">
        <v>2698</v>
      </c>
    </row>
    <row r="2284" spans="1:1" x14ac:dyDescent="0.35">
      <c r="A2284" t="s">
        <v>2699</v>
      </c>
    </row>
    <row r="2285" spans="1:1" x14ac:dyDescent="0.35">
      <c r="A2285" t="s">
        <v>2700</v>
      </c>
    </row>
    <row r="2286" spans="1:1" x14ac:dyDescent="0.35">
      <c r="A2286" t="s">
        <v>2701</v>
      </c>
    </row>
    <row r="2287" spans="1:1" x14ac:dyDescent="0.35">
      <c r="A2287" t="s">
        <v>2514</v>
      </c>
    </row>
    <row r="2288" spans="1:1" x14ac:dyDescent="0.35">
      <c r="A2288" t="s">
        <v>2515</v>
      </c>
    </row>
    <row r="2289" spans="1:1" x14ac:dyDescent="0.35">
      <c r="A2289" t="s">
        <v>2702</v>
      </c>
    </row>
    <row r="2290" spans="1:1" x14ac:dyDescent="0.35">
      <c r="A2290" t="s">
        <v>2703</v>
      </c>
    </row>
    <row r="2291" spans="1:1" x14ac:dyDescent="0.35">
      <c r="A2291" t="s">
        <v>2704</v>
      </c>
    </row>
    <row r="2292" spans="1:1" x14ac:dyDescent="0.35">
      <c r="A2292" t="s">
        <v>2451</v>
      </c>
    </row>
    <row r="2293" spans="1:1" x14ac:dyDescent="0.35">
      <c r="A2293" t="s">
        <v>2614</v>
      </c>
    </row>
    <row r="2294" spans="1:1" x14ac:dyDescent="0.35">
      <c r="A2294" t="s">
        <v>2615</v>
      </c>
    </row>
    <row r="2295" spans="1:1" x14ac:dyDescent="0.35">
      <c r="A2295" t="s">
        <v>2705</v>
      </c>
    </row>
    <row r="2296" spans="1:1" x14ac:dyDescent="0.35">
      <c r="A2296" t="s">
        <v>2706</v>
      </c>
    </row>
    <row r="2297" spans="1:1" x14ac:dyDescent="0.35">
      <c r="A2297" t="s">
        <v>2707</v>
      </c>
    </row>
    <row r="2298" spans="1:1" x14ac:dyDescent="0.35">
      <c r="A2298" t="s">
        <v>2708</v>
      </c>
    </row>
    <row r="2299" spans="1:1" x14ac:dyDescent="0.35">
      <c r="A2299" t="s">
        <v>2709</v>
      </c>
    </row>
    <row r="2300" spans="1:1" x14ac:dyDescent="0.35">
      <c r="A2300" t="s">
        <v>2704</v>
      </c>
    </row>
    <row r="2301" spans="1:1" x14ac:dyDescent="0.35">
      <c r="A2301" t="s">
        <v>2451</v>
      </c>
    </row>
    <row r="2302" spans="1:1" x14ac:dyDescent="0.35">
      <c r="A2302" t="s">
        <v>2710</v>
      </c>
    </row>
    <row r="2303" spans="1:1" x14ac:dyDescent="0.35">
      <c r="A2303" t="s">
        <v>2711</v>
      </c>
    </row>
    <row r="2304" spans="1:1" x14ac:dyDescent="0.35">
      <c r="A2304" t="s">
        <v>2530</v>
      </c>
    </row>
    <row r="2305" spans="1:1" x14ac:dyDescent="0.35">
      <c r="A2305" t="s">
        <v>2531</v>
      </c>
    </row>
    <row r="2306" spans="1:1" x14ac:dyDescent="0.35">
      <c r="A2306" t="s">
        <v>2568</v>
      </c>
    </row>
    <row r="2307" spans="1:1" x14ac:dyDescent="0.35">
      <c r="A2307" t="s">
        <v>2569</v>
      </c>
    </row>
    <row r="2308" spans="1:1" x14ac:dyDescent="0.35">
      <c r="A2308" t="s">
        <v>2655</v>
      </c>
    </row>
    <row r="2309" spans="1:1" x14ac:dyDescent="0.35">
      <c r="A2309" t="s">
        <v>2380</v>
      </c>
    </row>
    <row r="2310" spans="1:1" x14ac:dyDescent="0.35">
      <c r="A2310" t="s">
        <v>2712</v>
      </c>
    </row>
    <row r="2311" spans="1:1" x14ac:dyDescent="0.35">
      <c r="A2311" t="s">
        <v>2713</v>
      </c>
    </row>
    <row r="2312" spans="1:1" x14ac:dyDescent="0.35">
      <c r="A2312" t="s">
        <v>2655</v>
      </c>
    </row>
    <row r="2313" spans="1:1" x14ac:dyDescent="0.35">
      <c r="A2313" t="s">
        <v>2380</v>
      </c>
    </row>
    <row r="2314" spans="1:1" x14ac:dyDescent="0.35">
      <c r="A2314" t="s">
        <v>2714</v>
      </c>
    </row>
    <row r="2315" spans="1:1" x14ac:dyDescent="0.35">
      <c r="A2315" t="s">
        <v>2715</v>
      </c>
    </row>
    <row r="2316" spans="1:1" x14ac:dyDescent="0.35">
      <c r="A2316" t="s">
        <v>2716</v>
      </c>
    </row>
    <row r="2317" spans="1:1" x14ac:dyDescent="0.35">
      <c r="A2317" t="s">
        <v>2717</v>
      </c>
    </row>
    <row r="2318" spans="1:1" x14ac:dyDescent="0.35">
      <c r="A2318" t="s">
        <v>2718</v>
      </c>
    </row>
    <row r="2319" spans="1:1" x14ac:dyDescent="0.35">
      <c r="A2319" t="s">
        <v>2719</v>
      </c>
    </row>
    <row r="2320" spans="1:1" x14ac:dyDescent="0.35">
      <c r="A2320" t="s">
        <v>2720</v>
      </c>
    </row>
    <row r="2321" spans="1:1" x14ac:dyDescent="0.35">
      <c r="A2321" t="s">
        <v>2721</v>
      </c>
    </row>
    <row r="2322" spans="1:1" x14ac:dyDescent="0.35">
      <c r="A2322" t="s">
        <v>2722</v>
      </c>
    </row>
    <row r="2323" spans="1:1" x14ac:dyDescent="0.35">
      <c r="A2323" t="s">
        <v>2719</v>
      </c>
    </row>
    <row r="2324" spans="1:1" x14ac:dyDescent="0.35">
      <c r="A2324" t="s">
        <v>2720</v>
      </c>
    </row>
    <row r="2325" spans="1:1" x14ac:dyDescent="0.35">
      <c r="A2325" t="s">
        <v>2723</v>
      </c>
    </row>
    <row r="2326" spans="1:1" x14ac:dyDescent="0.35">
      <c r="A2326" t="s">
        <v>2724</v>
      </c>
    </row>
    <row r="2327" spans="1:1" x14ac:dyDescent="0.35">
      <c r="A2327" t="s">
        <v>2723</v>
      </c>
    </row>
    <row r="2328" spans="1:1" x14ac:dyDescent="0.35">
      <c r="A2328" t="s">
        <v>2724</v>
      </c>
    </row>
    <row r="2329" spans="1:1" x14ac:dyDescent="0.35">
      <c r="A2329" t="s">
        <v>2725</v>
      </c>
    </row>
    <row r="2330" spans="1:1" x14ac:dyDescent="0.35">
      <c r="A2330" t="s">
        <v>2726</v>
      </c>
    </row>
    <row r="2331" spans="1:1" x14ac:dyDescent="0.35">
      <c r="A2331" t="s">
        <v>2727</v>
      </c>
    </row>
    <row r="2332" spans="1:1" x14ac:dyDescent="0.35">
      <c r="A2332" t="s">
        <v>2728</v>
      </c>
    </row>
    <row r="2333" spans="1:1" x14ac:dyDescent="0.35">
      <c r="A2333" t="s">
        <v>2729</v>
      </c>
    </row>
    <row r="2334" spans="1:1" x14ac:dyDescent="0.35">
      <c r="A2334" t="s">
        <v>2730</v>
      </c>
    </row>
    <row r="2335" spans="1:1" x14ac:dyDescent="0.35">
      <c r="A2335" t="s">
        <v>2438</v>
      </c>
    </row>
    <row r="2336" spans="1:1" x14ac:dyDescent="0.35">
      <c r="A2336" t="s">
        <v>2439</v>
      </c>
    </row>
    <row r="2337" spans="1:1" x14ac:dyDescent="0.35">
      <c r="A2337" t="s">
        <v>2731</v>
      </c>
    </row>
    <row r="2338" spans="1:1" x14ac:dyDescent="0.35">
      <c r="A2338" t="s">
        <v>2442</v>
      </c>
    </row>
    <row r="2339" spans="1:1" x14ac:dyDescent="0.35">
      <c r="A2339" t="s">
        <v>2443</v>
      </c>
    </row>
    <row r="2340" spans="1:1" x14ac:dyDescent="0.35">
      <c r="A2340" t="s">
        <v>2478</v>
      </c>
    </row>
    <row r="2341" spans="1:1" x14ac:dyDescent="0.35">
      <c r="A2341" t="s">
        <v>2479</v>
      </c>
    </row>
    <row r="2342" spans="1:1" x14ac:dyDescent="0.35">
      <c r="A2342" t="s">
        <v>2438</v>
      </c>
    </row>
    <row r="2343" spans="1:1" x14ac:dyDescent="0.35">
      <c r="A2343" t="s">
        <v>2439</v>
      </c>
    </row>
    <row r="2344" spans="1:1" x14ac:dyDescent="0.35">
      <c r="A2344" t="s">
        <v>2732</v>
      </c>
    </row>
    <row r="2345" spans="1:1" x14ac:dyDescent="0.35">
      <c r="A2345" t="s">
        <v>2733</v>
      </c>
    </row>
    <row r="2346" spans="1:1" x14ac:dyDescent="0.35">
      <c r="A2346" t="s">
        <v>2614</v>
      </c>
    </row>
    <row r="2347" spans="1:1" x14ac:dyDescent="0.35">
      <c r="A2347" t="s">
        <v>2615</v>
      </c>
    </row>
    <row r="2348" spans="1:1" x14ac:dyDescent="0.35">
      <c r="A2348" t="s">
        <v>2734</v>
      </c>
    </row>
    <row r="2349" spans="1:1" x14ac:dyDescent="0.35">
      <c r="A2349" t="s">
        <v>2735</v>
      </c>
    </row>
    <row r="2350" spans="1:1" x14ac:dyDescent="0.35">
      <c r="A2350" t="s">
        <v>2411</v>
      </c>
    </row>
    <row r="2351" spans="1:1" x14ac:dyDescent="0.35">
      <c r="A2351" t="s">
        <v>2412</v>
      </c>
    </row>
    <row r="2352" spans="1:1" x14ac:dyDescent="0.35">
      <c r="A2352" t="s">
        <v>2384</v>
      </c>
    </row>
    <row r="2353" spans="1:1" x14ac:dyDescent="0.35">
      <c r="A2353" t="s">
        <v>2385</v>
      </c>
    </row>
    <row r="2354" spans="1:1" x14ac:dyDescent="0.35">
      <c r="A2354" t="s">
        <v>2736</v>
      </c>
    </row>
    <row r="2355" spans="1:1" x14ac:dyDescent="0.35">
      <c r="A2355" t="s">
        <v>2467</v>
      </c>
    </row>
    <row r="2356" spans="1:1" x14ac:dyDescent="0.35">
      <c r="A2356" t="s">
        <v>2614</v>
      </c>
    </row>
    <row r="2357" spans="1:1" x14ac:dyDescent="0.35">
      <c r="A2357" t="s">
        <v>2615</v>
      </c>
    </row>
    <row r="2358" spans="1:1" x14ac:dyDescent="0.35">
      <c r="A2358" t="s">
        <v>2704</v>
      </c>
    </row>
    <row r="2359" spans="1:1" x14ac:dyDescent="0.35">
      <c r="A2359" t="s">
        <v>2451</v>
      </c>
    </row>
    <row r="2360" spans="1:1" x14ac:dyDescent="0.35">
      <c r="A2360" t="s">
        <v>2737</v>
      </c>
    </row>
    <row r="2361" spans="1:1" x14ac:dyDescent="0.35">
      <c r="A2361" t="s">
        <v>2738</v>
      </c>
    </row>
    <row r="2362" spans="1:1" x14ac:dyDescent="0.35">
      <c r="A2362" t="s">
        <v>2659</v>
      </c>
    </row>
    <row r="2363" spans="1:1" x14ac:dyDescent="0.35">
      <c r="A2363" t="s">
        <v>2376</v>
      </c>
    </row>
    <row r="2364" spans="1:1" x14ac:dyDescent="0.35">
      <c r="A2364" t="s">
        <v>2739</v>
      </c>
    </row>
    <row r="2365" spans="1:1" x14ac:dyDescent="0.35">
      <c r="A2365" t="s">
        <v>2740</v>
      </c>
    </row>
    <row r="2366" spans="1:1" x14ac:dyDescent="0.35">
      <c r="A2366" t="s">
        <v>2530</v>
      </c>
    </row>
    <row r="2367" spans="1:1" x14ac:dyDescent="0.35">
      <c r="A2367" t="s">
        <v>2531</v>
      </c>
    </row>
    <row r="2368" spans="1:1" x14ac:dyDescent="0.35">
      <c r="A2368" t="s">
        <v>2438</v>
      </c>
    </row>
    <row r="2369" spans="1:1" x14ac:dyDescent="0.35">
      <c r="A2369" t="s">
        <v>2439</v>
      </c>
    </row>
    <row r="2370" spans="1:1" x14ac:dyDescent="0.35">
      <c r="A2370" t="s">
        <v>2741</v>
      </c>
    </row>
    <row r="2371" spans="1:1" x14ac:dyDescent="0.35">
      <c r="A2371" t="s">
        <v>2742</v>
      </c>
    </row>
    <row r="2372" spans="1:1" x14ac:dyDescent="0.35">
      <c r="A2372" t="s">
        <v>2614</v>
      </c>
    </row>
    <row r="2373" spans="1:1" x14ac:dyDescent="0.35">
      <c r="A2373" t="s">
        <v>2615</v>
      </c>
    </row>
    <row r="2374" spans="1:1" x14ac:dyDescent="0.35">
      <c r="A2374" t="s">
        <v>2743</v>
      </c>
    </row>
    <row r="2375" spans="1:1" x14ac:dyDescent="0.35">
      <c r="A2375" t="s">
        <v>2744</v>
      </c>
    </row>
    <row r="2376" spans="1:1" x14ac:dyDescent="0.35">
      <c r="A2376" t="s">
        <v>2745</v>
      </c>
    </row>
    <row r="2377" spans="1:1" x14ac:dyDescent="0.35">
      <c r="A2377" t="s">
        <v>2746</v>
      </c>
    </row>
    <row r="2378" spans="1:1" x14ac:dyDescent="0.35">
      <c r="A2378" t="s">
        <v>2480</v>
      </c>
    </row>
    <row r="2379" spans="1:1" x14ac:dyDescent="0.35">
      <c r="A2379" t="s">
        <v>2481</v>
      </c>
    </row>
    <row r="2380" spans="1:1" x14ac:dyDescent="0.35">
      <c r="A2380" t="s">
        <v>2747</v>
      </c>
    </row>
    <row r="2381" spans="1:1" x14ac:dyDescent="0.35">
      <c r="A2381" t="s">
        <v>2748</v>
      </c>
    </row>
    <row r="2382" spans="1:1" x14ac:dyDescent="0.35">
      <c r="A2382" t="s">
        <v>2749</v>
      </c>
    </row>
    <row r="2383" spans="1:1" x14ac:dyDescent="0.35">
      <c r="A2383" t="s">
        <v>2750</v>
      </c>
    </row>
    <row r="2384" spans="1:1" x14ac:dyDescent="0.35">
      <c r="A2384" t="s">
        <v>2751</v>
      </c>
    </row>
    <row r="2385" spans="1:1" x14ac:dyDescent="0.35">
      <c r="A2385" t="s">
        <v>2752</v>
      </c>
    </row>
    <row r="2386" spans="1:1" x14ac:dyDescent="0.35">
      <c r="A2386" t="s">
        <v>2753</v>
      </c>
    </row>
    <row r="2387" spans="1:1" x14ac:dyDescent="0.35">
      <c r="A2387" t="s">
        <v>2521</v>
      </c>
    </row>
    <row r="2388" spans="1:1" x14ac:dyDescent="0.35">
      <c r="A2388" t="s">
        <v>2754</v>
      </c>
    </row>
    <row r="2389" spans="1:1" x14ac:dyDescent="0.35">
      <c r="A2389" t="s">
        <v>2755</v>
      </c>
    </row>
    <row r="2390" spans="1:1" x14ac:dyDescent="0.35">
      <c r="A2390" t="s">
        <v>2649</v>
      </c>
    </row>
    <row r="2391" spans="1:1" x14ac:dyDescent="0.35">
      <c r="A2391" t="s">
        <v>2646</v>
      </c>
    </row>
    <row r="2392" spans="1:1" x14ac:dyDescent="0.35">
      <c r="A2392" t="s">
        <v>2756</v>
      </c>
    </row>
    <row r="2393" spans="1:1" x14ac:dyDescent="0.35">
      <c r="A2393" t="s">
        <v>2757</v>
      </c>
    </row>
    <row r="2394" spans="1:1" x14ac:dyDescent="0.35">
      <c r="A2394" t="s">
        <v>2758</v>
      </c>
    </row>
    <row r="2395" spans="1:1" x14ac:dyDescent="0.35">
      <c r="A2395" t="s">
        <v>2759</v>
      </c>
    </row>
    <row r="2396" spans="1:1" x14ac:dyDescent="0.35">
      <c r="A2396" t="s">
        <v>2760</v>
      </c>
    </row>
    <row r="2397" spans="1:1" x14ac:dyDescent="0.35">
      <c r="A2397" t="s">
        <v>2761</v>
      </c>
    </row>
    <row r="2398" spans="1:1" x14ac:dyDescent="0.35">
      <c r="A2398" t="s">
        <v>2762</v>
      </c>
    </row>
    <row r="2399" spans="1:1" x14ac:dyDescent="0.35">
      <c r="A2399" t="s">
        <v>2763</v>
      </c>
    </row>
    <row r="2400" spans="1:1" x14ac:dyDescent="0.35">
      <c r="A2400" t="s">
        <v>2614</v>
      </c>
    </row>
    <row r="2401" spans="1:1" x14ac:dyDescent="0.35">
      <c r="A2401" t="s">
        <v>2615</v>
      </c>
    </row>
    <row r="2402" spans="1:1" x14ac:dyDescent="0.35">
      <c r="A2402" t="s">
        <v>2764</v>
      </c>
    </row>
    <row r="2403" spans="1:1" x14ac:dyDescent="0.35">
      <c r="A2403" t="s">
        <v>2765</v>
      </c>
    </row>
    <row r="2404" spans="1:1" x14ac:dyDescent="0.35">
      <c r="A2404" t="s">
        <v>2649</v>
      </c>
    </row>
    <row r="2405" spans="1:1" x14ac:dyDescent="0.35">
      <c r="A2405" t="s">
        <v>2643</v>
      </c>
    </row>
    <row r="2406" spans="1:1" x14ac:dyDescent="0.35">
      <c r="A2406" t="s">
        <v>2766</v>
      </c>
    </row>
    <row r="2407" spans="1:1" x14ac:dyDescent="0.35">
      <c r="A2407" t="s">
        <v>2767</v>
      </c>
    </row>
    <row r="2408" spans="1:1" x14ac:dyDescent="0.35">
      <c r="A2408" t="s">
        <v>2768</v>
      </c>
    </row>
    <row r="2409" spans="1:1" x14ac:dyDescent="0.35">
      <c r="A2409" t="s">
        <v>2769</v>
      </c>
    </row>
    <row r="2410" spans="1:1" x14ac:dyDescent="0.35">
      <c r="A2410" t="s">
        <v>2770</v>
      </c>
    </row>
    <row r="2411" spans="1:1" x14ac:dyDescent="0.35">
      <c r="A2411" t="s">
        <v>2771</v>
      </c>
    </row>
    <row r="2412" spans="1:1" x14ac:dyDescent="0.35">
      <c r="A2412" t="s">
        <v>2654</v>
      </c>
    </row>
    <row r="2413" spans="1:1" x14ac:dyDescent="0.35">
      <c r="A2413" t="s">
        <v>2650</v>
      </c>
    </row>
    <row r="2414" spans="1:1" x14ac:dyDescent="0.35">
      <c r="A2414" t="s">
        <v>2651</v>
      </c>
    </row>
    <row r="2415" spans="1:1" x14ac:dyDescent="0.35">
      <c r="A2415" t="s">
        <v>2772</v>
      </c>
    </row>
    <row r="2416" spans="1:1" x14ac:dyDescent="0.35">
      <c r="A2416" t="s">
        <v>2650</v>
      </c>
    </row>
    <row r="2417" spans="1:1" x14ac:dyDescent="0.35">
      <c r="A2417" t="s">
        <v>2651</v>
      </c>
    </row>
    <row r="2418" spans="1:1" x14ac:dyDescent="0.35">
      <c r="A2418" t="s">
        <v>2773</v>
      </c>
    </row>
    <row r="2419" spans="1:1" x14ac:dyDescent="0.35">
      <c r="A2419" t="s">
        <v>2774</v>
      </c>
    </row>
    <row r="2420" spans="1:1" x14ac:dyDescent="0.35">
      <c r="A2420" t="s">
        <v>2775</v>
      </c>
    </row>
    <row r="2421" spans="1:1" x14ac:dyDescent="0.35">
      <c r="A2421" t="s">
        <v>2473</v>
      </c>
    </row>
    <row r="2422" spans="1:1" x14ac:dyDescent="0.35">
      <c r="A2422" t="s">
        <v>2676</v>
      </c>
    </row>
    <row r="2423" spans="1:1" x14ac:dyDescent="0.35">
      <c r="A2423" t="s">
        <v>2776</v>
      </c>
    </row>
    <row r="2424" spans="1:1" x14ac:dyDescent="0.35">
      <c r="A2424" t="s">
        <v>2777</v>
      </c>
    </row>
    <row r="2425" spans="1:1" x14ac:dyDescent="0.35">
      <c r="A2425" t="s">
        <v>2497</v>
      </c>
    </row>
    <row r="2426" spans="1:1" x14ac:dyDescent="0.35">
      <c r="A2426" t="s">
        <v>2778</v>
      </c>
    </row>
    <row r="2427" spans="1:1" x14ac:dyDescent="0.35">
      <c r="A2427" t="s">
        <v>2779</v>
      </c>
    </row>
    <row r="2428" spans="1:1" x14ac:dyDescent="0.35">
      <c r="A2428" t="s">
        <v>2780</v>
      </c>
    </row>
    <row r="2429" spans="1:1" x14ac:dyDescent="0.35">
      <c r="A2429" t="s">
        <v>2781</v>
      </c>
    </row>
    <row r="2430" spans="1:1" x14ac:dyDescent="0.35">
      <c r="A2430" t="s">
        <v>2782</v>
      </c>
    </row>
    <row r="2431" spans="1:1" x14ac:dyDescent="0.35">
      <c r="A2431" t="s">
        <v>2783</v>
      </c>
    </row>
    <row r="2432" spans="1:1" x14ac:dyDescent="0.35">
      <c r="A2432" t="s">
        <v>2784</v>
      </c>
    </row>
    <row r="2433" spans="1:1" x14ac:dyDescent="0.35">
      <c r="A2433" t="s">
        <v>2785</v>
      </c>
    </row>
    <row r="2434" spans="1:1" x14ac:dyDescent="0.35">
      <c r="A2434" t="s">
        <v>2786</v>
      </c>
    </row>
    <row r="2435" spans="1:1" x14ac:dyDescent="0.35">
      <c r="A2435" t="s">
        <v>2787</v>
      </c>
    </row>
    <row r="2436" spans="1:1" x14ac:dyDescent="0.35">
      <c r="A2436" t="s">
        <v>2570</v>
      </c>
    </row>
    <row r="2437" spans="1:1" x14ac:dyDescent="0.35">
      <c r="A2437" t="s">
        <v>2571</v>
      </c>
    </row>
    <row r="2438" spans="1:1" x14ac:dyDescent="0.35">
      <c r="A2438" t="s">
        <v>2599</v>
      </c>
    </row>
    <row r="2439" spans="1:1" x14ac:dyDescent="0.35">
      <c r="A2439" t="s">
        <v>2788</v>
      </c>
    </row>
    <row r="2440" spans="1:1" x14ac:dyDescent="0.35">
      <c r="A2440" t="s">
        <v>2789</v>
      </c>
    </row>
    <row r="2441" spans="1:1" x14ac:dyDescent="0.35">
      <c r="A2441" t="s">
        <v>2790</v>
      </c>
    </row>
    <row r="2442" spans="1:1" x14ac:dyDescent="0.35">
      <c r="A2442" t="s">
        <v>2791</v>
      </c>
    </row>
    <row r="2443" spans="1:1" x14ac:dyDescent="0.35">
      <c r="A2443" t="s">
        <v>2691</v>
      </c>
    </row>
    <row r="2444" spans="1:1" x14ac:dyDescent="0.35">
      <c r="A2444" t="s">
        <v>2514</v>
      </c>
    </row>
    <row r="2445" spans="1:1" x14ac:dyDescent="0.35">
      <c r="A2445" t="s">
        <v>2515</v>
      </c>
    </row>
    <row r="2446" spans="1:1" x14ac:dyDescent="0.35">
      <c r="A2446" t="s">
        <v>2478</v>
      </c>
    </row>
    <row r="2447" spans="1:1" x14ac:dyDescent="0.35">
      <c r="A2447" t="s">
        <v>2479</v>
      </c>
    </row>
    <row r="2448" spans="1:1" x14ac:dyDescent="0.35">
      <c r="A2448" t="s">
        <v>2792</v>
      </c>
    </row>
    <row r="2449" spans="1:1" x14ac:dyDescent="0.35">
      <c r="A2449" t="s">
        <v>2793</v>
      </c>
    </row>
    <row r="2450" spans="1:1" x14ac:dyDescent="0.35">
      <c r="A2450" t="s">
        <v>2530</v>
      </c>
    </row>
    <row r="2451" spans="1:1" x14ac:dyDescent="0.35">
      <c r="A2451" t="s">
        <v>2531</v>
      </c>
    </row>
    <row r="2452" spans="1:1" x14ac:dyDescent="0.35">
      <c r="A2452" t="s">
        <v>2794</v>
      </c>
    </row>
    <row r="2453" spans="1:1" x14ac:dyDescent="0.35">
      <c r="A2453" t="s">
        <v>2795</v>
      </c>
    </row>
    <row r="2454" spans="1:1" x14ac:dyDescent="0.35">
      <c r="A2454" t="s">
        <v>2585</v>
      </c>
    </row>
    <row r="2455" spans="1:1" x14ac:dyDescent="0.35">
      <c r="A2455" t="s">
        <v>2376</v>
      </c>
    </row>
    <row r="2456" spans="1:1" x14ac:dyDescent="0.35">
      <c r="A2456" t="s">
        <v>2796</v>
      </c>
    </row>
    <row r="2457" spans="1:1" x14ac:dyDescent="0.35">
      <c r="A2457" t="s">
        <v>2797</v>
      </c>
    </row>
    <row r="2458" spans="1:1" x14ac:dyDescent="0.35">
      <c r="A2458" t="s">
        <v>2655</v>
      </c>
    </row>
    <row r="2459" spans="1:1" x14ac:dyDescent="0.35">
      <c r="A2459" t="s">
        <v>2380</v>
      </c>
    </row>
    <row r="2460" spans="1:1" x14ac:dyDescent="0.35">
      <c r="A2460" t="s">
        <v>2798</v>
      </c>
    </row>
    <row r="2461" spans="1:1" x14ac:dyDescent="0.35">
      <c r="A2461" t="s">
        <v>2631</v>
      </c>
    </row>
    <row r="2462" spans="1:1" x14ac:dyDescent="0.35">
      <c r="A2462" t="s">
        <v>2799</v>
      </c>
    </row>
    <row r="2463" spans="1:1" x14ac:dyDescent="0.35">
      <c r="A2463" t="s">
        <v>2800</v>
      </c>
    </row>
    <row r="2464" spans="1:1" x14ac:dyDescent="0.35">
      <c r="A2464" t="s">
        <v>2801</v>
      </c>
    </row>
    <row r="2465" spans="1:1" x14ac:dyDescent="0.35">
      <c r="A2465" t="s">
        <v>2375</v>
      </c>
    </row>
    <row r="2466" spans="1:1" x14ac:dyDescent="0.35">
      <c r="A2466" t="s">
        <v>2802</v>
      </c>
    </row>
    <row r="2467" spans="1:1" x14ac:dyDescent="0.35">
      <c r="A2467" t="s">
        <v>2803</v>
      </c>
    </row>
    <row r="2468" spans="1:1" x14ac:dyDescent="0.35">
      <c r="A2468" t="s">
        <v>2804</v>
      </c>
    </row>
    <row r="2469" spans="1:1" x14ac:dyDescent="0.35">
      <c r="A2469" t="s">
        <v>2543</v>
      </c>
    </row>
    <row r="2470" spans="1:1" x14ac:dyDescent="0.35">
      <c r="A2470" t="s">
        <v>2466</v>
      </c>
    </row>
    <row r="2471" spans="1:1" x14ac:dyDescent="0.35">
      <c r="A2471" t="s">
        <v>2467</v>
      </c>
    </row>
    <row r="2472" spans="1:1" x14ac:dyDescent="0.35">
      <c r="A2472" t="s">
        <v>2805</v>
      </c>
    </row>
    <row r="2473" spans="1:1" x14ac:dyDescent="0.35">
      <c r="A2473" t="s">
        <v>2806</v>
      </c>
    </row>
    <row r="2474" spans="1:1" x14ac:dyDescent="0.35">
      <c r="A2474" t="s">
        <v>2807</v>
      </c>
    </row>
    <row r="2475" spans="1:1" x14ac:dyDescent="0.35">
      <c r="A2475" t="s">
        <v>2808</v>
      </c>
    </row>
    <row r="2476" spans="1:1" x14ac:dyDescent="0.35">
      <c r="A2476" t="s">
        <v>2809</v>
      </c>
    </row>
    <row r="2477" spans="1:1" x14ac:dyDescent="0.35">
      <c r="A2477" t="s">
        <v>2810</v>
      </c>
    </row>
    <row r="2478" spans="1:1" x14ac:dyDescent="0.35">
      <c r="A2478" t="s">
        <v>2811</v>
      </c>
    </row>
    <row r="2479" spans="1:1" x14ac:dyDescent="0.35">
      <c r="A2479" t="s">
        <v>2812</v>
      </c>
    </row>
    <row r="2480" spans="1:1" x14ac:dyDescent="0.35">
      <c r="A2480" t="s">
        <v>2813</v>
      </c>
    </row>
    <row r="2481" spans="1:1" x14ac:dyDescent="0.35">
      <c r="A2481" t="s">
        <v>2814</v>
      </c>
    </row>
    <row r="2482" spans="1:1" x14ac:dyDescent="0.35">
      <c r="A2482" t="s">
        <v>2815</v>
      </c>
    </row>
    <row r="2483" spans="1:1" x14ac:dyDescent="0.35">
      <c r="A2483" t="s">
        <v>2816</v>
      </c>
    </row>
    <row r="2484" spans="1:1" x14ac:dyDescent="0.35">
      <c r="A2484" t="s">
        <v>2539</v>
      </c>
    </row>
    <row r="2485" spans="1:1" x14ac:dyDescent="0.35">
      <c r="A2485" t="s">
        <v>2540</v>
      </c>
    </row>
    <row r="2486" spans="1:1" x14ac:dyDescent="0.35">
      <c r="A2486" t="s">
        <v>2649</v>
      </c>
    </row>
    <row r="2487" spans="1:1" x14ac:dyDescent="0.35">
      <c r="A2487" t="s">
        <v>2646</v>
      </c>
    </row>
    <row r="2488" spans="1:1" x14ac:dyDescent="0.35">
      <c r="A2488" t="s">
        <v>2817</v>
      </c>
    </row>
    <row r="2489" spans="1:1" x14ac:dyDescent="0.35">
      <c r="A2489" t="s">
        <v>2818</v>
      </c>
    </row>
    <row r="2490" spans="1:1" x14ac:dyDescent="0.35">
      <c r="A2490" t="s">
        <v>2819</v>
      </c>
    </row>
    <row r="2491" spans="1:1" x14ac:dyDescent="0.35">
      <c r="A2491" t="s">
        <v>2820</v>
      </c>
    </row>
    <row r="2492" spans="1:1" x14ac:dyDescent="0.35">
      <c r="A2492" t="s">
        <v>2821</v>
      </c>
    </row>
    <row r="2493" spans="1:1" x14ac:dyDescent="0.35">
      <c r="A2493" t="s">
        <v>2822</v>
      </c>
    </row>
    <row r="2494" spans="1:1" x14ac:dyDescent="0.35">
      <c r="A2494" t="s">
        <v>2823</v>
      </c>
    </row>
    <row r="2495" spans="1:1" x14ac:dyDescent="0.35">
      <c r="A2495" t="s">
        <v>2483</v>
      </c>
    </row>
    <row r="2496" spans="1:1" x14ac:dyDescent="0.35">
      <c r="A2496" t="s">
        <v>2739</v>
      </c>
    </row>
    <row r="2497" spans="1:1" x14ac:dyDescent="0.35">
      <c r="A2497" t="s">
        <v>2740</v>
      </c>
    </row>
    <row r="2498" spans="1:1" x14ac:dyDescent="0.35">
      <c r="A2498" t="s">
        <v>2824</v>
      </c>
    </row>
    <row r="2499" spans="1:1" x14ac:dyDescent="0.35">
      <c r="A2499" t="s">
        <v>2517</v>
      </c>
    </row>
    <row r="2500" spans="1:1" x14ac:dyDescent="0.35">
      <c r="A2500" t="s">
        <v>2438</v>
      </c>
    </row>
    <row r="2501" spans="1:1" x14ac:dyDescent="0.35">
      <c r="A2501" t="s">
        <v>2439</v>
      </c>
    </row>
    <row r="2502" spans="1:1" x14ac:dyDescent="0.35">
      <c r="A2502" t="s">
        <v>2825</v>
      </c>
    </row>
    <row r="2503" spans="1:1" x14ac:dyDescent="0.35">
      <c r="A2503" t="s">
        <v>2826</v>
      </c>
    </row>
    <row r="2504" spans="1:1" x14ac:dyDescent="0.35">
      <c r="A2504" t="s">
        <v>2638</v>
      </c>
    </row>
    <row r="2505" spans="1:1" x14ac:dyDescent="0.35">
      <c r="A2505" t="s">
        <v>2376</v>
      </c>
    </row>
    <row r="2506" spans="1:1" x14ac:dyDescent="0.35">
      <c r="A2506" t="s">
        <v>2827</v>
      </c>
    </row>
    <row r="2507" spans="1:1" x14ac:dyDescent="0.35">
      <c r="A2507" t="s">
        <v>2753</v>
      </c>
    </row>
    <row r="2508" spans="1:1" x14ac:dyDescent="0.35">
      <c r="A2508" t="s">
        <v>2368</v>
      </c>
    </row>
    <row r="2509" spans="1:1" x14ac:dyDescent="0.35">
      <c r="A2509" t="s">
        <v>2828</v>
      </c>
    </row>
    <row r="2510" spans="1:1" x14ac:dyDescent="0.35">
      <c r="A2510" t="s">
        <v>2829</v>
      </c>
    </row>
    <row r="2511" spans="1:1" x14ac:dyDescent="0.35">
      <c r="A2511" t="s">
        <v>2830</v>
      </c>
    </row>
    <row r="2512" spans="1:1" x14ac:dyDescent="0.35">
      <c r="A2512" t="s">
        <v>2375</v>
      </c>
    </row>
    <row r="2513" spans="1:1" x14ac:dyDescent="0.35">
      <c r="A2513" t="s">
        <v>2631</v>
      </c>
    </row>
    <row r="2514" spans="1:1" x14ac:dyDescent="0.35">
      <c r="A2514" t="s">
        <v>2831</v>
      </c>
    </row>
    <row r="2515" spans="1:1" x14ac:dyDescent="0.35">
      <c r="A2515" t="s">
        <v>2832</v>
      </c>
    </row>
    <row r="2516" spans="1:1" x14ac:dyDescent="0.35">
      <c r="A2516" t="s">
        <v>2833</v>
      </c>
    </row>
    <row r="2517" spans="1:1" x14ac:dyDescent="0.35">
      <c r="A2517" t="s">
        <v>2834</v>
      </c>
    </row>
    <row r="2518" spans="1:1" x14ac:dyDescent="0.35">
      <c r="A2518" t="s">
        <v>2683</v>
      </c>
    </row>
    <row r="2519" spans="1:1" x14ac:dyDescent="0.35">
      <c r="A2519" t="s">
        <v>2585</v>
      </c>
    </row>
    <row r="2520" spans="1:1" x14ac:dyDescent="0.35">
      <c r="A2520" t="s">
        <v>2396</v>
      </c>
    </row>
    <row r="2521" spans="1:1" x14ac:dyDescent="0.35">
      <c r="A2521" t="s">
        <v>2835</v>
      </c>
    </row>
    <row r="2522" spans="1:1" x14ac:dyDescent="0.35">
      <c r="A2522" t="s">
        <v>2836</v>
      </c>
    </row>
    <row r="2523" spans="1:1" x14ac:dyDescent="0.35">
      <c r="A2523" t="s">
        <v>2837</v>
      </c>
    </row>
    <row r="2524" spans="1:1" x14ac:dyDescent="0.35">
      <c r="A2524" t="s">
        <v>2838</v>
      </c>
    </row>
    <row r="2525" spans="1:1" x14ac:dyDescent="0.35">
      <c r="A2525" t="s">
        <v>2839</v>
      </c>
    </row>
    <row r="2526" spans="1:1" x14ac:dyDescent="0.35">
      <c r="A2526" t="s">
        <v>2103</v>
      </c>
    </row>
    <row r="2527" spans="1:1" x14ac:dyDescent="0.35">
      <c r="A2527" t="s">
        <v>2326</v>
      </c>
    </row>
    <row r="2528" spans="1:1" x14ac:dyDescent="0.35">
      <c r="A2528" t="s">
        <v>2840</v>
      </c>
    </row>
    <row r="2529" spans="1:1" x14ac:dyDescent="0.35">
      <c r="A2529" t="s">
        <v>2841</v>
      </c>
    </row>
    <row r="2530" spans="1:1" x14ac:dyDescent="0.35">
      <c r="A2530" t="s">
        <v>2842</v>
      </c>
    </row>
    <row r="2531" spans="1:1" x14ac:dyDescent="0.35">
      <c r="A2531" t="s">
        <v>2843</v>
      </c>
    </row>
    <row r="2532" spans="1:1" x14ac:dyDescent="0.35">
      <c r="A2532" t="s">
        <v>2844</v>
      </c>
    </row>
    <row r="2533" spans="1:1" x14ac:dyDescent="0.35">
      <c r="A2533" t="s">
        <v>2845</v>
      </c>
    </row>
    <row r="2534" spans="1:1" x14ac:dyDescent="0.35">
      <c r="A2534" t="s">
        <v>2846</v>
      </c>
    </row>
    <row r="2535" spans="1:1" x14ac:dyDescent="0.35">
      <c r="A2535" t="s">
        <v>2847</v>
      </c>
    </row>
    <row r="2536" spans="1:1" x14ac:dyDescent="0.35">
      <c r="A2536" t="s">
        <v>2848</v>
      </c>
    </row>
    <row r="2537" spans="1:1" x14ac:dyDescent="0.35">
      <c r="A2537" t="s">
        <v>2849</v>
      </c>
    </row>
    <row r="2538" spans="1:1" x14ac:dyDescent="0.35">
      <c r="A2538" t="s">
        <v>2850</v>
      </c>
    </row>
    <row r="2539" spans="1:1" x14ac:dyDescent="0.35">
      <c r="A2539" t="s">
        <v>2851</v>
      </c>
    </row>
    <row r="2540" spans="1:1" x14ac:dyDescent="0.35">
      <c r="A2540" t="s">
        <v>2528</v>
      </c>
    </row>
    <row r="2541" spans="1:1" x14ac:dyDescent="0.35">
      <c r="A2541" t="s">
        <v>2852</v>
      </c>
    </row>
    <row r="2542" spans="1:1" x14ac:dyDescent="0.35">
      <c r="A2542" t="s">
        <v>2600</v>
      </c>
    </row>
    <row r="2543" spans="1:1" x14ac:dyDescent="0.35">
      <c r="A2543" t="s">
        <v>2601</v>
      </c>
    </row>
    <row r="2544" spans="1:1" x14ac:dyDescent="0.35">
      <c r="A2544" t="s">
        <v>2585</v>
      </c>
    </row>
    <row r="2545" spans="1:1" x14ac:dyDescent="0.35">
      <c r="A2545" t="s">
        <v>2828</v>
      </c>
    </row>
    <row r="2546" spans="1:1" x14ac:dyDescent="0.35">
      <c r="A2546" t="s">
        <v>2614</v>
      </c>
    </row>
    <row r="2547" spans="1:1" x14ac:dyDescent="0.35">
      <c r="A2547" t="s">
        <v>2615</v>
      </c>
    </row>
    <row r="2548" spans="1:1" x14ac:dyDescent="0.35">
      <c r="A2548" t="s">
        <v>2853</v>
      </c>
    </row>
    <row r="2549" spans="1:1" x14ac:dyDescent="0.35">
      <c r="A2549" t="s">
        <v>2854</v>
      </c>
    </row>
    <row r="2550" spans="1:1" x14ac:dyDescent="0.35">
      <c r="A2550" t="s">
        <v>2855</v>
      </c>
    </row>
    <row r="2551" spans="1:1" x14ac:dyDescent="0.35">
      <c r="A2551" t="s">
        <v>2375</v>
      </c>
    </row>
    <row r="2552" spans="1:1" x14ac:dyDescent="0.35">
      <c r="A2552" t="s">
        <v>2376</v>
      </c>
    </row>
    <row r="2553" spans="1:1" x14ac:dyDescent="0.35">
      <c r="A2553" t="s">
        <v>2810</v>
      </c>
    </row>
    <row r="2554" spans="1:1" x14ac:dyDescent="0.35">
      <c r="A2554" t="s">
        <v>2467</v>
      </c>
    </row>
    <row r="2555" spans="1:1" x14ac:dyDescent="0.35">
      <c r="A2555" t="s">
        <v>2856</v>
      </c>
    </row>
    <row r="2556" spans="1:1" x14ac:dyDescent="0.35">
      <c r="A2556" t="s">
        <v>2857</v>
      </c>
    </row>
    <row r="2557" spans="1:1" x14ac:dyDescent="0.35">
      <c r="A2557" t="s">
        <v>2858</v>
      </c>
    </row>
    <row r="2558" spans="1:1" x14ac:dyDescent="0.35">
      <c r="A2558" t="s">
        <v>2859</v>
      </c>
    </row>
    <row r="2559" spans="1:1" x14ac:dyDescent="0.35">
      <c r="A2559" t="s">
        <v>2379</v>
      </c>
    </row>
    <row r="2560" spans="1:1" x14ac:dyDescent="0.35">
      <c r="A2560" t="s">
        <v>2382</v>
      </c>
    </row>
    <row r="2561" spans="1:1" x14ac:dyDescent="0.35">
      <c r="A2561" t="s">
        <v>2860</v>
      </c>
    </row>
    <row r="2562" spans="1:1" x14ac:dyDescent="0.35">
      <c r="A2562" t="s">
        <v>2861</v>
      </c>
    </row>
    <row r="2563" spans="1:1" x14ac:dyDescent="0.35">
      <c r="A2563" t="s">
        <v>2862</v>
      </c>
    </row>
    <row r="2564" spans="1:1" x14ac:dyDescent="0.35">
      <c r="A2564" t="s">
        <v>2863</v>
      </c>
    </row>
    <row r="2565" spans="1:1" x14ac:dyDescent="0.35">
      <c r="A2565" t="s">
        <v>2864</v>
      </c>
    </row>
    <row r="2566" spans="1:1" x14ac:dyDescent="0.35">
      <c r="A2566" t="s">
        <v>2865</v>
      </c>
    </row>
    <row r="2567" spans="1:1" x14ac:dyDescent="0.35">
      <c r="A2567" t="s">
        <v>2866</v>
      </c>
    </row>
    <row r="2568" spans="1:1" x14ac:dyDescent="0.35">
      <c r="A2568" t="s">
        <v>2565</v>
      </c>
    </row>
    <row r="2569" spans="1:1" x14ac:dyDescent="0.35">
      <c r="A2569" t="s">
        <v>2867</v>
      </c>
    </row>
    <row r="2570" spans="1:1" x14ac:dyDescent="0.35">
      <c r="A2570" t="s">
        <v>2868</v>
      </c>
    </row>
    <row r="2571" spans="1:1" x14ac:dyDescent="0.35">
      <c r="A2571" t="s">
        <v>2869</v>
      </c>
    </row>
    <row r="2572" spans="1:1" x14ac:dyDescent="0.35">
      <c r="A2572" t="s">
        <v>2870</v>
      </c>
    </row>
    <row r="2573" spans="1:1" x14ac:dyDescent="0.35">
      <c r="A2573" t="s">
        <v>2871</v>
      </c>
    </row>
    <row r="2574" spans="1:1" x14ac:dyDescent="0.35">
      <c r="A2574" t="s">
        <v>2872</v>
      </c>
    </row>
    <row r="2575" spans="1:1" x14ac:dyDescent="0.35">
      <c r="A2575" t="s">
        <v>2873</v>
      </c>
    </row>
    <row r="2576" spans="1:1" x14ac:dyDescent="0.35">
      <c r="A2576" t="s">
        <v>2442</v>
      </c>
    </row>
    <row r="2577" spans="1:1" x14ac:dyDescent="0.35">
      <c r="A2577" t="s">
        <v>2443</v>
      </c>
    </row>
    <row r="2578" spans="1:1" x14ac:dyDescent="0.35">
      <c r="A2578" t="s">
        <v>2530</v>
      </c>
    </row>
    <row r="2579" spans="1:1" x14ac:dyDescent="0.35">
      <c r="A2579" t="s">
        <v>2531</v>
      </c>
    </row>
    <row r="2580" spans="1:1" x14ac:dyDescent="0.35">
      <c r="A2580" t="s">
        <v>2874</v>
      </c>
    </row>
    <row r="2581" spans="1:1" x14ac:dyDescent="0.35">
      <c r="A2581" t="s">
        <v>2875</v>
      </c>
    </row>
    <row r="2582" spans="1:1" x14ac:dyDescent="0.35">
      <c r="A2582" t="s">
        <v>2786</v>
      </c>
    </row>
    <row r="2583" spans="1:1" x14ac:dyDescent="0.35">
      <c r="A2583" t="s">
        <v>2787</v>
      </c>
    </row>
    <row r="2584" spans="1:1" x14ac:dyDescent="0.35">
      <c r="A2584" t="s">
        <v>2614</v>
      </c>
    </row>
    <row r="2585" spans="1:1" x14ac:dyDescent="0.35">
      <c r="A2585" t="s">
        <v>2615</v>
      </c>
    </row>
    <row r="2586" spans="1:1" x14ac:dyDescent="0.35">
      <c r="A2586" t="s">
        <v>2739</v>
      </c>
    </row>
    <row r="2587" spans="1:1" x14ac:dyDescent="0.35">
      <c r="A2587" t="s">
        <v>2740</v>
      </c>
    </row>
    <row r="2588" spans="1:1" x14ac:dyDescent="0.35">
      <c r="A2588" t="s">
        <v>2614</v>
      </c>
    </row>
    <row r="2589" spans="1:1" x14ac:dyDescent="0.35">
      <c r="A2589" t="s">
        <v>2615</v>
      </c>
    </row>
    <row r="2590" spans="1:1" x14ac:dyDescent="0.35">
      <c r="A2590" t="s">
        <v>2876</v>
      </c>
    </row>
    <row r="2591" spans="1:1" x14ac:dyDescent="0.35">
      <c r="A2591" t="s">
        <v>2877</v>
      </c>
    </row>
    <row r="2592" spans="1:1" x14ac:dyDescent="0.35">
      <c r="A2592" t="s">
        <v>2878</v>
      </c>
    </row>
    <row r="2593" spans="1:1" x14ac:dyDescent="0.35">
      <c r="A2593" t="s">
        <v>2879</v>
      </c>
    </row>
    <row r="2594" spans="1:1" x14ac:dyDescent="0.35">
      <c r="A2594" t="s">
        <v>2880</v>
      </c>
    </row>
    <row r="2595" spans="1:1" x14ac:dyDescent="0.35">
      <c r="A2595" t="s">
        <v>2881</v>
      </c>
    </row>
    <row r="2596" spans="1:1" x14ac:dyDescent="0.35">
      <c r="A2596" t="s">
        <v>2878</v>
      </c>
    </row>
    <row r="2597" spans="1:1" x14ac:dyDescent="0.35">
      <c r="A2597" t="s">
        <v>2879</v>
      </c>
    </row>
    <row r="2598" spans="1:1" x14ac:dyDescent="0.35">
      <c r="A2598" t="s">
        <v>2882</v>
      </c>
    </row>
    <row r="2599" spans="1:1" x14ac:dyDescent="0.35">
      <c r="A2599" t="s">
        <v>2883</v>
      </c>
    </row>
    <row r="2600" spans="1:1" x14ac:dyDescent="0.35">
      <c r="A2600" t="s">
        <v>2884</v>
      </c>
    </row>
    <row r="2601" spans="1:1" x14ac:dyDescent="0.35">
      <c r="A2601" t="s">
        <v>2885</v>
      </c>
    </row>
    <row r="2602" spans="1:1" x14ac:dyDescent="0.35">
      <c r="A2602" t="s">
        <v>2733</v>
      </c>
    </row>
    <row r="2603" spans="1:1" x14ac:dyDescent="0.35">
      <c r="A2603" t="s">
        <v>2886</v>
      </c>
    </row>
    <row r="2604" spans="1:1" x14ac:dyDescent="0.35">
      <c r="A2604" t="s">
        <v>2442</v>
      </c>
    </row>
    <row r="2605" spans="1:1" x14ac:dyDescent="0.35">
      <c r="A2605" t="s">
        <v>2443</v>
      </c>
    </row>
    <row r="2606" spans="1:1" x14ac:dyDescent="0.35">
      <c r="A2606" t="s">
        <v>2878</v>
      </c>
    </row>
    <row r="2607" spans="1:1" x14ac:dyDescent="0.35">
      <c r="A2607" t="s">
        <v>2879</v>
      </c>
    </row>
    <row r="2608" spans="1:1" x14ac:dyDescent="0.35">
      <c r="A2608" t="s">
        <v>2700</v>
      </c>
    </row>
    <row r="2609" spans="1:1" x14ac:dyDescent="0.35">
      <c r="A2609" t="s">
        <v>2701</v>
      </c>
    </row>
    <row r="2610" spans="1:1" x14ac:dyDescent="0.35">
      <c r="A2610" t="s">
        <v>2887</v>
      </c>
    </row>
    <row r="2611" spans="1:1" x14ac:dyDescent="0.35">
      <c r="A2611" t="s">
        <v>2888</v>
      </c>
    </row>
    <row r="2612" spans="1:1" x14ac:dyDescent="0.35">
      <c r="A2612" t="s">
        <v>2889</v>
      </c>
    </row>
    <row r="2613" spans="1:1" x14ac:dyDescent="0.35">
      <c r="A2613" t="s">
        <v>2890</v>
      </c>
    </row>
    <row r="2614" spans="1:1" x14ac:dyDescent="0.35">
      <c r="A2614" t="s">
        <v>2614</v>
      </c>
    </row>
    <row r="2615" spans="1:1" x14ac:dyDescent="0.35">
      <c r="A2615" t="s">
        <v>2615</v>
      </c>
    </row>
    <row r="2616" spans="1:1" x14ac:dyDescent="0.35">
      <c r="A2616" t="s">
        <v>2659</v>
      </c>
    </row>
    <row r="2617" spans="1:1" x14ac:dyDescent="0.35">
      <c r="A2617" t="s">
        <v>2376</v>
      </c>
    </row>
    <row r="2618" spans="1:1" x14ac:dyDescent="0.35">
      <c r="A2618" t="s">
        <v>2530</v>
      </c>
    </row>
    <row r="2619" spans="1:1" x14ac:dyDescent="0.35">
      <c r="A2619" t="s">
        <v>2531</v>
      </c>
    </row>
    <row r="2620" spans="1:1" x14ac:dyDescent="0.35">
      <c r="A2620" t="s">
        <v>2891</v>
      </c>
    </row>
    <row r="2621" spans="1:1" x14ac:dyDescent="0.35">
      <c r="A2621" t="s">
        <v>2892</v>
      </c>
    </row>
    <row r="2622" spans="1:1" x14ac:dyDescent="0.35">
      <c r="A2622" t="s">
        <v>2893</v>
      </c>
    </row>
    <row r="2623" spans="1:1" x14ac:dyDescent="0.35">
      <c r="A2623" t="s">
        <v>2373</v>
      </c>
    </row>
    <row r="2624" spans="1:1" x14ac:dyDescent="0.35">
      <c r="A2624" t="s">
        <v>2614</v>
      </c>
    </row>
    <row r="2625" spans="1:1" x14ac:dyDescent="0.35">
      <c r="A2625" t="s">
        <v>2615</v>
      </c>
    </row>
    <row r="2626" spans="1:1" x14ac:dyDescent="0.35">
      <c r="A2626" t="s">
        <v>2894</v>
      </c>
    </row>
    <row r="2627" spans="1:1" x14ac:dyDescent="0.35">
      <c r="A2627" t="s">
        <v>2895</v>
      </c>
    </row>
    <row r="2628" spans="1:1" x14ac:dyDescent="0.35">
      <c r="A2628" t="s">
        <v>2896</v>
      </c>
    </row>
    <row r="2629" spans="1:1" x14ac:dyDescent="0.35">
      <c r="A2629" t="s">
        <v>2897</v>
      </c>
    </row>
    <row r="2630" spans="1:1" x14ac:dyDescent="0.35">
      <c r="A2630" t="s">
        <v>2442</v>
      </c>
    </row>
    <row r="2631" spans="1:1" x14ac:dyDescent="0.35">
      <c r="A2631" t="s">
        <v>2443</v>
      </c>
    </row>
    <row r="2632" spans="1:1" x14ac:dyDescent="0.35">
      <c r="A2632" t="s">
        <v>2739</v>
      </c>
    </row>
    <row r="2633" spans="1:1" x14ac:dyDescent="0.35">
      <c r="A2633" t="s">
        <v>2740</v>
      </c>
    </row>
    <row r="2634" spans="1:1" x14ac:dyDescent="0.35">
      <c r="A2634" t="s">
        <v>2898</v>
      </c>
    </row>
    <row r="2635" spans="1:1" x14ac:dyDescent="0.35">
      <c r="A2635" t="s">
        <v>2482</v>
      </c>
    </row>
    <row r="2636" spans="1:1" x14ac:dyDescent="0.35">
      <c r="A2636" t="s">
        <v>2442</v>
      </c>
    </row>
    <row r="2637" spans="1:1" x14ac:dyDescent="0.35">
      <c r="A2637" t="s">
        <v>2443</v>
      </c>
    </row>
    <row r="2638" spans="1:1" x14ac:dyDescent="0.35">
      <c r="A2638" t="s">
        <v>2899</v>
      </c>
    </row>
    <row r="2639" spans="1:1" x14ac:dyDescent="0.35">
      <c r="A2639" t="s">
        <v>2900</v>
      </c>
    </row>
    <row r="2640" spans="1:1" x14ac:dyDescent="0.35">
      <c r="A2640" t="s">
        <v>2901</v>
      </c>
    </row>
    <row r="2641" spans="1:1" x14ac:dyDescent="0.35">
      <c r="A2641" t="s">
        <v>2902</v>
      </c>
    </row>
    <row r="2642" spans="1:1" x14ac:dyDescent="0.35">
      <c r="A2642" t="s">
        <v>2903</v>
      </c>
    </row>
    <row r="2643" spans="1:1" x14ac:dyDescent="0.35">
      <c r="A2643" t="s">
        <v>2904</v>
      </c>
    </row>
    <row r="2644" spans="1:1" x14ac:dyDescent="0.35">
      <c r="A2644" t="s">
        <v>2733</v>
      </c>
    </row>
    <row r="2645" spans="1:1" x14ac:dyDescent="0.35">
      <c r="A2645" t="s">
        <v>2886</v>
      </c>
    </row>
    <row r="2646" spans="1:1" x14ac:dyDescent="0.35">
      <c r="A2646" t="s">
        <v>2478</v>
      </c>
    </row>
    <row r="2647" spans="1:1" x14ac:dyDescent="0.35">
      <c r="A2647" t="s">
        <v>2479</v>
      </c>
    </row>
    <row r="2648" spans="1:1" x14ac:dyDescent="0.35">
      <c r="A2648" t="s">
        <v>2905</v>
      </c>
    </row>
    <row r="2649" spans="1:1" x14ac:dyDescent="0.35">
      <c r="A2649" t="s">
        <v>2906</v>
      </c>
    </row>
    <row r="2650" spans="1:1" x14ac:dyDescent="0.35">
      <c r="A2650" t="s">
        <v>2907</v>
      </c>
    </row>
    <row r="2651" spans="1:1" x14ac:dyDescent="0.35">
      <c r="A2651" t="s">
        <v>2908</v>
      </c>
    </row>
    <row r="2652" spans="1:1" x14ac:dyDescent="0.35">
      <c r="A2652" t="s">
        <v>2909</v>
      </c>
    </row>
    <row r="2653" spans="1:1" x14ac:dyDescent="0.35">
      <c r="A2653" t="s">
        <v>2910</v>
      </c>
    </row>
    <row r="2654" spans="1:1" x14ac:dyDescent="0.35">
      <c r="A2654" t="s">
        <v>2911</v>
      </c>
    </row>
    <row r="2655" spans="1:1" x14ac:dyDescent="0.35">
      <c r="A2655" t="s">
        <v>2912</v>
      </c>
    </row>
    <row r="2656" spans="1:1" x14ac:dyDescent="0.35">
      <c r="A2656" t="s">
        <v>2913</v>
      </c>
    </row>
    <row r="2657" spans="1:1" x14ac:dyDescent="0.35">
      <c r="A2657" t="s">
        <v>2914</v>
      </c>
    </row>
    <row r="2658" spans="1:1" x14ac:dyDescent="0.35">
      <c r="A2658" t="s">
        <v>2915</v>
      </c>
    </row>
    <row r="2659" spans="1:1" x14ac:dyDescent="0.35">
      <c r="A2659" t="s">
        <v>2916</v>
      </c>
    </row>
    <row r="2660" spans="1:1" x14ac:dyDescent="0.35">
      <c r="A2660" t="s">
        <v>2782</v>
      </c>
    </row>
    <row r="2661" spans="1:1" x14ac:dyDescent="0.35">
      <c r="A2661" t="s">
        <v>2521</v>
      </c>
    </row>
    <row r="2662" spans="1:1" x14ac:dyDescent="0.35">
      <c r="A2662" t="s">
        <v>2917</v>
      </c>
    </row>
    <row r="2663" spans="1:1" x14ac:dyDescent="0.35">
      <c r="A2663" t="s">
        <v>2918</v>
      </c>
    </row>
    <row r="2664" spans="1:1" x14ac:dyDescent="0.35">
      <c r="A2664" t="s">
        <v>2919</v>
      </c>
    </row>
    <row r="2665" spans="1:1" x14ac:dyDescent="0.35">
      <c r="A2665" t="s">
        <v>2920</v>
      </c>
    </row>
    <row r="2666" spans="1:1" x14ac:dyDescent="0.35">
      <c r="A2666" t="s">
        <v>2921</v>
      </c>
    </row>
    <row r="2667" spans="1:1" x14ac:dyDescent="0.35">
      <c r="A2667" t="s">
        <v>2922</v>
      </c>
    </row>
    <row r="2668" spans="1:1" x14ac:dyDescent="0.35">
      <c r="A2668" t="s">
        <v>2923</v>
      </c>
    </row>
    <row r="2669" spans="1:1" x14ac:dyDescent="0.35">
      <c r="A2669" t="s">
        <v>2924</v>
      </c>
    </row>
    <row r="2670" spans="1:1" x14ac:dyDescent="0.35">
      <c r="A2670" t="s">
        <v>2480</v>
      </c>
    </row>
    <row r="2671" spans="1:1" x14ac:dyDescent="0.35">
      <c r="A2671" t="s">
        <v>2481</v>
      </c>
    </row>
    <row r="2672" spans="1:1" x14ac:dyDescent="0.35">
      <c r="A2672" t="s">
        <v>2638</v>
      </c>
    </row>
    <row r="2673" spans="1:1" x14ac:dyDescent="0.35">
      <c r="A2673" t="s">
        <v>2786</v>
      </c>
    </row>
    <row r="2674" spans="1:1" x14ac:dyDescent="0.35">
      <c r="A2674" t="s">
        <v>2925</v>
      </c>
    </row>
    <row r="2675" spans="1:1" x14ac:dyDescent="0.35">
      <c r="A2675" t="s">
        <v>2926</v>
      </c>
    </row>
    <row r="2676" spans="1:1" x14ac:dyDescent="0.35">
      <c r="A2676" t="s">
        <v>2927</v>
      </c>
    </row>
    <row r="2677" spans="1:1" x14ac:dyDescent="0.35">
      <c r="A2677" t="s">
        <v>2928</v>
      </c>
    </row>
    <row r="2678" spans="1:1" x14ac:dyDescent="0.35">
      <c r="A2678" t="s">
        <v>2528</v>
      </c>
    </row>
    <row r="2679" spans="1:1" x14ac:dyDescent="0.35">
      <c r="A2679" t="s">
        <v>2852</v>
      </c>
    </row>
    <row r="2680" spans="1:1" x14ac:dyDescent="0.35">
      <c r="A2680" t="s">
        <v>2929</v>
      </c>
    </row>
    <row r="2681" spans="1:1" x14ac:dyDescent="0.35">
      <c r="A2681" t="s">
        <v>2930</v>
      </c>
    </row>
    <row r="2682" spans="1:1" x14ac:dyDescent="0.35">
      <c r="A2682" t="s">
        <v>2931</v>
      </c>
    </row>
    <row r="2683" spans="1:1" x14ac:dyDescent="0.35">
      <c r="A2683" t="s">
        <v>2799</v>
      </c>
    </row>
    <row r="2684" spans="1:1" x14ac:dyDescent="0.35">
      <c r="A2684" t="s">
        <v>2800</v>
      </c>
    </row>
    <row r="2685" spans="1:1" x14ac:dyDescent="0.35">
      <c r="A2685" t="s">
        <v>2932</v>
      </c>
    </row>
    <row r="2686" spans="1:1" x14ac:dyDescent="0.35">
      <c r="A2686" t="s">
        <v>2933</v>
      </c>
    </row>
    <row r="2687" spans="1:1" x14ac:dyDescent="0.35">
      <c r="A2687" t="s">
        <v>2934</v>
      </c>
    </row>
    <row r="2688" spans="1:1" x14ac:dyDescent="0.35">
      <c r="A2688" t="s">
        <v>2935</v>
      </c>
    </row>
    <row r="2689" spans="1:1" x14ac:dyDescent="0.35">
      <c r="A2689" t="s">
        <v>2936</v>
      </c>
    </row>
    <row r="2690" spans="1:1" x14ac:dyDescent="0.35">
      <c r="A2690" t="s">
        <v>2937</v>
      </c>
    </row>
    <row r="2691" spans="1:1" x14ac:dyDescent="0.35">
      <c r="A2691" t="s">
        <v>2938</v>
      </c>
    </row>
    <row r="2692" spans="1:1" x14ac:dyDescent="0.35">
      <c r="A2692" t="s">
        <v>2939</v>
      </c>
    </row>
    <row r="2693" spans="1:1" x14ac:dyDescent="0.35">
      <c r="A2693" t="s">
        <v>2940</v>
      </c>
    </row>
    <row r="2694" spans="1:1" x14ac:dyDescent="0.35">
      <c r="A2694" t="s">
        <v>2396</v>
      </c>
    </row>
    <row r="2695" spans="1:1" x14ac:dyDescent="0.35">
      <c r="A2695" t="s">
        <v>2835</v>
      </c>
    </row>
    <row r="2696" spans="1:1" x14ac:dyDescent="0.35">
      <c r="A2696" t="s">
        <v>2941</v>
      </c>
    </row>
    <row r="2697" spans="1:1" x14ac:dyDescent="0.35">
      <c r="A2697" t="s">
        <v>2942</v>
      </c>
    </row>
    <row r="2698" spans="1:1" x14ac:dyDescent="0.35">
      <c r="A2698" t="s">
        <v>2943</v>
      </c>
    </row>
    <row r="2699" spans="1:1" x14ac:dyDescent="0.35">
      <c r="A2699" t="s">
        <v>2944</v>
      </c>
    </row>
    <row r="2700" spans="1:1" x14ac:dyDescent="0.35">
      <c r="A2700" t="s">
        <v>2945</v>
      </c>
    </row>
    <row r="2701" spans="1:1" x14ac:dyDescent="0.35">
      <c r="A2701" t="s">
        <v>2946</v>
      </c>
    </row>
    <row r="2702" spans="1:1" x14ac:dyDescent="0.35">
      <c r="A2702" t="s">
        <v>2947</v>
      </c>
    </row>
    <row r="2703" spans="1:1" x14ac:dyDescent="0.35">
      <c r="A2703" t="s">
        <v>2948</v>
      </c>
    </row>
    <row r="2704" spans="1:1" x14ac:dyDescent="0.35">
      <c r="A2704" t="s">
        <v>2949</v>
      </c>
    </row>
    <row r="2705" spans="1:1" x14ac:dyDescent="0.35">
      <c r="A2705" t="s">
        <v>2950</v>
      </c>
    </row>
    <row r="2706" spans="1:1" x14ac:dyDescent="0.35">
      <c r="A2706" t="s">
        <v>2951</v>
      </c>
    </row>
    <row r="2707" spans="1:1" x14ac:dyDescent="0.35">
      <c r="A2707" t="s">
        <v>2952</v>
      </c>
    </row>
    <row r="2708" spans="1:1" x14ac:dyDescent="0.35">
      <c r="A2708" t="s">
        <v>2953</v>
      </c>
    </row>
    <row r="2709" spans="1:1" x14ac:dyDescent="0.35">
      <c r="A2709" t="s">
        <v>2954</v>
      </c>
    </row>
    <row r="2710" spans="1:1" x14ac:dyDescent="0.35">
      <c r="A2710" t="s">
        <v>2955</v>
      </c>
    </row>
    <row r="2711" spans="1:1" x14ac:dyDescent="0.35">
      <c r="A2711" t="s">
        <v>2956</v>
      </c>
    </row>
    <row r="2712" spans="1:1" x14ac:dyDescent="0.35">
      <c r="A2712" t="s">
        <v>2957</v>
      </c>
    </row>
    <row r="2713" spans="1:1" x14ac:dyDescent="0.35">
      <c r="A2713" t="s">
        <v>2958</v>
      </c>
    </row>
    <row r="2714" spans="1:1" x14ac:dyDescent="0.35">
      <c r="A2714" t="s">
        <v>2959</v>
      </c>
    </row>
    <row r="2715" spans="1:1" x14ac:dyDescent="0.35">
      <c r="A2715" t="s">
        <v>2937</v>
      </c>
    </row>
    <row r="2716" spans="1:1" x14ac:dyDescent="0.35">
      <c r="A2716" t="s">
        <v>2960</v>
      </c>
    </row>
    <row r="2717" spans="1:1" x14ac:dyDescent="0.35">
      <c r="A2717" t="s">
        <v>2961</v>
      </c>
    </row>
    <row r="2718" spans="1:1" x14ac:dyDescent="0.35">
      <c r="A2718" t="s">
        <v>2962</v>
      </c>
    </row>
    <row r="2719" spans="1:1" x14ac:dyDescent="0.35">
      <c r="A2719" t="s">
        <v>2963</v>
      </c>
    </row>
    <row r="2720" spans="1:1" x14ac:dyDescent="0.35">
      <c r="A2720" t="s">
        <v>2964</v>
      </c>
    </row>
    <row r="2721" spans="1:1" x14ac:dyDescent="0.35">
      <c r="A2721" t="s">
        <v>2961</v>
      </c>
    </row>
    <row r="2722" spans="1:1" x14ac:dyDescent="0.35">
      <c r="A2722" t="s">
        <v>2962</v>
      </c>
    </row>
    <row r="2723" spans="1:1" x14ac:dyDescent="0.35">
      <c r="A2723" t="s">
        <v>2965</v>
      </c>
    </row>
    <row r="2724" spans="1:1" x14ac:dyDescent="0.35">
      <c r="A2724" t="s">
        <v>2966</v>
      </c>
    </row>
    <row r="2725" spans="1:1" x14ac:dyDescent="0.35">
      <c r="A2725" t="s">
        <v>2967</v>
      </c>
    </row>
    <row r="2726" spans="1:1" x14ac:dyDescent="0.35">
      <c r="A2726" t="s">
        <v>2968</v>
      </c>
    </row>
    <row r="2727" spans="1:1" x14ac:dyDescent="0.35">
      <c r="A2727" t="s">
        <v>2969</v>
      </c>
    </row>
    <row r="2728" spans="1:1" x14ac:dyDescent="0.35">
      <c r="A2728" t="s">
        <v>2970</v>
      </c>
    </row>
    <row r="2729" spans="1:1" x14ac:dyDescent="0.35">
      <c r="A2729" t="s">
        <v>2971</v>
      </c>
    </row>
    <row r="2730" spans="1:1" x14ac:dyDescent="0.35">
      <c r="A2730" t="s">
        <v>2972</v>
      </c>
    </row>
    <row r="2731" spans="1:1" x14ac:dyDescent="0.35">
      <c r="A2731" t="s">
        <v>2753</v>
      </c>
    </row>
    <row r="2732" spans="1:1" x14ac:dyDescent="0.35">
      <c r="A2732" t="s">
        <v>2521</v>
      </c>
    </row>
    <row r="2733" spans="1:1" x14ac:dyDescent="0.35">
      <c r="A2733" t="s">
        <v>2396</v>
      </c>
    </row>
    <row r="2734" spans="1:1" x14ac:dyDescent="0.35">
      <c r="A2734" t="s">
        <v>2835</v>
      </c>
    </row>
    <row r="2735" spans="1:1" x14ac:dyDescent="0.35">
      <c r="A2735" t="s">
        <v>2692</v>
      </c>
    </row>
    <row r="2736" spans="1:1" x14ac:dyDescent="0.35">
      <c r="A2736" t="s">
        <v>2973</v>
      </c>
    </row>
    <row r="2737" spans="1:1" x14ac:dyDescent="0.35">
      <c r="A2737" t="s">
        <v>2553</v>
      </c>
    </row>
    <row r="2738" spans="1:1" x14ac:dyDescent="0.35">
      <c r="A2738" t="s">
        <v>2554</v>
      </c>
    </row>
    <row r="2739" spans="1:1" x14ac:dyDescent="0.35">
      <c r="A2739" t="s">
        <v>2943</v>
      </c>
    </row>
    <row r="2740" spans="1:1" x14ac:dyDescent="0.35">
      <c r="A2740" t="s">
        <v>2944</v>
      </c>
    </row>
    <row r="2741" spans="1:1" x14ac:dyDescent="0.35">
      <c r="A2741" t="s">
        <v>2974</v>
      </c>
    </row>
    <row r="2742" spans="1:1" x14ac:dyDescent="0.35">
      <c r="A2742" t="s">
        <v>2975</v>
      </c>
    </row>
    <row r="2743" spans="1:1" x14ac:dyDescent="0.35">
      <c r="A2743" t="s">
        <v>2953</v>
      </c>
    </row>
    <row r="2744" spans="1:1" x14ac:dyDescent="0.35">
      <c r="A2744" t="s">
        <v>2954</v>
      </c>
    </row>
    <row r="2745" spans="1:1" x14ac:dyDescent="0.35">
      <c r="A2745" t="s">
        <v>2976</v>
      </c>
    </row>
    <row r="2746" spans="1:1" x14ac:dyDescent="0.35">
      <c r="A2746" t="s">
        <v>2977</v>
      </c>
    </row>
    <row r="2747" spans="1:1" x14ac:dyDescent="0.35">
      <c r="A2747" t="s">
        <v>2978</v>
      </c>
    </row>
    <row r="2748" spans="1:1" x14ac:dyDescent="0.35">
      <c r="A2748" t="s">
        <v>2979</v>
      </c>
    </row>
    <row r="2749" spans="1:1" x14ac:dyDescent="0.35">
      <c r="A2749" t="s">
        <v>2980</v>
      </c>
    </row>
    <row r="2750" spans="1:1" x14ac:dyDescent="0.35">
      <c r="A2750" t="s">
        <v>2974</v>
      </c>
    </row>
    <row r="2751" spans="1:1" x14ac:dyDescent="0.35">
      <c r="A2751" t="s">
        <v>2975</v>
      </c>
    </row>
    <row r="2752" spans="1:1" x14ac:dyDescent="0.35">
      <c r="A2752" t="s">
        <v>2981</v>
      </c>
    </row>
    <row r="2753" spans="1:1" x14ac:dyDescent="0.35">
      <c r="A2753" t="s">
        <v>2982</v>
      </c>
    </row>
    <row r="2754" spans="1:1" x14ac:dyDescent="0.35">
      <c r="A2754" t="s">
        <v>2974</v>
      </c>
    </row>
    <row r="2755" spans="1:1" x14ac:dyDescent="0.35">
      <c r="A2755" t="s">
        <v>2975</v>
      </c>
    </row>
    <row r="2756" spans="1:1" x14ac:dyDescent="0.35">
      <c r="A2756" t="s">
        <v>2736</v>
      </c>
    </row>
    <row r="2757" spans="1:1" x14ac:dyDescent="0.35">
      <c r="A2757" t="s">
        <v>2983</v>
      </c>
    </row>
    <row r="2758" spans="1:1" x14ac:dyDescent="0.35">
      <c r="A2758" t="s">
        <v>2974</v>
      </c>
    </row>
    <row r="2759" spans="1:1" x14ac:dyDescent="0.35">
      <c r="A2759" t="s">
        <v>2975</v>
      </c>
    </row>
    <row r="2760" spans="1:1" x14ac:dyDescent="0.35">
      <c r="A2760" t="s">
        <v>2974</v>
      </c>
    </row>
    <row r="2761" spans="1:1" x14ac:dyDescent="0.35">
      <c r="A2761" t="s">
        <v>2975</v>
      </c>
    </row>
    <row r="2762" spans="1:1" x14ac:dyDescent="0.35">
      <c r="A2762" t="s">
        <v>2974</v>
      </c>
    </row>
    <row r="2763" spans="1:1" x14ac:dyDescent="0.35">
      <c r="A2763" t="s">
        <v>2975</v>
      </c>
    </row>
    <row r="2764" spans="1:1" x14ac:dyDescent="0.35">
      <c r="A2764" t="s">
        <v>2984</v>
      </c>
    </row>
    <row r="2765" spans="1:1" x14ac:dyDescent="0.35">
      <c r="A2765" t="s">
        <v>2985</v>
      </c>
    </row>
    <row r="2766" spans="1:1" x14ac:dyDescent="0.35">
      <c r="A2766" t="s">
        <v>2981</v>
      </c>
    </row>
    <row r="2767" spans="1:1" x14ac:dyDescent="0.35">
      <c r="A2767" t="s">
        <v>2982</v>
      </c>
    </row>
    <row r="2768" spans="1:1" x14ac:dyDescent="0.35">
      <c r="A2768" t="s">
        <v>2974</v>
      </c>
    </row>
    <row r="2769" spans="1:1" x14ac:dyDescent="0.35">
      <c r="A2769" t="s">
        <v>2975</v>
      </c>
    </row>
    <row r="2770" spans="1:1" x14ac:dyDescent="0.35">
      <c r="A2770" t="s">
        <v>2974</v>
      </c>
    </row>
    <row r="2771" spans="1:1" x14ac:dyDescent="0.35">
      <c r="A2771" t="s">
        <v>2975</v>
      </c>
    </row>
    <row r="2772" spans="1:1" x14ac:dyDescent="0.35">
      <c r="A2772" t="s">
        <v>2974</v>
      </c>
    </row>
    <row r="2773" spans="1:1" x14ac:dyDescent="0.35">
      <c r="A2773" t="s">
        <v>2975</v>
      </c>
    </row>
    <row r="2774" spans="1:1" x14ac:dyDescent="0.35">
      <c r="A2774" t="s">
        <v>2986</v>
      </c>
    </row>
    <row r="2775" spans="1:1" x14ac:dyDescent="0.35">
      <c r="A2775" t="s">
        <v>2987</v>
      </c>
    </row>
    <row r="2776" spans="1:1" x14ac:dyDescent="0.35">
      <c r="A2776" t="s">
        <v>2988</v>
      </c>
    </row>
    <row r="2777" spans="1:1" x14ac:dyDescent="0.35">
      <c r="A2777" t="s">
        <v>2989</v>
      </c>
    </row>
    <row r="2778" spans="1:1" x14ac:dyDescent="0.35">
      <c r="A2778" t="s">
        <v>2990</v>
      </c>
    </row>
    <row r="2779" spans="1:1" x14ac:dyDescent="0.35">
      <c r="A2779" t="s">
        <v>2991</v>
      </c>
    </row>
    <row r="2780" spans="1:1" x14ac:dyDescent="0.35">
      <c r="A2780" t="s">
        <v>2992</v>
      </c>
    </row>
    <row r="2781" spans="1:1" x14ac:dyDescent="0.35">
      <c r="A2781" t="s">
        <v>2993</v>
      </c>
    </row>
    <row r="2782" spans="1:1" x14ac:dyDescent="0.35">
      <c r="A2782" t="s">
        <v>2994</v>
      </c>
    </row>
    <row r="2783" spans="1:1" x14ac:dyDescent="0.35">
      <c r="A2783" t="s">
        <v>2995</v>
      </c>
    </row>
    <row r="2784" spans="1:1" x14ac:dyDescent="0.35">
      <c r="A2784" t="s">
        <v>2528</v>
      </c>
    </row>
    <row r="2785" spans="1:1" x14ac:dyDescent="0.35">
      <c r="A2785" t="s">
        <v>2852</v>
      </c>
    </row>
    <row r="2786" spans="1:1" x14ac:dyDescent="0.35">
      <c r="A2786" t="s">
        <v>2996</v>
      </c>
    </row>
    <row r="2787" spans="1:1" x14ac:dyDescent="0.35">
      <c r="A2787" t="s">
        <v>2997</v>
      </c>
    </row>
    <row r="2788" spans="1:1" x14ac:dyDescent="0.35">
      <c r="A2788" t="s">
        <v>2998</v>
      </c>
    </row>
    <row r="2789" spans="1:1" x14ac:dyDescent="0.35">
      <c r="A2789" t="s">
        <v>2999</v>
      </c>
    </row>
    <row r="2790" spans="1:1" x14ac:dyDescent="0.35">
      <c r="A2790" t="s">
        <v>3000</v>
      </c>
    </row>
    <row r="2791" spans="1:1" x14ac:dyDescent="0.35">
      <c r="A2791" t="s">
        <v>3001</v>
      </c>
    </row>
    <row r="2792" spans="1:1" x14ac:dyDescent="0.35">
      <c r="A2792" t="s">
        <v>3002</v>
      </c>
    </row>
    <row r="2793" spans="1:1" x14ac:dyDescent="0.35">
      <c r="A2793" t="s">
        <v>3003</v>
      </c>
    </row>
    <row r="2794" spans="1:1" x14ac:dyDescent="0.35">
      <c r="A2794" t="s">
        <v>3004</v>
      </c>
    </row>
    <row r="2795" spans="1:1" x14ac:dyDescent="0.35">
      <c r="A2795" t="s">
        <v>3005</v>
      </c>
    </row>
    <row r="2796" spans="1:1" x14ac:dyDescent="0.35">
      <c r="A2796" t="s">
        <v>3002</v>
      </c>
    </row>
    <row r="2797" spans="1:1" x14ac:dyDescent="0.35">
      <c r="A2797" t="s">
        <v>3003</v>
      </c>
    </row>
    <row r="2798" spans="1:1" x14ac:dyDescent="0.35">
      <c r="A2798" t="s">
        <v>2553</v>
      </c>
    </row>
    <row r="2799" spans="1:1" x14ac:dyDescent="0.35">
      <c r="A2799" t="s">
        <v>2554</v>
      </c>
    </row>
    <row r="2800" spans="1:1" x14ac:dyDescent="0.35">
      <c r="A2800" t="s">
        <v>2758</v>
      </c>
    </row>
    <row r="2801" spans="1:1" x14ac:dyDescent="0.35">
      <c r="A2801" t="s">
        <v>3006</v>
      </c>
    </row>
    <row r="2802" spans="1:1" x14ac:dyDescent="0.35">
      <c r="A2802" t="s">
        <v>3007</v>
      </c>
    </row>
    <row r="2803" spans="1:1" x14ac:dyDescent="0.35">
      <c r="A2803" t="s">
        <v>2953</v>
      </c>
    </row>
    <row r="2804" spans="1:1" x14ac:dyDescent="0.35">
      <c r="A2804" t="s">
        <v>2954</v>
      </c>
    </row>
    <row r="2805" spans="1:1" x14ac:dyDescent="0.35">
      <c r="A2805" t="s">
        <v>2948</v>
      </c>
    </row>
    <row r="2806" spans="1:1" x14ac:dyDescent="0.35">
      <c r="A2806" t="s">
        <v>2949</v>
      </c>
    </row>
    <row r="2807" spans="1:1" x14ac:dyDescent="0.35">
      <c r="A2807" t="s">
        <v>3008</v>
      </c>
    </row>
    <row r="2808" spans="1:1" x14ac:dyDescent="0.35">
      <c r="A2808" t="s">
        <v>3009</v>
      </c>
    </row>
    <row r="2809" spans="1:1" x14ac:dyDescent="0.35">
      <c r="A2809" t="s">
        <v>3010</v>
      </c>
    </row>
    <row r="2810" spans="1:1" x14ac:dyDescent="0.35">
      <c r="A2810" t="s">
        <v>2783</v>
      </c>
    </row>
    <row r="2811" spans="1:1" x14ac:dyDescent="0.35">
      <c r="A2811" t="s">
        <v>3011</v>
      </c>
    </row>
    <row r="2812" spans="1:1" x14ac:dyDescent="0.35">
      <c r="A2812" t="s">
        <v>2992</v>
      </c>
    </row>
    <row r="2813" spans="1:1" x14ac:dyDescent="0.35">
      <c r="A2813" t="s">
        <v>2993</v>
      </c>
    </row>
    <row r="2814" spans="1:1" x14ac:dyDescent="0.35">
      <c r="A2814" t="s">
        <v>3012</v>
      </c>
    </row>
    <row r="2815" spans="1:1" x14ac:dyDescent="0.35">
      <c r="A2815" t="s">
        <v>3013</v>
      </c>
    </row>
    <row r="2816" spans="1:1" x14ac:dyDescent="0.35">
      <c r="A2816" t="s">
        <v>2990</v>
      </c>
    </row>
    <row r="2817" spans="1:1" x14ac:dyDescent="0.35">
      <c r="A2817" t="s">
        <v>2991</v>
      </c>
    </row>
    <row r="2818" spans="1:1" x14ac:dyDescent="0.35">
      <c r="A2818" t="s">
        <v>3014</v>
      </c>
    </row>
    <row r="2819" spans="1:1" x14ac:dyDescent="0.35">
      <c r="A2819" t="s">
        <v>3015</v>
      </c>
    </row>
    <row r="2820" spans="1:1" x14ac:dyDescent="0.35">
      <c r="A2820" t="s">
        <v>3016</v>
      </c>
    </row>
    <row r="2821" spans="1:1" x14ac:dyDescent="0.35">
      <c r="A2821" t="s">
        <v>3017</v>
      </c>
    </row>
    <row r="2822" spans="1:1" x14ac:dyDescent="0.35">
      <c r="A2822" t="s">
        <v>2553</v>
      </c>
    </row>
    <row r="2823" spans="1:1" x14ac:dyDescent="0.35">
      <c r="A2823" t="s">
        <v>2554</v>
      </c>
    </row>
    <row r="2824" spans="1:1" x14ac:dyDescent="0.35">
      <c r="A2824" t="s">
        <v>3018</v>
      </c>
    </row>
    <row r="2825" spans="1:1" x14ac:dyDescent="0.35">
      <c r="A2825" t="s">
        <v>3019</v>
      </c>
    </row>
    <row r="2826" spans="1:1" x14ac:dyDescent="0.35">
      <c r="A2826" t="s">
        <v>3020</v>
      </c>
    </row>
    <row r="2827" spans="1:1" x14ac:dyDescent="0.35">
      <c r="A2827" t="s">
        <v>3021</v>
      </c>
    </row>
    <row r="2828" spans="1:1" x14ac:dyDescent="0.35">
      <c r="A2828" t="s">
        <v>3022</v>
      </c>
    </row>
    <row r="2829" spans="1:1" x14ac:dyDescent="0.35">
      <c r="A2829" t="s">
        <v>3023</v>
      </c>
    </row>
    <row r="2830" spans="1:1" x14ac:dyDescent="0.35">
      <c r="A2830" t="s">
        <v>3024</v>
      </c>
    </row>
    <row r="2831" spans="1:1" x14ac:dyDescent="0.35">
      <c r="A2831" t="s">
        <v>3025</v>
      </c>
    </row>
    <row r="2832" spans="1:1" x14ac:dyDescent="0.35">
      <c r="A2832" t="s">
        <v>3026</v>
      </c>
    </row>
    <row r="2833" spans="1:1" x14ac:dyDescent="0.35">
      <c r="A2833" t="s">
        <v>3027</v>
      </c>
    </row>
    <row r="2834" spans="1:1" x14ac:dyDescent="0.35">
      <c r="A2834" t="s">
        <v>3028</v>
      </c>
    </row>
    <row r="2835" spans="1:1" x14ac:dyDescent="0.35">
      <c r="A2835" t="s">
        <v>3029</v>
      </c>
    </row>
    <row r="2836" spans="1:1" x14ac:dyDescent="0.35">
      <c r="A2836" t="s">
        <v>3030</v>
      </c>
    </row>
    <row r="2837" spans="1:1" x14ac:dyDescent="0.35">
      <c r="A2837" t="s">
        <v>3031</v>
      </c>
    </row>
    <row r="2838" spans="1:1" x14ac:dyDescent="0.35">
      <c r="A2838" t="s">
        <v>3032</v>
      </c>
    </row>
    <row r="2839" spans="1:1" x14ac:dyDescent="0.35">
      <c r="A2839" t="s">
        <v>3033</v>
      </c>
    </row>
    <row r="2840" spans="1:1" x14ac:dyDescent="0.35">
      <c r="A2840" t="s">
        <v>2990</v>
      </c>
    </row>
    <row r="2841" spans="1:1" x14ac:dyDescent="0.35">
      <c r="A2841" t="s">
        <v>2991</v>
      </c>
    </row>
    <row r="2842" spans="1:1" x14ac:dyDescent="0.35">
      <c r="A2842" t="s">
        <v>3034</v>
      </c>
    </row>
    <row r="2843" spans="1:1" x14ac:dyDescent="0.35">
      <c r="A2843" t="s">
        <v>3035</v>
      </c>
    </row>
    <row r="2844" spans="1:1" x14ac:dyDescent="0.35">
      <c r="A2844" t="s">
        <v>3036</v>
      </c>
    </row>
    <row r="2845" spans="1:1" x14ac:dyDescent="0.35">
      <c r="A2845" t="s">
        <v>2955</v>
      </c>
    </row>
    <row r="2846" spans="1:1" x14ac:dyDescent="0.35">
      <c r="A2846" t="s">
        <v>2956</v>
      </c>
    </row>
    <row r="2847" spans="1:1" x14ac:dyDescent="0.35">
      <c r="A2847" t="s">
        <v>2905</v>
      </c>
    </row>
    <row r="2848" spans="1:1" x14ac:dyDescent="0.35">
      <c r="A2848" t="s">
        <v>2906</v>
      </c>
    </row>
    <row r="2849" spans="1:1" x14ac:dyDescent="0.35">
      <c r="A2849" t="s">
        <v>2974</v>
      </c>
    </row>
    <row r="2850" spans="1:1" x14ac:dyDescent="0.35">
      <c r="A2850" t="s">
        <v>2975</v>
      </c>
    </row>
    <row r="2851" spans="1:1" x14ac:dyDescent="0.35">
      <c r="A2851" t="s">
        <v>3037</v>
      </c>
    </row>
    <row r="2852" spans="1:1" x14ac:dyDescent="0.35">
      <c r="A2852" t="s">
        <v>3038</v>
      </c>
    </row>
    <row r="2853" spans="1:1" x14ac:dyDescent="0.35">
      <c r="A2853" t="s">
        <v>3039</v>
      </c>
    </row>
    <row r="2854" spans="1:1" x14ac:dyDescent="0.35">
      <c r="A2854" t="s">
        <v>3040</v>
      </c>
    </row>
    <row r="2855" spans="1:1" x14ac:dyDescent="0.35">
      <c r="A2855" t="s">
        <v>2483</v>
      </c>
    </row>
    <row r="2856" spans="1:1" x14ac:dyDescent="0.35">
      <c r="A2856" t="s">
        <v>3041</v>
      </c>
    </row>
    <row r="2857" spans="1:1" x14ac:dyDescent="0.35">
      <c r="A2857" t="s">
        <v>3042</v>
      </c>
    </row>
    <row r="2858" spans="1:1" x14ac:dyDescent="0.35">
      <c r="A2858" t="s">
        <v>2638</v>
      </c>
    </row>
    <row r="2859" spans="1:1" x14ac:dyDescent="0.35">
      <c r="A2859" t="s">
        <v>2376</v>
      </c>
    </row>
    <row r="2860" spans="1:1" x14ac:dyDescent="0.35">
      <c r="A2860" t="s">
        <v>2394</v>
      </c>
    </row>
    <row r="2861" spans="1:1" x14ac:dyDescent="0.35">
      <c r="A2861" t="s">
        <v>2395</v>
      </c>
    </row>
    <row r="2862" spans="1:1" x14ac:dyDescent="0.35">
      <c r="A2862" t="s">
        <v>2938</v>
      </c>
    </row>
    <row r="2863" spans="1:1" x14ac:dyDescent="0.35">
      <c r="A2863" t="s">
        <v>2521</v>
      </c>
    </row>
    <row r="2864" spans="1:1" x14ac:dyDescent="0.35">
      <c r="A2864" t="s">
        <v>3043</v>
      </c>
    </row>
    <row r="2865" spans="1:1" x14ac:dyDescent="0.35">
      <c r="A2865" t="s">
        <v>2394</v>
      </c>
    </row>
    <row r="2866" spans="1:1" x14ac:dyDescent="0.35">
      <c r="A2866" t="s">
        <v>2395</v>
      </c>
    </row>
    <row r="2867" spans="1:1" x14ac:dyDescent="0.35">
      <c r="A2867" t="s">
        <v>2974</v>
      </c>
    </row>
    <row r="2868" spans="1:1" x14ac:dyDescent="0.35">
      <c r="A2868" t="s">
        <v>2975</v>
      </c>
    </row>
    <row r="2869" spans="1:1" x14ac:dyDescent="0.35">
      <c r="A2869" t="s">
        <v>3044</v>
      </c>
    </row>
    <row r="2870" spans="1:1" x14ac:dyDescent="0.35">
      <c r="A2870" t="s">
        <v>3045</v>
      </c>
    </row>
    <row r="2871" spans="1:1" x14ac:dyDescent="0.35">
      <c r="A2871" t="s">
        <v>3046</v>
      </c>
    </row>
    <row r="2872" spans="1:1" x14ac:dyDescent="0.35">
      <c r="A2872" t="s">
        <v>3047</v>
      </c>
    </row>
    <row r="2873" spans="1:1" x14ac:dyDescent="0.35">
      <c r="A2873" t="s">
        <v>3048</v>
      </c>
    </row>
    <row r="2874" spans="1:1" x14ac:dyDescent="0.35">
      <c r="A2874" t="s">
        <v>3049</v>
      </c>
    </row>
    <row r="2875" spans="1:1" x14ac:dyDescent="0.35">
      <c r="A2875" t="s">
        <v>3050</v>
      </c>
    </row>
    <row r="2876" spans="1:1" x14ac:dyDescent="0.35">
      <c r="A2876" t="s">
        <v>3051</v>
      </c>
    </row>
    <row r="2877" spans="1:1" x14ac:dyDescent="0.35">
      <c r="A2877" t="s">
        <v>3052</v>
      </c>
    </row>
    <row r="2878" spans="1:1" x14ac:dyDescent="0.35">
      <c r="A2878" t="s">
        <v>3053</v>
      </c>
    </row>
    <row r="2879" spans="1:1" x14ac:dyDescent="0.35">
      <c r="A2879" t="s">
        <v>2655</v>
      </c>
    </row>
    <row r="2880" spans="1:1" x14ac:dyDescent="0.35">
      <c r="A2880" t="s">
        <v>2382</v>
      </c>
    </row>
    <row r="2881" spans="1:1" x14ac:dyDescent="0.35">
      <c r="A2881" t="s">
        <v>3054</v>
      </c>
    </row>
    <row r="2882" spans="1:1" x14ac:dyDescent="0.35">
      <c r="A2882" t="s">
        <v>3055</v>
      </c>
    </row>
    <row r="2883" spans="1:1" x14ac:dyDescent="0.35">
      <c r="A2883" t="s">
        <v>2974</v>
      </c>
    </row>
    <row r="2884" spans="1:1" x14ac:dyDescent="0.35">
      <c r="A2884" t="s">
        <v>2975</v>
      </c>
    </row>
    <row r="2885" spans="1:1" x14ac:dyDescent="0.35">
      <c r="A2885" t="s">
        <v>2974</v>
      </c>
    </row>
    <row r="2886" spans="1:1" x14ac:dyDescent="0.35">
      <c r="A2886" t="s">
        <v>2975</v>
      </c>
    </row>
    <row r="2887" spans="1:1" x14ac:dyDescent="0.35">
      <c r="A2887" t="s">
        <v>2974</v>
      </c>
    </row>
    <row r="2888" spans="1:1" x14ac:dyDescent="0.35">
      <c r="A2888" t="s">
        <v>2975</v>
      </c>
    </row>
    <row r="2889" spans="1:1" x14ac:dyDescent="0.35">
      <c r="A2889" t="s">
        <v>3056</v>
      </c>
    </row>
    <row r="2890" spans="1:1" x14ac:dyDescent="0.35">
      <c r="A2890" t="s">
        <v>3057</v>
      </c>
    </row>
    <row r="2891" spans="1:1" x14ac:dyDescent="0.35">
      <c r="A2891" t="s">
        <v>3058</v>
      </c>
    </row>
    <row r="2892" spans="1:1" x14ac:dyDescent="0.35">
      <c r="A2892" t="s">
        <v>3059</v>
      </c>
    </row>
    <row r="2893" spans="1:1" x14ac:dyDescent="0.35">
      <c r="A2893" t="s">
        <v>3060</v>
      </c>
    </row>
    <row r="2894" spans="1:1" x14ac:dyDescent="0.35">
      <c r="A2894" t="s">
        <v>3061</v>
      </c>
    </row>
    <row r="2895" spans="1:1" x14ac:dyDescent="0.35">
      <c r="A2895" t="s">
        <v>3062</v>
      </c>
    </row>
    <row r="2896" spans="1:1" x14ac:dyDescent="0.35">
      <c r="A2896" t="s">
        <v>2974</v>
      </c>
    </row>
    <row r="2897" spans="1:1" x14ac:dyDescent="0.35">
      <c r="A2897" t="s">
        <v>2975</v>
      </c>
    </row>
    <row r="2898" spans="1:1" x14ac:dyDescent="0.35">
      <c r="A2898" t="s">
        <v>2974</v>
      </c>
    </row>
    <row r="2899" spans="1:1" x14ac:dyDescent="0.35">
      <c r="A2899" t="s">
        <v>2975</v>
      </c>
    </row>
    <row r="2900" spans="1:1" x14ac:dyDescent="0.35">
      <c r="A2900" t="s">
        <v>3063</v>
      </c>
    </row>
    <row r="2901" spans="1:1" x14ac:dyDescent="0.35">
      <c r="A2901" t="s">
        <v>3064</v>
      </c>
    </row>
    <row r="2902" spans="1:1" x14ac:dyDescent="0.35">
      <c r="A2902" t="s">
        <v>2974</v>
      </c>
    </row>
    <row r="2903" spans="1:1" x14ac:dyDescent="0.35">
      <c r="A2903" t="s">
        <v>2975</v>
      </c>
    </row>
    <row r="2904" spans="1:1" x14ac:dyDescent="0.35">
      <c r="A2904" t="s">
        <v>3065</v>
      </c>
    </row>
    <row r="2905" spans="1:1" x14ac:dyDescent="0.35">
      <c r="A2905" t="s">
        <v>3066</v>
      </c>
    </row>
    <row r="2906" spans="1:1" x14ac:dyDescent="0.35">
      <c r="A2906" t="s">
        <v>2974</v>
      </c>
    </row>
    <row r="2907" spans="1:1" x14ac:dyDescent="0.35">
      <c r="A2907" t="s">
        <v>2975</v>
      </c>
    </row>
    <row r="2908" spans="1:1" x14ac:dyDescent="0.35">
      <c r="A2908" t="s">
        <v>3067</v>
      </c>
    </row>
    <row r="2909" spans="1:1" x14ac:dyDescent="0.35">
      <c r="A2909" t="s">
        <v>3068</v>
      </c>
    </row>
    <row r="2910" spans="1:1" x14ac:dyDescent="0.35">
      <c r="A2910" t="s">
        <v>3069</v>
      </c>
    </row>
    <row r="2911" spans="1:1" x14ac:dyDescent="0.35">
      <c r="A2911" t="s">
        <v>3070</v>
      </c>
    </row>
    <row r="2912" spans="1:1" x14ac:dyDescent="0.35">
      <c r="A2912" t="s">
        <v>3071</v>
      </c>
    </row>
    <row r="2913" spans="1:1" x14ac:dyDescent="0.35">
      <c r="A2913" t="s">
        <v>3072</v>
      </c>
    </row>
    <row r="2914" spans="1:1" x14ac:dyDescent="0.35">
      <c r="A2914" t="s">
        <v>3073</v>
      </c>
    </row>
    <row r="2915" spans="1:1" x14ac:dyDescent="0.35">
      <c r="A2915" t="s">
        <v>3074</v>
      </c>
    </row>
    <row r="2916" spans="1:1" x14ac:dyDescent="0.35">
      <c r="A2916" t="s">
        <v>3075</v>
      </c>
    </row>
    <row r="2917" spans="1:1" x14ac:dyDescent="0.35">
      <c r="A2917" t="s">
        <v>3076</v>
      </c>
    </row>
    <row r="2918" spans="1:1" x14ac:dyDescent="0.35">
      <c r="A2918" t="s">
        <v>3077</v>
      </c>
    </row>
    <row r="2919" spans="1:1" x14ac:dyDescent="0.35">
      <c r="A2919" t="s">
        <v>3078</v>
      </c>
    </row>
    <row r="2920" spans="1:1" x14ac:dyDescent="0.35">
      <c r="A2920" t="s">
        <v>3079</v>
      </c>
    </row>
    <row r="2921" spans="1:1" x14ac:dyDescent="0.35">
      <c r="A2921" t="s">
        <v>3080</v>
      </c>
    </row>
    <row r="2922" spans="1:1" x14ac:dyDescent="0.35">
      <c r="A2922" t="s">
        <v>3081</v>
      </c>
    </row>
    <row r="2923" spans="1:1" x14ac:dyDescent="0.35">
      <c r="A2923" t="s">
        <v>3082</v>
      </c>
    </row>
    <row r="2924" spans="1:1" x14ac:dyDescent="0.35">
      <c r="A2924" t="s">
        <v>3083</v>
      </c>
    </row>
    <row r="2925" spans="1:1" x14ac:dyDescent="0.35">
      <c r="A2925" t="s">
        <v>3084</v>
      </c>
    </row>
    <row r="2926" spans="1:1" x14ac:dyDescent="0.35">
      <c r="A2926" t="s">
        <v>2974</v>
      </c>
    </row>
    <row r="2927" spans="1:1" x14ac:dyDescent="0.35">
      <c r="A2927" t="s">
        <v>2975</v>
      </c>
    </row>
    <row r="2928" spans="1:1" x14ac:dyDescent="0.35">
      <c r="A2928" t="s">
        <v>2974</v>
      </c>
    </row>
    <row r="2929" spans="1:1" x14ac:dyDescent="0.35">
      <c r="A2929" t="s">
        <v>2975</v>
      </c>
    </row>
    <row r="2930" spans="1:1" x14ac:dyDescent="0.35">
      <c r="A2930" t="s">
        <v>2974</v>
      </c>
    </row>
    <row r="2931" spans="1:1" x14ac:dyDescent="0.35">
      <c r="A2931" t="s">
        <v>2975</v>
      </c>
    </row>
    <row r="2932" spans="1:1" x14ac:dyDescent="0.35">
      <c r="A2932" t="s">
        <v>3085</v>
      </c>
    </row>
    <row r="2933" spans="1:1" x14ac:dyDescent="0.35">
      <c r="A2933" t="s">
        <v>3086</v>
      </c>
    </row>
    <row r="2934" spans="1:1" x14ac:dyDescent="0.35">
      <c r="A2934" t="s">
        <v>3087</v>
      </c>
    </row>
    <row r="2935" spans="1:1" x14ac:dyDescent="0.35">
      <c r="A2935" t="s">
        <v>3088</v>
      </c>
    </row>
    <row r="2936" spans="1:1" x14ac:dyDescent="0.35">
      <c r="A2936" t="s">
        <v>3089</v>
      </c>
    </row>
    <row r="2937" spans="1:1" x14ac:dyDescent="0.35">
      <c r="A2937" t="s">
        <v>3090</v>
      </c>
    </row>
    <row r="2938" spans="1:1" x14ac:dyDescent="0.35">
      <c r="A2938" t="s">
        <v>2701</v>
      </c>
    </row>
    <row r="2939" spans="1:1" x14ac:dyDescent="0.35">
      <c r="A2939" t="s">
        <v>3091</v>
      </c>
    </row>
    <row r="2940" spans="1:1" x14ac:dyDescent="0.35">
      <c r="A2940" t="s">
        <v>3092</v>
      </c>
    </row>
    <row r="2941" spans="1:1" x14ac:dyDescent="0.35">
      <c r="A2941" t="s">
        <v>3093</v>
      </c>
    </row>
    <row r="2942" spans="1:1" x14ac:dyDescent="0.35">
      <c r="A2942" t="s">
        <v>3094</v>
      </c>
    </row>
    <row r="2943" spans="1:1" x14ac:dyDescent="0.35">
      <c r="A2943" t="s">
        <v>2846</v>
      </c>
    </row>
    <row r="2944" spans="1:1" x14ac:dyDescent="0.35">
      <c r="A2944" t="s">
        <v>2372</v>
      </c>
    </row>
    <row r="2945" spans="1:1" x14ac:dyDescent="0.35">
      <c r="A2945" t="s">
        <v>3095</v>
      </c>
    </row>
    <row r="2946" spans="1:1" x14ac:dyDescent="0.35">
      <c r="A2946" t="s">
        <v>3080</v>
      </c>
    </row>
    <row r="2947" spans="1:1" x14ac:dyDescent="0.35">
      <c r="A2947" t="s">
        <v>3081</v>
      </c>
    </row>
    <row r="2948" spans="1:1" x14ac:dyDescent="0.35">
      <c r="A2948" t="s">
        <v>3096</v>
      </c>
    </row>
    <row r="2949" spans="1:1" x14ac:dyDescent="0.35">
      <c r="A2949" t="s">
        <v>3097</v>
      </c>
    </row>
    <row r="2950" spans="1:1" x14ac:dyDescent="0.35">
      <c r="A2950" t="s">
        <v>3098</v>
      </c>
    </row>
    <row r="2951" spans="1:1" x14ac:dyDescent="0.35">
      <c r="A2951" t="s">
        <v>2591</v>
      </c>
    </row>
    <row r="2952" spans="1:1" x14ac:dyDescent="0.35">
      <c r="A2952" t="s">
        <v>3099</v>
      </c>
    </row>
    <row r="2953" spans="1:1" x14ac:dyDescent="0.35">
      <c r="A2953" t="s">
        <v>3100</v>
      </c>
    </row>
    <row r="2954" spans="1:1" x14ac:dyDescent="0.35">
      <c r="A2954" t="s">
        <v>3101</v>
      </c>
    </row>
    <row r="2955" spans="1:1" x14ac:dyDescent="0.35">
      <c r="A2955" t="s">
        <v>3102</v>
      </c>
    </row>
    <row r="2956" spans="1:1" x14ac:dyDescent="0.35">
      <c r="A2956" t="s">
        <v>3103</v>
      </c>
    </row>
    <row r="2957" spans="1:1" x14ac:dyDescent="0.35">
      <c r="A2957" t="s">
        <v>3104</v>
      </c>
    </row>
    <row r="2958" spans="1:1" x14ac:dyDescent="0.35">
      <c r="A2958" t="s">
        <v>3105</v>
      </c>
    </row>
    <row r="2959" spans="1:1" x14ac:dyDescent="0.35">
      <c r="A2959" t="s">
        <v>3106</v>
      </c>
    </row>
    <row r="2960" spans="1:1" x14ac:dyDescent="0.35">
      <c r="A2960" t="s">
        <v>3107</v>
      </c>
    </row>
    <row r="2961" spans="1:1" x14ac:dyDescent="0.35">
      <c r="A2961" t="s">
        <v>3108</v>
      </c>
    </row>
    <row r="2962" spans="1:1" x14ac:dyDescent="0.35">
      <c r="A2962" t="s">
        <v>3109</v>
      </c>
    </row>
    <row r="2963" spans="1:1" x14ac:dyDescent="0.35">
      <c r="A2963" t="s">
        <v>3110</v>
      </c>
    </row>
    <row r="2964" spans="1:1" x14ac:dyDescent="0.35">
      <c r="A2964" t="s">
        <v>3111</v>
      </c>
    </row>
    <row r="2965" spans="1:1" x14ac:dyDescent="0.35">
      <c r="A2965" t="s">
        <v>3112</v>
      </c>
    </row>
    <row r="2966" spans="1:1" x14ac:dyDescent="0.35">
      <c r="A2966" t="s">
        <v>3113</v>
      </c>
    </row>
    <row r="2967" spans="1:1" x14ac:dyDescent="0.35">
      <c r="A2967" t="s">
        <v>3114</v>
      </c>
    </row>
    <row r="2968" spans="1:1" x14ac:dyDescent="0.35">
      <c r="A2968" t="s">
        <v>3115</v>
      </c>
    </row>
    <row r="2969" spans="1:1" x14ac:dyDescent="0.35">
      <c r="A2969" t="s">
        <v>3116</v>
      </c>
    </row>
    <row r="2970" spans="1:1" x14ac:dyDescent="0.35">
      <c r="A2970" t="s">
        <v>3117</v>
      </c>
    </row>
    <row r="2971" spans="1:1" x14ac:dyDescent="0.35">
      <c r="A2971" t="s">
        <v>3118</v>
      </c>
    </row>
    <row r="2972" spans="1:1" x14ac:dyDescent="0.35">
      <c r="A2972" t="s">
        <v>3119</v>
      </c>
    </row>
    <row r="2973" spans="1:1" x14ac:dyDescent="0.35">
      <c r="A2973" t="s">
        <v>2595</v>
      </c>
    </row>
    <row r="2974" spans="1:1" x14ac:dyDescent="0.35">
      <c r="A2974" t="s">
        <v>2596</v>
      </c>
    </row>
    <row r="2975" spans="1:1" x14ac:dyDescent="0.35">
      <c r="A2975" t="s">
        <v>3120</v>
      </c>
    </row>
    <row r="2976" spans="1:1" x14ac:dyDescent="0.35">
      <c r="A2976" t="s">
        <v>3121</v>
      </c>
    </row>
    <row r="2977" spans="1:1" x14ac:dyDescent="0.35">
      <c r="A2977" t="s">
        <v>3122</v>
      </c>
    </row>
    <row r="2978" spans="1:1" x14ac:dyDescent="0.35">
      <c r="A2978" t="s">
        <v>3123</v>
      </c>
    </row>
    <row r="2979" spans="1:1" x14ac:dyDescent="0.35">
      <c r="A2979" t="s">
        <v>3124</v>
      </c>
    </row>
    <row r="2980" spans="1:1" x14ac:dyDescent="0.35">
      <c r="A2980" t="s">
        <v>3090</v>
      </c>
    </row>
    <row r="2981" spans="1:1" x14ac:dyDescent="0.35">
      <c r="A2981" t="s">
        <v>2621</v>
      </c>
    </row>
    <row r="2982" spans="1:1" x14ac:dyDescent="0.35">
      <c r="A2982" t="s">
        <v>3125</v>
      </c>
    </row>
    <row r="2983" spans="1:1" x14ac:dyDescent="0.35">
      <c r="A2983" t="s">
        <v>3126</v>
      </c>
    </row>
    <row r="2984" spans="1:1" x14ac:dyDescent="0.35">
      <c r="A2984" t="s">
        <v>3127</v>
      </c>
    </row>
    <row r="2985" spans="1:1" x14ac:dyDescent="0.35">
      <c r="A2985" t="s">
        <v>3128</v>
      </c>
    </row>
    <row r="2986" spans="1:1" x14ac:dyDescent="0.35">
      <c r="A2986" t="s">
        <v>3129</v>
      </c>
    </row>
    <row r="2987" spans="1:1" x14ac:dyDescent="0.35">
      <c r="A2987" t="s">
        <v>3130</v>
      </c>
    </row>
    <row r="2988" spans="1:1" x14ac:dyDescent="0.35">
      <c r="A2988" t="s">
        <v>3131</v>
      </c>
    </row>
    <row r="2989" spans="1:1" x14ac:dyDescent="0.35">
      <c r="A2989" t="s">
        <v>3132</v>
      </c>
    </row>
    <row r="2990" spans="1:1" x14ac:dyDescent="0.35">
      <c r="A2990" t="s">
        <v>2758</v>
      </c>
    </row>
    <row r="2991" spans="1:1" x14ac:dyDescent="0.35">
      <c r="A2991" t="s">
        <v>2954</v>
      </c>
    </row>
    <row r="2992" spans="1:1" x14ac:dyDescent="0.35">
      <c r="A2992" t="s">
        <v>3133</v>
      </c>
    </row>
    <row r="2993" spans="1:1" x14ac:dyDescent="0.35">
      <c r="A2993" t="s">
        <v>3134</v>
      </c>
    </row>
    <row r="2994" spans="1:1" x14ac:dyDescent="0.35">
      <c r="A2994" t="s">
        <v>3135</v>
      </c>
    </row>
    <row r="2995" spans="1:1" x14ac:dyDescent="0.35">
      <c r="A2995" t="s">
        <v>3136</v>
      </c>
    </row>
    <row r="2996" spans="1:1" x14ac:dyDescent="0.35">
      <c r="A2996" t="s">
        <v>3137</v>
      </c>
    </row>
    <row r="2997" spans="1:1" x14ac:dyDescent="0.35">
      <c r="A2997" t="s">
        <v>3138</v>
      </c>
    </row>
    <row r="2998" spans="1:1" x14ac:dyDescent="0.35">
      <c r="A2998" t="s">
        <v>2607</v>
      </c>
    </row>
    <row r="2999" spans="1:1" x14ac:dyDescent="0.35">
      <c r="A2999" t="s">
        <v>2608</v>
      </c>
    </row>
    <row r="3000" spans="1:1" x14ac:dyDescent="0.35">
      <c r="A3000" t="s">
        <v>3139</v>
      </c>
    </row>
    <row r="3001" spans="1:1" x14ac:dyDescent="0.35">
      <c r="A3001" t="s">
        <v>3140</v>
      </c>
    </row>
    <row r="3002" spans="1:1" x14ac:dyDescent="0.35">
      <c r="A3002" t="s">
        <v>3141</v>
      </c>
    </row>
    <row r="3003" spans="1:1" x14ac:dyDescent="0.35">
      <c r="A3003" t="s">
        <v>3142</v>
      </c>
    </row>
    <row r="3004" spans="1:1" x14ac:dyDescent="0.35">
      <c r="A3004" t="s">
        <v>2986</v>
      </c>
    </row>
    <row r="3005" spans="1:1" x14ac:dyDescent="0.35">
      <c r="A3005" t="s">
        <v>2987</v>
      </c>
    </row>
    <row r="3006" spans="1:1" x14ac:dyDescent="0.35">
      <c r="A3006" t="s">
        <v>2589</v>
      </c>
    </row>
    <row r="3007" spans="1:1" x14ac:dyDescent="0.35">
      <c r="A3007" t="s">
        <v>3143</v>
      </c>
    </row>
    <row r="3008" spans="1:1" x14ac:dyDescent="0.35">
      <c r="A3008" t="s">
        <v>3144</v>
      </c>
    </row>
    <row r="3009" spans="1:1" x14ac:dyDescent="0.35">
      <c r="A3009" t="s">
        <v>3145</v>
      </c>
    </row>
    <row r="3010" spans="1:1" x14ac:dyDescent="0.35">
      <c r="A3010" t="s">
        <v>3146</v>
      </c>
    </row>
    <row r="3011" spans="1:1" x14ac:dyDescent="0.35">
      <c r="A3011" t="s">
        <v>3147</v>
      </c>
    </row>
    <row r="3012" spans="1:1" x14ac:dyDescent="0.35">
      <c r="A3012" t="s">
        <v>3148</v>
      </c>
    </row>
    <row r="3013" spans="1:1" x14ac:dyDescent="0.35">
      <c r="A3013" t="s">
        <v>3149</v>
      </c>
    </row>
    <row r="3014" spans="1:1" x14ac:dyDescent="0.35">
      <c r="A3014" t="s">
        <v>3150</v>
      </c>
    </row>
    <row r="3015" spans="1:1" x14ac:dyDescent="0.35">
      <c r="A3015" t="s">
        <v>3151</v>
      </c>
    </row>
    <row r="3016" spans="1:1" x14ac:dyDescent="0.35">
      <c r="A3016" t="s">
        <v>3152</v>
      </c>
    </row>
    <row r="3017" spans="1:1" x14ac:dyDescent="0.35">
      <c r="A3017" t="s">
        <v>3153</v>
      </c>
    </row>
    <row r="3018" spans="1:1" x14ac:dyDescent="0.35">
      <c r="A3018" t="s">
        <v>3154</v>
      </c>
    </row>
    <row r="3019" spans="1:1" x14ac:dyDescent="0.35">
      <c r="A3019" t="s">
        <v>3155</v>
      </c>
    </row>
    <row r="3020" spans="1:1" x14ac:dyDescent="0.35">
      <c r="A3020" t="s">
        <v>3156</v>
      </c>
    </row>
    <row r="3021" spans="1:1" x14ac:dyDescent="0.35">
      <c r="A3021" t="s">
        <v>3157</v>
      </c>
    </row>
    <row r="3022" spans="1:1" x14ac:dyDescent="0.35">
      <c r="A3022" t="s">
        <v>3158</v>
      </c>
    </row>
    <row r="3023" spans="1:1" x14ac:dyDescent="0.35">
      <c r="A3023" t="s">
        <v>3159</v>
      </c>
    </row>
    <row r="3024" spans="1:1" x14ac:dyDescent="0.35">
      <c r="A3024" t="s">
        <v>3160</v>
      </c>
    </row>
    <row r="3025" spans="1:1" x14ac:dyDescent="0.35">
      <c r="A3025" t="s">
        <v>3161</v>
      </c>
    </row>
    <row r="3026" spans="1:1" x14ac:dyDescent="0.35">
      <c r="A3026" t="s">
        <v>2887</v>
      </c>
    </row>
    <row r="3027" spans="1:1" x14ac:dyDescent="0.35">
      <c r="A3027" t="s">
        <v>2888</v>
      </c>
    </row>
    <row r="3028" spans="1:1" x14ac:dyDescent="0.35">
      <c r="A3028" t="s">
        <v>3162</v>
      </c>
    </row>
    <row r="3029" spans="1:1" x14ac:dyDescent="0.35">
      <c r="A3029" t="s">
        <v>2796</v>
      </c>
    </row>
    <row r="3030" spans="1:1" x14ac:dyDescent="0.35">
      <c r="A3030" t="s">
        <v>3163</v>
      </c>
    </row>
    <row r="3031" spans="1:1" x14ac:dyDescent="0.35">
      <c r="A3031" t="s">
        <v>2994</v>
      </c>
    </row>
    <row r="3032" spans="1:1" x14ac:dyDescent="0.35">
      <c r="A3032" t="s">
        <v>2995</v>
      </c>
    </row>
    <row r="3033" spans="1:1" x14ac:dyDescent="0.35">
      <c r="A3033" t="s">
        <v>3164</v>
      </c>
    </row>
    <row r="3034" spans="1:1" x14ac:dyDescent="0.35">
      <c r="A3034" t="s">
        <v>3165</v>
      </c>
    </row>
    <row r="3035" spans="1:1" x14ac:dyDescent="0.35">
      <c r="A3035" t="s">
        <v>3166</v>
      </c>
    </row>
    <row r="3036" spans="1:1" x14ac:dyDescent="0.35">
      <c r="A3036" t="s">
        <v>3167</v>
      </c>
    </row>
    <row r="3037" spans="1:1" x14ac:dyDescent="0.35">
      <c r="A3037" t="s">
        <v>3168</v>
      </c>
    </row>
    <row r="3038" spans="1:1" x14ac:dyDescent="0.35">
      <c r="A3038" t="s">
        <v>3169</v>
      </c>
    </row>
    <row r="3039" spans="1:1" x14ac:dyDescent="0.35">
      <c r="A3039" t="s">
        <v>3170</v>
      </c>
    </row>
    <row r="3040" spans="1:1" x14ac:dyDescent="0.35">
      <c r="A3040" t="s">
        <v>3171</v>
      </c>
    </row>
    <row r="3041" spans="1:1" x14ac:dyDescent="0.35">
      <c r="A3041" t="s">
        <v>3172</v>
      </c>
    </row>
    <row r="3042" spans="1:1" x14ac:dyDescent="0.35">
      <c r="A3042" t="s">
        <v>3173</v>
      </c>
    </row>
    <row r="3043" spans="1:1" x14ac:dyDescent="0.35">
      <c r="A3043" t="s">
        <v>3174</v>
      </c>
    </row>
    <row r="3044" spans="1:1" x14ac:dyDescent="0.35">
      <c r="A3044" t="s">
        <v>3175</v>
      </c>
    </row>
    <row r="3045" spans="1:1" x14ac:dyDescent="0.35">
      <c r="A3045" t="s">
        <v>3175</v>
      </c>
    </row>
    <row r="3046" spans="1:1" x14ac:dyDescent="0.35">
      <c r="A3046" t="s">
        <v>3111</v>
      </c>
    </row>
    <row r="3047" spans="1:1" x14ac:dyDescent="0.35">
      <c r="A3047" t="s">
        <v>3112</v>
      </c>
    </row>
    <row r="3048" spans="1:1" x14ac:dyDescent="0.35">
      <c r="A3048" t="s">
        <v>3176</v>
      </c>
    </row>
    <row r="3049" spans="1:1" x14ac:dyDescent="0.35">
      <c r="A3049" t="s">
        <v>3005</v>
      </c>
    </row>
    <row r="3050" spans="1:1" x14ac:dyDescent="0.35">
      <c r="A3050" t="s">
        <v>2960</v>
      </c>
    </row>
    <row r="3051" spans="1:1" x14ac:dyDescent="0.35">
      <c r="A3051" t="s">
        <v>3177</v>
      </c>
    </row>
    <row r="3052" spans="1:1" x14ac:dyDescent="0.35">
      <c r="A3052" t="s">
        <v>3178</v>
      </c>
    </row>
    <row r="3053" spans="1:1" x14ac:dyDescent="0.35">
      <c r="A3053" t="s">
        <v>3179</v>
      </c>
    </row>
    <row r="3054" spans="1:1" x14ac:dyDescent="0.35">
      <c r="A3054" t="s">
        <v>3180</v>
      </c>
    </row>
    <row r="3055" spans="1:1" x14ac:dyDescent="0.35">
      <c r="A3055" t="s">
        <v>3014</v>
      </c>
    </row>
    <row r="3056" spans="1:1" x14ac:dyDescent="0.35">
      <c r="A3056" t="s">
        <v>3181</v>
      </c>
    </row>
    <row r="3057" spans="1:1" x14ac:dyDescent="0.35">
      <c r="A3057" t="s">
        <v>3182</v>
      </c>
    </row>
    <row r="3058" spans="1:1" x14ac:dyDescent="0.35">
      <c r="A3058" t="s">
        <v>3183</v>
      </c>
    </row>
    <row r="3059" spans="1:1" x14ac:dyDescent="0.35">
      <c r="A3059" t="s">
        <v>3184</v>
      </c>
    </row>
    <row r="3060" spans="1:1" x14ac:dyDescent="0.35">
      <c r="A3060" t="s">
        <v>3185</v>
      </c>
    </row>
    <row r="3061" spans="1:1" x14ac:dyDescent="0.35">
      <c r="A3061" t="s">
        <v>3186</v>
      </c>
    </row>
    <row r="3062" spans="1:1" x14ac:dyDescent="0.35">
      <c r="A3062" t="s">
        <v>3187</v>
      </c>
    </row>
    <row r="3063" spans="1:1" x14ac:dyDescent="0.35">
      <c r="A3063" t="s">
        <v>3188</v>
      </c>
    </row>
    <row r="3064" spans="1:1" x14ac:dyDescent="0.35">
      <c r="A3064" t="s">
        <v>3189</v>
      </c>
    </row>
    <row r="3065" spans="1:1" x14ac:dyDescent="0.35">
      <c r="A3065" t="s">
        <v>3190</v>
      </c>
    </row>
    <row r="3066" spans="1:1" x14ac:dyDescent="0.35">
      <c r="A3066" t="s">
        <v>3191</v>
      </c>
    </row>
    <row r="3067" spans="1:1" x14ac:dyDescent="0.35">
      <c r="A3067" t="s">
        <v>3192</v>
      </c>
    </row>
    <row r="3068" spans="1:1" x14ac:dyDescent="0.35">
      <c r="A3068" t="s">
        <v>3193</v>
      </c>
    </row>
    <row r="3069" spans="1:1" x14ac:dyDescent="0.35">
      <c r="A3069" t="s">
        <v>3194</v>
      </c>
    </row>
    <row r="3070" spans="1:1" x14ac:dyDescent="0.35">
      <c r="A3070" t="s">
        <v>3195</v>
      </c>
    </row>
    <row r="3071" spans="1:1" x14ac:dyDescent="0.35">
      <c r="A3071" t="s">
        <v>2502</v>
      </c>
    </row>
    <row r="3072" spans="1:1" x14ac:dyDescent="0.35">
      <c r="A3072" t="s">
        <v>2759</v>
      </c>
    </row>
    <row r="3073" spans="1:1" x14ac:dyDescent="0.35">
      <c r="A3073" t="s">
        <v>3196</v>
      </c>
    </row>
    <row r="3074" spans="1:1" x14ac:dyDescent="0.35">
      <c r="A3074" t="s">
        <v>3197</v>
      </c>
    </row>
    <row r="3075" spans="1:1" x14ac:dyDescent="0.35">
      <c r="A3075" t="s">
        <v>3198</v>
      </c>
    </row>
    <row r="3076" spans="1:1" x14ac:dyDescent="0.35">
      <c r="A3076" t="s">
        <v>3199</v>
      </c>
    </row>
    <row r="3077" spans="1:1" x14ac:dyDescent="0.35">
      <c r="A3077" t="s">
        <v>3200</v>
      </c>
    </row>
    <row r="3078" spans="1:1" x14ac:dyDescent="0.35">
      <c r="A3078" t="s">
        <v>3201</v>
      </c>
    </row>
    <row r="3079" spans="1:1" x14ac:dyDescent="0.35">
      <c r="A3079" t="s">
        <v>3202</v>
      </c>
    </row>
    <row r="3080" spans="1:1" x14ac:dyDescent="0.35">
      <c r="A3080" t="s">
        <v>3203</v>
      </c>
    </row>
    <row r="3081" spans="1:1" x14ac:dyDescent="0.35">
      <c r="A3081" t="s">
        <v>3204</v>
      </c>
    </row>
    <row r="3082" spans="1:1" x14ac:dyDescent="0.35">
      <c r="A3082" t="s">
        <v>3111</v>
      </c>
    </row>
    <row r="3083" spans="1:1" x14ac:dyDescent="0.35">
      <c r="A3083" t="s">
        <v>3112</v>
      </c>
    </row>
    <row r="3084" spans="1:1" x14ac:dyDescent="0.35">
      <c r="A3084" t="s">
        <v>3169</v>
      </c>
    </row>
    <row r="3085" spans="1:1" x14ac:dyDescent="0.35">
      <c r="A3085" t="s">
        <v>3170</v>
      </c>
    </row>
    <row r="3086" spans="1:1" x14ac:dyDescent="0.35">
      <c r="A3086" t="s">
        <v>3111</v>
      </c>
    </row>
    <row r="3087" spans="1:1" x14ac:dyDescent="0.35">
      <c r="A3087" t="s">
        <v>3112</v>
      </c>
    </row>
    <row r="3088" spans="1:1" x14ac:dyDescent="0.35">
      <c r="A3088" t="s">
        <v>3205</v>
      </c>
    </row>
    <row r="3089" spans="1:1" x14ac:dyDescent="0.35">
      <c r="A3089" t="s">
        <v>3206</v>
      </c>
    </row>
    <row r="3090" spans="1:1" x14ac:dyDescent="0.35">
      <c r="A3090" t="s">
        <v>3207</v>
      </c>
    </row>
    <row r="3091" spans="1:1" x14ac:dyDescent="0.35">
      <c r="A3091" t="s">
        <v>3096</v>
      </c>
    </row>
    <row r="3092" spans="1:1" x14ac:dyDescent="0.35">
      <c r="A3092" t="s">
        <v>3208</v>
      </c>
    </row>
    <row r="3093" spans="1:1" x14ac:dyDescent="0.35">
      <c r="A3093" t="s">
        <v>3209</v>
      </c>
    </row>
    <row r="3094" spans="1:1" x14ac:dyDescent="0.35">
      <c r="A3094" t="s">
        <v>3210</v>
      </c>
    </row>
    <row r="3095" spans="1:1" x14ac:dyDescent="0.35">
      <c r="A3095" t="s">
        <v>3211</v>
      </c>
    </row>
    <row r="3096" spans="1:1" x14ac:dyDescent="0.35">
      <c r="A3096" t="s">
        <v>3212</v>
      </c>
    </row>
    <row r="3097" spans="1:1" x14ac:dyDescent="0.35">
      <c r="A3097" t="s">
        <v>3213</v>
      </c>
    </row>
    <row r="3098" spans="1:1" x14ac:dyDescent="0.35">
      <c r="A3098" t="s">
        <v>3214</v>
      </c>
    </row>
    <row r="3099" spans="1:1" x14ac:dyDescent="0.35">
      <c r="A3099" t="s">
        <v>3215</v>
      </c>
    </row>
    <row r="3100" spans="1:1" x14ac:dyDescent="0.35">
      <c r="A3100" t="s">
        <v>3216</v>
      </c>
    </row>
    <row r="3101" spans="1:1" x14ac:dyDescent="0.35">
      <c r="A3101" t="s">
        <v>3217</v>
      </c>
    </row>
    <row r="3102" spans="1:1" x14ac:dyDescent="0.35">
      <c r="A3102" t="s">
        <v>2782</v>
      </c>
    </row>
    <row r="3103" spans="1:1" x14ac:dyDescent="0.35">
      <c r="A3103" t="s">
        <v>2503</v>
      </c>
    </row>
    <row r="3104" spans="1:1" x14ac:dyDescent="0.35">
      <c r="A3104" t="s">
        <v>3218</v>
      </c>
    </row>
    <row r="3105" spans="1:1" x14ac:dyDescent="0.35">
      <c r="A3105" t="s">
        <v>3219</v>
      </c>
    </row>
    <row r="3106" spans="1:1" x14ac:dyDescent="0.35">
      <c r="A3106" t="s">
        <v>3220</v>
      </c>
    </row>
    <row r="3107" spans="1:1" x14ac:dyDescent="0.35">
      <c r="A3107" t="s">
        <v>2835</v>
      </c>
    </row>
    <row r="3108" spans="1:1" x14ac:dyDescent="0.35">
      <c r="A3108" t="s">
        <v>3221</v>
      </c>
    </row>
    <row r="3109" spans="1:1" x14ac:dyDescent="0.35">
      <c r="A3109" t="s">
        <v>3222</v>
      </c>
    </row>
    <row r="3110" spans="1:1" x14ac:dyDescent="0.35">
      <c r="A3110" t="s">
        <v>3223</v>
      </c>
    </row>
    <row r="3111" spans="1:1" x14ac:dyDescent="0.35">
      <c r="A3111" t="s">
        <v>3224</v>
      </c>
    </row>
    <row r="3112" spans="1:1" x14ac:dyDescent="0.35">
      <c r="A3112" t="s">
        <v>3225</v>
      </c>
    </row>
    <row r="3113" spans="1:1" x14ac:dyDescent="0.35">
      <c r="A3113" t="s">
        <v>2937</v>
      </c>
    </row>
    <row r="3114" spans="1:1" x14ac:dyDescent="0.35">
      <c r="A3114" t="s">
        <v>2953</v>
      </c>
    </row>
    <row r="3115" spans="1:1" x14ac:dyDescent="0.35">
      <c r="A3115" t="s">
        <v>3226</v>
      </c>
    </row>
    <row r="3116" spans="1:1" x14ac:dyDescent="0.35">
      <c r="A3116" t="s">
        <v>3227</v>
      </c>
    </row>
    <row r="3117" spans="1:1" x14ac:dyDescent="0.35">
      <c r="A3117" t="s">
        <v>3146</v>
      </c>
    </row>
    <row r="3118" spans="1:1" x14ac:dyDescent="0.35">
      <c r="A3118" t="s">
        <v>3147</v>
      </c>
    </row>
    <row r="3119" spans="1:1" x14ac:dyDescent="0.35">
      <c r="A3119" t="s">
        <v>3228</v>
      </c>
    </row>
    <row r="3120" spans="1:1" x14ac:dyDescent="0.35">
      <c r="A3120" t="s">
        <v>3229</v>
      </c>
    </row>
    <row r="3121" spans="1:1" x14ac:dyDescent="0.35">
      <c r="A3121" t="s">
        <v>3230</v>
      </c>
    </row>
    <row r="3122" spans="1:1" x14ac:dyDescent="0.35">
      <c r="A3122" t="s">
        <v>3230</v>
      </c>
    </row>
    <row r="3123" spans="1:1" x14ac:dyDescent="0.35">
      <c r="A3123" t="s">
        <v>3096</v>
      </c>
    </row>
    <row r="3124" spans="1:1" x14ac:dyDescent="0.35">
      <c r="A3124" t="s">
        <v>3097</v>
      </c>
    </row>
    <row r="3125" spans="1:1" x14ac:dyDescent="0.35">
      <c r="A3125" t="s">
        <v>3231</v>
      </c>
    </row>
    <row r="3126" spans="1:1" x14ac:dyDescent="0.35">
      <c r="A3126" t="s">
        <v>3232</v>
      </c>
    </row>
    <row r="3127" spans="1:1" x14ac:dyDescent="0.35">
      <c r="A3127" t="s">
        <v>3233</v>
      </c>
    </row>
    <row r="3128" spans="1:1" x14ac:dyDescent="0.35">
      <c r="A3128" t="s">
        <v>3234</v>
      </c>
    </row>
    <row r="3129" spans="1:1" x14ac:dyDescent="0.35">
      <c r="A3129" t="s">
        <v>3235</v>
      </c>
    </row>
    <row r="3130" spans="1:1" x14ac:dyDescent="0.35">
      <c r="A3130" t="s">
        <v>3236</v>
      </c>
    </row>
    <row r="3131" spans="1:1" x14ac:dyDescent="0.35">
      <c r="A3131" t="s">
        <v>2502</v>
      </c>
    </row>
    <row r="3132" spans="1:1" x14ac:dyDescent="0.35">
      <c r="A3132" t="s">
        <v>2759</v>
      </c>
    </row>
    <row r="3133" spans="1:1" x14ac:dyDescent="0.35">
      <c r="A3133" t="s">
        <v>3237</v>
      </c>
    </row>
    <row r="3134" spans="1:1" x14ac:dyDescent="0.35">
      <c r="A3134" t="s">
        <v>3238</v>
      </c>
    </row>
    <row r="3135" spans="1:1" x14ac:dyDescent="0.35">
      <c r="A3135" t="s">
        <v>3239</v>
      </c>
    </row>
    <row r="3136" spans="1:1" x14ac:dyDescent="0.35">
      <c r="A3136" t="s">
        <v>3224</v>
      </c>
    </row>
    <row r="3137" spans="1:1" x14ac:dyDescent="0.35">
      <c r="A3137" t="s">
        <v>3225</v>
      </c>
    </row>
    <row r="3138" spans="1:1" x14ac:dyDescent="0.35">
      <c r="A3138" t="s">
        <v>3176</v>
      </c>
    </row>
    <row r="3139" spans="1:1" x14ac:dyDescent="0.35">
      <c r="A3139" t="s">
        <v>3005</v>
      </c>
    </row>
    <row r="3140" spans="1:1" x14ac:dyDescent="0.35">
      <c r="A3140" t="s">
        <v>3240</v>
      </c>
    </row>
    <row r="3141" spans="1:1" x14ac:dyDescent="0.35">
      <c r="A3141" t="s">
        <v>3241</v>
      </c>
    </row>
    <row r="3142" spans="1:1" x14ac:dyDescent="0.35">
      <c r="A3142" t="s">
        <v>2753</v>
      </c>
    </row>
    <row r="3143" spans="1:1" x14ac:dyDescent="0.35">
      <c r="A3143" t="s">
        <v>2758</v>
      </c>
    </row>
    <row r="3144" spans="1:1" x14ac:dyDescent="0.35">
      <c r="A3144" t="s">
        <v>3242</v>
      </c>
    </row>
    <row r="3145" spans="1:1" x14ac:dyDescent="0.35">
      <c r="A3145" t="s">
        <v>3243</v>
      </c>
    </row>
    <row r="3146" spans="1:1" x14ac:dyDescent="0.35">
      <c r="A3146" t="s">
        <v>2460</v>
      </c>
    </row>
    <row r="3147" spans="1:1" x14ac:dyDescent="0.35">
      <c r="A3147" t="s">
        <v>2993</v>
      </c>
    </row>
    <row r="3148" spans="1:1" x14ac:dyDescent="0.35">
      <c r="A3148" t="s">
        <v>3244</v>
      </c>
    </row>
    <row r="3149" spans="1:1" x14ac:dyDescent="0.35">
      <c r="A3149" t="s">
        <v>3245</v>
      </c>
    </row>
    <row r="3150" spans="1:1" x14ac:dyDescent="0.35">
      <c r="A3150" t="s">
        <v>3246</v>
      </c>
    </row>
    <row r="3151" spans="1:1" x14ac:dyDescent="0.35">
      <c r="A3151" t="s">
        <v>3247</v>
      </c>
    </row>
    <row r="3152" spans="1:1" x14ac:dyDescent="0.35">
      <c r="A3152" t="s">
        <v>3248</v>
      </c>
    </row>
    <row r="3153" spans="1:1" x14ac:dyDescent="0.35">
      <c r="A3153" t="s">
        <v>3249</v>
      </c>
    </row>
    <row r="3154" spans="1:1" x14ac:dyDescent="0.35">
      <c r="A3154" t="s">
        <v>3250</v>
      </c>
    </row>
    <row r="3155" spans="1:1" x14ac:dyDescent="0.35">
      <c r="A3155" t="s">
        <v>3251</v>
      </c>
    </row>
    <row r="3156" spans="1:1" x14ac:dyDescent="0.35">
      <c r="A3156" t="s">
        <v>3252</v>
      </c>
    </row>
    <row r="3157" spans="1:1" x14ac:dyDescent="0.35">
      <c r="A3157" t="s">
        <v>3253</v>
      </c>
    </row>
    <row r="3158" spans="1:1" x14ac:dyDescent="0.35">
      <c r="A3158" t="s">
        <v>3254</v>
      </c>
    </row>
    <row r="3159" spans="1:1" x14ac:dyDescent="0.35">
      <c r="A3159" t="s">
        <v>3255</v>
      </c>
    </row>
    <row r="3160" spans="1:1" x14ac:dyDescent="0.35">
      <c r="A3160" t="s">
        <v>3256</v>
      </c>
    </row>
    <row r="3161" spans="1:1" x14ac:dyDescent="0.35">
      <c r="A3161" t="s">
        <v>3257</v>
      </c>
    </row>
    <row r="3162" spans="1:1" x14ac:dyDescent="0.35">
      <c r="A3162" t="s">
        <v>3258</v>
      </c>
    </row>
    <row r="3163" spans="1:1" x14ac:dyDescent="0.35">
      <c r="A3163" t="s">
        <v>3259</v>
      </c>
    </row>
    <row r="3164" spans="1:1" x14ac:dyDescent="0.35">
      <c r="A3164" t="s">
        <v>3260</v>
      </c>
    </row>
    <row r="3165" spans="1:1" x14ac:dyDescent="0.35">
      <c r="A3165" t="s">
        <v>3261</v>
      </c>
    </row>
    <row r="3166" spans="1:1" x14ac:dyDescent="0.35">
      <c r="A3166" t="s">
        <v>2882</v>
      </c>
    </row>
    <row r="3167" spans="1:1" x14ac:dyDescent="0.35">
      <c r="A3167" t="s">
        <v>2883</v>
      </c>
    </row>
    <row r="3168" spans="1:1" x14ac:dyDescent="0.35">
      <c r="A3168" t="s">
        <v>3262</v>
      </c>
    </row>
    <row r="3169" spans="1:1" x14ac:dyDescent="0.35">
      <c r="A3169" t="s">
        <v>3263</v>
      </c>
    </row>
    <row r="3170" spans="1:1" x14ac:dyDescent="0.35">
      <c r="A3170" t="s">
        <v>3264</v>
      </c>
    </row>
    <row r="3171" spans="1:1" x14ac:dyDescent="0.35">
      <c r="A3171" t="s">
        <v>3265</v>
      </c>
    </row>
    <row r="3172" spans="1:1" x14ac:dyDescent="0.35">
      <c r="A3172" t="s">
        <v>3266</v>
      </c>
    </row>
    <row r="3173" spans="1:1" x14ac:dyDescent="0.35">
      <c r="A3173" t="s">
        <v>3267</v>
      </c>
    </row>
    <row r="3174" spans="1:1" x14ac:dyDescent="0.35">
      <c r="A3174" t="s">
        <v>2753</v>
      </c>
    </row>
    <row r="3175" spans="1:1" x14ac:dyDescent="0.35">
      <c r="A3175" t="s">
        <v>3268</v>
      </c>
    </row>
    <row r="3176" spans="1:1" x14ac:dyDescent="0.35">
      <c r="A3176" t="s">
        <v>3269</v>
      </c>
    </row>
    <row r="3177" spans="1:1" x14ac:dyDescent="0.35">
      <c r="A3177" t="s">
        <v>3270</v>
      </c>
    </row>
    <row r="3178" spans="1:1" x14ac:dyDescent="0.35">
      <c r="A3178" t="s">
        <v>3271</v>
      </c>
    </row>
    <row r="3179" spans="1:1" x14ac:dyDescent="0.35">
      <c r="A3179" t="s">
        <v>3090</v>
      </c>
    </row>
    <row r="3180" spans="1:1" x14ac:dyDescent="0.35">
      <c r="A3180" t="s">
        <v>3272</v>
      </c>
    </row>
    <row r="3181" spans="1:1" x14ac:dyDescent="0.35">
      <c r="A3181" t="s">
        <v>3137</v>
      </c>
    </row>
    <row r="3182" spans="1:1" x14ac:dyDescent="0.35">
      <c r="A3182" t="s">
        <v>3138</v>
      </c>
    </row>
    <row r="3183" spans="1:1" x14ac:dyDescent="0.35">
      <c r="A3183" t="s">
        <v>3273</v>
      </c>
    </row>
    <row r="3184" spans="1:1" x14ac:dyDescent="0.35">
      <c r="A3184" t="s">
        <v>3273</v>
      </c>
    </row>
    <row r="3185" spans="1:1" x14ac:dyDescent="0.35">
      <c r="A3185" t="s">
        <v>3274</v>
      </c>
    </row>
    <row r="3186" spans="1:1" x14ac:dyDescent="0.35">
      <c r="A3186" t="s">
        <v>3275</v>
      </c>
    </row>
    <row r="3187" spans="1:1" x14ac:dyDescent="0.35">
      <c r="A3187" t="s">
        <v>3276</v>
      </c>
    </row>
    <row r="3188" spans="1:1" x14ac:dyDescent="0.35">
      <c r="A3188" t="s">
        <v>3277</v>
      </c>
    </row>
    <row r="3189" spans="1:1" x14ac:dyDescent="0.35">
      <c r="A3189" t="s">
        <v>3278</v>
      </c>
    </row>
    <row r="3190" spans="1:1" x14ac:dyDescent="0.35">
      <c r="A3190" t="s">
        <v>3279</v>
      </c>
    </row>
    <row r="3191" spans="1:1" x14ac:dyDescent="0.35">
      <c r="A3191" t="s">
        <v>3280</v>
      </c>
    </row>
    <row r="3192" spans="1:1" x14ac:dyDescent="0.35">
      <c r="A3192" t="s">
        <v>3219</v>
      </c>
    </row>
    <row r="3193" spans="1:1" x14ac:dyDescent="0.35">
      <c r="A3193" t="s">
        <v>3220</v>
      </c>
    </row>
    <row r="3194" spans="1:1" x14ac:dyDescent="0.35">
      <c r="A3194" t="s">
        <v>3281</v>
      </c>
    </row>
    <row r="3195" spans="1:1" x14ac:dyDescent="0.35">
      <c r="A3195" t="s">
        <v>3282</v>
      </c>
    </row>
    <row r="3196" spans="1:1" x14ac:dyDescent="0.35">
      <c r="A3196" t="s">
        <v>3283</v>
      </c>
    </row>
    <row r="3197" spans="1:1" x14ac:dyDescent="0.35">
      <c r="A3197" t="s">
        <v>3284</v>
      </c>
    </row>
    <row r="3198" spans="1:1" x14ac:dyDescent="0.35">
      <c r="A3198" t="s">
        <v>3285</v>
      </c>
    </row>
    <row r="3199" spans="1:1" x14ac:dyDescent="0.35">
      <c r="A3199" t="s">
        <v>3286</v>
      </c>
    </row>
    <row r="3200" spans="1:1" x14ac:dyDescent="0.35">
      <c r="A3200" t="s">
        <v>3287</v>
      </c>
    </row>
    <row r="3201" spans="1:1" x14ac:dyDescent="0.35">
      <c r="A3201" t="s">
        <v>3288</v>
      </c>
    </row>
    <row r="3202" spans="1:1" x14ac:dyDescent="0.35">
      <c r="A3202" t="s">
        <v>3061</v>
      </c>
    </row>
    <row r="3203" spans="1:1" x14ac:dyDescent="0.35">
      <c r="A3203" t="s">
        <v>3062</v>
      </c>
    </row>
    <row r="3204" spans="1:1" x14ac:dyDescent="0.35">
      <c r="A3204" t="s">
        <v>3059</v>
      </c>
    </row>
    <row r="3205" spans="1:1" x14ac:dyDescent="0.35">
      <c r="A3205" t="s">
        <v>3060</v>
      </c>
    </row>
    <row r="3206" spans="1:1" x14ac:dyDescent="0.35">
      <c r="A3206" t="s">
        <v>3057</v>
      </c>
    </row>
    <row r="3207" spans="1:1" x14ac:dyDescent="0.35">
      <c r="A3207" t="s">
        <v>3058</v>
      </c>
    </row>
    <row r="3208" spans="1:1" x14ac:dyDescent="0.35">
      <c r="A3208" t="s">
        <v>3137</v>
      </c>
    </row>
    <row r="3209" spans="1:1" x14ac:dyDescent="0.35">
      <c r="A3209" t="s">
        <v>3138</v>
      </c>
    </row>
    <row r="3210" spans="1:1" x14ac:dyDescent="0.35">
      <c r="A3210" t="s">
        <v>3289</v>
      </c>
    </row>
    <row r="3211" spans="1:1" x14ac:dyDescent="0.35">
      <c r="A3211" t="s">
        <v>3290</v>
      </c>
    </row>
    <row r="3212" spans="1:1" x14ac:dyDescent="0.35">
      <c r="A3212" t="s">
        <v>2460</v>
      </c>
    </row>
    <row r="3213" spans="1:1" x14ac:dyDescent="0.35">
      <c r="A3213" t="s">
        <v>2461</v>
      </c>
    </row>
    <row r="3214" spans="1:1" x14ac:dyDescent="0.35">
      <c r="A3214" t="s">
        <v>3291</v>
      </c>
    </row>
    <row r="3215" spans="1:1" x14ac:dyDescent="0.35">
      <c r="A3215" t="s">
        <v>3292</v>
      </c>
    </row>
    <row r="3216" spans="1:1" x14ac:dyDescent="0.35">
      <c r="A3216" t="s">
        <v>3293</v>
      </c>
    </row>
    <row r="3217" spans="1:1" x14ac:dyDescent="0.35">
      <c r="A3217" t="s">
        <v>3294</v>
      </c>
    </row>
    <row r="3218" spans="1:1" x14ac:dyDescent="0.35">
      <c r="A3218" t="s">
        <v>3295</v>
      </c>
    </row>
    <row r="3219" spans="1:1" x14ac:dyDescent="0.35">
      <c r="A3219" t="s">
        <v>2823</v>
      </c>
    </row>
    <row r="3220" spans="1:1" x14ac:dyDescent="0.35">
      <c r="A3220" t="s">
        <v>2435</v>
      </c>
    </row>
    <row r="3221" spans="1:1" x14ac:dyDescent="0.35">
      <c r="A3221" t="s">
        <v>3296</v>
      </c>
    </row>
    <row r="3222" spans="1:1" x14ac:dyDescent="0.35">
      <c r="A3222" t="s">
        <v>3297</v>
      </c>
    </row>
    <row r="3223" spans="1:1" x14ac:dyDescent="0.35">
      <c r="A3223" t="s">
        <v>3298</v>
      </c>
    </row>
    <row r="3224" spans="1:1" x14ac:dyDescent="0.35">
      <c r="A3224" t="s">
        <v>2461</v>
      </c>
    </row>
    <row r="3225" spans="1:1" x14ac:dyDescent="0.35">
      <c r="A3225" t="s">
        <v>3299</v>
      </c>
    </row>
    <row r="3226" spans="1:1" x14ac:dyDescent="0.35">
      <c r="A3226" t="s">
        <v>3300</v>
      </c>
    </row>
    <row r="3227" spans="1:1" x14ac:dyDescent="0.35">
      <c r="A3227" t="s">
        <v>3301</v>
      </c>
    </row>
    <row r="3228" spans="1:1" x14ac:dyDescent="0.35">
      <c r="A3228" t="s">
        <v>3302</v>
      </c>
    </row>
    <row r="3229" spans="1:1" x14ac:dyDescent="0.35">
      <c r="A3229" t="s">
        <v>3303</v>
      </c>
    </row>
    <row r="3230" spans="1:1" x14ac:dyDescent="0.35">
      <c r="A3230" t="s">
        <v>3304</v>
      </c>
    </row>
    <row r="3231" spans="1:1" x14ac:dyDescent="0.35">
      <c r="A3231" t="s">
        <v>3305</v>
      </c>
    </row>
    <row r="3232" spans="1:1" x14ac:dyDescent="0.35">
      <c r="A3232" t="s">
        <v>3306</v>
      </c>
    </row>
    <row r="3233" spans="1:1" x14ac:dyDescent="0.35">
      <c r="A3233" t="s">
        <v>3307</v>
      </c>
    </row>
    <row r="3234" spans="1:1" x14ac:dyDescent="0.35">
      <c r="A3234" t="s">
        <v>2797</v>
      </c>
    </row>
    <row r="3235" spans="1:1" x14ac:dyDescent="0.35">
      <c r="A3235" t="s">
        <v>3308</v>
      </c>
    </row>
    <row r="3236" spans="1:1" x14ac:dyDescent="0.35">
      <c r="A3236" t="s">
        <v>3309</v>
      </c>
    </row>
    <row r="3237" spans="1:1" x14ac:dyDescent="0.35">
      <c r="A3237" t="s">
        <v>3309</v>
      </c>
    </row>
    <row r="3238" spans="1:1" x14ac:dyDescent="0.35">
      <c r="A3238" t="s">
        <v>3310</v>
      </c>
    </row>
    <row r="3239" spans="1:1" x14ac:dyDescent="0.35">
      <c r="A3239" t="s">
        <v>3311</v>
      </c>
    </row>
    <row r="3240" spans="1:1" x14ac:dyDescent="0.35">
      <c r="A3240" t="s">
        <v>3312</v>
      </c>
    </row>
    <row r="3241" spans="1:1" x14ac:dyDescent="0.35">
      <c r="A3241" t="s">
        <v>3313</v>
      </c>
    </row>
    <row r="3242" spans="1:1" x14ac:dyDescent="0.35">
      <c r="A3242" t="s">
        <v>3314</v>
      </c>
    </row>
    <row r="3243" spans="1:1" x14ac:dyDescent="0.35">
      <c r="A3243" t="s">
        <v>3315</v>
      </c>
    </row>
    <row r="3244" spans="1:1" x14ac:dyDescent="0.35">
      <c r="A3244" t="s">
        <v>3145</v>
      </c>
    </row>
    <row r="3245" spans="1:1" x14ac:dyDescent="0.35">
      <c r="A3245" t="s">
        <v>3316</v>
      </c>
    </row>
    <row r="3246" spans="1:1" x14ac:dyDescent="0.35">
      <c r="A3246" t="s">
        <v>3317</v>
      </c>
    </row>
    <row r="3247" spans="1:1" x14ac:dyDescent="0.35">
      <c r="A3247" t="s">
        <v>3318</v>
      </c>
    </row>
    <row r="3248" spans="1:1" x14ac:dyDescent="0.35">
      <c r="A3248" t="s">
        <v>3319</v>
      </c>
    </row>
    <row r="3249" spans="1:1" x14ac:dyDescent="0.35">
      <c r="A3249" t="s">
        <v>3258</v>
      </c>
    </row>
    <row r="3250" spans="1:1" x14ac:dyDescent="0.35">
      <c r="A3250" t="s">
        <v>3320</v>
      </c>
    </row>
    <row r="3251" spans="1:1" x14ac:dyDescent="0.35">
      <c r="A3251" t="s">
        <v>3321</v>
      </c>
    </row>
    <row r="3252" spans="1:1" x14ac:dyDescent="0.35">
      <c r="A3252" t="s">
        <v>3322</v>
      </c>
    </row>
    <row r="3253" spans="1:1" x14ac:dyDescent="0.35">
      <c r="A3253" t="s">
        <v>3323</v>
      </c>
    </row>
    <row r="3254" spans="1:1" x14ac:dyDescent="0.35">
      <c r="A3254" t="s">
        <v>3324</v>
      </c>
    </row>
    <row r="3255" spans="1:1" x14ac:dyDescent="0.35">
      <c r="A3255" t="s">
        <v>3325</v>
      </c>
    </row>
    <row r="3256" spans="1:1" x14ac:dyDescent="0.35">
      <c r="A3256" t="s">
        <v>3326</v>
      </c>
    </row>
    <row r="3257" spans="1:1" x14ac:dyDescent="0.35">
      <c r="A3257" t="s">
        <v>3327</v>
      </c>
    </row>
    <row r="3258" spans="1:1" x14ac:dyDescent="0.35">
      <c r="A3258" t="s">
        <v>3328</v>
      </c>
    </row>
    <row r="3259" spans="1:1" x14ac:dyDescent="0.35">
      <c r="A3259" t="s">
        <v>2983</v>
      </c>
    </row>
    <row r="3260" spans="1:1" x14ac:dyDescent="0.35">
      <c r="A3260" t="s">
        <v>3329</v>
      </c>
    </row>
    <row r="3261" spans="1:1" x14ac:dyDescent="0.35">
      <c r="A3261" t="s">
        <v>3330</v>
      </c>
    </row>
    <row r="3262" spans="1:1" x14ac:dyDescent="0.35">
      <c r="A3262" t="s">
        <v>3331</v>
      </c>
    </row>
    <row r="3263" spans="1:1" x14ac:dyDescent="0.35">
      <c r="A3263" t="s">
        <v>3332</v>
      </c>
    </row>
    <row r="3264" spans="1:1" x14ac:dyDescent="0.35">
      <c r="A3264" t="s">
        <v>3333</v>
      </c>
    </row>
    <row r="3265" spans="1:1" x14ac:dyDescent="0.35">
      <c r="A3265" t="s">
        <v>2406</v>
      </c>
    </row>
    <row r="3266" spans="1:1" x14ac:dyDescent="0.35">
      <c r="A3266" t="s">
        <v>3334</v>
      </c>
    </row>
    <row r="3267" spans="1:1" x14ac:dyDescent="0.35">
      <c r="A3267" t="s">
        <v>3335</v>
      </c>
    </row>
    <row r="3268" spans="1:1" x14ac:dyDescent="0.35">
      <c r="A3268" t="s">
        <v>3336</v>
      </c>
    </row>
    <row r="3269" spans="1:1" x14ac:dyDescent="0.35">
      <c r="A3269" t="s">
        <v>3337</v>
      </c>
    </row>
    <row r="3270" spans="1:1" x14ac:dyDescent="0.35">
      <c r="A3270" t="s">
        <v>3338</v>
      </c>
    </row>
    <row r="3271" spans="1:1" x14ac:dyDescent="0.35">
      <c r="A3271" t="s">
        <v>3339</v>
      </c>
    </row>
    <row r="3272" spans="1:1" x14ac:dyDescent="0.35">
      <c r="A3272" t="s">
        <v>3340</v>
      </c>
    </row>
    <row r="3273" spans="1:1" x14ac:dyDescent="0.35">
      <c r="A3273" t="s">
        <v>3272</v>
      </c>
    </row>
    <row r="3274" spans="1:1" x14ac:dyDescent="0.35">
      <c r="A3274" t="s">
        <v>2795</v>
      </c>
    </row>
    <row r="3275" spans="1:1" x14ac:dyDescent="0.35">
      <c r="A3275" t="s">
        <v>3341</v>
      </c>
    </row>
    <row r="3276" spans="1:1" x14ac:dyDescent="0.35">
      <c r="A3276" t="s">
        <v>3342</v>
      </c>
    </row>
    <row r="3277" spans="1:1" x14ac:dyDescent="0.35">
      <c r="A3277" t="s">
        <v>3343</v>
      </c>
    </row>
    <row r="3278" spans="1:1" x14ac:dyDescent="0.35">
      <c r="A3278" t="s">
        <v>3344</v>
      </c>
    </row>
    <row r="3279" spans="1:1" x14ac:dyDescent="0.35">
      <c r="A3279" t="s">
        <v>2824</v>
      </c>
    </row>
    <row r="3280" spans="1:1" x14ac:dyDescent="0.35">
      <c r="A3280" t="s">
        <v>3345</v>
      </c>
    </row>
    <row r="3281" spans="1:1" x14ac:dyDescent="0.35">
      <c r="A3281" t="s">
        <v>3346</v>
      </c>
    </row>
    <row r="3282" spans="1:1" x14ac:dyDescent="0.35">
      <c r="A3282" t="s">
        <v>3347</v>
      </c>
    </row>
    <row r="3283" spans="1:1" x14ac:dyDescent="0.35">
      <c r="A3283" t="s">
        <v>3272</v>
      </c>
    </row>
    <row r="3284" spans="1:1" x14ac:dyDescent="0.35">
      <c r="A3284" t="s">
        <v>3348</v>
      </c>
    </row>
    <row r="3285" spans="1:1" x14ac:dyDescent="0.35">
      <c r="A3285" t="s">
        <v>3349</v>
      </c>
    </row>
    <row r="3286" spans="1:1" x14ac:dyDescent="0.35">
      <c r="A3286" t="s">
        <v>3350</v>
      </c>
    </row>
    <row r="3287" spans="1:1" x14ac:dyDescent="0.35">
      <c r="A3287" t="s">
        <v>3351</v>
      </c>
    </row>
    <row r="3288" spans="1:1" x14ac:dyDescent="0.35">
      <c r="A3288" t="s">
        <v>3352</v>
      </c>
    </row>
    <row r="3289" spans="1:1" x14ac:dyDescent="0.35">
      <c r="A3289" t="s">
        <v>3353</v>
      </c>
    </row>
    <row r="3290" spans="1:1" x14ac:dyDescent="0.35">
      <c r="A3290" t="s">
        <v>3354</v>
      </c>
    </row>
    <row r="3291" spans="1:1" x14ac:dyDescent="0.35">
      <c r="A3291" t="s">
        <v>3355</v>
      </c>
    </row>
    <row r="3292" spans="1:1" x14ac:dyDescent="0.35">
      <c r="A3292" t="s">
        <v>3354</v>
      </c>
    </row>
    <row r="3293" spans="1:1" x14ac:dyDescent="0.35">
      <c r="A3293" t="s">
        <v>3355</v>
      </c>
    </row>
    <row r="3294" spans="1:1" x14ac:dyDescent="0.35">
      <c r="A3294" t="s">
        <v>3356</v>
      </c>
    </row>
    <row r="3295" spans="1:1" x14ac:dyDescent="0.35">
      <c r="A3295" t="s">
        <v>3357</v>
      </c>
    </row>
    <row r="3296" spans="1:1" x14ac:dyDescent="0.35">
      <c r="A3296" t="s">
        <v>2371</v>
      </c>
    </row>
    <row r="3297" spans="1:1" x14ac:dyDescent="0.35">
      <c r="A3297" t="s">
        <v>3358</v>
      </c>
    </row>
    <row r="3298" spans="1:1" x14ac:dyDescent="0.35">
      <c r="A3298" t="s">
        <v>3359</v>
      </c>
    </row>
    <row r="3299" spans="1:1" x14ac:dyDescent="0.35">
      <c r="A3299" t="s">
        <v>3360</v>
      </c>
    </row>
    <row r="3300" spans="1:1" x14ac:dyDescent="0.35">
      <c r="A3300" t="s">
        <v>3257</v>
      </c>
    </row>
    <row r="3301" spans="1:1" x14ac:dyDescent="0.35">
      <c r="A3301" t="s">
        <v>3258</v>
      </c>
    </row>
    <row r="3302" spans="1:1" x14ac:dyDescent="0.35">
      <c r="A3302" t="s">
        <v>3257</v>
      </c>
    </row>
    <row r="3303" spans="1:1" x14ac:dyDescent="0.35">
      <c r="A3303" t="s">
        <v>3258</v>
      </c>
    </row>
    <row r="3304" spans="1:1" x14ac:dyDescent="0.35">
      <c r="A3304" t="s">
        <v>3275</v>
      </c>
    </row>
    <row r="3305" spans="1:1" x14ac:dyDescent="0.35">
      <c r="A3305" t="s">
        <v>3276</v>
      </c>
    </row>
    <row r="3306" spans="1:1" x14ac:dyDescent="0.35">
      <c r="A3306" t="s">
        <v>3361</v>
      </c>
    </row>
    <row r="3307" spans="1:1" x14ac:dyDescent="0.35">
      <c r="A3307" t="s">
        <v>3362</v>
      </c>
    </row>
    <row r="3308" spans="1:1" x14ac:dyDescent="0.35">
      <c r="A3308" t="s">
        <v>3363</v>
      </c>
    </row>
    <row r="3309" spans="1:1" x14ac:dyDescent="0.35">
      <c r="A3309" t="s">
        <v>3223</v>
      </c>
    </row>
    <row r="3310" spans="1:1" x14ac:dyDescent="0.35">
      <c r="A3310" t="s">
        <v>3364</v>
      </c>
    </row>
    <row r="3311" spans="1:1" x14ac:dyDescent="0.35">
      <c r="A3311" t="s">
        <v>3365</v>
      </c>
    </row>
    <row r="3312" spans="1:1" x14ac:dyDescent="0.35">
      <c r="A3312" t="s">
        <v>3366</v>
      </c>
    </row>
    <row r="3313" spans="1:1" x14ac:dyDescent="0.35">
      <c r="A3313" t="s">
        <v>3367</v>
      </c>
    </row>
    <row r="3314" spans="1:1" x14ac:dyDescent="0.35">
      <c r="A3314" t="s">
        <v>3368</v>
      </c>
    </row>
    <row r="3315" spans="1:1" x14ac:dyDescent="0.35">
      <c r="A3315" t="s">
        <v>3369</v>
      </c>
    </row>
    <row r="3316" spans="1:1" x14ac:dyDescent="0.35">
      <c r="A3316" t="s">
        <v>3264</v>
      </c>
    </row>
    <row r="3317" spans="1:1" x14ac:dyDescent="0.35">
      <c r="A3317" t="s">
        <v>3265</v>
      </c>
    </row>
    <row r="3318" spans="1:1" x14ac:dyDescent="0.35">
      <c r="A3318" t="s">
        <v>2938</v>
      </c>
    </row>
    <row r="3319" spans="1:1" x14ac:dyDescent="0.35">
      <c r="A3319" t="s">
        <v>2953</v>
      </c>
    </row>
    <row r="3320" spans="1:1" x14ac:dyDescent="0.35">
      <c r="A3320" t="s">
        <v>3370</v>
      </c>
    </row>
    <row r="3321" spans="1:1" x14ac:dyDescent="0.35">
      <c r="A3321" t="s">
        <v>3292</v>
      </c>
    </row>
    <row r="3322" spans="1:1" x14ac:dyDescent="0.35">
      <c r="A3322" t="s">
        <v>3371</v>
      </c>
    </row>
    <row r="3323" spans="1:1" x14ac:dyDescent="0.35">
      <c r="A3323" t="s">
        <v>2926</v>
      </c>
    </row>
    <row r="3324" spans="1:1" x14ac:dyDescent="0.35">
      <c r="A3324" t="s">
        <v>3372</v>
      </c>
    </row>
    <row r="3325" spans="1:1" x14ac:dyDescent="0.35">
      <c r="A3325" t="s">
        <v>2953</v>
      </c>
    </row>
    <row r="3326" spans="1:1" x14ac:dyDescent="0.35">
      <c r="A3326" t="s">
        <v>3373</v>
      </c>
    </row>
    <row r="3327" spans="1:1" x14ac:dyDescent="0.35">
      <c r="A3327" t="s">
        <v>3374</v>
      </c>
    </row>
    <row r="3328" spans="1:1" x14ac:dyDescent="0.35">
      <c r="A3328" t="s">
        <v>3375</v>
      </c>
    </row>
    <row r="3329" spans="1:1" x14ac:dyDescent="0.35">
      <c r="A3329" t="s">
        <v>3376</v>
      </c>
    </row>
    <row r="3330" spans="1:1" x14ac:dyDescent="0.35">
      <c r="A3330" t="s">
        <v>3377</v>
      </c>
    </row>
    <row r="3331" spans="1:1" x14ac:dyDescent="0.35">
      <c r="A3331" t="s">
        <v>3378</v>
      </c>
    </row>
    <row r="3332" spans="1:1" x14ac:dyDescent="0.35">
      <c r="A3332" t="s">
        <v>3379</v>
      </c>
    </row>
    <row r="3333" spans="1:1" x14ac:dyDescent="0.35">
      <c r="A3333" t="s">
        <v>3380</v>
      </c>
    </row>
    <row r="3334" spans="1:1" x14ac:dyDescent="0.35">
      <c r="A3334" t="s">
        <v>3381</v>
      </c>
    </row>
    <row r="3335" spans="1:1" x14ac:dyDescent="0.35">
      <c r="A3335" t="s">
        <v>3382</v>
      </c>
    </row>
    <row r="3336" spans="1:1" x14ac:dyDescent="0.35">
      <c r="A3336" t="s">
        <v>2960</v>
      </c>
    </row>
    <row r="3337" spans="1:1" x14ac:dyDescent="0.35">
      <c r="A3337" t="s">
        <v>2503</v>
      </c>
    </row>
    <row r="3338" spans="1:1" x14ac:dyDescent="0.35">
      <c r="A3338" t="s">
        <v>3257</v>
      </c>
    </row>
    <row r="3339" spans="1:1" x14ac:dyDescent="0.35">
      <c r="A3339" t="s">
        <v>3258</v>
      </c>
    </row>
    <row r="3340" spans="1:1" x14ac:dyDescent="0.35">
      <c r="A3340" t="s">
        <v>3383</v>
      </c>
    </row>
    <row r="3341" spans="1:1" x14ac:dyDescent="0.35">
      <c r="A3341" t="s">
        <v>3384</v>
      </c>
    </row>
    <row r="3342" spans="1:1" x14ac:dyDescent="0.35">
      <c r="A3342" t="s">
        <v>3385</v>
      </c>
    </row>
    <row r="3343" spans="1:1" x14ac:dyDescent="0.35">
      <c r="A3343" t="s">
        <v>3386</v>
      </c>
    </row>
    <row r="3344" spans="1:1" x14ac:dyDescent="0.35">
      <c r="A3344" t="s">
        <v>3387</v>
      </c>
    </row>
    <row r="3345" spans="1:1" x14ac:dyDescent="0.35">
      <c r="A3345" t="s">
        <v>3388</v>
      </c>
    </row>
    <row r="3346" spans="1:1" x14ac:dyDescent="0.35">
      <c r="A3346" t="s">
        <v>3268</v>
      </c>
    </row>
    <row r="3347" spans="1:1" x14ac:dyDescent="0.35">
      <c r="A3347" t="s">
        <v>3177</v>
      </c>
    </row>
    <row r="3348" spans="1:1" x14ac:dyDescent="0.35">
      <c r="A3348" t="s">
        <v>3389</v>
      </c>
    </row>
    <row r="3349" spans="1:1" x14ac:dyDescent="0.35">
      <c r="A3349" t="s">
        <v>3390</v>
      </c>
    </row>
    <row r="3350" spans="1:1" x14ac:dyDescent="0.35">
      <c r="A3350" t="s">
        <v>2480</v>
      </c>
    </row>
    <row r="3351" spans="1:1" x14ac:dyDescent="0.35">
      <c r="A3351" t="s">
        <v>2481</v>
      </c>
    </row>
    <row r="3352" spans="1:1" x14ac:dyDescent="0.35">
      <c r="A3352" t="s">
        <v>3391</v>
      </c>
    </row>
    <row r="3353" spans="1:1" x14ac:dyDescent="0.35">
      <c r="A3353" t="s">
        <v>3392</v>
      </c>
    </row>
    <row r="3354" spans="1:1" x14ac:dyDescent="0.35">
      <c r="A3354" t="s">
        <v>2503</v>
      </c>
    </row>
    <row r="3355" spans="1:1" x14ac:dyDescent="0.35">
      <c r="A3355" t="s">
        <v>3393</v>
      </c>
    </row>
    <row r="3356" spans="1:1" x14ac:dyDescent="0.35">
      <c r="A3356" t="s">
        <v>3394</v>
      </c>
    </row>
    <row r="3357" spans="1:1" x14ac:dyDescent="0.35">
      <c r="A3357" t="s">
        <v>3395</v>
      </c>
    </row>
    <row r="3358" spans="1:1" x14ac:dyDescent="0.35">
      <c r="A3358" t="s">
        <v>3396</v>
      </c>
    </row>
    <row r="3359" spans="1:1" x14ac:dyDescent="0.35">
      <c r="A3359" t="s">
        <v>3397</v>
      </c>
    </row>
    <row r="3360" spans="1:1" x14ac:dyDescent="0.35">
      <c r="A3360" t="s">
        <v>2764</v>
      </c>
    </row>
    <row r="3361" spans="1:1" x14ac:dyDescent="0.35">
      <c r="A3361" t="s">
        <v>2765</v>
      </c>
    </row>
    <row r="3362" spans="1:1" x14ac:dyDescent="0.35">
      <c r="A3362" t="s">
        <v>3398</v>
      </c>
    </row>
    <row r="3363" spans="1:1" x14ac:dyDescent="0.35">
      <c r="A3363" t="s">
        <v>2500</v>
      </c>
    </row>
    <row r="3364" spans="1:1" x14ac:dyDescent="0.35">
      <c r="A3364" t="s">
        <v>3399</v>
      </c>
    </row>
    <row r="3365" spans="1:1" x14ac:dyDescent="0.35">
      <c r="A3365" t="s">
        <v>3400</v>
      </c>
    </row>
    <row r="3366" spans="1:1" x14ac:dyDescent="0.35">
      <c r="A3366" t="s">
        <v>3344</v>
      </c>
    </row>
    <row r="3367" spans="1:1" x14ac:dyDescent="0.35">
      <c r="A3367" t="s">
        <v>2516</v>
      </c>
    </row>
    <row r="3368" spans="1:1" x14ac:dyDescent="0.35">
      <c r="A3368" t="s">
        <v>3401</v>
      </c>
    </row>
    <row r="3369" spans="1:1" x14ac:dyDescent="0.35">
      <c r="A3369" t="s">
        <v>2632</v>
      </c>
    </row>
    <row r="3370" spans="1:1" x14ac:dyDescent="0.35">
      <c r="A3370" t="s">
        <v>3402</v>
      </c>
    </row>
    <row r="3371" spans="1:1" x14ac:dyDescent="0.35">
      <c r="A3371" t="s">
        <v>3403</v>
      </c>
    </row>
    <row r="3372" spans="1:1" x14ac:dyDescent="0.35">
      <c r="A3372" t="s">
        <v>3139</v>
      </c>
    </row>
    <row r="3373" spans="1:1" x14ac:dyDescent="0.35">
      <c r="A3373" t="s">
        <v>3140</v>
      </c>
    </row>
    <row r="3374" spans="1:1" x14ac:dyDescent="0.35">
      <c r="A3374" t="s">
        <v>3404</v>
      </c>
    </row>
    <row r="3375" spans="1:1" x14ac:dyDescent="0.35">
      <c r="A3375" t="s">
        <v>2983</v>
      </c>
    </row>
    <row r="3376" spans="1:1" x14ac:dyDescent="0.35">
      <c r="A3376" t="s">
        <v>2499</v>
      </c>
    </row>
    <row r="3377" spans="1:1" x14ac:dyDescent="0.35">
      <c r="A3377" t="s">
        <v>2483</v>
      </c>
    </row>
    <row r="3378" spans="1:1" x14ac:dyDescent="0.35">
      <c r="A3378" t="s">
        <v>2499</v>
      </c>
    </row>
    <row r="3379" spans="1:1" x14ac:dyDescent="0.35">
      <c r="A3379" t="s">
        <v>2483</v>
      </c>
    </row>
    <row r="3380" spans="1:1" x14ac:dyDescent="0.35">
      <c r="A3380" t="s">
        <v>2499</v>
      </c>
    </row>
    <row r="3381" spans="1:1" x14ac:dyDescent="0.35">
      <c r="A3381" t="s">
        <v>2483</v>
      </c>
    </row>
    <row r="3382" spans="1:1" x14ac:dyDescent="0.35">
      <c r="A3382" t="s">
        <v>2517</v>
      </c>
    </row>
    <row r="3383" spans="1:1" x14ac:dyDescent="0.35">
      <c r="A3383" t="s">
        <v>3405</v>
      </c>
    </row>
    <row r="3384" spans="1:1" x14ac:dyDescent="0.35">
      <c r="A3384" t="s">
        <v>2499</v>
      </c>
    </row>
    <row r="3385" spans="1:1" x14ac:dyDescent="0.35">
      <c r="A3385" t="s">
        <v>2483</v>
      </c>
    </row>
    <row r="3386" spans="1:1" x14ac:dyDescent="0.35">
      <c r="A3386" t="s">
        <v>3237</v>
      </c>
    </row>
    <row r="3387" spans="1:1" x14ac:dyDescent="0.35">
      <c r="A3387" t="s">
        <v>3238</v>
      </c>
    </row>
    <row r="3388" spans="1:1" x14ac:dyDescent="0.35">
      <c r="A3388" t="s">
        <v>2759</v>
      </c>
    </row>
    <row r="3389" spans="1:1" x14ac:dyDescent="0.35">
      <c r="A3389" t="s">
        <v>3406</v>
      </c>
    </row>
    <row r="3390" spans="1:1" x14ac:dyDescent="0.35">
      <c r="A3390" t="s">
        <v>3407</v>
      </c>
    </row>
    <row r="3391" spans="1:1" x14ac:dyDescent="0.35">
      <c r="A3391" t="s">
        <v>3408</v>
      </c>
    </row>
    <row r="3392" spans="1:1" x14ac:dyDescent="0.35">
      <c r="A3392" t="s">
        <v>3409</v>
      </c>
    </row>
    <row r="3393" spans="1:1" x14ac:dyDescent="0.35">
      <c r="A3393" t="s">
        <v>3410</v>
      </c>
    </row>
    <row r="3394" spans="1:1" x14ac:dyDescent="0.35">
      <c r="A3394" t="s">
        <v>3411</v>
      </c>
    </row>
    <row r="3395" spans="1:1" x14ac:dyDescent="0.35">
      <c r="A3395" t="s">
        <v>2517</v>
      </c>
    </row>
    <row r="3396" spans="1:1" x14ac:dyDescent="0.35">
      <c r="A3396" t="s">
        <v>3344</v>
      </c>
    </row>
    <row r="3397" spans="1:1" x14ac:dyDescent="0.35">
      <c r="A3397" t="s">
        <v>2824</v>
      </c>
    </row>
    <row r="3398" spans="1:1" x14ac:dyDescent="0.35">
      <c r="A3398" t="s">
        <v>3398</v>
      </c>
    </row>
    <row r="3399" spans="1:1" x14ac:dyDescent="0.35">
      <c r="A3399" t="s">
        <v>2483</v>
      </c>
    </row>
    <row r="3400" spans="1:1" x14ac:dyDescent="0.35">
      <c r="A3400" t="s">
        <v>3412</v>
      </c>
    </row>
    <row r="3401" spans="1:1" x14ac:dyDescent="0.35">
      <c r="A3401" t="s">
        <v>3413</v>
      </c>
    </row>
    <row r="3402" spans="1:1" x14ac:dyDescent="0.35">
      <c r="A3402" t="s">
        <v>3414</v>
      </c>
    </row>
    <row r="3403" spans="1:1" x14ac:dyDescent="0.35">
      <c r="A3403" t="s">
        <v>2483</v>
      </c>
    </row>
    <row r="3404" spans="1:1" x14ac:dyDescent="0.35">
      <c r="A3404" t="s">
        <v>3415</v>
      </c>
    </row>
    <row r="3405" spans="1:1" x14ac:dyDescent="0.35">
      <c r="A3405" t="s">
        <v>3416</v>
      </c>
    </row>
    <row r="3406" spans="1:1" x14ac:dyDescent="0.35">
      <c r="A3406" t="s">
        <v>3417</v>
      </c>
    </row>
    <row r="3407" spans="1:1" x14ac:dyDescent="0.35">
      <c r="A3407" t="s">
        <v>3418</v>
      </c>
    </row>
    <row r="3408" spans="1:1" x14ac:dyDescent="0.35">
      <c r="A3408" t="s">
        <v>3419</v>
      </c>
    </row>
    <row r="3409" spans="1:1" x14ac:dyDescent="0.35">
      <c r="A3409" t="s">
        <v>2599</v>
      </c>
    </row>
    <row r="3410" spans="1:1" x14ac:dyDescent="0.35">
      <c r="A3410" t="s">
        <v>3420</v>
      </c>
    </row>
    <row r="3411" spans="1:1" x14ac:dyDescent="0.35">
      <c r="A3411" t="s">
        <v>3421</v>
      </c>
    </row>
    <row r="3412" spans="1:1" x14ac:dyDescent="0.35">
      <c r="A3412" t="s">
        <v>3422</v>
      </c>
    </row>
    <row r="3413" spans="1:1" x14ac:dyDescent="0.35">
      <c r="A3413" t="s">
        <v>3423</v>
      </c>
    </row>
    <row r="3414" spans="1:1" x14ac:dyDescent="0.35">
      <c r="A3414" t="s">
        <v>2502</v>
      </c>
    </row>
    <row r="3415" spans="1:1" x14ac:dyDescent="0.35">
      <c r="A3415" t="s">
        <v>2759</v>
      </c>
    </row>
    <row r="3416" spans="1:1" x14ac:dyDescent="0.35">
      <c r="A3416" t="s">
        <v>3424</v>
      </c>
    </row>
    <row r="3417" spans="1:1" x14ac:dyDescent="0.35">
      <c r="A3417" t="s">
        <v>3425</v>
      </c>
    </row>
    <row r="3418" spans="1:1" x14ac:dyDescent="0.35">
      <c r="A3418" t="s">
        <v>3011</v>
      </c>
    </row>
    <row r="3419" spans="1:1" x14ac:dyDescent="0.35">
      <c r="A3419" t="s">
        <v>3006</v>
      </c>
    </row>
    <row r="3420" spans="1:1" x14ac:dyDescent="0.35">
      <c r="A3420" t="s">
        <v>3426</v>
      </c>
    </row>
    <row r="3421" spans="1:1" x14ac:dyDescent="0.35">
      <c r="A3421" t="s">
        <v>3427</v>
      </c>
    </row>
    <row r="3422" spans="1:1" x14ac:dyDescent="0.35">
      <c r="A3422" t="s">
        <v>3428</v>
      </c>
    </row>
    <row r="3423" spans="1:1" x14ac:dyDescent="0.35">
      <c r="A3423" t="s">
        <v>3429</v>
      </c>
    </row>
    <row r="3424" spans="1:1" x14ac:dyDescent="0.35">
      <c r="A3424" t="s">
        <v>3430</v>
      </c>
    </row>
    <row r="3425" spans="1:1" x14ac:dyDescent="0.35">
      <c r="A3425" t="s">
        <v>3431</v>
      </c>
    </row>
    <row r="3426" spans="1:1" x14ac:dyDescent="0.35">
      <c r="A3426" t="s">
        <v>3432</v>
      </c>
    </row>
    <row r="3427" spans="1:1" x14ac:dyDescent="0.35">
      <c r="A3427" t="s">
        <v>3433</v>
      </c>
    </row>
    <row r="3428" spans="1:1" x14ac:dyDescent="0.35">
      <c r="A3428" t="s">
        <v>3434</v>
      </c>
    </row>
    <row r="3429" spans="1:1" x14ac:dyDescent="0.35">
      <c r="A3429" t="s">
        <v>3435</v>
      </c>
    </row>
    <row r="3430" spans="1:1" x14ac:dyDescent="0.35">
      <c r="A3430" t="s">
        <v>3436</v>
      </c>
    </row>
    <row r="3431" spans="1:1" x14ac:dyDescent="0.35">
      <c r="A3431" t="s">
        <v>3437</v>
      </c>
    </row>
    <row r="3432" spans="1:1" x14ac:dyDescent="0.35">
      <c r="A3432" t="s">
        <v>3438</v>
      </c>
    </row>
    <row r="3433" spans="1:1" x14ac:dyDescent="0.35">
      <c r="A3433" t="s">
        <v>3439</v>
      </c>
    </row>
    <row r="3434" spans="1:1" x14ac:dyDescent="0.35">
      <c r="A3434" t="s">
        <v>3440</v>
      </c>
    </row>
    <row r="3435" spans="1:1" x14ac:dyDescent="0.35">
      <c r="A3435" t="s">
        <v>3441</v>
      </c>
    </row>
    <row r="3436" spans="1:1" x14ac:dyDescent="0.35">
      <c r="A3436" t="s">
        <v>3442</v>
      </c>
    </row>
    <row r="3437" spans="1:1" x14ac:dyDescent="0.35">
      <c r="A3437" t="s">
        <v>3443</v>
      </c>
    </row>
    <row r="3438" spans="1:1" x14ac:dyDescent="0.35">
      <c r="A3438" t="s">
        <v>3444</v>
      </c>
    </row>
    <row r="3439" spans="1:1" x14ac:dyDescent="0.35">
      <c r="A3439" t="s">
        <v>3445</v>
      </c>
    </row>
    <row r="3440" spans="1:1" x14ac:dyDescent="0.35">
      <c r="A3440" t="s">
        <v>3446</v>
      </c>
    </row>
    <row r="3441" spans="1:1" x14ac:dyDescent="0.35">
      <c r="A3441" t="s">
        <v>2790</v>
      </c>
    </row>
    <row r="3442" spans="1:1" x14ac:dyDescent="0.35">
      <c r="A3442" t="s">
        <v>2758</v>
      </c>
    </row>
    <row r="3443" spans="1:1" x14ac:dyDescent="0.35">
      <c r="A3443" t="s">
        <v>3177</v>
      </c>
    </row>
    <row r="3444" spans="1:1" x14ac:dyDescent="0.35">
      <c r="A3444" t="s">
        <v>3447</v>
      </c>
    </row>
    <row r="3445" spans="1:1" x14ac:dyDescent="0.35">
      <c r="A3445" t="s">
        <v>3448</v>
      </c>
    </row>
    <row r="3446" spans="1:1" x14ac:dyDescent="0.35">
      <c r="A3446" t="s">
        <v>3449</v>
      </c>
    </row>
    <row r="3447" spans="1:1" x14ac:dyDescent="0.35">
      <c r="A3447" t="s">
        <v>3450</v>
      </c>
    </row>
    <row r="3448" spans="1:1" x14ac:dyDescent="0.35">
      <c r="A3448" t="s">
        <v>3451</v>
      </c>
    </row>
    <row r="3449" spans="1:1" x14ac:dyDescent="0.35">
      <c r="A3449" t="s">
        <v>3452</v>
      </c>
    </row>
    <row r="3450" spans="1:1" x14ac:dyDescent="0.35">
      <c r="A3450" t="s">
        <v>3453</v>
      </c>
    </row>
    <row r="3451" spans="1:1" x14ac:dyDescent="0.35">
      <c r="A3451" t="s">
        <v>3454</v>
      </c>
    </row>
    <row r="3452" spans="1:1" x14ac:dyDescent="0.35">
      <c r="A3452" t="s">
        <v>3455</v>
      </c>
    </row>
    <row r="3453" spans="1:1" x14ac:dyDescent="0.35">
      <c r="A3453" t="s">
        <v>3456</v>
      </c>
    </row>
    <row r="3454" spans="1:1" x14ac:dyDescent="0.35">
      <c r="A3454" t="s">
        <v>3457</v>
      </c>
    </row>
    <row r="3455" spans="1:1" x14ac:dyDescent="0.35">
      <c r="A3455" t="s">
        <v>3458</v>
      </c>
    </row>
    <row r="3456" spans="1:1" x14ac:dyDescent="0.35">
      <c r="A3456" t="s">
        <v>3459</v>
      </c>
    </row>
    <row r="3457" spans="1:1" x14ac:dyDescent="0.35">
      <c r="A3457" t="s">
        <v>3460</v>
      </c>
    </row>
    <row r="3458" spans="1:1" x14ac:dyDescent="0.35">
      <c r="A3458" t="s">
        <v>3461</v>
      </c>
    </row>
    <row r="3459" spans="1:1" x14ac:dyDescent="0.35">
      <c r="A3459" t="s">
        <v>3462</v>
      </c>
    </row>
    <row r="3460" spans="1:1" x14ac:dyDescent="0.35">
      <c r="A3460" t="s">
        <v>3463</v>
      </c>
    </row>
    <row r="3461" spans="1:1" x14ac:dyDescent="0.35">
      <c r="A3461" t="s">
        <v>3464</v>
      </c>
    </row>
    <row r="3462" spans="1:1" x14ac:dyDescent="0.35">
      <c r="A3462" t="s">
        <v>3465</v>
      </c>
    </row>
    <row r="3463" spans="1:1" x14ac:dyDescent="0.35">
      <c r="A3463" t="s">
        <v>3466</v>
      </c>
    </row>
    <row r="3464" spans="1:1" x14ac:dyDescent="0.35">
      <c r="A3464" t="s">
        <v>3467</v>
      </c>
    </row>
    <row r="3465" spans="1:1" x14ac:dyDescent="0.35">
      <c r="A3465" t="s">
        <v>3468</v>
      </c>
    </row>
    <row r="3466" spans="1:1" x14ac:dyDescent="0.35">
      <c r="A3466" t="s">
        <v>3469</v>
      </c>
    </row>
    <row r="3467" spans="1:1" x14ac:dyDescent="0.35">
      <c r="A3467" t="s">
        <v>3470</v>
      </c>
    </row>
    <row r="3468" spans="1:1" x14ac:dyDescent="0.35">
      <c r="A3468" t="s">
        <v>3471</v>
      </c>
    </row>
    <row r="3469" spans="1:1" x14ac:dyDescent="0.35">
      <c r="A3469" t="s">
        <v>3472</v>
      </c>
    </row>
    <row r="3470" spans="1:1" x14ac:dyDescent="0.35">
      <c r="A3470" t="s">
        <v>3473</v>
      </c>
    </row>
    <row r="3471" spans="1:1" x14ac:dyDescent="0.35">
      <c r="A3471" t="s">
        <v>3474</v>
      </c>
    </row>
    <row r="3472" spans="1:1" x14ac:dyDescent="0.35">
      <c r="A3472" t="s">
        <v>3475</v>
      </c>
    </row>
    <row r="3473" spans="1:1" x14ac:dyDescent="0.35">
      <c r="A3473" t="s">
        <v>3476</v>
      </c>
    </row>
    <row r="3474" spans="1:1" x14ac:dyDescent="0.35">
      <c r="A3474" t="s">
        <v>3477</v>
      </c>
    </row>
    <row r="3475" spans="1:1" x14ac:dyDescent="0.35">
      <c r="A3475" t="s">
        <v>3478</v>
      </c>
    </row>
    <row r="3476" spans="1:1" x14ac:dyDescent="0.35">
      <c r="A3476" t="s">
        <v>3479</v>
      </c>
    </row>
    <row r="3477" spans="1:1" x14ac:dyDescent="0.35">
      <c r="A3477" t="s">
        <v>3480</v>
      </c>
    </row>
    <row r="3478" spans="1:1" x14ac:dyDescent="0.35">
      <c r="A3478" t="s">
        <v>3481</v>
      </c>
    </row>
    <row r="3479" spans="1:1" x14ac:dyDescent="0.35">
      <c r="A3479" t="s">
        <v>3482</v>
      </c>
    </row>
    <row r="3480" spans="1:1" x14ac:dyDescent="0.35">
      <c r="A3480" t="s">
        <v>3483</v>
      </c>
    </row>
    <row r="3481" spans="1:1" x14ac:dyDescent="0.35">
      <c r="A3481" t="s">
        <v>3484</v>
      </c>
    </row>
    <row r="3482" spans="1:1" x14ac:dyDescent="0.35">
      <c r="A3482" t="s">
        <v>3485</v>
      </c>
    </row>
    <row r="3483" spans="1:1" x14ac:dyDescent="0.35">
      <c r="A3483" t="s">
        <v>3486</v>
      </c>
    </row>
    <row r="3484" spans="1:1" x14ac:dyDescent="0.35">
      <c r="A3484" t="s">
        <v>3487</v>
      </c>
    </row>
    <row r="3485" spans="1:1" x14ac:dyDescent="0.35">
      <c r="A3485" t="s">
        <v>3488</v>
      </c>
    </row>
    <row r="3486" spans="1:1" x14ac:dyDescent="0.35">
      <c r="A3486" t="s">
        <v>3489</v>
      </c>
    </row>
    <row r="3487" spans="1:1" x14ac:dyDescent="0.35">
      <c r="A3487" t="s">
        <v>3490</v>
      </c>
    </row>
    <row r="3488" spans="1:1" x14ac:dyDescent="0.35">
      <c r="A3488" t="s">
        <v>3491</v>
      </c>
    </row>
    <row r="3489" spans="1:1" x14ac:dyDescent="0.35">
      <c r="A3489" t="s">
        <v>3492</v>
      </c>
    </row>
    <row r="3490" spans="1:1" x14ac:dyDescent="0.35">
      <c r="A3490" t="s">
        <v>3493</v>
      </c>
    </row>
    <row r="3491" spans="1:1" x14ac:dyDescent="0.35">
      <c r="A3491" t="s">
        <v>3494</v>
      </c>
    </row>
    <row r="3492" spans="1:1" x14ac:dyDescent="0.35">
      <c r="A3492" t="s">
        <v>3495</v>
      </c>
    </row>
    <row r="3493" spans="1:1" x14ac:dyDescent="0.35">
      <c r="A3493" t="s">
        <v>3496</v>
      </c>
    </row>
    <row r="3494" spans="1:1" x14ac:dyDescent="0.35">
      <c r="A3494" t="s">
        <v>3497</v>
      </c>
    </row>
    <row r="3495" spans="1:1" x14ac:dyDescent="0.35">
      <c r="A3495" t="s">
        <v>3498</v>
      </c>
    </row>
    <row r="3496" spans="1:1" x14ac:dyDescent="0.35">
      <c r="A3496" t="s">
        <v>3499</v>
      </c>
    </row>
    <row r="3497" spans="1:1" x14ac:dyDescent="0.35">
      <c r="A3497" t="s">
        <v>3500</v>
      </c>
    </row>
    <row r="3498" spans="1:1" x14ac:dyDescent="0.35">
      <c r="A3498" t="s">
        <v>3501</v>
      </c>
    </row>
    <row r="3499" spans="1:1" x14ac:dyDescent="0.35">
      <c r="A3499" t="s">
        <v>3502</v>
      </c>
    </row>
    <row r="3500" spans="1:1" x14ac:dyDescent="0.35">
      <c r="A3500" t="s">
        <v>3503</v>
      </c>
    </row>
    <row r="3501" spans="1:1" x14ac:dyDescent="0.35">
      <c r="A3501" t="s">
        <v>3504</v>
      </c>
    </row>
    <row r="3502" spans="1:1" x14ac:dyDescent="0.35">
      <c r="A3502" t="s">
        <v>3505</v>
      </c>
    </row>
    <row r="3503" spans="1:1" x14ac:dyDescent="0.35">
      <c r="A3503" t="s">
        <v>3506</v>
      </c>
    </row>
    <row r="3504" spans="1:1" x14ac:dyDescent="0.35">
      <c r="A3504" t="s">
        <v>3507</v>
      </c>
    </row>
    <row r="3505" spans="1:1" x14ac:dyDescent="0.35">
      <c r="A3505" t="s">
        <v>3508</v>
      </c>
    </row>
    <row r="3506" spans="1:1" x14ac:dyDescent="0.35">
      <c r="A3506" t="s">
        <v>3509</v>
      </c>
    </row>
    <row r="3507" spans="1:1" x14ac:dyDescent="0.35">
      <c r="A3507" t="s">
        <v>3510</v>
      </c>
    </row>
    <row r="3508" spans="1:1" x14ac:dyDescent="0.35">
      <c r="A3508" t="s">
        <v>3511</v>
      </c>
    </row>
    <row r="3509" spans="1:1" x14ac:dyDescent="0.35">
      <c r="A3509" t="s">
        <v>3512</v>
      </c>
    </row>
    <row r="3510" spans="1:1" x14ac:dyDescent="0.35">
      <c r="A3510" t="s">
        <v>3513</v>
      </c>
    </row>
    <row r="3511" spans="1:1" x14ac:dyDescent="0.35">
      <c r="A3511" t="s">
        <v>3514</v>
      </c>
    </row>
    <row r="3512" spans="1:1" x14ac:dyDescent="0.35">
      <c r="A3512" t="s">
        <v>3515</v>
      </c>
    </row>
    <row r="3513" spans="1:1" x14ac:dyDescent="0.35">
      <c r="A3513" t="s">
        <v>3516</v>
      </c>
    </row>
    <row r="3514" spans="1:1" x14ac:dyDescent="0.35">
      <c r="A3514" t="s">
        <v>3517</v>
      </c>
    </row>
    <row r="3515" spans="1:1" x14ac:dyDescent="0.35">
      <c r="A3515" t="s">
        <v>3518</v>
      </c>
    </row>
    <row r="3516" spans="1:1" x14ac:dyDescent="0.35">
      <c r="A3516" t="s">
        <v>3519</v>
      </c>
    </row>
    <row r="3517" spans="1:1" x14ac:dyDescent="0.35">
      <c r="A3517" t="s">
        <v>3520</v>
      </c>
    </row>
    <row r="3518" spans="1:1" x14ac:dyDescent="0.35">
      <c r="A3518" t="s">
        <v>3521</v>
      </c>
    </row>
    <row r="3519" spans="1:1" x14ac:dyDescent="0.35">
      <c r="A3519" t="s">
        <v>3522</v>
      </c>
    </row>
    <row r="3520" spans="1:1" x14ac:dyDescent="0.35">
      <c r="A3520" t="s">
        <v>3523</v>
      </c>
    </row>
    <row r="3521" spans="1:1" x14ac:dyDescent="0.35">
      <c r="A3521" t="s">
        <v>3524</v>
      </c>
    </row>
    <row r="3522" spans="1:1" x14ac:dyDescent="0.35">
      <c r="A3522" t="s">
        <v>3525</v>
      </c>
    </row>
    <row r="3523" spans="1:1" x14ac:dyDescent="0.35">
      <c r="A3523" t="s">
        <v>3526</v>
      </c>
    </row>
    <row r="3524" spans="1:1" x14ac:dyDescent="0.35">
      <c r="A3524" t="s">
        <v>3527</v>
      </c>
    </row>
    <row r="3525" spans="1:1" x14ac:dyDescent="0.35">
      <c r="A3525" t="s">
        <v>3528</v>
      </c>
    </row>
    <row r="3526" spans="1:1" x14ac:dyDescent="0.35">
      <c r="A3526" t="s">
        <v>3529</v>
      </c>
    </row>
    <row r="3527" spans="1:1" x14ac:dyDescent="0.35">
      <c r="A3527" t="s">
        <v>3530</v>
      </c>
    </row>
    <row r="3528" spans="1:1" x14ac:dyDescent="0.35">
      <c r="A3528" t="s">
        <v>3531</v>
      </c>
    </row>
    <row r="3529" spans="1:1" x14ac:dyDescent="0.35">
      <c r="A3529" t="s">
        <v>3532</v>
      </c>
    </row>
    <row r="3530" spans="1:1" x14ac:dyDescent="0.35">
      <c r="A3530" t="s">
        <v>3533</v>
      </c>
    </row>
    <row r="3531" spans="1:1" x14ac:dyDescent="0.35">
      <c r="A3531" t="s">
        <v>3534</v>
      </c>
    </row>
    <row r="3532" spans="1:1" x14ac:dyDescent="0.35">
      <c r="A3532" t="s">
        <v>3535</v>
      </c>
    </row>
    <row r="3533" spans="1:1" x14ac:dyDescent="0.35">
      <c r="A3533" t="s">
        <v>3536</v>
      </c>
    </row>
    <row r="3534" spans="1:1" x14ac:dyDescent="0.35">
      <c r="A3534" t="s">
        <v>3537</v>
      </c>
    </row>
    <row r="3535" spans="1:1" x14ac:dyDescent="0.35">
      <c r="A3535" t="s">
        <v>3538</v>
      </c>
    </row>
    <row r="3536" spans="1:1" x14ac:dyDescent="0.35">
      <c r="A3536" t="s">
        <v>3539</v>
      </c>
    </row>
    <row r="3537" spans="1:1" x14ac:dyDescent="0.35">
      <c r="A3537" t="s">
        <v>3540</v>
      </c>
    </row>
    <row r="3538" spans="1:1" x14ac:dyDescent="0.35">
      <c r="A3538" t="s">
        <v>3541</v>
      </c>
    </row>
    <row r="3539" spans="1:1" x14ac:dyDescent="0.35">
      <c r="A3539" t="s">
        <v>3542</v>
      </c>
    </row>
    <row r="3540" spans="1:1" x14ac:dyDescent="0.35">
      <c r="A3540" t="s">
        <v>3543</v>
      </c>
    </row>
    <row r="3541" spans="1:1" x14ac:dyDescent="0.35">
      <c r="A3541" t="s">
        <v>3544</v>
      </c>
    </row>
    <row r="3542" spans="1:1" x14ac:dyDescent="0.35">
      <c r="A3542" t="s">
        <v>3545</v>
      </c>
    </row>
    <row r="3543" spans="1:1" x14ac:dyDescent="0.35">
      <c r="A3543" t="s">
        <v>3546</v>
      </c>
    </row>
    <row r="3544" spans="1:1" x14ac:dyDescent="0.35">
      <c r="A3544" t="s">
        <v>3547</v>
      </c>
    </row>
    <row r="3545" spans="1:1" x14ac:dyDescent="0.35">
      <c r="A3545" t="s">
        <v>3548</v>
      </c>
    </row>
    <row r="3546" spans="1:1" x14ac:dyDescent="0.35">
      <c r="A3546" t="s">
        <v>3549</v>
      </c>
    </row>
    <row r="3547" spans="1:1" x14ac:dyDescent="0.35">
      <c r="A3547" t="s">
        <v>3550</v>
      </c>
    </row>
    <row r="3548" spans="1:1" x14ac:dyDescent="0.35">
      <c r="A3548" t="s">
        <v>3551</v>
      </c>
    </row>
    <row r="3549" spans="1:1" x14ac:dyDescent="0.35">
      <c r="A3549" t="s">
        <v>3552</v>
      </c>
    </row>
    <row r="3550" spans="1:1" x14ac:dyDescent="0.35">
      <c r="A3550" t="s">
        <v>3553</v>
      </c>
    </row>
    <row r="3551" spans="1:1" x14ac:dyDescent="0.35">
      <c r="A3551" t="s">
        <v>3554</v>
      </c>
    </row>
    <row r="3552" spans="1:1" x14ac:dyDescent="0.35">
      <c r="A3552" t="s">
        <v>3555</v>
      </c>
    </row>
    <row r="3553" spans="1:1" x14ac:dyDescent="0.35">
      <c r="A3553" t="s">
        <v>3556</v>
      </c>
    </row>
    <row r="3554" spans="1:1" x14ac:dyDescent="0.35">
      <c r="A3554" t="s">
        <v>3557</v>
      </c>
    </row>
    <row r="3555" spans="1:1" x14ac:dyDescent="0.35">
      <c r="A3555" t="s">
        <v>3558</v>
      </c>
    </row>
    <row r="3556" spans="1:1" x14ac:dyDescent="0.35">
      <c r="A3556" t="s">
        <v>3559</v>
      </c>
    </row>
    <row r="3557" spans="1:1" x14ac:dyDescent="0.35">
      <c r="A3557" t="s">
        <v>3560</v>
      </c>
    </row>
    <row r="3558" spans="1:1" x14ac:dyDescent="0.35">
      <c r="A3558" t="s">
        <v>3561</v>
      </c>
    </row>
    <row r="3559" spans="1:1" x14ac:dyDescent="0.35">
      <c r="A3559" t="s">
        <v>3562</v>
      </c>
    </row>
    <row r="3560" spans="1:1" x14ac:dyDescent="0.35">
      <c r="A3560" t="s">
        <v>3563</v>
      </c>
    </row>
    <row r="3561" spans="1:1" x14ac:dyDescent="0.35">
      <c r="A3561" t="s">
        <v>3564</v>
      </c>
    </row>
    <row r="3562" spans="1:1" x14ac:dyDescent="0.35">
      <c r="A3562" t="s">
        <v>3565</v>
      </c>
    </row>
    <row r="3563" spans="1:1" x14ac:dyDescent="0.35">
      <c r="A3563" t="s">
        <v>3566</v>
      </c>
    </row>
    <row r="3564" spans="1:1" x14ac:dyDescent="0.35">
      <c r="A3564" t="s">
        <v>3567</v>
      </c>
    </row>
    <row r="3565" spans="1:1" x14ac:dyDescent="0.35">
      <c r="A3565" t="s">
        <v>3568</v>
      </c>
    </row>
    <row r="3566" spans="1:1" x14ac:dyDescent="0.35">
      <c r="A3566" t="s">
        <v>3569</v>
      </c>
    </row>
    <row r="3567" spans="1:1" x14ac:dyDescent="0.35">
      <c r="A3567" t="s">
        <v>3570</v>
      </c>
    </row>
    <row r="3568" spans="1:1" x14ac:dyDescent="0.35">
      <c r="A3568" t="s">
        <v>3571</v>
      </c>
    </row>
    <row r="3569" spans="1:1" x14ac:dyDescent="0.35">
      <c r="A3569" t="s">
        <v>3572</v>
      </c>
    </row>
    <row r="3570" spans="1:1" x14ac:dyDescent="0.35">
      <c r="A3570" t="s">
        <v>3573</v>
      </c>
    </row>
    <row r="3571" spans="1:1" x14ac:dyDescent="0.35">
      <c r="A3571" t="s">
        <v>3574</v>
      </c>
    </row>
    <row r="3572" spans="1:1" x14ac:dyDescent="0.35">
      <c r="A3572" t="s">
        <v>3575</v>
      </c>
    </row>
    <row r="3573" spans="1:1" x14ac:dyDescent="0.35">
      <c r="A3573" t="s">
        <v>3576</v>
      </c>
    </row>
    <row r="3574" spans="1:1" x14ac:dyDescent="0.35">
      <c r="A3574" t="s">
        <v>3577</v>
      </c>
    </row>
    <row r="3575" spans="1:1" x14ac:dyDescent="0.35">
      <c r="A3575" t="s">
        <v>3578</v>
      </c>
    </row>
    <row r="3576" spans="1:1" x14ac:dyDescent="0.35">
      <c r="A3576" t="s">
        <v>3579</v>
      </c>
    </row>
    <row r="3577" spans="1:1" x14ac:dyDescent="0.35">
      <c r="A3577" t="s">
        <v>3580</v>
      </c>
    </row>
    <row r="3578" spans="1:1" x14ac:dyDescent="0.35">
      <c r="A3578" t="s">
        <v>3581</v>
      </c>
    </row>
    <row r="3579" spans="1:1" x14ac:dyDescent="0.35">
      <c r="A3579" t="s">
        <v>3582</v>
      </c>
    </row>
    <row r="3580" spans="1:1" x14ac:dyDescent="0.35">
      <c r="A3580" t="s">
        <v>3583</v>
      </c>
    </row>
    <row r="3581" spans="1:1" x14ac:dyDescent="0.35">
      <c r="A3581" t="s">
        <v>3584</v>
      </c>
    </row>
    <row r="3582" spans="1:1" x14ac:dyDescent="0.35">
      <c r="A3582" t="s">
        <v>3585</v>
      </c>
    </row>
    <row r="3583" spans="1:1" x14ac:dyDescent="0.35">
      <c r="A3583" t="s">
        <v>3586</v>
      </c>
    </row>
    <row r="3584" spans="1:1" x14ac:dyDescent="0.35">
      <c r="A3584" t="s">
        <v>3587</v>
      </c>
    </row>
    <row r="3585" spans="1:1" x14ac:dyDescent="0.35">
      <c r="A3585" t="s">
        <v>3588</v>
      </c>
    </row>
    <row r="3586" spans="1:1" x14ac:dyDescent="0.35">
      <c r="A3586" t="s">
        <v>3589</v>
      </c>
    </row>
    <row r="3587" spans="1:1" x14ac:dyDescent="0.35">
      <c r="A3587" t="s">
        <v>3590</v>
      </c>
    </row>
    <row r="3588" spans="1:1" x14ac:dyDescent="0.35">
      <c r="A3588" t="s">
        <v>3507</v>
      </c>
    </row>
    <row r="3589" spans="1:1" x14ac:dyDescent="0.35">
      <c r="A3589" t="s">
        <v>3591</v>
      </c>
    </row>
    <row r="3590" spans="1:1" x14ac:dyDescent="0.35">
      <c r="A3590" t="s">
        <v>3592</v>
      </c>
    </row>
    <row r="3591" spans="1:1" x14ac:dyDescent="0.35">
      <c r="A3591" t="s">
        <v>3593</v>
      </c>
    </row>
    <row r="3592" spans="1:1" x14ac:dyDescent="0.35">
      <c r="A3592" t="s">
        <v>3594</v>
      </c>
    </row>
    <row r="3593" spans="1:1" x14ac:dyDescent="0.35">
      <c r="A3593" t="s">
        <v>3595</v>
      </c>
    </row>
    <row r="3594" spans="1:1" x14ac:dyDescent="0.35">
      <c r="A3594" t="s">
        <v>3596</v>
      </c>
    </row>
    <row r="3595" spans="1:1" x14ac:dyDescent="0.35">
      <c r="A3595" t="s">
        <v>3597</v>
      </c>
    </row>
    <row r="3596" spans="1:1" x14ac:dyDescent="0.35">
      <c r="A3596" t="s">
        <v>3598</v>
      </c>
    </row>
    <row r="3597" spans="1:1" x14ac:dyDescent="0.35">
      <c r="A3597" t="s">
        <v>3599</v>
      </c>
    </row>
    <row r="3598" spans="1:1" x14ac:dyDescent="0.35">
      <c r="A3598" t="s">
        <v>3600</v>
      </c>
    </row>
    <row r="3599" spans="1:1" x14ac:dyDescent="0.35">
      <c r="A3599" t="s">
        <v>3601</v>
      </c>
    </row>
    <row r="3600" spans="1:1" x14ac:dyDescent="0.35">
      <c r="A3600" t="s">
        <v>3602</v>
      </c>
    </row>
    <row r="3601" spans="1:1" x14ac:dyDescent="0.35">
      <c r="A3601" t="s">
        <v>3603</v>
      </c>
    </row>
    <row r="3602" spans="1:1" x14ac:dyDescent="0.35">
      <c r="A3602" t="s">
        <v>3604</v>
      </c>
    </row>
    <row r="3603" spans="1:1" x14ac:dyDescent="0.35">
      <c r="A3603" t="s">
        <v>3605</v>
      </c>
    </row>
    <row r="3604" spans="1:1" x14ac:dyDescent="0.35">
      <c r="A3604" t="s">
        <v>3606</v>
      </c>
    </row>
    <row r="3605" spans="1:1" x14ac:dyDescent="0.35">
      <c r="A3605" t="s">
        <v>3607</v>
      </c>
    </row>
    <row r="3606" spans="1:1" x14ac:dyDescent="0.35">
      <c r="A3606" t="s">
        <v>3608</v>
      </c>
    </row>
    <row r="3607" spans="1:1" x14ac:dyDescent="0.35">
      <c r="A3607" t="s">
        <v>3609</v>
      </c>
    </row>
    <row r="3608" spans="1:1" x14ac:dyDescent="0.35">
      <c r="A3608" t="s">
        <v>3610</v>
      </c>
    </row>
    <row r="3609" spans="1:1" x14ac:dyDescent="0.35">
      <c r="A3609" t="s">
        <v>3611</v>
      </c>
    </row>
    <row r="3610" spans="1:1" x14ac:dyDescent="0.35">
      <c r="A3610" t="s">
        <v>3612</v>
      </c>
    </row>
    <row r="3611" spans="1:1" x14ac:dyDescent="0.35">
      <c r="A3611" t="s">
        <v>3613</v>
      </c>
    </row>
    <row r="3612" spans="1:1" x14ac:dyDescent="0.35">
      <c r="A3612" t="s">
        <v>3614</v>
      </c>
    </row>
    <row r="3613" spans="1:1" x14ac:dyDescent="0.35">
      <c r="A3613" t="s">
        <v>3615</v>
      </c>
    </row>
    <row r="3614" spans="1:1" x14ac:dyDescent="0.35">
      <c r="A3614" t="s">
        <v>3616</v>
      </c>
    </row>
    <row r="3615" spans="1:1" x14ac:dyDescent="0.35">
      <c r="A3615" t="s">
        <v>3617</v>
      </c>
    </row>
    <row r="3616" spans="1:1" x14ac:dyDescent="0.35">
      <c r="A3616" t="s">
        <v>3618</v>
      </c>
    </row>
    <row r="3617" spans="1:1" x14ac:dyDescent="0.35">
      <c r="A3617" t="s">
        <v>3619</v>
      </c>
    </row>
    <row r="3618" spans="1:1" x14ac:dyDescent="0.35">
      <c r="A3618" t="s">
        <v>3620</v>
      </c>
    </row>
    <row r="3619" spans="1:1" x14ac:dyDescent="0.35">
      <c r="A3619" t="s">
        <v>3621</v>
      </c>
    </row>
    <row r="3620" spans="1:1" x14ac:dyDescent="0.35">
      <c r="A3620" t="s">
        <v>3622</v>
      </c>
    </row>
    <row r="3621" spans="1:1" x14ac:dyDescent="0.35">
      <c r="A3621" t="s">
        <v>3623</v>
      </c>
    </row>
    <row r="3622" spans="1:1" x14ac:dyDescent="0.35">
      <c r="A3622" t="s">
        <v>3624</v>
      </c>
    </row>
    <row r="3623" spans="1:1" x14ac:dyDescent="0.35">
      <c r="A3623" t="s">
        <v>3625</v>
      </c>
    </row>
    <row r="3624" spans="1:1" x14ac:dyDescent="0.35">
      <c r="A3624" t="s">
        <v>3626</v>
      </c>
    </row>
    <row r="3625" spans="1:1" x14ac:dyDescent="0.35">
      <c r="A3625" t="s">
        <v>3627</v>
      </c>
    </row>
    <row r="3626" spans="1:1" x14ac:dyDescent="0.35">
      <c r="A3626" t="s">
        <v>3628</v>
      </c>
    </row>
    <row r="3627" spans="1:1" x14ac:dyDescent="0.35">
      <c r="A3627" t="s">
        <v>3629</v>
      </c>
    </row>
    <row r="3628" spans="1:1" x14ac:dyDescent="0.35">
      <c r="A3628" t="s">
        <v>3630</v>
      </c>
    </row>
    <row r="3629" spans="1:1" x14ac:dyDescent="0.35">
      <c r="A3629" t="s">
        <v>3631</v>
      </c>
    </row>
    <row r="3630" spans="1:1" x14ac:dyDescent="0.35">
      <c r="A3630" t="s">
        <v>3632</v>
      </c>
    </row>
    <row r="3631" spans="1:1" x14ac:dyDescent="0.35">
      <c r="A3631" t="s">
        <v>3633</v>
      </c>
    </row>
    <row r="3632" spans="1:1" x14ac:dyDescent="0.35">
      <c r="A3632" t="s">
        <v>3634</v>
      </c>
    </row>
    <row r="3633" spans="1:1" x14ac:dyDescent="0.35">
      <c r="A3633" t="s">
        <v>3635</v>
      </c>
    </row>
    <row r="3634" spans="1:1" x14ac:dyDescent="0.35">
      <c r="A3634" t="s">
        <v>3636</v>
      </c>
    </row>
    <row r="3635" spans="1:1" x14ac:dyDescent="0.35">
      <c r="A3635" t="s">
        <v>3637</v>
      </c>
    </row>
    <row r="3636" spans="1:1" x14ac:dyDescent="0.35">
      <c r="A3636" t="s">
        <v>3638</v>
      </c>
    </row>
    <row r="3637" spans="1:1" x14ac:dyDescent="0.35">
      <c r="A3637" t="s">
        <v>3639</v>
      </c>
    </row>
    <row r="3638" spans="1:1" x14ac:dyDescent="0.35">
      <c r="A3638" t="s">
        <v>3640</v>
      </c>
    </row>
    <row r="3639" spans="1:1" x14ac:dyDescent="0.35">
      <c r="A3639" t="s">
        <v>3641</v>
      </c>
    </row>
    <row r="3640" spans="1:1" x14ac:dyDescent="0.35">
      <c r="A3640" t="s">
        <v>3642</v>
      </c>
    </row>
    <row r="3641" spans="1:1" x14ac:dyDescent="0.35">
      <c r="A3641" t="s">
        <v>3643</v>
      </c>
    </row>
    <row r="3642" spans="1:1" x14ac:dyDescent="0.35">
      <c r="A3642" t="s">
        <v>3644</v>
      </c>
    </row>
    <row r="3643" spans="1:1" x14ac:dyDescent="0.35">
      <c r="A3643" t="s">
        <v>3645</v>
      </c>
    </row>
    <row r="3644" spans="1:1" x14ac:dyDescent="0.35">
      <c r="A3644" t="s">
        <v>3646</v>
      </c>
    </row>
    <row r="3645" spans="1:1" x14ac:dyDescent="0.35">
      <c r="A3645" t="s">
        <v>3647</v>
      </c>
    </row>
    <row r="3646" spans="1:1" x14ac:dyDescent="0.35">
      <c r="A3646" t="s">
        <v>3648</v>
      </c>
    </row>
    <row r="3647" spans="1:1" x14ac:dyDescent="0.35">
      <c r="A3647" t="s">
        <v>3649</v>
      </c>
    </row>
    <row r="3648" spans="1:1" x14ac:dyDescent="0.35">
      <c r="A3648" t="s">
        <v>3650</v>
      </c>
    </row>
    <row r="3649" spans="1:1" x14ac:dyDescent="0.35">
      <c r="A3649" t="s">
        <v>3651</v>
      </c>
    </row>
    <row r="3650" spans="1:1" x14ac:dyDescent="0.35">
      <c r="A3650" t="s">
        <v>3652</v>
      </c>
    </row>
    <row r="3651" spans="1:1" x14ac:dyDescent="0.35">
      <c r="A3651" t="s">
        <v>3653</v>
      </c>
    </row>
    <row r="3652" spans="1:1" x14ac:dyDescent="0.35">
      <c r="A3652" t="s">
        <v>3654</v>
      </c>
    </row>
    <row r="3653" spans="1:1" x14ac:dyDescent="0.35">
      <c r="A3653" t="s">
        <v>3655</v>
      </c>
    </row>
    <row r="3654" spans="1:1" x14ac:dyDescent="0.35">
      <c r="A3654" t="s">
        <v>3656</v>
      </c>
    </row>
    <row r="3655" spans="1:1" x14ac:dyDescent="0.35">
      <c r="A3655" t="s">
        <v>3657</v>
      </c>
    </row>
    <row r="3656" spans="1:1" x14ac:dyDescent="0.35">
      <c r="A3656" t="s">
        <v>3658</v>
      </c>
    </row>
    <row r="3657" spans="1:1" x14ac:dyDescent="0.35">
      <c r="A3657" t="s">
        <v>3659</v>
      </c>
    </row>
    <row r="3658" spans="1:1" x14ac:dyDescent="0.35">
      <c r="A3658" t="s">
        <v>3660</v>
      </c>
    </row>
    <row r="3659" spans="1:1" x14ac:dyDescent="0.35">
      <c r="A3659" t="s">
        <v>3661</v>
      </c>
    </row>
    <row r="3660" spans="1:1" x14ac:dyDescent="0.35">
      <c r="A3660" t="s">
        <v>3662</v>
      </c>
    </row>
    <row r="3661" spans="1:1" x14ac:dyDescent="0.35">
      <c r="A3661" t="s">
        <v>3663</v>
      </c>
    </row>
    <row r="3662" spans="1:1" x14ac:dyDescent="0.35">
      <c r="A3662" t="s">
        <v>3664</v>
      </c>
    </row>
    <row r="3663" spans="1:1" x14ac:dyDescent="0.35">
      <c r="A3663" t="s">
        <v>3665</v>
      </c>
    </row>
    <row r="3664" spans="1:1" x14ac:dyDescent="0.35">
      <c r="A3664" t="s">
        <v>3666</v>
      </c>
    </row>
    <row r="3665" spans="1:1" x14ac:dyDescent="0.35">
      <c r="A3665" t="s">
        <v>3667</v>
      </c>
    </row>
    <row r="3666" spans="1:1" x14ac:dyDescent="0.35">
      <c r="A3666" t="s">
        <v>3668</v>
      </c>
    </row>
    <row r="3667" spans="1:1" x14ac:dyDescent="0.35">
      <c r="A3667" t="s">
        <v>3669</v>
      </c>
    </row>
    <row r="3668" spans="1:1" x14ac:dyDescent="0.35">
      <c r="A3668" t="s">
        <v>3670</v>
      </c>
    </row>
    <row r="3669" spans="1:1" x14ac:dyDescent="0.35">
      <c r="A3669" t="s">
        <v>3671</v>
      </c>
    </row>
    <row r="3670" spans="1:1" x14ac:dyDescent="0.35">
      <c r="A3670" t="s">
        <v>3672</v>
      </c>
    </row>
    <row r="3671" spans="1:1" x14ac:dyDescent="0.35">
      <c r="A3671" t="s">
        <v>3673</v>
      </c>
    </row>
    <row r="3672" spans="1:1" x14ac:dyDescent="0.35">
      <c r="A3672" t="s">
        <v>3674</v>
      </c>
    </row>
    <row r="3673" spans="1:1" x14ac:dyDescent="0.35">
      <c r="A3673" t="s">
        <v>3675</v>
      </c>
    </row>
    <row r="3674" spans="1:1" x14ac:dyDescent="0.35">
      <c r="A3674" t="s">
        <v>3676</v>
      </c>
    </row>
    <row r="3675" spans="1:1" x14ac:dyDescent="0.35">
      <c r="A3675" t="s">
        <v>3677</v>
      </c>
    </row>
    <row r="3676" spans="1:1" x14ac:dyDescent="0.35">
      <c r="A3676" t="s">
        <v>3678</v>
      </c>
    </row>
    <row r="3677" spans="1:1" x14ac:dyDescent="0.35">
      <c r="A3677" t="s">
        <v>3679</v>
      </c>
    </row>
    <row r="3678" spans="1:1" x14ac:dyDescent="0.35">
      <c r="A3678" t="s">
        <v>3680</v>
      </c>
    </row>
    <row r="3679" spans="1:1" x14ac:dyDescent="0.35">
      <c r="A3679" t="s">
        <v>3681</v>
      </c>
    </row>
    <row r="3680" spans="1:1" x14ac:dyDescent="0.35">
      <c r="A3680" t="s">
        <v>3682</v>
      </c>
    </row>
    <row r="3681" spans="1:1" x14ac:dyDescent="0.35">
      <c r="A3681" t="s">
        <v>3683</v>
      </c>
    </row>
    <row r="3682" spans="1:1" x14ac:dyDescent="0.35">
      <c r="A3682" t="s">
        <v>3684</v>
      </c>
    </row>
    <row r="3683" spans="1:1" x14ac:dyDescent="0.35">
      <c r="A3683" t="s">
        <v>3685</v>
      </c>
    </row>
    <row r="3684" spans="1:1" x14ac:dyDescent="0.35">
      <c r="A3684" t="s">
        <v>3686</v>
      </c>
    </row>
    <row r="3685" spans="1:1" x14ac:dyDescent="0.35">
      <c r="A3685" t="s">
        <v>3687</v>
      </c>
    </row>
    <row r="3686" spans="1:1" x14ac:dyDescent="0.35">
      <c r="A3686" t="s">
        <v>3688</v>
      </c>
    </row>
    <row r="3687" spans="1:1" x14ac:dyDescent="0.35">
      <c r="A3687" t="s">
        <v>3689</v>
      </c>
    </row>
    <row r="3688" spans="1:1" x14ac:dyDescent="0.35">
      <c r="A3688" t="s">
        <v>3690</v>
      </c>
    </row>
    <row r="3689" spans="1:1" x14ac:dyDescent="0.35">
      <c r="A3689" t="s">
        <v>3691</v>
      </c>
    </row>
    <row r="3690" spans="1:1" x14ac:dyDescent="0.35">
      <c r="A3690" t="s">
        <v>3692</v>
      </c>
    </row>
    <row r="3691" spans="1:1" x14ac:dyDescent="0.35">
      <c r="A3691" t="s">
        <v>3693</v>
      </c>
    </row>
    <row r="3692" spans="1:1" x14ac:dyDescent="0.35">
      <c r="A3692" t="s">
        <v>3694</v>
      </c>
    </row>
    <row r="3693" spans="1:1" x14ac:dyDescent="0.35">
      <c r="A3693" t="s">
        <v>3695</v>
      </c>
    </row>
    <row r="3694" spans="1:1" x14ac:dyDescent="0.35">
      <c r="A3694" t="s">
        <v>3696</v>
      </c>
    </row>
    <row r="3695" spans="1:1" x14ac:dyDescent="0.35">
      <c r="A3695" t="s">
        <v>3697</v>
      </c>
    </row>
    <row r="3696" spans="1:1" x14ac:dyDescent="0.35">
      <c r="A3696" t="s">
        <v>3698</v>
      </c>
    </row>
    <row r="3697" spans="1:1" x14ac:dyDescent="0.35">
      <c r="A3697" t="s">
        <v>3699</v>
      </c>
    </row>
    <row r="3698" spans="1:1" x14ac:dyDescent="0.35">
      <c r="A3698" t="s">
        <v>3700</v>
      </c>
    </row>
    <row r="3699" spans="1:1" x14ac:dyDescent="0.35">
      <c r="A3699" t="s">
        <v>3701</v>
      </c>
    </row>
    <row r="3700" spans="1:1" x14ac:dyDescent="0.35">
      <c r="A3700" t="s">
        <v>3702</v>
      </c>
    </row>
    <row r="3701" spans="1:1" x14ac:dyDescent="0.35">
      <c r="A3701" t="s">
        <v>3703</v>
      </c>
    </row>
    <row r="3702" spans="1:1" x14ac:dyDescent="0.35">
      <c r="A3702" t="s">
        <v>3704</v>
      </c>
    </row>
    <row r="3703" spans="1:1" x14ac:dyDescent="0.35">
      <c r="A3703" t="s">
        <v>3705</v>
      </c>
    </row>
    <row r="3704" spans="1:1" x14ac:dyDescent="0.35">
      <c r="A3704" t="s">
        <v>3706</v>
      </c>
    </row>
    <row r="3705" spans="1:1" x14ac:dyDescent="0.35">
      <c r="A3705" t="s">
        <v>3707</v>
      </c>
    </row>
    <row r="3706" spans="1:1" x14ac:dyDescent="0.35">
      <c r="A3706" t="s">
        <v>3708</v>
      </c>
    </row>
    <row r="3707" spans="1:1" x14ac:dyDescent="0.35">
      <c r="A3707" t="s">
        <v>3709</v>
      </c>
    </row>
    <row r="3708" spans="1:1" x14ac:dyDescent="0.35">
      <c r="A3708" t="s">
        <v>3710</v>
      </c>
    </row>
    <row r="3709" spans="1:1" x14ac:dyDescent="0.35">
      <c r="A3709" t="s">
        <v>3711</v>
      </c>
    </row>
    <row r="3710" spans="1:1" x14ac:dyDescent="0.35">
      <c r="A3710" t="s">
        <v>3712</v>
      </c>
    </row>
    <row r="3711" spans="1:1" x14ac:dyDescent="0.35">
      <c r="A3711" t="s">
        <v>3669</v>
      </c>
    </row>
    <row r="3712" spans="1:1" x14ac:dyDescent="0.35">
      <c r="A3712" t="s">
        <v>3713</v>
      </c>
    </row>
    <row r="3713" spans="1:1" x14ac:dyDescent="0.35">
      <c r="A3713" t="s">
        <v>3714</v>
      </c>
    </row>
    <row r="3714" spans="1:1" x14ac:dyDescent="0.35">
      <c r="A3714" t="s">
        <v>3715</v>
      </c>
    </row>
    <row r="3715" spans="1:1" x14ac:dyDescent="0.35">
      <c r="A3715" t="s">
        <v>3716</v>
      </c>
    </row>
    <row r="3716" spans="1:1" x14ac:dyDescent="0.35">
      <c r="A3716" t="s">
        <v>3717</v>
      </c>
    </row>
    <row r="3717" spans="1:1" x14ac:dyDescent="0.35">
      <c r="A3717" t="s">
        <v>3718</v>
      </c>
    </row>
    <row r="3718" spans="1:1" x14ac:dyDescent="0.35">
      <c r="A3718" t="s">
        <v>3719</v>
      </c>
    </row>
    <row r="3719" spans="1:1" x14ac:dyDescent="0.35">
      <c r="A3719" t="s">
        <v>3720</v>
      </c>
    </row>
    <row r="3720" spans="1:1" x14ac:dyDescent="0.35">
      <c r="A3720" t="s">
        <v>3721</v>
      </c>
    </row>
    <row r="3721" spans="1:1" x14ac:dyDescent="0.35">
      <c r="A3721" t="s">
        <v>3722</v>
      </c>
    </row>
    <row r="3722" spans="1:1" x14ac:dyDescent="0.35">
      <c r="A3722" t="s">
        <v>3723</v>
      </c>
    </row>
    <row r="3723" spans="1:1" x14ac:dyDescent="0.35">
      <c r="A3723" t="s">
        <v>3724</v>
      </c>
    </row>
    <row r="3724" spans="1:1" x14ac:dyDescent="0.35">
      <c r="A3724" t="s">
        <v>3725</v>
      </c>
    </row>
    <row r="3725" spans="1:1" x14ac:dyDescent="0.35">
      <c r="A3725" t="s">
        <v>3726</v>
      </c>
    </row>
    <row r="3726" spans="1:1" x14ac:dyDescent="0.35">
      <c r="A3726" t="s">
        <v>3727</v>
      </c>
    </row>
    <row r="3727" spans="1:1" x14ac:dyDescent="0.35">
      <c r="A3727" t="s">
        <v>3728</v>
      </c>
    </row>
    <row r="3728" spans="1:1" x14ac:dyDescent="0.35">
      <c r="A3728" t="s">
        <v>3729</v>
      </c>
    </row>
    <row r="3729" spans="1:1" x14ac:dyDescent="0.35">
      <c r="A3729" t="s">
        <v>3730</v>
      </c>
    </row>
    <row r="3730" spans="1:1" x14ac:dyDescent="0.35">
      <c r="A3730" t="s">
        <v>3731</v>
      </c>
    </row>
    <row r="3731" spans="1:1" x14ac:dyDescent="0.35">
      <c r="A3731" t="s">
        <v>3732</v>
      </c>
    </row>
    <row r="3732" spans="1:1" x14ac:dyDescent="0.35">
      <c r="A3732" t="s">
        <v>3733</v>
      </c>
    </row>
    <row r="3733" spans="1:1" x14ac:dyDescent="0.35">
      <c r="A3733" t="s">
        <v>3734</v>
      </c>
    </row>
    <row r="3734" spans="1:1" x14ac:dyDescent="0.35">
      <c r="A3734" t="s">
        <v>3735</v>
      </c>
    </row>
    <row r="3735" spans="1:1" x14ac:dyDescent="0.35">
      <c r="A3735" t="s">
        <v>3736</v>
      </c>
    </row>
    <row r="3736" spans="1:1" x14ac:dyDescent="0.35">
      <c r="A3736" t="s">
        <v>3737</v>
      </c>
    </row>
    <row r="3737" spans="1:1" x14ac:dyDescent="0.35">
      <c r="A3737" t="s">
        <v>3738</v>
      </c>
    </row>
    <row r="3738" spans="1:1" x14ac:dyDescent="0.35">
      <c r="A3738" t="s">
        <v>3739</v>
      </c>
    </row>
    <row r="3739" spans="1:1" x14ac:dyDescent="0.35">
      <c r="A3739" t="s">
        <v>3740</v>
      </c>
    </row>
    <row r="3740" spans="1:1" x14ac:dyDescent="0.35">
      <c r="A3740" t="s">
        <v>3741</v>
      </c>
    </row>
    <row r="3741" spans="1:1" x14ac:dyDescent="0.35">
      <c r="A3741" t="s">
        <v>3742</v>
      </c>
    </row>
    <row r="3742" spans="1:1" x14ac:dyDescent="0.35">
      <c r="A3742" t="s">
        <v>3743</v>
      </c>
    </row>
    <row r="3743" spans="1:1" x14ac:dyDescent="0.35">
      <c r="A3743" t="s">
        <v>3744</v>
      </c>
    </row>
    <row r="3744" spans="1:1" x14ac:dyDescent="0.35">
      <c r="A3744" t="s">
        <v>3745</v>
      </c>
    </row>
    <row r="3745" spans="1:1" x14ac:dyDescent="0.35">
      <c r="A3745" t="s">
        <v>3746</v>
      </c>
    </row>
    <row r="3746" spans="1:1" x14ac:dyDescent="0.35">
      <c r="A3746" t="s">
        <v>3747</v>
      </c>
    </row>
    <row r="3747" spans="1:1" x14ac:dyDescent="0.35">
      <c r="A3747" t="s">
        <v>3748</v>
      </c>
    </row>
    <row r="3748" spans="1:1" x14ac:dyDescent="0.35">
      <c r="A3748" t="s">
        <v>3749</v>
      </c>
    </row>
    <row r="3749" spans="1:1" x14ac:dyDescent="0.35">
      <c r="A3749" t="s">
        <v>3750</v>
      </c>
    </row>
    <row r="3750" spans="1:1" x14ac:dyDescent="0.35">
      <c r="A3750" t="s">
        <v>3751</v>
      </c>
    </row>
    <row r="3751" spans="1:1" x14ac:dyDescent="0.35">
      <c r="A3751" t="s">
        <v>3752</v>
      </c>
    </row>
    <row r="3752" spans="1:1" x14ac:dyDescent="0.35">
      <c r="A3752" t="s">
        <v>3753</v>
      </c>
    </row>
    <row r="3753" spans="1:1" x14ac:dyDescent="0.35">
      <c r="A3753" t="s">
        <v>3754</v>
      </c>
    </row>
    <row r="3754" spans="1:1" x14ac:dyDescent="0.35">
      <c r="A3754" t="s">
        <v>3755</v>
      </c>
    </row>
    <row r="3755" spans="1:1" x14ac:dyDescent="0.35">
      <c r="A3755" t="s">
        <v>3756</v>
      </c>
    </row>
    <row r="3756" spans="1:1" x14ac:dyDescent="0.35">
      <c r="A3756" t="s">
        <v>3757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529207-4939-4964-9DD3-228547B50D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Dashboard (2)</vt:lpstr>
      <vt:lpstr>Salary By residence</vt:lpstr>
      <vt:lpstr>Top 5 Highest paid job</vt:lpstr>
      <vt:lpstr>Employment Type</vt:lpstr>
      <vt:lpstr>Salary Growth</vt:lpstr>
      <vt:lpstr>Employees Workmode</vt:lpstr>
      <vt:lpstr>Salaries</vt:lpstr>
      <vt:lpstr>ds_salaries original</vt:lpstr>
      <vt:lpstr>ds_salaries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Halimat Okino</dc:creator>
  <cp:lastModifiedBy>Halimat Okino</cp:lastModifiedBy>
  <dcterms:created xsi:type="dcterms:W3CDTF">2024-10-02T17:53:34Z</dcterms:created>
  <dcterms:modified xsi:type="dcterms:W3CDTF">2024-10-10T10:44:17Z</dcterms:modified>
</cp:coreProperties>
</file>