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KULIAH\M.S7\BI\"/>
    </mc:Choice>
  </mc:AlternateContent>
  <bookViews>
    <workbookView xWindow="0" yWindow="0" windowWidth="20490" windowHeight="7155"/>
  </bookViews>
  <sheets>
    <sheet name="TUGAS2" sheetId="2" r:id="rId1"/>
  </sheets>
  <definedNames>
    <definedName name="Slicer_CategoryName">#N/A</definedName>
  </definedNames>
  <calcPr calcId="152511"/>
  <pivotCaches>
    <pivotCache cacheId="1946" r:id="rId2"/>
    <pivotCache cacheId="1949" r:id="rId3"/>
    <pivotCache cacheId="1952" r:id="rId4"/>
    <pivotCache cacheId="1955" r:id="rId5"/>
    <pivotCache cacheId="1958" r:id="rId6"/>
    <pivotCache cacheId="1961" r:id="rId7"/>
  </pivotCaches>
  <extLst>
    <ext xmlns:x14="http://schemas.microsoft.com/office/spreadsheetml/2009/9/main" uri="{876F7934-8845-4945-9796-88D515C7AA90}">
      <x14:pivotCaches>
        <pivotCache cacheId="194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99c8ebc4-0a38-4ba5-8072-828ff0bbb458" name="TbOrder" connection="Text Order"/>
          <x15:modelTable id="Customer_b29beb41-a4fd-4e92-b306-17515bfd2eb8" name="TbCustomer" connection="Access Customer"/>
          <x15:modelTable id="Category_c30f405b-2cfb-40cb-b9af-2693fc3e37e4" name="TbCategory" connection="Excel Product"/>
          <x15:modelTable id="Product_b8d2cd65-c097-486e-ab66-e18cffbd6852" name="TbProduct" connection="Excel Product"/>
          <x15:modelTable id="Supplier_3c8eecd5-a569-4e33-b80e-416f65b3bce4" name="TbSupplier" connection="Excel Product"/>
          <x15:modelTable id="Sheet1_96067c99-fd93-410c-af2a-a3bf62fd4445" name="Tb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4" i="2"/>
  <c r="H4" i="2"/>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alcChain>
</file>

<file path=xl/connections.xml><?xml version="1.0" encoding="utf-8"?>
<connections xmlns="http://schemas.openxmlformats.org/spreadsheetml/2006/main">
  <connection id="1" name="Access Customer" type="100" refreshedVersion="5">
    <extLst>
      <ext xmlns:x15="http://schemas.microsoft.com/office/spreadsheetml/2010/11/main" uri="{DE250136-89BD-433C-8126-D09CA5730AF9}">
        <x15:connection id="27241b3d-6bcf-4e28-89db-7146e6e512c2"/>
      </ext>
    </extLst>
  </connection>
  <connection id="2" name="Excel Date" type="100" refreshedVersion="5">
    <extLst>
      <ext xmlns:x15="http://schemas.microsoft.com/office/spreadsheetml/2010/11/main" uri="{DE250136-89BD-433C-8126-D09CA5730AF9}">
        <x15:connection id="be76c7a6-aa53-4c9d-a23d-c172248c55ab"/>
      </ext>
    </extLst>
  </connection>
  <connection id="3" name="Excel Product" type="100" refreshedVersion="5">
    <extLst>
      <ext xmlns:x15="http://schemas.microsoft.com/office/spreadsheetml/2010/11/main" uri="{DE250136-89BD-433C-8126-D09CA5730AF9}">
        <x15:connection id="968cddcf-97ef-4c80-af4e-dbd51177634a"/>
      </ext>
    </extLst>
  </connection>
  <connection id="4" name="Text Order" type="100" refreshedVersion="5">
    <extLst>
      <ext xmlns:x15="http://schemas.microsoft.com/office/spreadsheetml/2010/11/main" uri="{DE250136-89BD-433C-8126-D09CA5730AF9}">
        <x15:connection id="9ff1c053-eeb2-4a3b-b12c-af3cbecd8a23"/>
      </ext>
    </extLst>
  </connection>
  <connection id="5"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<sst xmlns="http://schemas.openxmlformats.org/spreadsheetml/2006/main" count="221" uniqueCount="215">
  <si>
    <t>Grand Total</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</si>
  <si>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</si>
  <si>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</si>
  <si>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</si>
  <si>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</si>
  <si>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</si>
  <si>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</si>
  <si>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</si>
  <si>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</si>
  <si>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</si>
  <si>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</si>
  <si>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</si>
  <si>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</si>
  <si>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</si>
  <si>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</si>
  <si>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</si>
  <si>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</si>
  <si>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</si>
  <si>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</si>
  <si>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</si>
  <si>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</si>
  <si>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</si>
  <si>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Total Quantity</t>
  </si>
  <si>
    <t>YEAR</t>
  </si>
  <si>
    <t>Aaron Lowe</t>
  </si>
  <si>
    <t>Abby Woods</t>
  </si>
  <si>
    <t>Addison Harper</t>
  </si>
  <si>
    <t>Alexis Thompson</t>
  </si>
  <si>
    <t>Alexis Webb</t>
  </si>
  <si>
    <t>Bailey Moran</t>
  </si>
  <si>
    <t>Billy Watts</t>
  </si>
  <si>
    <t>Blair Stevens</t>
  </si>
  <si>
    <t>Brett Hall</t>
  </si>
  <si>
    <t>Brice Galloway</t>
  </si>
  <si>
    <t>Bryleigh Griffin</t>
  </si>
  <si>
    <t>Carmen Campos</t>
  </si>
  <si>
    <t>Casey Stephenson</t>
  </si>
  <si>
    <t>Cassandra Macias</t>
  </si>
  <si>
    <t>Charlie Chambers</t>
  </si>
  <si>
    <t>Charlie West</t>
  </si>
  <si>
    <t>Charlotte Woods</t>
  </si>
  <si>
    <t>Clem Collins</t>
  </si>
  <si>
    <t>Dario Rose</t>
  </si>
  <si>
    <t>Demi Spencer</t>
  </si>
  <si>
    <t>Eli Benjamin</t>
  </si>
  <si>
    <t>Ellie Black</t>
  </si>
  <si>
    <t>Elliot Nicholson</t>
  </si>
  <si>
    <t>Erin Kennedy</t>
  </si>
  <si>
    <t>Franky Jones</t>
  </si>
  <si>
    <t>Gabby Mason</t>
  </si>
  <si>
    <t>Gabby Russell</t>
  </si>
  <si>
    <t>Gene Maldonado</t>
  </si>
  <si>
    <t>Georgia Lawson</t>
  </si>
  <si>
    <t>Glen Contreras</t>
  </si>
  <si>
    <t>Glenn Gardner</t>
  </si>
  <si>
    <t>Isaias Harper</t>
  </si>
  <si>
    <t>Izayah Fischer</t>
  </si>
  <si>
    <t>Jackie Mclaughlin</t>
  </si>
  <si>
    <t>Jo Hawkins</t>
  </si>
  <si>
    <t>Kai Cooke</t>
  </si>
  <si>
    <t>Kate Graham</t>
  </si>
  <si>
    <t>Kendrick Daniels</t>
  </si>
  <si>
    <t>Kimberly Barrett</t>
  </si>
  <si>
    <t>Lee Higgins</t>
  </si>
  <si>
    <t>Leigh Wilkinson</t>
  </si>
  <si>
    <t>Lexie Harris</t>
  </si>
  <si>
    <t>Liam Stevens</t>
  </si>
  <si>
    <t>Marissa Lopez</t>
  </si>
  <si>
    <t>Marley Jones</t>
  </si>
  <si>
    <t>Mason Cherry</t>
  </si>
  <si>
    <t>Paige Brown</t>
  </si>
  <si>
    <t>Riley Collins</t>
  </si>
  <si>
    <t>River Chang</t>
  </si>
  <si>
    <t>Shay Harper</t>
  </si>
  <si>
    <t>Sidney Richardson</t>
  </si>
  <si>
    <t>Silver Diaz</t>
  </si>
  <si>
    <t>Skye Baker</t>
  </si>
  <si>
    <t>Tanner Green</t>
  </si>
  <si>
    <t>Taylor Perry</t>
  </si>
  <si>
    <t>Toby Wilson</t>
  </si>
  <si>
    <t>Willy Mason</t>
  </si>
  <si>
    <t>Zoe Jarvis</t>
  </si>
  <si>
    <t>CustomerName</t>
  </si>
  <si>
    <t>Justice Wilkerson</t>
  </si>
  <si>
    <t>Piper Malone</t>
  </si>
  <si>
    <t>Country</t>
  </si>
  <si>
    <t>Albuquerque</t>
  </si>
  <si>
    <t>Anchorage</t>
  </si>
  <si>
    <t>Arhus</t>
  </si>
  <si>
    <t>Barquisimeto</t>
  </si>
  <si>
    <t>Bern</t>
  </si>
  <si>
    <t>Boise</t>
  </si>
  <si>
    <t>Bracke</t>
  </si>
  <si>
    <t>Brandenburg</t>
  </si>
  <si>
    <t>Bruxelles</t>
  </si>
  <si>
    <t>Buenos Aires</t>
  </si>
  <si>
    <t>Campinas</t>
  </si>
  <si>
    <t>Charleroi</t>
  </si>
  <si>
    <t>Cork</t>
  </si>
  <si>
    <t>Cunewalde</t>
  </si>
  <si>
    <t>Eugene</t>
  </si>
  <si>
    <t>Geneve</t>
  </si>
  <si>
    <t>Graz</t>
  </si>
  <si>
    <t>Helsinki</t>
  </si>
  <si>
    <t>Kobenhavn</t>
  </si>
  <si>
    <t>Koln</t>
  </si>
  <si>
    <t>Lander</t>
  </si>
  <si>
    <t>Leipzig</t>
  </si>
  <si>
    <t>Lille</t>
  </si>
  <si>
    <t>Lisboa</t>
  </si>
  <si>
    <t>London</t>
  </si>
  <si>
    <t>Lulea</t>
  </si>
  <si>
    <t>Lyon</t>
  </si>
  <si>
    <t>Mannheim</t>
  </si>
  <si>
    <t>Margarita</t>
  </si>
  <si>
    <t>Marseille</t>
  </si>
  <si>
    <t>Mexico DF</t>
  </si>
  <si>
    <t>Montreal</t>
  </si>
  <si>
    <t>Munchen</t>
  </si>
  <si>
    <t>Munster</t>
  </si>
  <si>
    <t>Nantes</t>
  </si>
  <si>
    <t>Oulu</t>
  </si>
  <si>
    <t>Portland</t>
  </si>
  <si>
    <t>Reggio Emilia</t>
  </si>
  <si>
    <t>Rio de Janeiro</t>
  </si>
  <si>
    <t>Salzburg</t>
  </si>
  <si>
    <t>San Cristobal</t>
  </si>
  <si>
    <t>Sao Paulo</t>
  </si>
  <si>
    <t>Seattle</t>
  </si>
  <si>
    <t>Sevilla</t>
  </si>
  <si>
    <t>Stavern</t>
  </si>
  <si>
    <t>Strasbourg</t>
  </si>
  <si>
    <t>Stuttgart</t>
  </si>
  <si>
    <t>Toulouse</t>
  </si>
  <si>
    <t>Tsawassen</t>
  </si>
  <si>
    <t>Versailles</t>
  </si>
  <si>
    <t>Warszawa</t>
  </si>
  <si>
    <t>CITY</t>
  </si>
  <si>
    <t>Torino</t>
  </si>
  <si>
    <t>Elgin</t>
  </si>
  <si>
    <t>SupplierName</t>
  </si>
  <si>
    <t>(02) 201 24 67</t>
  </si>
  <si>
    <t>(071) 23 67 22 20</t>
  </si>
  <si>
    <t>(1) 123-5555</t>
  </si>
  <si>
    <t>(1) 356-5634</t>
  </si>
  <si>
    <t>(11) 555-1189</t>
  </si>
  <si>
    <t>(11) 555-9482</t>
  </si>
  <si>
    <t>(171) 555-1212</t>
  </si>
  <si>
    <t>(171) 555-1717</t>
  </si>
  <si>
    <t>(171) 555-7788</t>
  </si>
  <si>
    <t>(206) 555-4112</t>
  </si>
  <si>
    <t>(208) 555-8097</t>
  </si>
  <si>
    <t>(21) 555-0091</t>
  </si>
  <si>
    <t>(307) 555-4680</t>
  </si>
  <si>
    <t>(5) 555-1340</t>
  </si>
  <si>
    <t>(5) 555-4729</t>
  </si>
  <si>
    <t>(503) 555-7555</t>
  </si>
  <si>
    <t>(503) 555-9573</t>
  </si>
  <si>
    <t>(505) 555-5939</t>
  </si>
  <si>
    <t>(514) 555-8054</t>
  </si>
  <si>
    <t>(604) 555-4729</t>
  </si>
  <si>
    <t>(8) 34-56-12</t>
  </si>
  <si>
    <t>(9) 331-6954</t>
  </si>
  <si>
    <t>(907) 555-7584</t>
  </si>
  <si>
    <t>(95) 555 82 82</t>
  </si>
  <si>
    <t>0221-0644327</t>
  </si>
  <si>
    <t>0251-031259</t>
  </si>
  <si>
    <t>0372-035188</t>
  </si>
  <si>
    <t>0452-076545</t>
  </si>
  <si>
    <t>0522-556721</t>
  </si>
  <si>
    <t>0621-08460</t>
  </si>
  <si>
    <t>0695-34 67 21</t>
  </si>
  <si>
    <t>0711-020361</t>
  </si>
  <si>
    <t>089-0877310</t>
  </si>
  <si>
    <t>0897-034214</t>
  </si>
  <si>
    <t>0921-12 34 65</t>
  </si>
  <si>
    <t>20.16.10.16</t>
  </si>
  <si>
    <t>2967 542</t>
  </si>
  <si>
    <t>30.59.84.10</t>
  </si>
  <si>
    <t>61.77.61.10</t>
  </si>
  <si>
    <t>6562-9722</t>
  </si>
  <si>
    <t>7675-3425</t>
  </si>
  <si>
    <t>78.32.54.86</t>
  </si>
  <si>
    <t>86 21 32 43</t>
  </si>
  <si>
    <t>88.60.15.31</t>
  </si>
  <si>
    <t>90-224 8858</t>
  </si>
  <si>
    <t>91.24.45.40</t>
  </si>
  <si>
    <t>981-443655</t>
  </si>
  <si>
    <t>PHONE</t>
  </si>
  <si>
    <t>(1) 135-5333</t>
  </si>
  <si>
    <t>(1) 135-5555</t>
  </si>
  <si>
    <t>(171) 555-0297</t>
  </si>
  <si>
    <t>(21) 555-4252</t>
  </si>
  <si>
    <t>(26) 642-7012</t>
  </si>
  <si>
    <t>(5) 555-2933</t>
  </si>
  <si>
    <t>0342-023176</t>
  </si>
  <si>
    <t>0555-09876</t>
  </si>
  <si>
    <t>07-98 92 35</t>
  </si>
  <si>
    <t>31 12 34 56</t>
  </si>
  <si>
    <t>40.32.21.21</t>
  </si>
  <si>
    <t>(503) 555-6874</t>
  </si>
  <si>
    <t>011-4988260</t>
  </si>
  <si>
    <t>Clear View</t>
  </si>
  <si>
    <t>Nightowl</t>
  </si>
  <si>
    <t>Hayden Trujillo</t>
  </si>
  <si>
    <t>Rowan Park</t>
  </si>
  <si>
    <t>Butte</t>
  </si>
  <si>
    <t>(406) 555-5834</t>
  </si>
  <si>
    <t>(5) 552-3745</t>
  </si>
  <si>
    <t>Malt Paradise</t>
  </si>
  <si>
    <t>Trinity</t>
  </si>
  <si>
    <t>Vintage Orchard</t>
  </si>
  <si>
    <t>John Hayes</t>
  </si>
  <si>
    <t>Berlin</t>
  </si>
  <si>
    <t>030-0074321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</si>
</sst>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pivotButton="1" applyBorder="1"/>
    <xf numFmtId="0" fontId="0" fillId="0" borderId="0" xfId="0" applyBorder="1"/>
    <xf numFmtId="0" fontId="0" fillId="0" borderId="0" xfId="0" applyBorder="1" applyAlignment="1">
      <alignment horizontal="left"/>
    </xf>
    <xf numFmtId="3" fontId="0" fillId="0" borderId="0" xfId="0" applyNumberFormat="1" applyBorder="1"/>
  </cellXfs>
  <cellStyles count="1">
    <cellStyle name="Normal" xfId="0" builtinId="0"/>
  </cellStyles>
  <dxfs count="22">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7.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6.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4.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3.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8</xdr:row>
      <xdr:rowOff>180975</xdr:rowOff>
    </xdr:from>
    <xdr:to>
      <xdr:col>10</xdr:col>
      <xdr:colOff>800100</xdr:colOff>
      <xdr:row>22</xdr:row>
      <xdr:rowOff>38100</xdr:rowOff>
    </xdr:to>
    <mc:AlternateContent xmlns:mc="http://schemas.openxmlformats.org/markup-compatibility/2006" xmlns:a14="http://schemas.microsoft.com/office/drawing/2010/main">
      <mc:Choice Requires="a14">
        <xdr:graphicFrame macro="">
          <xdr:nvGraphicFramePr>
            <xdr:cNvPr id="2"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7400925" y="170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HP" refreshedDate="44485.92298275463" createdVersion="5" refreshedVersion="5" minRefreshableVersion="3" recordCount="0" supportSubquery="1" supportAdvancedDrill="1">
  <cacheSource type="external" connectionId="5"/>
  <cacheFields count="3">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Quantity]" caption="Sum of Quantity" numFmtId="0" hierarchy="36" level="32767"/>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1"/>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OnLoad="1" refreshedBy="HP" refreshedDate="44485.922985763886" createdVersion="5" refreshedVersion="5" minRefreshableVersion="3" recordCount="0" supportSubquery="1" supportAdvancedDrill="1">
  <cacheSource type="external" connectionId="5"/>
  <cacheFields count="4">
    <cacheField name="[Measures].[Sum of Quantity]" caption="Sum of Quantity" numFmtId="0" hierarchy="36" level="32767"/>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ntainsNonDate="0" count="6">
        <s v="Jul"/>
        <s v="Aug"/>
        <s v="Sep"/>
        <s v="Oct"/>
        <s v="Nov"/>
        <s v="Dec"/>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OnLoad="1" refreshedBy="HP" refreshedDate="44485.922988541664" createdVersion="5" refreshedVersion="5" minRefreshableVersion="3" recordCount="0" supportSubquery="1" supportAdvancedDrill="1">
  <cacheSource type="external" connectionId="5"/>
  <cacheFields count="3">
    <cacheField name="[Measures].[Sum of Quantity]" caption="Sum of Quantity" numFmtId="0" hierarchy="36" level="32767"/>
    <cacheField name="[TbCategory].[CategoryName].[CategoryName]" caption="CategoryName" numFmtId="0" hierarchy="1" level="1">
      <sharedItems containsSemiMixedTypes="0" containsNonDate="0" containsString="0"/>
    </cacheField>
    <cacheField name="[TbCustomer].[CustomerName].[CustomerName]" caption="CustomerName" numFmtId="0" hierarchy="4" level="1">
      <sharedItems count="63">
        <s v="Aaron Lowe"/>
        <s v="Abby Woods"/>
        <s v="Addison Harper"/>
        <s v="Alexis Thompson"/>
        <s v="Alexis Webb"/>
        <s v="Bailey Moran"/>
        <s v="Billy Watts"/>
        <s v="Blair Stevens"/>
        <s v="Brett Hall"/>
        <s v="Brice Galloway"/>
        <s v="Bryleigh Griffin"/>
        <s v="Carmen Campos"/>
        <s v="Casey Stephenson"/>
        <s v="Cassandra Macias"/>
        <s v="Charlie Chambers"/>
        <s v="Charlie West"/>
        <s v="Charlotte Woods"/>
        <s v="Clem Collins"/>
        <s v="Dario Rose"/>
        <s v="Demi Spencer"/>
        <s v="Eli Benjamin"/>
        <s v="Ellie Black"/>
        <s v="Elliot Nicholson"/>
        <s v="Erin Kennedy"/>
        <s v="Franky Jones"/>
        <s v="Gabby Mason"/>
        <s v="Gabby Russell"/>
        <s v="Gene Maldonado"/>
        <s v="Georgia Lawson"/>
        <s v="Glen Contreras"/>
        <s v="Glenn Gardner"/>
        <s v="Hayden Trujillo"/>
        <s v="Isaias Harper"/>
        <s v="Izayah Fischer"/>
        <s v="Jackie Mclaughlin"/>
        <s v="Jo Hawkins"/>
        <s v="John Hayes"/>
        <s v="Justice Wilkerson"/>
        <s v="Kai Cooke"/>
        <s v="Kate Graham"/>
        <s v="Kendrick Daniels"/>
        <s v="Kimberly Barrett"/>
        <s v="Lee Higgins"/>
        <s v="Leigh Wilkinson"/>
        <s v="Lexie Harris"/>
        <s v="Liam Stevens"/>
        <s v="Marissa Lopez"/>
        <s v="Marley Jones"/>
        <s v="Mason Cherry"/>
        <s v="Paige Brown"/>
        <s v="Piper Malone"/>
        <s v="Riley Collins"/>
        <s v="River Chang"/>
        <s v="Rowan Park"/>
        <s v="Shay Harper"/>
        <s v="Sidney Richardson"/>
        <s v="Silver Diaz"/>
        <s v="Skye Baker"/>
        <s v="Tanner Green"/>
        <s v="Taylor Perry"/>
        <s v="Toby Wilson"/>
        <s v="Willy Mason"/>
        <s v="Zoe Jarvis"/>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2" memberValueDatatype="130" unbalanced="0">
      <fieldsUsage count="2">
        <fieldUsage x="-1"/>
        <fieldUsage x="2"/>
      </fieldsUsage>
    </cacheHierarchy>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OnLoad="1" refreshedBy="HP" refreshedDate="44485.922991203704" createdVersion="5" refreshedVersion="5" minRefreshableVersion="3" recordCount="0" supportSubquery="1" supportAdvancedDrill="1">
  <cacheSource type="external" connectionId="5"/>
  <cacheFields count="3">
    <cacheField name="[Measures].[Sum of Quantity]" caption="Sum of Quantity" numFmtId="0" hierarchy="36" level="32767"/>
    <cacheField name="[TbCategory].[CategoryName].[CategoryName]" caption="CategoryName" numFmtId="0" hierarchy="1" level="1">
      <sharedItems containsSemiMixedTypes="0" containsNonDate="0" containsString="0"/>
    </cacheField>
    <cacheField name="[TbCustomer].[City].[City]" caption="City" numFmtId="0" hierarchy="5" level="1">
      <sharedItems count="55">
        <s v="Albuquerque"/>
        <s v="Anchorage"/>
        <s v="Arhus"/>
        <s v="Barquisimeto"/>
        <s v="Berlin"/>
        <s v="Bern"/>
        <s v="Boise"/>
        <s v="Bracke"/>
        <s v="Brandenburg"/>
        <s v="Bruxelles"/>
        <s v="Buenos Aires"/>
        <s v="Butte"/>
        <s v="Campinas"/>
        <s v="Charleroi"/>
        <s v="Cork"/>
        <s v="Cunewalde"/>
        <s v="Elgin"/>
        <s v="Eugene"/>
        <s v="Geneve"/>
        <s v="Graz"/>
        <s v="Helsinki"/>
        <s v="Kobenhavn"/>
        <s v="Koln"/>
        <s v="Lander"/>
        <s v="Leipzig"/>
        <s v="Lille"/>
        <s v="Lisboa"/>
        <s v="London"/>
        <s v="Lulea"/>
        <s v="Lyon"/>
        <s v="Mannheim"/>
        <s v="Margarita"/>
        <s v="Marseille"/>
        <s v="Mexico DF"/>
        <s v="Montreal"/>
        <s v="Munchen"/>
        <s v="Munster"/>
        <s v="Nantes"/>
        <s v="Oulu"/>
        <s v="Portland"/>
        <s v="Reggio Emilia"/>
        <s v="Rio de Janeiro"/>
        <s v="Salzburg"/>
        <s v="San Cristobal"/>
        <s v="Sao Paulo"/>
        <s v="Seattle"/>
        <s v="Sevilla"/>
        <s v="Stavern"/>
        <s v="Strasbourg"/>
        <s v="Stuttgart"/>
        <s v="Torino"/>
        <s v="Toulouse"/>
        <s v="Tsawassen"/>
        <s v="Versailles"/>
        <s v="Warszawa"/>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2" memberValueDatatype="130" unbalanced="0">
      <fieldsUsage count="2">
        <fieldUsage x="-1"/>
        <fieldUsage x="2"/>
      </fieldsUsage>
    </cacheHierarchy>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OnLoad="1" refreshedBy="HP" refreshedDate="44485.922993981483" createdVersion="5" refreshedVersion="5" minRefreshableVersion="3" recordCount="0" supportSubquery="1" supportAdvancedDrill="1">
  <cacheSource type="external" connectionId="5"/>
  <cacheFields count="3">
    <cacheField name="[Measures].[Sum of Quantity]" caption="Sum of Quantity" numFmtId="0" hierarchy="36" level="32767"/>
    <cacheField name="[TbCategory].[CategoryName].[CategoryName]" caption="CategoryName" numFmtId="0" hierarchy="1" level="1">
      <sharedItems containsSemiMixedTypes="0" containsNonDate="0" containsString="0"/>
    </cacheField>
    <cacheField name="[TbCustomer].[Phone].[Phone]" caption="Phone" numFmtId="0" hierarchy="7" level="1">
      <sharedItems count="63">
        <s v="(02) 201 24 67"/>
        <s v="(071) 23 67 22 20"/>
        <s v="(1) 123-5555"/>
        <s v="(1) 135-5333"/>
        <s v="(1) 135-5555"/>
        <s v="(1) 356-5634"/>
        <s v="(11) 555-1189"/>
        <s v="(11) 555-9482"/>
        <s v="(171) 555-0297"/>
        <s v="(171) 555-1212"/>
        <s v="(171) 555-1717"/>
        <s v="(171) 555-7788"/>
        <s v="(206) 555-4112"/>
        <s v="(208) 555-8097"/>
        <s v="(21) 555-0091"/>
        <s v="(21) 555-4252"/>
        <s v="(26) 642-7012"/>
        <s v="(307) 555-4680"/>
        <s v="(406) 555-5834"/>
        <s v="(5) 552-3745"/>
        <s v="(5) 555-1340"/>
        <s v="(5) 555-2933"/>
        <s v="(5) 555-4729"/>
        <s v="(503) 555-6874"/>
        <s v="(503) 555-7555"/>
        <s v="(503) 555-9573"/>
        <s v="(505) 555-5939"/>
        <s v="(514) 555-8054"/>
        <s v="(604) 555-4729"/>
        <s v="(8) 34-56-12"/>
        <s v="(9) 331-6954"/>
        <s v="(907) 555-7584"/>
        <s v="(95) 555 82 82"/>
        <s v="011-4988260"/>
        <s v="0221-0644327"/>
        <s v="0251-031259"/>
        <s v="030-0074321"/>
        <s v="0342-023176"/>
        <s v="0372-035188"/>
        <s v="0452-076545"/>
        <s v="0522-556721"/>
        <s v="0555-09876"/>
        <s v="0621-08460"/>
        <s v="0695-34 67 21"/>
        <s v="0711-020361"/>
        <s v="07-98 92 35"/>
        <s v="089-0877310"/>
        <s v="0897-034214"/>
        <s v="0921-12 34 65"/>
        <s v="20.16.10.16"/>
        <s v="2967 542"/>
        <s v="30.59.84.10"/>
        <s v="31 12 34 56"/>
        <s v="40.32.21.21"/>
        <s v="61.77.61.10"/>
        <s v="6562-9722"/>
        <s v="7675-3425"/>
        <s v="78.32.54.86"/>
        <s v="86 21 32 43"/>
        <s v="88.60.15.31"/>
        <s v="90-224 8858"/>
        <s v="91.24.45.40"/>
        <s v="981-443655"/>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2" memberValueDatatype="130" unbalanced="0">
      <fieldsUsage count="2">
        <fieldUsage x="-1"/>
        <fieldUsage x="2"/>
      </fieldsUsage>
    </cacheHierarchy>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4485.922996643516" createdVersion="5" refreshedVersion="5" minRefreshableVersion="3" recordCount="0" supportSubquery="1" supportAdvancedDrill="1">
  <cacheSource type="external" connectionId="5"/>
  <cacheFields count="3">
    <cacheField name="[TbSupplier].[SupplierName].[SupplierName]" caption="SupplierName" numFmtId="0" hierarchy="29" level="1">
      <sharedItems count="5">
        <s v="Clear View"/>
        <s v="Malt Paradise"/>
        <s v="Nightowl"/>
        <s v="Trinity"/>
        <s v="Vintage Orchard"/>
      </sharedItems>
    </cacheField>
    <cacheField name="[Measures].[Sum of Quantity]" caption="Sum of Quantity" numFmtId="0" hierarchy="36" level="32767"/>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0"/>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1"/>
      </fieldsUsage>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4485.92297777778"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0"/>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City" cacheId="1955" applyNumberFormats="0" applyBorderFormats="0" applyFontFormats="0" applyPatternFormats="0" applyAlignmentFormats="0" applyWidthHeightFormats="1" dataCaption="Values" tag="4222dc81-e8df-4f7d-8c19-c9f3eb7b4841" updatedVersion="5" minRefreshableVersion="3" subtotalHiddenItems="1" rowGrandTotals="0" colGrandTotals="0" itemPrintTitles="1" createdVersion="5" indent="0" outline="1" outlineData="1" multipleFieldFilters="0" chartFormat="46" rowHeaderCaption="CITY">
  <location ref="P3:Q58" firstHeaderRow="1" firstDataRow="1" firstDataCol="1"/>
  <pivotFields count="3">
    <pivotField dataField="1" showAll="0"/>
    <pivotField allDrilled="1" showAll="0" dataSourceSort="1" defaultAttributeDrillState="1"/>
    <pivotField axis="axisRow" allDrilled="1" showAll="0" dataSourceSort="1"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s>
  <rowFields count="1">
    <field x="2"/>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rowItems>
  <colItems count="1">
    <i/>
  </colItems>
  <dataFields count="1">
    <dataField name="Total Quantity" fld="0" baseField="0" baseItem="0" numFmtId="3"/>
  </dataFields>
  <formats count="4">
    <format dxfId="3">
      <pivotArea type="all" dataOnly="0" outline="0" fieldPosition="0"/>
    </format>
    <format dxfId="2">
      <pivotArea outline="0" collapsedLevelsAreSubtotals="1" fieldPosition="0"/>
    </format>
    <format dxfId="1">
      <pivotArea dataOnly="0" labelOnly="1" outline="0" axis="axisValues" fieldPosition="0"/>
    </format>
    <format dxfId="0">
      <pivotArea dataOnly="0" labelOnly="1" grandRow="1" outline="0" fieldPosition="0"/>
    </format>
  </format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Customer]"/>
        <x15:activeTabTopLevelEntity name="[TbOrder]"/>
        <x15:activeTabTopLevelEntity name="[TbCategory]"/>
        <x15:activeTabTopLevelEntity name="[TbDate]"/>
      </x15:pivotTableUISettings>
    </ext>
  </extLst>
</pivotTableDefinition>
</file>

<file path=xl/pivotTables/pivotTable2.xml><?xml version="1.0" encoding="utf-8"?>
<pivotTableDefinition xmlns="http://schemas.openxmlformats.org/spreadsheetml/2006/main" name="PCustomer" cacheId="1952" applyNumberFormats="0" applyBorderFormats="0" applyFontFormats="0" applyPatternFormats="0" applyAlignmentFormats="0" applyWidthHeightFormats="1" dataCaption="Values" tag="4222dc81-e8df-4f7d-8c19-c9f3eb7b4841" updatedVersion="5" minRefreshableVersion="3" subtotalHiddenItems="1" rowGrandTotals="0" colGrandTotals="0" itemPrintTitles="1" createdVersion="5" indent="0" outline="1" outlineData="1" multipleFieldFilters="0" chartFormat="46" rowHeaderCaption="CustomerName">
  <location ref="M3:N66" firstHeaderRow="1" firstDataRow="1" firstDataCol="1"/>
  <pivotFields count="3">
    <pivotField dataField="1" showAll="0"/>
    <pivotField allDrilled="1" showAll="0" dataSourceSort="1" defaultAttributeDrillState="1"/>
    <pivotField axis="axisRow" allDrilled="1" showAll="0" dataSourceSort="1"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Items count="1">
    <i/>
  </colItems>
  <dataFields count="1">
    <dataField name="Total Quantity" fld="0" baseField="0" baseItem="0" numFmtId="3"/>
  </dataFields>
  <formats count="4">
    <format dxfId="7">
      <pivotArea type="all" dataOnly="0" outline="0" fieldPosition="0"/>
    </format>
    <format dxfId="6">
      <pivotArea outline="0" collapsedLevelsAreSubtotals="1" fieldPosition="0"/>
    </format>
    <format dxfId="5">
      <pivotArea dataOnly="0" labelOnly="1" outline="0" axis="axisValues" fieldPosition="0"/>
    </format>
    <format dxfId="4">
      <pivotArea dataOnly="0" labelOnly="1" grandRow="1" outline="0" fieldPosition="0"/>
    </format>
  </format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Customer]"/>
        <x15:activeTabTopLevelEntity name="[TbOrder]"/>
        <x15:activeTabTopLevelEntity name="[TbCategory]"/>
        <x15:activeTabTopLevelEntity name="[TbDate]"/>
      </x15:pivotTableUISettings>
    </ext>
  </extLst>
</pivotTableDefinition>
</file>

<file path=xl/pivotTables/pivotTable3.xml><?xml version="1.0" encoding="utf-8"?>
<pivotTableDefinition xmlns="http://schemas.openxmlformats.org/spreadsheetml/2006/main" name="PivotTable3" cacheId="1949" applyNumberFormats="0" applyBorderFormats="0" applyFontFormats="0" applyPatternFormats="0" applyAlignmentFormats="0" applyWidthHeightFormats="1" dataCaption="Values" tag="4222dc81-e8df-4f7d-8c19-c9f3eb7b4841" updatedVersion="5" minRefreshableVersion="3" subtotalHiddenItems="1" itemPrintTitles="1" createdVersion="5" indent="0" outline="1" outlineData="1" multipleFieldFilters="0" chartFormat="46" rowHeaderCaption="YEAR">
  <location ref="J3:K7" firstHeaderRow="1" firstDataRow="1" firstDataCol="1"/>
  <pivotFields count="4">
    <pivotField dataField="1" showAll="0"/>
    <pivotField axis="axisRow" allDrilled="1" showAll="0" dataSourceSort="1" defaultAttributeDrillState="1">
      <items count="4">
        <item x="0" e="0"/>
        <item x="1" e="0"/>
        <item x="2" e="0"/>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2">
    <field x="1"/>
    <field x="2"/>
  </rowFields>
  <rowItems count="4">
    <i>
      <x/>
    </i>
    <i>
      <x v="1"/>
    </i>
    <i>
      <x v="2"/>
    </i>
    <i t="grand">
      <x/>
    </i>
  </rowItems>
  <colItems count="1">
    <i/>
  </colItems>
  <dataFields count="1">
    <dataField name="Total Quantity" fld="0" baseField="0" baseItem="0" numFmtId="3"/>
  </dataFields>
  <formats count="4">
    <format dxfId="11">
      <pivotArea type="all" dataOnly="0" outline="0" fieldPosition="0"/>
    </format>
    <format dxfId="10">
      <pivotArea outline="0" collapsedLevelsAreSubtotals="1" fieldPosition="0"/>
    </format>
    <format dxfId="9">
      <pivotArea dataOnly="0" labelOnly="1" outline="0" axis="axisValues" fieldPosition="0"/>
    </format>
    <format dxfId="8">
      <pivotArea dataOnly="0" labelOnly="1" grandRow="1" outline="0" fieldPosition="0"/>
    </format>
  </format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Customer]"/>
        <x15:activeTabTopLevelEntity name="[TbOrder]"/>
        <x15:activeTabTopLevelEntity name="[TbCategory]"/>
        <x15:activeTabTopLevelEntity name="[TbDate]"/>
      </x15:pivotTableUISettings>
    </ext>
  </extLst>
</pivotTableDefinition>
</file>

<file path=xl/pivotTables/pivotTable4.xml><?xml version="1.0" encoding="utf-8"?>
<pivotTableDefinition xmlns="http://schemas.openxmlformats.org/spreadsheetml/2006/main" name="PSupplier" cacheId="1961" applyNumberFormats="0" applyBorderFormats="0" applyFontFormats="0" applyPatternFormats="0" applyAlignmentFormats="0" applyWidthHeightFormats="1" dataCaption="Values" tag="86ea1c74-6886-4fd1-bf16-880bd9114720" updatedVersion="5" minRefreshableVersion="3" rowGrandTotals="0" colGrandTotals="0" itemPrintTitles="1" createdVersion="5" indent="0" outline="1" outlineData="1" multipleFieldFilters="0" chartFormat="1" rowHeaderCaption="SupplierName">
  <location ref="F3:G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Total Quantity" fld="1" baseField="0" baseItem="0" numFmtId="3"/>
  </dataField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Supplier]"/>
        <x15:activeTabTopLevelEntity name="[TbOrder]"/>
        <x15:activeTabTopLevelEntity name="[TbCategory]"/>
      </x15:pivotTableUISettings>
    </ext>
  </extLst>
</pivotTableDefinition>
</file>

<file path=xl/pivotTables/pivotTable5.xml><?xml version="1.0" encoding="utf-8"?>
<pivotTableDefinition xmlns="http://schemas.openxmlformats.org/spreadsheetml/2006/main" name="Porder" cacheId="1946" applyNumberFormats="0" applyBorderFormats="0" applyFontFormats="0" applyPatternFormats="0" applyAlignmentFormats="0" applyWidthHeightFormats="1" dataCaption="Values" tag="4222dc81-e8df-4f7d-8c19-c9f3eb7b4841" updatedVersion="5" minRefreshableVersion="3" subtotalHiddenItems="1" itemPrintTitles="1" createdVersion="5" indent="0" outline="1" outlineData="1" multipleFieldFilters="0" chartFormat="46" rowHeaderCaption="Country">
  <location ref="B3:C25" firstHeaderRow="1" firstDataRow="1" firstDataCol="1"/>
  <pivotFields count="3">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allDrilled="1" showAll="0" dataSourceSort="1"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1" baseField="0" baseItem="0" numFmtId="3"/>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axis="axisValues" fieldPosition="0"/>
    </format>
    <format dxfId="13">
      <pivotArea dataOnly="0" labelOnly="1" fieldPosition="0">
        <references count="1">
          <reference field="0" count="0"/>
        </references>
      </pivotArea>
    </format>
    <format dxfId="12">
      <pivotArea dataOnly="0" labelOnly="1" grandRow="1" outline="0" fieldPosition="0"/>
    </format>
  </format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Customer]"/>
        <x15:activeTabTopLevelEntity name="[TbOrder]"/>
        <x15:activeTabTopLevelEntity name="[TbCategory]"/>
      </x15:pivotTableUISettings>
    </ext>
  </extLst>
</pivotTableDefinition>
</file>

<file path=xl/pivotTables/pivotTable6.xml><?xml version="1.0" encoding="utf-8"?>
<pivotTableDefinition xmlns="http://schemas.openxmlformats.org/spreadsheetml/2006/main" name="PivotTable7" cacheId="1958" applyNumberFormats="0" applyBorderFormats="0" applyFontFormats="0" applyPatternFormats="0" applyAlignmentFormats="0" applyWidthHeightFormats="1" dataCaption="Values" tag="4222dc81-e8df-4f7d-8c19-c9f3eb7b4841" updatedVersion="5" minRefreshableVersion="3" subtotalHiddenItems="1" rowGrandTotals="0" colGrandTotals="0" itemPrintTitles="1" createdVersion="5" indent="0" outline="1" outlineData="1" multipleFieldFilters="0" chartFormat="46" rowHeaderCaption="PHONE">
  <location ref="S3:T66" firstHeaderRow="1" firstDataRow="1" firstDataCol="1"/>
  <pivotFields count="3">
    <pivotField dataField="1" showAll="0"/>
    <pivotField allDrilled="1" showAll="0" dataSourceSort="1" defaultAttributeDrillState="1"/>
    <pivotField axis="axisRow" allDrilled="1" showAll="0" dataSourceSort="1"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Items count="1">
    <i/>
  </colItems>
  <dataFields count="1">
    <dataField name="Total Quantity" fld="0" baseField="0" baseItem="0" numFmtId="3"/>
  </dataFields>
  <formats count="4">
    <format dxfId="21">
      <pivotArea type="all" dataOnly="0" outline="0" fieldPosition="0"/>
    </format>
    <format dxfId="20">
      <pivotArea outline="0" collapsedLevelsAreSubtotals="1" fieldPosition="0"/>
    </format>
    <format dxfId="19">
      <pivotArea dataOnly="0" labelOnly="1" outline="0" axis="axisValues" fieldPosition="0"/>
    </format>
    <format dxfId="18">
      <pivotArea dataOnly="0" labelOnly="1" grandRow="1" outline="0" fieldPosition="0"/>
    </format>
  </formats>
  <pivotHierarchies count="44">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Customer]"/>
        <x15:activeTabTopLevelEntity name="[TbOrder]"/>
        <x15:activeTabTopLevelEntity name="[TbCategory]"/>
        <x15:activeTabTopLevelEntity name="[Tb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TbCategory].[CategoryName]">
  <pivotTables>
    <pivotTable tabId="2" name="PSupplier"/>
    <pivotTable tabId="2" name="Porder"/>
    <pivotTable tabId="2" name="PivotTable3"/>
    <pivotTable tabId="2" name="PCustomer"/>
    <pivotTable tabId="2" name="PCity"/>
    <pivotTable tabId="2" name="PivotTable7"/>
  </pivotTables>
  <data>
    <olap pivotCacheId="18">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Produ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67"/>
  <sheetViews>
    <sheetView tabSelected="1" topLeftCell="H1" workbookViewId="0">
      <selection activeCell="O4" sqref="O4"/>
    </sheetView>
  </sheetViews>
  <sheetFormatPr defaultRowHeight="15" x14ac:dyDescent="0.25"/>
  <cols>
    <col min="2" max="2" width="16.85546875" bestFit="1" customWidth="1"/>
    <col min="3" max="3" width="15.42578125" bestFit="1" customWidth="1"/>
    <col min="6" max="6" width="16.140625" bestFit="1" customWidth="1"/>
    <col min="7" max="7" width="15.42578125" bestFit="1" customWidth="1"/>
    <col min="10" max="10" width="16.85546875" bestFit="1" customWidth="1"/>
    <col min="11" max="11" width="13.7109375" bestFit="1" customWidth="1"/>
    <col min="13" max="13" width="17.28515625" bestFit="1" customWidth="1"/>
    <col min="14" max="14" width="13.7109375" bestFit="1" customWidth="1"/>
    <col min="16" max="16" width="13.5703125" bestFit="1" customWidth="1"/>
    <col min="17" max="17" width="13.7109375" bestFit="1" customWidth="1"/>
    <col min="18" max="18" width="25.85546875" customWidth="1"/>
    <col min="19" max="19" width="15.28515625" bestFit="1" customWidth="1"/>
    <col min="20" max="20" width="13.7109375" bestFit="1" customWidth="1"/>
  </cols>
  <sheetData>
    <row r="3" spans="2:20" x14ac:dyDescent="0.25">
      <c r="B3" s="4" t="s">
        <v>85</v>
      </c>
      <c r="C3" s="5" t="s">
        <v>22</v>
      </c>
      <c r="F3" s="1" t="s">
        <v>140</v>
      </c>
      <c r="G3" t="s">
        <v>22</v>
      </c>
      <c r="J3" s="4" t="s">
        <v>23</v>
      </c>
      <c r="K3" s="5" t="s">
        <v>22</v>
      </c>
      <c r="M3" s="4" t="s">
        <v>82</v>
      </c>
      <c r="N3" s="5" t="s">
        <v>22</v>
      </c>
      <c r="P3" s="4" t="s">
        <v>137</v>
      </c>
      <c r="Q3" s="5" t="s">
        <v>22</v>
      </c>
      <c r="S3" s="4" t="s">
        <v>188</v>
      </c>
      <c r="T3" s="5" t="s">
        <v>22</v>
      </c>
    </row>
    <row r="4" spans="2:20" x14ac:dyDescent="0.25">
      <c r="B4" s="6" t="s">
        <v>1</v>
      </c>
      <c r="C4" s="7">
        <v>33</v>
      </c>
      <c r="F4" s="2" t="s">
        <v>202</v>
      </c>
      <c r="G4" s="3">
        <v>886</v>
      </c>
      <c r="H4">
        <f>IF(G4="","",G4)</f>
        <v>886</v>
      </c>
      <c r="J4" s="6">
        <v>1996</v>
      </c>
      <c r="K4" s="7">
        <v>549</v>
      </c>
      <c r="M4" s="6" t="s">
        <v>24</v>
      </c>
      <c r="N4" s="7">
        <v>20</v>
      </c>
      <c r="P4" s="6" t="s">
        <v>86</v>
      </c>
      <c r="Q4" s="7">
        <v>77</v>
      </c>
      <c r="R4">
        <f>IF(Q4="","",Q4)</f>
        <v>77</v>
      </c>
      <c r="S4" s="6" t="s">
        <v>141</v>
      </c>
      <c r="T4" s="7">
        <v>20</v>
      </c>
    </row>
    <row r="5" spans="2:20" x14ac:dyDescent="0.25">
      <c r="B5" s="6" t="s">
        <v>2</v>
      </c>
      <c r="C5" s="7">
        <v>388</v>
      </c>
      <c r="F5" s="2" t="s">
        <v>209</v>
      </c>
      <c r="G5" s="3">
        <v>404</v>
      </c>
      <c r="H5">
        <f t="shared" ref="H5:H32" si="0">IF(G5="","",G5)</f>
        <v>404</v>
      </c>
      <c r="J5" s="6">
        <v>1997</v>
      </c>
      <c r="K5" s="7">
        <v>1583</v>
      </c>
      <c r="M5" s="6" t="s">
        <v>25</v>
      </c>
      <c r="N5" s="7">
        <v>51</v>
      </c>
      <c r="P5" s="6" t="s">
        <v>87</v>
      </c>
      <c r="Q5" s="7">
        <v>16</v>
      </c>
      <c r="R5">
        <f t="shared" ref="R5:R67" si="1">IF(Q5="","",Q5)</f>
        <v>16</v>
      </c>
      <c r="S5" s="6" t="s">
        <v>142</v>
      </c>
      <c r="T5" s="7">
        <v>78</v>
      </c>
    </row>
    <row r="6" spans="2:20" x14ac:dyDescent="0.25">
      <c r="B6" s="6" t="s">
        <v>3</v>
      </c>
      <c r="C6" s="7">
        <v>98</v>
      </c>
      <c r="F6" s="2" t="s">
        <v>203</v>
      </c>
      <c r="G6" s="3">
        <v>640</v>
      </c>
      <c r="H6">
        <f t="shared" si="0"/>
        <v>640</v>
      </c>
      <c r="J6" s="6">
        <v>1998</v>
      </c>
      <c r="K6" s="7">
        <v>858</v>
      </c>
      <c r="M6" s="6" t="s">
        <v>26</v>
      </c>
      <c r="N6" s="7">
        <v>18</v>
      </c>
      <c r="P6" s="6" t="s">
        <v>88</v>
      </c>
      <c r="Q6" s="7">
        <v>70</v>
      </c>
      <c r="R6">
        <f t="shared" si="1"/>
        <v>70</v>
      </c>
      <c r="S6" s="6" t="s">
        <v>143</v>
      </c>
      <c r="T6" s="7">
        <v>7</v>
      </c>
    </row>
    <row r="7" spans="2:20" x14ac:dyDescent="0.25">
      <c r="B7" s="6" t="s">
        <v>4</v>
      </c>
      <c r="C7" s="7">
        <v>133</v>
      </c>
      <c r="F7" s="2" t="s">
        <v>210</v>
      </c>
      <c r="G7" s="3">
        <v>763</v>
      </c>
      <c r="H7">
        <f t="shared" si="0"/>
        <v>763</v>
      </c>
      <c r="J7" s="6" t="s">
        <v>0</v>
      </c>
      <c r="K7" s="7">
        <v>2990</v>
      </c>
      <c r="M7" s="6" t="s">
        <v>27</v>
      </c>
      <c r="N7" s="7">
        <v>8</v>
      </c>
      <c r="P7" s="6" t="s">
        <v>89</v>
      </c>
      <c r="Q7" s="7">
        <v>49</v>
      </c>
      <c r="R7">
        <f t="shared" si="1"/>
        <v>49</v>
      </c>
      <c r="S7" s="6" t="s">
        <v>189</v>
      </c>
      <c r="T7" s="7">
        <v>18</v>
      </c>
    </row>
    <row r="8" spans="2:20" x14ac:dyDescent="0.25">
      <c r="B8" s="6" t="s">
        <v>5</v>
      </c>
      <c r="C8" s="7">
        <v>74</v>
      </c>
      <c r="F8" s="2" t="s">
        <v>211</v>
      </c>
      <c r="G8" s="3">
        <v>297</v>
      </c>
      <c r="H8">
        <f t="shared" si="0"/>
        <v>297</v>
      </c>
      <c r="M8" s="6" t="s">
        <v>28</v>
      </c>
      <c r="N8" s="7">
        <v>16</v>
      </c>
      <c r="P8" s="6" t="s">
        <v>213</v>
      </c>
      <c r="Q8" s="7">
        <v>17</v>
      </c>
      <c r="R8">
        <f t="shared" si="1"/>
        <v>17</v>
      </c>
      <c r="S8" s="6" t="s">
        <v>190</v>
      </c>
      <c r="T8" s="7">
        <v>8</v>
      </c>
    </row>
    <row r="9" spans="2:20" x14ac:dyDescent="0.25">
      <c r="B9" s="6" t="s">
        <v>6</v>
      </c>
      <c r="C9" s="7">
        <v>100</v>
      </c>
      <c r="H9" t="str">
        <f t="shared" si="0"/>
        <v/>
      </c>
      <c r="M9" s="6" t="s">
        <v>29</v>
      </c>
      <c r="N9" s="7">
        <v>78</v>
      </c>
      <c r="P9" s="6" t="s">
        <v>90</v>
      </c>
      <c r="Q9" s="7">
        <v>71</v>
      </c>
      <c r="R9">
        <f t="shared" si="1"/>
        <v>71</v>
      </c>
      <c r="S9" s="6" t="s">
        <v>144</v>
      </c>
      <c r="T9" s="7">
        <v>18</v>
      </c>
    </row>
    <row r="10" spans="2:20" x14ac:dyDescent="0.25">
      <c r="B10" s="6" t="s">
        <v>7</v>
      </c>
      <c r="C10" s="7">
        <v>73</v>
      </c>
      <c r="H10" t="str">
        <f t="shared" si="0"/>
        <v/>
      </c>
      <c r="M10" s="6" t="s">
        <v>30</v>
      </c>
      <c r="N10" s="7">
        <v>35</v>
      </c>
      <c r="P10" s="6" t="s">
        <v>91</v>
      </c>
      <c r="Q10" s="7">
        <v>152</v>
      </c>
      <c r="R10">
        <f t="shared" si="1"/>
        <v>152</v>
      </c>
      <c r="S10" s="6" t="s">
        <v>145</v>
      </c>
      <c r="T10" s="7">
        <v>50</v>
      </c>
    </row>
    <row r="11" spans="2:20" x14ac:dyDescent="0.25">
      <c r="B11" s="6" t="s">
        <v>8</v>
      </c>
      <c r="C11" s="7">
        <v>259</v>
      </c>
      <c r="H11" t="str">
        <f t="shared" si="0"/>
        <v/>
      </c>
      <c r="M11" s="6" t="s">
        <v>31</v>
      </c>
      <c r="N11" s="7">
        <v>71</v>
      </c>
      <c r="P11" s="6" t="s">
        <v>92</v>
      </c>
      <c r="Q11" s="7">
        <v>148</v>
      </c>
      <c r="R11">
        <f t="shared" si="1"/>
        <v>148</v>
      </c>
      <c r="S11" s="6" t="s">
        <v>146</v>
      </c>
      <c r="T11" s="7">
        <v>31</v>
      </c>
    </row>
    <row r="12" spans="2:20" x14ac:dyDescent="0.25">
      <c r="B12" s="6" t="s">
        <v>9</v>
      </c>
      <c r="C12" s="7">
        <v>488</v>
      </c>
      <c r="H12" t="str">
        <f t="shared" si="0"/>
        <v/>
      </c>
      <c r="M12" s="6" t="s">
        <v>32</v>
      </c>
      <c r="N12" s="7">
        <v>30</v>
      </c>
      <c r="P12" s="6" t="s">
        <v>93</v>
      </c>
      <c r="Q12" s="7">
        <v>9</v>
      </c>
      <c r="R12">
        <f t="shared" si="1"/>
        <v>9</v>
      </c>
      <c r="S12" s="6" t="s">
        <v>191</v>
      </c>
      <c r="T12" s="7">
        <v>100</v>
      </c>
    </row>
    <row r="13" spans="2:20" x14ac:dyDescent="0.25">
      <c r="B13" s="6" t="s">
        <v>10</v>
      </c>
      <c r="C13" s="7">
        <v>121</v>
      </c>
      <c r="H13" t="str">
        <f t="shared" si="0"/>
        <v/>
      </c>
      <c r="M13" s="6" t="s">
        <v>33</v>
      </c>
      <c r="N13" s="7">
        <v>70</v>
      </c>
      <c r="P13" s="6" t="s">
        <v>94</v>
      </c>
      <c r="Q13" s="7">
        <v>20</v>
      </c>
      <c r="R13">
        <f t="shared" si="1"/>
        <v>20</v>
      </c>
      <c r="S13" s="6" t="s">
        <v>147</v>
      </c>
      <c r="T13" s="7">
        <v>37</v>
      </c>
    </row>
    <row r="14" spans="2:20" x14ac:dyDescent="0.25">
      <c r="B14" s="6" t="s">
        <v>11</v>
      </c>
      <c r="C14" s="7">
        <v>67</v>
      </c>
      <c r="H14" t="str">
        <f t="shared" si="0"/>
        <v/>
      </c>
      <c r="M14" s="6" t="s">
        <v>34</v>
      </c>
      <c r="N14" s="7">
        <v>52</v>
      </c>
      <c r="P14" s="6" t="s">
        <v>95</v>
      </c>
      <c r="Q14" s="7">
        <v>33</v>
      </c>
      <c r="R14">
        <f t="shared" si="1"/>
        <v>33</v>
      </c>
      <c r="S14" s="6" t="s">
        <v>148</v>
      </c>
      <c r="T14" s="7">
        <v>72</v>
      </c>
    </row>
    <row r="15" spans="2:20" x14ac:dyDescent="0.25">
      <c r="B15" s="6" t="s">
        <v>12</v>
      </c>
      <c r="C15" s="7">
        <v>67</v>
      </c>
      <c r="H15" t="str">
        <f t="shared" si="0"/>
        <v/>
      </c>
      <c r="M15" s="6" t="s">
        <v>35</v>
      </c>
      <c r="N15" s="7">
        <v>49</v>
      </c>
      <c r="P15" s="6" t="s">
        <v>206</v>
      </c>
      <c r="Q15" s="7">
        <v>10</v>
      </c>
      <c r="R15">
        <f t="shared" si="1"/>
        <v>10</v>
      </c>
      <c r="S15" s="6" t="s">
        <v>149</v>
      </c>
      <c r="T15" s="7">
        <v>20</v>
      </c>
    </row>
    <row r="16" spans="2:20" x14ac:dyDescent="0.25">
      <c r="B16" s="6" t="s">
        <v>13</v>
      </c>
      <c r="C16" s="7">
        <v>18</v>
      </c>
      <c r="H16" t="str">
        <f t="shared" si="0"/>
        <v/>
      </c>
      <c r="M16" s="6" t="s">
        <v>36</v>
      </c>
      <c r="N16" s="7">
        <v>27</v>
      </c>
      <c r="P16" s="6" t="s">
        <v>96</v>
      </c>
      <c r="Q16" s="7">
        <v>31</v>
      </c>
      <c r="R16">
        <f t="shared" si="1"/>
        <v>31</v>
      </c>
      <c r="S16" s="6" t="s">
        <v>150</v>
      </c>
      <c r="T16" s="7">
        <v>5</v>
      </c>
    </row>
    <row r="17" spans="2:20" x14ac:dyDescent="0.25">
      <c r="B17" s="6" t="s">
        <v>14</v>
      </c>
      <c r="C17" s="7">
        <v>22</v>
      </c>
      <c r="H17" t="str">
        <f t="shared" si="0"/>
        <v/>
      </c>
      <c r="M17" s="6" t="s">
        <v>37</v>
      </c>
      <c r="N17" s="7">
        <v>18</v>
      </c>
      <c r="P17" s="6" t="s">
        <v>97</v>
      </c>
      <c r="Q17" s="7">
        <v>78</v>
      </c>
      <c r="R17">
        <f t="shared" si="1"/>
        <v>78</v>
      </c>
      <c r="S17" s="6" t="s">
        <v>151</v>
      </c>
      <c r="T17" s="7">
        <v>152</v>
      </c>
    </row>
    <row r="18" spans="2:20" x14ac:dyDescent="0.25">
      <c r="B18" s="6" t="s">
        <v>15</v>
      </c>
      <c r="C18" s="7">
        <v>18</v>
      </c>
      <c r="H18" t="str">
        <f t="shared" si="0"/>
        <v/>
      </c>
      <c r="M18" s="6" t="s">
        <v>38</v>
      </c>
      <c r="N18" s="7">
        <v>81</v>
      </c>
      <c r="P18" s="6" t="s">
        <v>98</v>
      </c>
      <c r="Q18" s="7">
        <v>121</v>
      </c>
      <c r="R18">
        <f t="shared" si="1"/>
        <v>121</v>
      </c>
      <c r="S18" s="6" t="s">
        <v>152</v>
      </c>
      <c r="T18" s="7">
        <v>35</v>
      </c>
    </row>
    <row r="19" spans="2:20" x14ac:dyDescent="0.25">
      <c r="B19" s="6" t="s">
        <v>16</v>
      </c>
      <c r="C19" s="7">
        <v>40</v>
      </c>
      <c r="H19" t="str">
        <f t="shared" si="0"/>
        <v/>
      </c>
      <c r="M19" s="6" t="s">
        <v>39</v>
      </c>
      <c r="N19" s="7">
        <v>8</v>
      </c>
      <c r="P19" s="6" t="s">
        <v>99</v>
      </c>
      <c r="Q19" s="7">
        <v>242</v>
      </c>
      <c r="R19">
        <f t="shared" si="1"/>
        <v>242</v>
      </c>
      <c r="S19" s="6" t="s">
        <v>192</v>
      </c>
      <c r="T19" s="7">
        <v>17</v>
      </c>
    </row>
    <row r="20" spans="2:20" x14ac:dyDescent="0.25">
      <c r="B20" s="6" t="s">
        <v>17</v>
      </c>
      <c r="C20" s="7">
        <v>214</v>
      </c>
      <c r="H20" t="str">
        <f t="shared" si="0"/>
        <v/>
      </c>
      <c r="M20" s="6" t="s">
        <v>40</v>
      </c>
      <c r="N20" s="7">
        <v>242</v>
      </c>
      <c r="P20" s="6" t="s">
        <v>139</v>
      </c>
      <c r="Q20" s="7">
        <v>15</v>
      </c>
      <c r="R20">
        <f t="shared" si="1"/>
        <v>15</v>
      </c>
      <c r="S20" s="6" t="s">
        <v>193</v>
      </c>
      <c r="T20" s="7">
        <v>22</v>
      </c>
    </row>
    <row r="21" spans="2:20" x14ac:dyDescent="0.25">
      <c r="B21" s="6" t="s">
        <v>18</v>
      </c>
      <c r="C21" s="7">
        <v>77</v>
      </c>
      <c r="H21" t="str">
        <f t="shared" si="0"/>
        <v/>
      </c>
      <c r="M21" s="6" t="s">
        <v>41</v>
      </c>
      <c r="N21" s="7">
        <v>31</v>
      </c>
      <c r="P21" s="6" t="s">
        <v>100</v>
      </c>
      <c r="Q21" s="7">
        <v>3</v>
      </c>
      <c r="R21">
        <f t="shared" si="1"/>
        <v>3</v>
      </c>
      <c r="S21" s="6" t="s">
        <v>153</v>
      </c>
      <c r="T21" s="7">
        <v>16</v>
      </c>
    </row>
    <row r="22" spans="2:20" x14ac:dyDescent="0.25">
      <c r="B22" s="6" t="s">
        <v>19</v>
      </c>
      <c r="C22" s="7">
        <v>229</v>
      </c>
      <c r="H22" t="str">
        <f t="shared" si="0"/>
        <v/>
      </c>
      <c r="M22" s="6" t="s">
        <v>42</v>
      </c>
      <c r="N22" s="7">
        <v>30</v>
      </c>
      <c r="P22" s="6" t="s">
        <v>101</v>
      </c>
      <c r="Q22" s="7">
        <v>6</v>
      </c>
      <c r="R22">
        <f t="shared" si="1"/>
        <v>6</v>
      </c>
      <c r="S22" s="6" t="s">
        <v>207</v>
      </c>
      <c r="T22" s="7">
        <v>10</v>
      </c>
    </row>
    <row r="23" spans="2:20" x14ac:dyDescent="0.25">
      <c r="B23" s="6" t="s">
        <v>20</v>
      </c>
      <c r="C23" s="7">
        <v>321</v>
      </c>
      <c r="H23" t="str">
        <f t="shared" si="0"/>
        <v/>
      </c>
      <c r="M23" s="6" t="s">
        <v>43</v>
      </c>
      <c r="N23" s="7">
        <v>77</v>
      </c>
      <c r="P23" s="6" t="s">
        <v>102</v>
      </c>
      <c r="Q23" s="7">
        <v>353</v>
      </c>
      <c r="R23">
        <f t="shared" si="1"/>
        <v>353</v>
      </c>
      <c r="S23" s="6" t="s">
        <v>208</v>
      </c>
      <c r="T23" s="7">
        <v>50</v>
      </c>
    </row>
    <row r="24" spans="2:20" x14ac:dyDescent="0.25">
      <c r="B24" s="6" t="s">
        <v>21</v>
      </c>
      <c r="C24" s="7">
        <v>150</v>
      </c>
      <c r="H24" t="str">
        <f t="shared" si="0"/>
        <v/>
      </c>
      <c r="M24" s="6" t="s">
        <v>44</v>
      </c>
      <c r="N24" s="7">
        <v>85</v>
      </c>
      <c r="P24" s="6" t="s">
        <v>103</v>
      </c>
      <c r="Q24" s="7">
        <v>3</v>
      </c>
      <c r="R24">
        <f t="shared" si="1"/>
        <v>3</v>
      </c>
      <c r="S24" s="6" t="s">
        <v>154</v>
      </c>
      <c r="T24" s="7">
        <v>81</v>
      </c>
    </row>
    <row r="25" spans="2:20" x14ac:dyDescent="0.25">
      <c r="B25" s="6" t="s">
        <v>0</v>
      </c>
      <c r="C25" s="7">
        <v>2990</v>
      </c>
      <c r="H25" t="str">
        <f t="shared" si="0"/>
        <v/>
      </c>
      <c r="M25" s="6" t="s">
        <v>45</v>
      </c>
      <c r="N25" s="7">
        <v>7</v>
      </c>
      <c r="P25" s="6" t="s">
        <v>104</v>
      </c>
      <c r="Q25" s="7">
        <v>30</v>
      </c>
      <c r="R25">
        <f t="shared" si="1"/>
        <v>30</v>
      </c>
      <c r="S25" s="6" t="s">
        <v>194</v>
      </c>
      <c r="T25" s="7">
        <v>14</v>
      </c>
    </row>
    <row r="26" spans="2:20" x14ac:dyDescent="0.25">
      <c r="H26" t="str">
        <f t="shared" si="0"/>
        <v/>
      </c>
      <c r="M26" s="6" t="s">
        <v>46</v>
      </c>
      <c r="N26" s="7">
        <v>16</v>
      </c>
      <c r="P26" s="6" t="s">
        <v>105</v>
      </c>
      <c r="Q26" s="7">
        <v>85</v>
      </c>
      <c r="R26">
        <f t="shared" si="1"/>
        <v>85</v>
      </c>
      <c r="S26" s="6" t="s">
        <v>155</v>
      </c>
      <c r="T26" s="7">
        <v>3</v>
      </c>
    </row>
    <row r="27" spans="2:20" x14ac:dyDescent="0.25">
      <c r="H27" t="str">
        <f t="shared" si="0"/>
        <v/>
      </c>
      <c r="M27" s="6" t="s">
        <v>47</v>
      </c>
      <c r="N27" s="7">
        <v>9</v>
      </c>
      <c r="P27" s="6" t="s">
        <v>106</v>
      </c>
      <c r="Q27" s="7">
        <v>16</v>
      </c>
      <c r="R27">
        <f t="shared" si="1"/>
        <v>16</v>
      </c>
      <c r="S27" s="6" t="s">
        <v>200</v>
      </c>
      <c r="T27" s="7">
        <v>15</v>
      </c>
    </row>
    <row r="28" spans="2:20" x14ac:dyDescent="0.25">
      <c r="H28" t="str">
        <f t="shared" si="0"/>
        <v/>
      </c>
      <c r="M28" s="6" t="s">
        <v>48</v>
      </c>
      <c r="N28" s="7">
        <v>70</v>
      </c>
      <c r="P28" s="6" t="s">
        <v>107</v>
      </c>
      <c r="Q28" s="7">
        <v>20</v>
      </c>
      <c r="R28">
        <f t="shared" si="1"/>
        <v>20</v>
      </c>
      <c r="S28" s="6" t="s">
        <v>156</v>
      </c>
      <c r="T28" s="7">
        <v>3</v>
      </c>
    </row>
    <row r="29" spans="2:20" x14ac:dyDescent="0.25">
      <c r="H29" t="str">
        <f t="shared" si="0"/>
        <v/>
      </c>
      <c r="M29" s="6" t="s">
        <v>49</v>
      </c>
      <c r="N29" s="7">
        <v>152</v>
      </c>
      <c r="P29" s="6" t="s">
        <v>108</v>
      </c>
      <c r="Q29" s="7">
        <v>50</v>
      </c>
      <c r="R29">
        <f t="shared" si="1"/>
        <v>50</v>
      </c>
      <c r="S29" s="6" t="s">
        <v>157</v>
      </c>
      <c r="T29" s="7">
        <v>27</v>
      </c>
    </row>
    <row r="30" spans="2:20" x14ac:dyDescent="0.25">
      <c r="H30" t="str">
        <f t="shared" si="0"/>
        <v/>
      </c>
      <c r="M30" s="6" t="s">
        <v>50</v>
      </c>
      <c r="N30" s="7">
        <v>72</v>
      </c>
      <c r="P30" s="6" t="s">
        <v>109</v>
      </c>
      <c r="Q30" s="7">
        <v>18</v>
      </c>
      <c r="R30">
        <f t="shared" si="1"/>
        <v>18</v>
      </c>
      <c r="S30" s="6" t="s">
        <v>158</v>
      </c>
      <c r="T30" s="7">
        <v>77</v>
      </c>
    </row>
    <row r="31" spans="2:20" x14ac:dyDescent="0.25">
      <c r="H31" t="str">
        <f t="shared" si="0"/>
        <v/>
      </c>
      <c r="M31" s="6" t="s">
        <v>51</v>
      </c>
      <c r="N31" s="7">
        <v>100</v>
      </c>
      <c r="P31" s="6" t="s">
        <v>110</v>
      </c>
      <c r="Q31" s="7">
        <v>229</v>
      </c>
      <c r="R31">
        <f t="shared" si="1"/>
        <v>229</v>
      </c>
      <c r="S31" s="6" t="s">
        <v>159</v>
      </c>
      <c r="T31" s="7">
        <v>30</v>
      </c>
    </row>
    <row r="32" spans="2:20" x14ac:dyDescent="0.25">
      <c r="H32" t="str">
        <f t="shared" si="0"/>
        <v/>
      </c>
      <c r="M32" s="6" t="s">
        <v>52</v>
      </c>
      <c r="N32" s="7">
        <v>50</v>
      </c>
      <c r="P32" s="6" t="s">
        <v>111</v>
      </c>
      <c r="Q32" s="7">
        <v>66</v>
      </c>
      <c r="R32">
        <f t="shared" si="1"/>
        <v>66</v>
      </c>
      <c r="S32" s="6" t="s">
        <v>160</v>
      </c>
      <c r="T32" s="7">
        <v>44</v>
      </c>
    </row>
    <row r="33" spans="13:20" x14ac:dyDescent="0.25">
      <c r="M33" s="6" t="s">
        <v>53</v>
      </c>
      <c r="N33" s="7">
        <v>49</v>
      </c>
      <c r="P33" s="6" t="s">
        <v>112</v>
      </c>
      <c r="Q33" s="7">
        <v>45</v>
      </c>
      <c r="R33">
        <f t="shared" si="1"/>
        <v>45</v>
      </c>
      <c r="S33" s="6" t="s">
        <v>161</v>
      </c>
      <c r="T33" s="7">
        <v>20</v>
      </c>
    </row>
    <row r="34" spans="13:20" x14ac:dyDescent="0.25">
      <c r="M34" s="6" t="s">
        <v>54</v>
      </c>
      <c r="N34" s="7">
        <v>37</v>
      </c>
      <c r="P34" s="6" t="s">
        <v>113</v>
      </c>
      <c r="Q34" s="7">
        <v>11</v>
      </c>
      <c r="R34">
        <f t="shared" si="1"/>
        <v>11</v>
      </c>
      <c r="S34" s="6" t="s">
        <v>162</v>
      </c>
      <c r="T34" s="7">
        <v>49</v>
      </c>
    </row>
    <row r="35" spans="13:20" x14ac:dyDescent="0.25">
      <c r="M35" s="6" t="s">
        <v>204</v>
      </c>
      <c r="N35" s="7">
        <v>50</v>
      </c>
      <c r="P35" s="6" t="s">
        <v>114</v>
      </c>
      <c r="Q35" s="7">
        <v>20</v>
      </c>
      <c r="R35">
        <f t="shared" si="1"/>
        <v>20</v>
      </c>
      <c r="S35" s="6" t="s">
        <v>163</v>
      </c>
      <c r="T35" s="7">
        <v>16</v>
      </c>
    </row>
    <row r="36" spans="13:20" x14ac:dyDescent="0.25">
      <c r="M36" s="6" t="s">
        <v>55</v>
      </c>
      <c r="N36" s="7">
        <v>11</v>
      </c>
      <c r="P36" s="6" t="s">
        <v>115</v>
      </c>
      <c r="Q36" s="7">
        <v>118</v>
      </c>
      <c r="R36">
        <f t="shared" si="1"/>
        <v>118</v>
      </c>
      <c r="S36" s="6" t="s">
        <v>164</v>
      </c>
      <c r="T36" s="7">
        <v>40</v>
      </c>
    </row>
    <row r="37" spans="13:20" x14ac:dyDescent="0.25">
      <c r="M37" s="6" t="s">
        <v>56</v>
      </c>
      <c r="N37" s="7">
        <v>118</v>
      </c>
      <c r="P37" s="6" t="s">
        <v>116</v>
      </c>
      <c r="Q37" s="7">
        <v>67</v>
      </c>
      <c r="R37">
        <f t="shared" si="1"/>
        <v>67</v>
      </c>
      <c r="S37" s="6" t="s">
        <v>201</v>
      </c>
      <c r="T37" s="7">
        <v>15</v>
      </c>
    </row>
    <row r="38" spans="13:20" x14ac:dyDescent="0.25">
      <c r="M38" s="6" t="s">
        <v>57</v>
      </c>
      <c r="N38" s="7">
        <v>4</v>
      </c>
      <c r="P38" s="6" t="s">
        <v>117</v>
      </c>
      <c r="Q38" s="7">
        <v>30</v>
      </c>
      <c r="R38">
        <f t="shared" si="1"/>
        <v>30</v>
      </c>
      <c r="S38" s="6" t="s">
        <v>165</v>
      </c>
      <c r="T38" s="7">
        <v>85</v>
      </c>
    </row>
    <row r="39" spans="13:20" x14ac:dyDescent="0.25">
      <c r="M39" s="6" t="s">
        <v>58</v>
      </c>
      <c r="N39" s="7">
        <v>5</v>
      </c>
      <c r="P39" s="6" t="s">
        <v>118</v>
      </c>
      <c r="Q39" s="7">
        <v>51</v>
      </c>
      <c r="R39">
        <f t="shared" si="1"/>
        <v>51</v>
      </c>
      <c r="S39" s="6" t="s">
        <v>166</v>
      </c>
      <c r="T39" s="7">
        <v>49</v>
      </c>
    </row>
    <row r="40" spans="13:20" x14ac:dyDescent="0.25">
      <c r="M40" s="6" t="s">
        <v>212</v>
      </c>
      <c r="N40" s="7">
        <v>17</v>
      </c>
      <c r="P40" s="6" t="s">
        <v>119</v>
      </c>
      <c r="Q40" s="7">
        <v>49</v>
      </c>
      <c r="R40">
        <f t="shared" si="1"/>
        <v>49</v>
      </c>
      <c r="S40" s="6" t="s">
        <v>214</v>
      </c>
      <c r="T40" s="7">
        <v>17</v>
      </c>
    </row>
    <row r="41" spans="13:20" x14ac:dyDescent="0.25">
      <c r="M41" s="6" t="s">
        <v>83</v>
      </c>
      <c r="N41" s="7">
        <v>18</v>
      </c>
      <c r="P41" s="6" t="s">
        <v>120</v>
      </c>
      <c r="Q41" s="7">
        <v>3</v>
      </c>
      <c r="R41">
        <f t="shared" si="1"/>
        <v>3</v>
      </c>
      <c r="S41" s="6" t="s">
        <v>195</v>
      </c>
      <c r="T41" s="7">
        <v>20</v>
      </c>
    </row>
    <row r="42" spans="13:20" x14ac:dyDescent="0.25">
      <c r="M42" s="6" t="s">
        <v>59</v>
      </c>
      <c r="N42" s="7">
        <v>20</v>
      </c>
      <c r="P42" s="6" t="s">
        <v>121</v>
      </c>
      <c r="Q42" s="7">
        <v>70</v>
      </c>
      <c r="R42">
        <f t="shared" si="1"/>
        <v>70</v>
      </c>
      <c r="S42" s="6" t="s">
        <v>167</v>
      </c>
      <c r="T42" s="7">
        <v>242</v>
      </c>
    </row>
    <row r="43" spans="13:20" x14ac:dyDescent="0.25">
      <c r="M43" s="6" t="s">
        <v>60</v>
      </c>
      <c r="N43" s="7">
        <v>50</v>
      </c>
      <c r="P43" s="6" t="s">
        <v>122</v>
      </c>
      <c r="Q43" s="7">
        <v>27</v>
      </c>
      <c r="R43">
        <f t="shared" si="1"/>
        <v>27</v>
      </c>
      <c r="S43" s="6" t="s">
        <v>168</v>
      </c>
      <c r="T43" s="7">
        <v>71</v>
      </c>
    </row>
    <row r="44" spans="13:20" x14ac:dyDescent="0.25">
      <c r="M44" s="6" t="s">
        <v>61</v>
      </c>
      <c r="N44" s="7">
        <v>44</v>
      </c>
      <c r="P44" s="6" t="s">
        <v>123</v>
      </c>
      <c r="Q44" s="7">
        <v>52</v>
      </c>
      <c r="R44">
        <f t="shared" si="1"/>
        <v>52</v>
      </c>
      <c r="S44" s="6" t="s">
        <v>169</v>
      </c>
      <c r="T44" s="7">
        <v>52</v>
      </c>
    </row>
    <row r="45" spans="13:20" x14ac:dyDescent="0.25">
      <c r="M45" s="6" t="s">
        <v>62</v>
      </c>
      <c r="N45" s="7">
        <v>6</v>
      </c>
      <c r="P45" s="6" t="s">
        <v>124</v>
      </c>
      <c r="Q45" s="7">
        <v>52</v>
      </c>
      <c r="R45">
        <f t="shared" si="1"/>
        <v>52</v>
      </c>
      <c r="S45" s="6" t="s">
        <v>196</v>
      </c>
      <c r="T45" s="7">
        <v>9</v>
      </c>
    </row>
    <row r="46" spans="13:20" x14ac:dyDescent="0.25">
      <c r="M46" s="6" t="s">
        <v>63</v>
      </c>
      <c r="N46" s="7">
        <v>20</v>
      </c>
      <c r="P46" s="6" t="s">
        <v>125</v>
      </c>
      <c r="Q46" s="7">
        <v>35</v>
      </c>
      <c r="R46">
        <f t="shared" si="1"/>
        <v>35</v>
      </c>
      <c r="S46" s="6" t="s">
        <v>170</v>
      </c>
      <c r="T46" s="7">
        <v>11</v>
      </c>
    </row>
    <row r="47" spans="13:20" x14ac:dyDescent="0.25">
      <c r="M47" s="6" t="s">
        <v>64</v>
      </c>
      <c r="N47" s="7">
        <v>30</v>
      </c>
      <c r="P47" s="6" t="s">
        <v>126</v>
      </c>
      <c r="Q47" s="7">
        <v>81</v>
      </c>
      <c r="R47">
        <f t="shared" si="1"/>
        <v>81</v>
      </c>
      <c r="S47" s="6" t="s">
        <v>171</v>
      </c>
      <c r="T47" s="7">
        <v>148</v>
      </c>
    </row>
    <row r="48" spans="13:20" x14ac:dyDescent="0.25">
      <c r="M48" s="6" t="s">
        <v>65</v>
      </c>
      <c r="N48" s="7">
        <v>148</v>
      </c>
      <c r="P48" s="6" t="s">
        <v>127</v>
      </c>
      <c r="Q48" s="7">
        <v>50</v>
      </c>
      <c r="R48">
        <f t="shared" si="1"/>
        <v>50</v>
      </c>
      <c r="S48" s="6" t="s">
        <v>172</v>
      </c>
      <c r="T48" s="7">
        <v>4</v>
      </c>
    </row>
    <row r="49" spans="13:20" x14ac:dyDescent="0.25">
      <c r="M49" s="6" t="s">
        <v>66</v>
      </c>
      <c r="N49" s="7">
        <v>66</v>
      </c>
      <c r="P49" s="6" t="s">
        <v>128</v>
      </c>
      <c r="Q49" s="7">
        <v>5</v>
      </c>
      <c r="R49">
        <f t="shared" si="1"/>
        <v>5</v>
      </c>
      <c r="S49" s="6" t="s">
        <v>197</v>
      </c>
      <c r="T49" s="7">
        <v>18</v>
      </c>
    </row>
    <row r="50" spans="13:20" x14ac:dyDescent="0.25">
      <c r="M50" s="6" t="s">
        <v>67</v>
      </c>
      <c r="N50" s="7">
        <v>40</v>
      </c>
      <c r="P50" s="6" t="s">
        <v>129</v>
      </c>
      <c r="Q50" s="7">
        <v>40</v>
      </c>
      <c r="R50">
        <f t="shared" si="1"/>
        <v>40</v>
      </c>
      <c r="S50" s="6" t="s">
        <v>173</v>
      </c>
      <c r="T50" s="7">
        <v>51</v>
      </c>
    </row>
    <row r="51" spans="13:20" x14ac:dyDescent="0.25">
      <c r="M51" s="6" t="s">
        <v>68</v>
      </c>
      <c r="N51" s="7">
        <v>15</v>
      </c>
      <c r="P51" s="6" t="s">
        <v>130</v>
      </c>
      <c r="Q51" s="7">
        <v>18</v>
      </c>
      <c r="R51">
        <f t="shared" si="1"/>
        <v>18</v>
      </c>
      <c r="S51" s="6" t="s">
        <v>174</v>
      </c>
      <c r="T51" s="7">
        <v>6</v>
      </c>
    </row>
    <row r="52" spans="13:20" x14ac:dyDescent="0.25">
      <c r="M52" s="6" t="s">
        <v>69</v>
      </c>
      <c r="N52" s="7">
        <v>14</v>
      </c>
      <c r="P52" s="6" t="s">
        <v>131</v>
      </c>
      <c r="Q52" s="7">
        <v>30</v>
      </c>
      <c r="R52">
        <f t="shared" si="1"/>
        <v>30</v>
      </c>
      <c r="S52" s="6" t="s">
        <v>175</v>
      </c>
      <c r="T52" s="7">
        <v>66</v>
      </c>
    </row>
    <row r="53" spans="13:20" x14ac:dyDescent="0.25">
      <c r="M53" s="6" t="s">
        <v>70</v>
      </c>
      <c r="N53" s="7">
        <v>17</v>
      </c>
      <c r="P53" s="6" t="s">
        <v>132</v>
      </c>
      <c r="Q53" s="7">
        <v>4</v>
      </c>
      <c r="R53">
        <f t="shared" si="1"/>
        <v>4</v>
      </c>
      <c r="S53" s="6" t="s">
        <v>176</v>
      </c>
      <c r="T53" s="7">
        <v>50</v>
      </c>
    </row>
    <row r="54" spans="13:20" x14ac:dyDescent="0.25">
      <c r="M54" s="6" t="s">
        <v>84</v>
      </c>
      <c r="N54" s="7">
        <v>3</v>
      </c>
      <c r="P54" s="6" t="s">
        <v>138</v>
      </c>
      <c r="Q54" s="7">
        <v>15</v>
      </c>
      <c r="R54">
        <f t="shared" si="1"/>
        <v>15</v>
      </c>
      <c r="S54" s="6" t="s">
        <v>177</v>
      </c>
      <c r="T54" s="7">
        <v>121</v>
      </c>
    </row>
    <row r="55" spans="13:20" x14ac:dyDescent="0.25">
      <c r="M55" s="6" t="s">
        <v>71</v>
      </c>
      <c r="N55" s="7">
        <v>45</v>
      </c>
      <c r="P55" s="6" t="s">
        <v>133</v>
      </c>
      <c r="Q55" s="7">
        <v>8</v>
      </c>
      <c r="R55">
        <f t="shared" si="1"/>
        <v>8</v>
      </c>
      <c r="S55" s="6" t="s">
        <v>178</v>
      </c>
      <c r="T55" s="7">
        <v>5</v>
      </c>
    </row>
    <row r="56" spans="13:20" x14ac:dyDescent="0.25">
      <c r="M56" s="6" t="s">
        <v>72</v>
      </c>
      <c r="N56" s="7">
        <v>20</v>
      </c>
      <c r="P56" s="6" t="s">
        <v>134</v>
      </c>
      <c r="Q56" s="7">
        <v>44</v>
      </c>
      <c r="R56">
        <f t="shared" si="1"/>
        <v>44</v>
      </c>
      <c r="S56" s="6" t="s">
        <v>198</v>
      </c>
      <c r="T56" s="7">
        <v>30</v>
      </c>
    </row>
    <row r="57" spans="13:20" x14ac:dyDescent="0.25">
      <c r="M57" s="6" t="s">
        <v>205</v>
      </c>
      <c r="N57" s="7">
        <v>10</v>
      </c>
      <c r="P57" s="6" t="s">
        <v>135</v>
      </c>
      <c r="Q57" s="7">
        <v>5</v>
      </c>
      <c r="R57">
        <f t="shared" si="1"/>
        <v>5</v>
      </c>
      <c r="S57" s="6" t="s">
        <v>199</v>
      </c>
      <c r="T57" s="7">
        <v>3</v>
      </c>
    </row>
    <row r="58" spans="13:20" x14ac:dyDescent="0.25">
      <c r="M58" s="6" t="s">
        <v>73</v>
      </c>
      <c r="N58" s="7">
        <v>121</v>
      </c>
      <c r="P58" s="6" t="s">
        <v>136</v>
      </c>
      <c r="Q58" s="7">
        <v>22</v>
      </c>
      <c r="R58">
        <f t="shared" si="1"/>
        <v>22</v>
      </c>
      <c r="S58" s="6" t="s">
        <v>179</v>
      </c>
      <c r="T58" s="7">
        <v>8</v>
      </c>
    </row>
    <row r="59" spans="13:20" x14ac:dyDescent="0.25">
      <c r="M59" s="6" t="s">
        <v>74</v>
      </c>
      <c r="N59" s="7">
        <v>5</v>
      </c>
      <c r="R59" t="str">
        <f t="shared" si="1"/>
        <v/>
      </c>
      <c r="S59" s="6" t="s">
        <v>180</v>
      </c>
      <c r="T59" s="7">
        <v>35</v>
      </c>
    </row>
    <row r="60" spans="13:20" x14ac:dyDescent="0.25">
      <c r="M60" s="6" t="s">
        <v>75</v>
      </c>
      <c r="N60" s="7">
        <v>35</v>
      </c>
      <c r="R60" t="str">
        <f t="shared" si="1"/>
        <v/>
      </c>
      <c r="S60" s="6" t="s">
        <v>181</v>
      </c>
      <c r="T60" s="7">
        <v>353</v>
      </c>
    </row>
    <row r="61" spans="13:20" x14ac:dyDescent="0.25">
      <c r="M61" s="6" t="s">
        <v>76</v>
      </c>
      <c r="N61" s="7">
        <v>3</v>
      </c>
      <c r="R61" t="str">
        <f t="shared" si="1"/>
        <v/>
      </c>
      <c r="S61" s="6" t="s">
        <v>182</v>
      </c>
      <c r="T61" s="7">
        <v>45</v>
      </c>
    </row>
    <row r="62" spans="13:20" x14ac:dyDescent="0.25">
      <c r="M62" s="6" t="s">
        <v>77</v>
      </c>
      <c r="N62" s="7">
        <v>3</v>
      </c>
      <c r="R62" t="str">
        <f t="shared" si="1"/>
        <v/>
      </c>
      <c r="S62" s="6" t="s">
        <v>183</v>
      </c>
      <c r="T62" s="7">
        <v>70</v>
      </c>
    </row>
    <row r="63" spans="13:20" x14ac:dyDescent="0.25">
      <c r="M63" s="6" t="s">
        <v>78</v>
      </c>
      <c r="N63" s="7">
        <v>22</v>
      </c>
      <c r="R63" t="str">
        <f t="shared" si="1"/>
        <v/>
      </c>
      <c r="S63" s="6" t="s">
        <v>184</v>
      </c>
      <c r="T63" s="7">
        <v>30</v>
      </c>
    </row>
    <row r="64" spans="13:20" x14ac:dyDescent="0.25">
      <c r="M64" s="6" t="s">
        <v>79</v>
      </c>
      <c r="N64" s="7">
        <v>3</v>
      </c>
      <c r="R64" t="str">
        <f t="shared" si="1"/>
        <v/>
      </c>
      <c r="S64" s="6" t="s">
        <v>185</v>
      </c>
      <c r="T64" s="7">
        <v>3</v>
      </c>
    </row>
    <row r="65" spans="13:20" x14ac:dyDescent="0.25">
      <c r="M65" s="6" t="s">
        <v>80</v>
      </c>
      <c r="N65" s="7">
        <v>353</v>
      </c>
      <c r="R65" t="str">
        <f t="shared" si="1"/>
        <v/>
      </c>
      <c r="S65" s="6" t="s">
        <v>186</v>
      </c>
      <c r="T65" s="7">
        <v>118</v>
      </c>
    </row>
    <row r="66" spans="13:20" x14ac:dyDescent="0.25">
      <c r="M66" s="6" t="s">
        <v>81</v>
      </c>
      <c r="N66" s="7">
        <v>15</v>
      </c>
      <c r="R66" t="str">
        <f t="shared" si="1"/>
        <v/>
      </c>
      <c r="S66" s="6" t="s">
        <v>187</v>
      </c>
      <c r="T66" s="7">
        <v>70</v>
      </c>
    </row>
    <row r="67" spans="13:20" x14ac:dyDescent="0.25">
      <c r="R67" t="str">
        <f t="shared" si="1"/>
        <v/>
      </c>
    </row>
  </sheetData>
  <conditionalFormatting sqref="H4:H32">
    <cfRule type="dataBar" priority="2">
      <dataBar showValue="0">
        <cfvo type="min"/>
        <cfvo type="max"/>
        <color theme="9"/>
      </dataBar>
      <extLst>
        <ext xmlns:x14="http://schemas.microsoft.com/office/spreadsheetml/2009/9/main" uri="{B025F937-C7B1-47D3-B67F-A62EFF666E3E}">
          <x14:id>{582C6ABC-E325-4D68-BC1C-211DA39CDB36}</x14:id>
        </ext>
      </extLst>
    </cfRule>
  </conditionalFormatting>
  <conditionalFormatting sqref="R4:R67">
    <cfRule type="dataBar" priority="1">
      <dataBar showValue="0">
        <cfvo type="min"/>
        <cfvo type="max"/>
        <color rgb="FFFFC000"/>
      </dataBar>
      <extLst>
        <ext xmlns:x14="http://schemas.microsoft.com/office/spreadsheetml/2009/9/main" uri="{B025F937-C7B1-47D3-B67F-A62EFF666E3E}">
          <x14:id>{8562C110-6B02-4924-BE5F-B555862985FE}</x14:id>
        </ext>
      </extLst>
    </cfRule>
  </conditionalFormatting>
  <pageMargins left="0.7" right="0.7" top="0.75" bottom="0.75" header="0.3" footer="0.3"/>
  <pageSetup orientation="portrait" horizontalDpi="4294967293" verticalDpi="0" r:id="rId7"/>
  <drawing r:id="rId8"/>
  <extLst>
    <ext xmlns:x14="http://schemas.microsoft.com/office/spreadsheetml/2009/9/main" uri="{78C0D931-6437-407d-A8EE-F0AAD7539E65}">
      <x14:conditionalFormattings>
        <x14:conditionalFormatting xmlns:xm="http://schemas.microsoft.com/office/excel/2006/main">
          <x14:cfRule type="dataBar" id="{582C6ABC-E325-4D68-BC1C-211DA39CDB36}">
            <x14:dataBar minLength="0" maxLength="100" gradient="0">
              <x14:cfvo type="autoMin"/>
              <x14:cfvo type="autoMax"/>
              <x14:negativeFillColor rgb="FFFF0000"/>
              <x14:axisColor rgb="FF000000"/>
            </x14:dataBar>
          </x14:cfRule>
          <xm:sqref>H4:H32</xm:sqref>
        </x14:conditionalFormatting>
        <x14:conditionalFormatting xmlns:xm="http://schemas.microsoft.com/office/excel/2006/main">
          <x14:cfRule type="dataBar" id="{8562C110-6B02-4924-BE5F-B555862985FE}">
            <x14:dataBar minLength="0" maxLength="100" gradient="0">
              <x14:cfvo type="autoMin"/>
              <x14:cfvo type="autoMax"/>
              <x14:negativeFillColor rgb="FFFF0000"/>
              <x14:axisColor rgb="FF000000"/>
            </x14:dataBar>
          </x14:cfRule>
          <xm:sqref>R4:R67</xm:sqref>
        </x14:conditionalFormatting>
      </x14:conditionalFormattings>
    </ex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S h e e t 1 _ 9 6 0 6 7 c 9 9 - f d 9 3 - 4 1 0 c - a f 2 a - a 3 b f 6 2 f d 4 4 4 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 1 4 7 < / i n t > < / v a l u e > < / i t e m > < i t e m > < k e y > < s t r i n g > Y E A R < / s t r i n g > < / k e y > < v a l u e > < i n t > 1 5 6 < / i n t > < / v a l u e > < / i t e m > < i t e m > < k e y > < s t r i n g > M O N T H N U M B E R < / s t r i n g > < / k e y > < v a l u e > < i n t > 1 5 6 < / i n t > < / v a l u e > < / i t e m > < i t e m > < k e y > < s t r i n g > M O N T H < / s t r i n g > < / k e y > < v a l u e > < i n t > 1 5 6 < / 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P r o d u c t _ b 8 d 2 c d 6 5 - c 0 9 7 - 4 8 6 e - a b 6 6 - e 1 8 c f f b d 6 8 5 2 " > < 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4 2 2 2 d c 8 1 - e 8 d f - 4 f 7 d - 8 c 1 9 - c 9 f 3 e b 7 b 4 8 4 1 " > < C u s t o m C o n t e n t > < ! [ C D A T A [ < ? x m l   v e r s i o n = " 1 . 0 "   e n c o d i n g = " u t f - 1 6 " ? > < S e t t i n g s > < H S l i c e r s S h a p e > 0 ; 0 ; 0 ; 0 < / H S l i c e r s S h a p e > < V S l i c e r s S h a p e > 0 ; 0 ; 0 ; 0 < / V S l i c e r s S h a p e > < S l i c e r S h e e t N a m e > T U G A S 2 < / S l i c e r S h e e t N a m e > < S A H o s t H a s h > 1 7 2 0 2 9 5 0 0 4 < / 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T a b l e X M L _ C u s t o m e r _ b 2 9 b e b 4 1 - a 4 f d - 4 e 9 2 - b 3 0 6 - 1 7 5 1 5 b f d 2 e b 8 " > < 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S u p p l i e r _ 3 c 8 e e c d 5 - a 5 6 9 - 4 e 3 3 - b 8 0 e - 4 1 6 f 6 5 b 3 b c e 4 " > < 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O r d e r " > < C u s t o m C o n t e n t > O r d e r _ 9 9 c 8 e b c 4 - 0 a 3 8 - 4 b a 5 - 8 0 7 2 - 8 2 8 f f 0 b b b 4 5 8 , C u s t o m e r _ b 2 9 b e b 4 1 - a 4 f d - 4 e 9 2 - b 3 0 6 - 1 7 5 1 5 b f d 2 e b 8 , C a t e g o r y _ c 3 0 f 4 0 5 b - 2 c f b - 4 0 c b - b 9 a f - 2 6 9 3 f c 3 e 3 7 e 4 , P r o d u c t _ b 8 d 2 c d 6 5 - c 0 9 7 - 4 8 6 e - a b 6 6 - e 1 8 c f f b d 6 8 5 2 , S u p p l i e r _ 3 c 8 e e c d 5 - a 5 6 9 - 4 e 3 3 - b 8 0 e - 4 1 6 f 6 5 b 3 b c e 4 , S h e e t 1 _ 9 6 0 6 7 c 9 9 - f d 9 3 - 4 1 0 c - a f 2 a - a 3 b f 6 2 f d 4 4 4 5 < / C u s t o m C o n t e n t > < / G e m i n i > 
</file>

<file path=customXml/item20.xml>��< ? x m l   v e r s i o n = " 1 . 0 "   e n c o d i n g = " U T F - 1 6 " ? > < G e m i n i   x m l n s = " h t t p : / / g e m i n i / p i v o t c u s t o m i z a t i o n / C l i e n t W i n d o w X M L " > < C u s t o m C o n t e n t > S h e e t 1 _ 9 6 0 6 7 c 9 9 - f d 9 3 - 4 1 0 c - a f 2 a - a 3 b f 6 2 f d 4 4 4 5 < / C u s t o m C o n t e n t > < / G e m i n i > 
</file>

<file path=customXml/item21.xml>��< ? x m l   v e r s i o n = " 1 . 0 "   e n c o d i n g = " U T F - 1 6 " ? > < G e m i n i   x m l n s = " h t t p : / / g e m i n i / p i v o t c u s t o m i z a t i o n / T a b l e X M L _ O r d e r _ 9 9 c 8 e b c 4 - 0 a 3 8 - 4 b a 5 - 8 0 7 2 - 8 2 8 f f 0 b b b 4 5 8 " > < 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9 9 c 8 e b c 4 - 0 a 3 8 - 4 b a 5 - 8 0 7 2 - 8 2 8 f f 0 b b b 4 5 8 & 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C u s t o m e r _ b 2 9 b e b 4 1 - a 4 f d - 4 e 9 2 - b 3 0 6 - 1 7 5 1 5 b f d 2 e b 8 & 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a t e g o r y _ c 3 0 f 4 0 5 b - 2 c f b - 4 0 c b - b 9 a f - 2 6 9 3 f c 3 e 3 7 e 4 & 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r o d u c t _ b 8 d 2 c d 6 5 - c 0 9 7 - 4 8 6 e - a b 6 6 - e 1 8 c f f b d 6 8 5 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u p p l i e r _ 3 c 8 e e c d 5 - a 5 6 9 - 4 e 3 3 - b 8 0 e - 4 1 6 f 6 5 b 3 b c e 4 & 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h e e t 1 _ 9 6 0 6 7 c 9 9 - f d 9 3 - 4 1 0 c - a f 2 a - a 3 b f 6 2 f d 4 4 4 5 & 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P o w e r P i v o t V e r s i o n " > < C u s t o m C o n t e n t > < ! [ C D A T A [ 2 0 1 1 . 1 1 0 . 2 8 0 9 . 2 7 ] ] > < / 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O r 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 i : t y p e = " S a n d b o x E d i t o r M e a s u r e G r i d K e y " & g t ; & l t ; T a b l e N a m e & g t ; T b O r d e r & l t ; / T a b l e N a m e & g t ; & l t ; / K e y & g t ; & l t ; M a i n t a i n e r 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C o l u m n s \ � � � O r d e r D a t e & l t ; / K e y & g t ; & l t ; / D i a g r a m O b j e c t K e y & g t ; & l t ; D i a g r a m O b j e c t K e y & g t ; & l t ; K e y & g t ; C o l u m n s \ O r d e r I D & l t ; / K e y & g t ; & l t ; / D i a g r a m O b j e c t K e y & g t ; & l t ; D i a g r a m O b j e c t K e y & g t ; & l t ; K e y & g t ; C o l u m n s \ P r o d u c t I D & l t ; / K e y & g t ; & l t ; / D i a g r a m O b j e c t K e y & g t ; & l t ; D i a g r a m O b j e c t K e y & g t ; & l t ; K e y & g t ; C o l u m n s \ C u s t o m e r I D & l t ; / K e y & g t ; & l t ; / D i a g r a m O b j e c t K e y & g t ; & l t ; D i a g r a m O b j e c t K e y & g t ; & l t ; K e y & g t ; C o l u m n s \ S a l e s I D & l t ; / K e y & g t ; & l t ; / D i a g r a m O b j e c t K e y & g t ; & l t ; D i a g r a m O b j e c t K e y & g t ; & l t ; K e y & g t ; C o l u m n s \ S h i p p e d D a t e & l t ; / K e y & g t ; & l t ; / D i a g r a m O b j e c t K e y & g t ; & l t ; D i a g r a m O b j e c t K e y & g t ; & l t ; K e y & g t ; C o l u m n s \ S h i p p e r N a m e & l t ; / K e y & g t ; & l t ; / D i a g r a m O b j e c t K e y & g t ; & l t ; D i a g r a m O b j e c t K e y & g t ; & l t ; K e y & g t ; C o l u m n s \ U n i t P r i c e & l t ; / K e y & g t ; & l t ; / D i a g r a m O b j e c t K e y & g t ; & l t ; D i a g r a m O b j e c t K e y & g t ; & l t ; K e y & g t ; C o l u m n s \ Q u a n t i t y & l t ; / K e y & g t ; & l t ; / D i a g r a m O b j e c t K e y & g t ; & l t ; D i a g r a m O b j e c t K e y & g t ; & l t ; K e y & g t ; C o l u m n s \ F r e i g h 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2 & l t ; / F o c u s R o w & g t ; & l t ; S e l e c t i o n E n d C o l u m n & g t ; 1 & l t ; / S e l e c t i o n E n d C o l u m n & g t ; & l t ; S e l e c t i o n E n d R o w & g t ; 3 & l t ; / S e l e c t i o n E n d R o w & g t ; & l t ; S e l e c t i o n S t a r t C o l u m n & g t ; 1 & l t ; / S e l e c t i o n S t a r t C o l u m n & g t ; & l t ; S e l e c t i o n S t a r t R o w & g t ; 2 & 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 Q u a n t i t y & l t ; / K e y & g t ; & l t ; / a : K e y & g t ; & l t ; a : V a l u e   i : t y p e = " M e a s u r e G r i d N o d e V i e w S t a t e " & g t ; & l t ; C o l u m n & g t ; 8 & 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O r d 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S a l e s I D & 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p e r N a m e & l t ; / K e y & g t ; & l t ; / a : K e y & g t ; & l t ; a : V a l u e   i : t y p e = " M e a s u r e G r i d N o d e V i e w S t a t e " & g t ; & l t ; C o l u m n & g t ; 6 & l t ; / C o l u m n & g t ; & l t ; L a y e d O u t & g t ; t r u e & l t ; / L a y e d O u t & g t ; & l t ; / a : V a l u e & g t ; & l t ; / a : K e y V a l u e O f D i a g r a m O b j e c t K e y a n y T y p e z b w N T n L X & g t ; & l t ; a : K e y V a l u e O f D i a g r a m O b j e c t K e y a n y T y p e z b w N T n L X & g t ; & l t ; a : K e y & g t ; & l t ; K e y & g t ; C o l u m n s \ U n i t P r i c 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F r e i g h t & l t ; / K e y & g t ; & l t ; / a : K e y & g t ; & l t ; a : V a l u e   i : t y p e = " M e a s u r e G r i d N o d e V i e w S t a t e " & g t ; & l t ; C o l u m n & g t ; 9 & 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V i e w S t a t e s & g t ; & l t ; / D i a g r a m M a n a g e r . S e r i a l i z a b l e D i a g r a m & g t ; & l t ; D i a g r a m M a n a g e r . S e r i a l i z a b l e D i a g r a m & g t ; & l t ; A d a p t e r   i : t y p e = " M e a s u r e D i a g r a m S a n d b o x A d a p t e r " & g t ; & l t ; T a b l e N a m e & g t ; T b 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N a m e & l t ; / K e y & g t ; & l t ; / D i a g r a m O b j e c t K e y & g t ; & l t ; D i a g r a m O b j e c t K e y & g t ; & l t ; K e y & g t ; C o l u m n s \ C i t y & l t ; / K e y & g t ; & l t ; / D i a g r a m O b j e c t K e y & g t ; & l t ; D i a g r a m O b j e c t K e y & g t ; & l t ; K e y & g t ; C o l u m n s \ C o u n t r y & l t ; / K e y & g t ; & l t ; / D i a g r a m O b j e c t K e y & g t ; & l t ; D i a g r a m O b j e c t K e y & g t ; & l t ; K e y & g t ; C o l u m n s \ P h o n 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2 & l t ; / F o c u s R o w & g t ; & l t ; S e l e c t i o n E n d C o l u m n & g t ; 1 & l t ; / S e l e c t i o n E n d C o l u m n & g t ; & l t ; S e l e c t i o n E n d R o w & g t ; 2 & l t ; / S e l e c t i o n E n d R o w & g t ; & l t ; S e l e c t i o n S t a r t C o l u m n & g t ; 1 & l t ; / S e l e c t i o n S t a r t C o l u m n & g t ; & l t ; S e l e c t i o n S t a r t R o w & g t ; 2 & 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u n t r y & l t ; / K e y & g t ; & l t ; / a : K e y & g t ; & l t ; a : V a l u e   i : t y p e = " M e a s u r e G r i d N o d e V i e w S t a t e " & g t ; & l t ; C o l u m n & g t ; 3 & l t ; / C o l u m n & g t ; & l t ; L a y e d O u t & g t ; t r u e & l t ; / L a y e d O u t & g t ; & l t ; / a : V a l u e & g t ; & l t ; / a : K e y V a l u e O f D i a g r a m O b j e c t K e y a n y T y p e z b w N T n L X & g t ; & l t ; a : K e y V a l u e O f D i a g r a m O b j e c t K e y a n y T y p e z b w N T n L X & g t ; & l t ; a : K e y & g t ; & l t ; K e y & g t ; C o l u m n s \ P h o n 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 i : t y p e = " S a n d b o x E d i t o r M e a s u r e G r i d K e y " & g t ; & l t ; T a b l e N a m e & g t ; T b C a t e g o r y & l t ; / T a b l e N a m e & g t ; & l t ; / K e y & g t ; & l t ; M a i n t a i n e r 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 i : t y p e = " S a n d b o x E d i t o r M e a s u r e G r i d K e y " & g t ; & l t ; T a b l e N a m e & g t ; T b P r o d u c t & l t ; / T a b l e N a m e & g t ; & l t ; / K e y & g t ; & l t ; M a i n t a i n e r 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S u p p l i e r I D & l t ; / K e y & g t ; & l t ; / D i a g r a m O b j e c t K e y & g t ; & l t ; D i a g r a m O b j e c t K e y & g t ; & l t ; K e y & g t ; C o l u m n s \ C a t e g o r y I D & l t ; / K e y & g t ; & l t ; / D i a g r a m O b j e c t K e y & g t ; & l t ; D i a g r a m O b j e c t K e y & g t ; & l t ; K e y & g t ; C o l u m n s \ P r o d u c t N a m e & l t ; / K e y & g t ; & l t ; / D i a g r a m O b j e c t K e y & g t ; & l t ; D i a g r a m O b j e c t K e y & g t ; & l t ; K e y & g t ; C o l u m n s \ Q u a n t i t y P e r U n i t & l t ; / K e y & g t ; & l t ; / D i a g r a m O b j e c t K e y & g t ; & l t ; D i a g r a m O b j e c t K e y & g t ; & l t ; K e y & g t ; C o l u m n s \ U n i 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S u p p l i e r I D & l t ; / K e y & g t ; & l t ; / a : K e y & g t ; & l t ; a : V a l u e   i : t y p e = " M e a s u r e G r i d N o d e V i e w S t a t e " & g t ; & l t ; C o l u m n & g t ; 1 & l t ; / C o l u m n & g t ; & l t ; L a y e d O u t & g t ; t r u e & l t ; / L a y e d O u t & g t ; & l t ; / a : V a l u e & g t ; & l t ; / a : K e y V a l u e O f D i a g r a m O b j e c t K e y a n y T y p e z b w N T n L X & g t ; & l t ; a : K e y V a l u e O f D i a g r a m O b j e c t K e y a n y T y p e z b w N T n L X & g t ; & l t ; a : K e y & g t ; & l t ; K e y & g t ; C o l u m n s \ C a t e g o r y I D & l t ; / K e y & g t ; & l t ; / a : K e y & g t ; & l t ; a : V a l u e   i : t y p e = " M e a s u r e G r i d N o d e V i e w S t a t e " & g t ; & l t ; C o l u m n & g t ; 2 & l t ; / C o l u m n & g t ; & l t ; L a y e d O u t & g t ; t r u e & l t ; / L a y e d O u t & g t ; & l t ; / a : V a l u e & g t ; & l t ; / a : K e y V a l u e O f D i a g r a m O b j e c t K e y a n y T y p e z b w N T n L X & g t ; & l t ; a : K e y V a l u e O f D i a g r a m O b j e c t K e y a n y T y p e z b w N T n L X & g t ; & l t ; a : K e y & g t ; & l t ; K e y & g t ; C o l u m n s \ P r o d u c t N a m e & l t ; / K e y & g t ; & l t ; / a : K e y & g t ; & l t ; a : V a l u e   i : t y p e = " M e a s u r e G r i d N o d e V i e w S t a t e " & g t ; & l t ; C o l u m n & g t ; 3 & l t ; / C o l u m n & g t ; & l t ; L a y e d O u t & g t ; t r u e & l t ; / L a y e d O u t & g t ; & l t ; / a : V a l u e & g t ; & l t ; / a : K e y V a l u e O f D i a g r a m O b j e c t K e y a n y T y p e z b w N T n L X & g t ; & l t ; a : K e y V a l u e O f D i a g r a m O b j e c t K e y a n y T y p e z b w N T n L X & g t ; & l t ; a : K e y & g t ; & l t ; K e y & g t ; C o l u m n s \ Q u a n t i t y P e r U n i t & 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b S u p p l i 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 i : t y p e = " S a n d b o x E d i t o r M e a s u r e G r i d K e y " & g t ; & l t ; T a b l e N a m e & g t ; T b S u p p l i e r & l t ; / T a b l e N a m e & g t ; & l t ; / K e y & g t ; & l t ; M a i n t a i n e r 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I D & l t ; / K e y & g t ; & l t ; / D i a g r a m O b j e c t K e y & g t ; & l t ; D i a g r a m O b j e c t K e y & g t ; & l t ; K e y & g t ; C o l u m n s \ S u p p l i e r N a m e & l t ; / K e y & g t ; & l t ; / D i a g r a m O b j e c t K e y & g t ; & l t ; D i a g r a m O b j e c t K e y & g t ; & l t ; K e y & g t ; C o l u m n s \ A d d r e s s & l t ; / K e y & g t ; & l t ; / D i a g r a m O b j e c t K e y & g t ; & l t ; D i a g r a m O b j e c t K e y & g t ; & l t ; K e y & g t ; C o l u m n s \ C i t y & 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I D & l t ; / K e y & g t ; & l t ; / a : K e y & g t ; & l t ; a : V a l u e   i : t y p e = " M e a s u r e G r i d N o d e V i e w S t a t e " & g t ; & l t ; L a y e d O u t & g t ; t r u e & l t ; / L a y e d O u t & g t ; & l t ; / a : V a l u e & g t ; & l t ; / a : K e y V a l u e O f D i a g r a m O b j e c t K e y a n y T y p e z b w N T n L X & g t ; & l t ; a : K e y V a l u e O f D i a g r a m O b j e c t K e y a n y T y p e z b w N T n L X & g t ; & l t ; a : K e y & g t ; & l t ; K e y & g t ; C o l u m n s \ S u p p l i e r N a m e & 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P o s t a l C o d 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F a x & 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b 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 i : t y p e = " S a n d b o x E d i t o r M e a s u r e G r i d K e y " & g t ; & l t ; T a b l e N a m e & g t ; T b D a t e & l t ; / T a b l e N a m e & g t ; & l t ; / K e y & g t ; & l t ; M a i n t a i n e r 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Y E A R & l t ; / K e y & g t ; & l t ; / D i a g r a m O b j e c t K e y & g t ; & l t ; D i a g r a m O b j e c t K e y & g t ; & l t ; K e y & g t ; C o l u m n s \ M O N T H N U M B E 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 T a g s \ T a b l e s \ & a m p ; l t ; T a b l e s \ T b O r d e r & a m p ; g t ; & l t ; / K e y & g t ; & l t ; / D i a g r a m O b j e c t K e y & g t ; & l t ; D i a g r a m O b j e c t K e y & g t ; & l t ; K e y & g t ; D y n a m i c   T a g s \ T a b l e s \ & a m p ; l t ; T a b l e s \ T b C u s t o m e r & a m p ; g t ; & l t ; / K e y & g t ; & l t ; / D i a g r a m O b j e c t K e y & g t ; & l t ; D i a g r a m O b j e c t K e y & g t ; & l t ; K e y & g t ; D y n a m i c   T a g s \ T a b l e s \ & a m p ; l t ; T a b l e s \ T b C a t e g o r y & a m p ; g t ; & l t ; / K e y & g t ; & l t ; / D i a g r a m O b j e c t K e y & g t ; & l t ; D i a g r a m O b j e c t K e y & g t ; & l t ; K e y & g t ; D y n a m i c   T a g s \ T a b l e s \ & a m p ; l t ; T a b l e s \ T b P r o d u c t & a m p ; g t ; & l t ; / K e y & g t ; & l t ; / D i a g r a m O b j e c t K e y & g t ; & l t ; D i a g r a m O b j e c t K e y & g t ; & l t ; K e y & g t ; D y n a m i c   T a g s \ T a b l e s \ & a m p ; l t ; T a b l e s \ T b S u p p l i e r & a m p ; g t ; & l t ; / K e y & g t ; & l t ; / D i a g r a m O b j e c t K e y & g t ; & l t ; D i a g r a m O b j e c t K e y & g t ; & l t ; K e y & g t ; D y n a m i c   T a g s \ T a b l e s \ & a m p ; l t ; T a b l e s \ T b D a t e & a m p ; g t ; & l t ; / K e y & g t ; & l t ; / D i a g r a m O b j e c t K e y & g t ; & l t ; D i a g r a m O b j e c t K e y & g t ; & l t ; K e y & g t ; T a b l e s \ T b O r d e r & l t ; / K e y & g t ; & l t ; / D i a g r a m O b j e c t K e y & g t ; & l t ; D i a g r a m O b j e c t K e y & g t ; & l t ; K e y & g t ; T a b l e s \ T b O r d e r \ C o l u m n s \ � � � O r d e r D a t e & l t ; / K e y & g t ; & l t ; / D i a g r a m O b j e c t K e y & g t ; & l t ; D i a g r a m O b j e c t K e y & g t ; & l t ; K e y & g t ; T a b l e s \ T b O r d e r \ C o l u m n s \ O r d e r I D & l t ; / K e y & g t ; & l t ; / D i a g r a m O b j e c t K e y & g t ; & l t ; D i a g r a m O b j e c t K e y & g t ; & l t ; K e y & g t ; T a b l e s \ T b O r d e r \ C o l u m n s \ P r o d u c t I D & l t ; / K e y & g t ; & l t ; / D i a g r a m O b j e c t K e y & g t ; & l t ; D i a g r a m O b j e c t K e y & g t ; & l t ; K e y & g t ; T a b l e s \ T b O r d e r \ C o l u m n s \ C u s t o m e r I D & l t ; / K e y & g t ; & l t ; / D i a g r a m O b j e c t K e y & g t ; & l t ; D i a g r a m O b j e c t K e y & g t ; & l t ; K e y & g t ; T a b l e s \ T b O r d e r \ C o l u m n s \ S a l e s I D & l t ; / K e y & g t ; & l t ; / D i a g r a m O b j e c t K e y & g t ; & l t ; D i a g r a m O b j e c t K e y & g t ; & l t ; K e y & g t ; T a b l e s \ T b O r d e r \ C o l u m n s \ S h i p p e d D a t e & l t ; / K e y & g t ; & l t ; / D i a g r a m O b j e c t K e y & g t ; & l t ; D i a g r a m O b j e c t K e y & g t ; & l t ; K e y & g t ; T a b l e s \ T b O r d e r \ C o l u m n s \ S h i p p e r N a m e & l t ; / K e y & g t ; & l t ; / D i a g r a m O b j e c t K e y & g t ; & l t ; D i a g r a m O b j e c t K e y & g t ; & l t ; K e y & g t ; T a b l e s \ T b O r d e r \ C o l u m n s \ U n i t P r i c e & l t ; / K e y & g t ; & l t ; / D i a g r a m O b j e c t K e y & g t ; & l t ; D i a g r a m O b j e c t K e y & g t ; & l t ; K e y & g t ; T a b l e s \ T b O r d e r \ C o l u m n s \ Q u a n t i t y & l t ; / K e y & g t ; & l t ; / D i a g r a m O b j e c t K e y & g t ; & l t ; D i a g r a m O b j e c t K e y & g t ; & l t ; K e y & g t ; T a b l e s \ T b O r d e r \ C o l u m n s \ F r e i g h t & l t ; / K e y & g t ; & l t ; / D i a g r a m O b j e c t K e y & g t ; & l t ; D i a g r a m O b j e c t K e y & g t ; & l t ; K e y & g t ; T a b l e s \ T b O r d e r \ M e a s u r e s \ S u m   o f   Q u a n t i t y & l t ; / K e y & g t ; & l t ; / D i a g r a m O b j e c t K e y & g t ; & l t ; D i a g r a m O b j e c t K e y & g t ; & l t ; K e y & g t ; T a b l e s \ T b O r d e r \ S u m   o f   Q u a n t i t y \ A d d i t i o n a l   I n f o \ I m p l i c i t   C a l c u l a t e d   F i e l d & l t ; / K e y & g t ; & l t ; / D i a g r a m O b j e c t K e y & g t ; & l t ; D i a g r a m O b j e c t K e y & g t ; & l t ; K e y & g t ; T a b l e s \ T b C u s t o m e r & l t ; / K e y & g t ; & l t ; / D i a g r a m O b j e c t K e y & g t ; & l t ; D i a g r a m O b j e c t K e y & g t ; & l t ; K e y & g t ; T a b l e s \ T b C u s t o m e r \ C o l u m n s \ C u s t o m e r I D & l t ; / K e y & g t ; & l t ; / D i a g r a m O b j e c t K e y & g t ; & l t ; D i a g r a m O b j e c t K e y & g t ; & l t ; K e y & g t ; T a b l e s \ T b C u s t o m e r \ C o l u m n s \ C u s t o m e r N a m e & l t ; / K e y & g t ; & l t ; / D i a g r a m O b j e c t K e y & g t ; & l t ; D i a g r a m O b j e c t K e y & g t ; & l t ; K e y & g t ; T a b l e s \ T b C u s t o m e r \ C o l u m n s \ C i t y & l t ; / K e y & g t ; & l t ; / D i a g r a m O b j e c t K e y & g t ; & l t ; D i a g r a m O b j e c t K e y & g t ; & l t ; K e y & g t ; T a b l e s \ T b C u s t o m e r \ C o l u m n s \ C o u n t r y & l t ; / K e y & g t ; & l t ; / D i a g r a m O b j e c t K e y & g t ; & l t ; D i a g r a m O b j e c t K e y & g t ; & l t ; K e y & g t ; T a b l e s \ T b C u s t o m e r \ C o l u m n s \ P h o n e & l t ; / K e y & g t ; & l t ; / D i a g r a m O b j e c t K e y & g t ; & l t ; D i a g r a m O b j e c t K e y & g t ; & l t ; K e y & g t ; T a b l e s \ T b C a t e g o r y & l t ; / K e y & g t ; & l t ; / D i a g r a m O b j e c t K e y & g t ; & l t ; D i a g r a m O b j e c t K e y & g t ; & l t ; K e y & g t ; T a b l e s \ T b C a t e g o r y \ C o l u m n s \ C a t e g o r y I D & l t ; / K e y & g t ; & l t ; / D i a g r a m O b j e c t K e y & g t ; & l t ; D i a g r a m O b j e c t K e y & g t ; & l t ; K e y & g t ; T a b l e s \ T b C a t e g o r y \ C o l u m n s \ C a t e g o r y N a m e & l t ; / K e y & g t ; & l t ; / D i a g r a m O b j e c t K e y & g t ; & l t ; D i a g r a m O b j e c t K e y & g t ; & l t ; K e y & g t ; T a b l e s \ T b C a t e g o r y \ C o l u m n s \ D e s c r i p t i o n & l t ; / K e y & g t ; & l t ; / D i a g r a m O b j e c t K e y & g t ; & l t ; D i a g r a m O b j e c t K e y & g t ; & l t ; K e y & g t ; T a b l e s \ T b P r o d u c t & l t ; / K e y & g t ; & l t ; / D i a g r a m O b j e c t K e y & g t ; & l t ; D i a g r a m O b j e c t K e y & g t ; & l t ; K e y & g t ; T a b l e s \ T b P r o d u c t \ C o l u m n s \ P r o d u c t I D & l t ; / K e y & g t ; & l t ; / D i a g r a m O b j e c t K e y & g t ; & l t ; D i a g r a m O b j e c t K e y & g t ; & l t ; K e y & g t ; T a b l e s \ T b P r o d u c t \ C o l u m n s \ S u p p l i e r I D & l t ; / K e y & g t ; & l t ; / D i a g r a m O b j e c t K e y & g t ; & l t ; D i a g r a m O b j e c t K e y & g t ; & l t ; K e y & g t ; T a b l e s \ T b P r o d u c t \ C o l u m n s \ C a t e g o r y I D & l t ; / K e y & g t ; & l t ; / D i a g r a m O b j e c t K e y & g t ; & l t ; D i a g r a m O b j e c t K e y & g t ; & l t ; K e y & g t ; T a b l e s \ T b P r o d u c t \ C o l u m n s \ P r o d u c t N a m e & l t ; / K e y & g t ; & l t ; / D i a g r a m O b j e c t K e y & g t ; & l t ; D i a g r a m O b j e c t K e y & g t ; & l t ; K e y & g t ; T a b l e s \ T b P r o d u c t \ C o l u m n s \ Q u a n t i t y P e r U n i t & l t ; / K e y & g t ; & l t ; / D i a g r a m O b j e c t K e y & g t ; & l t ; D i a g r a m O b j e c t K e y & g t ; & l t ; K e y & g t ; T a b l e s \ T b P r o d u c t \ C o l u m n s \ U n i t P r i c e & l t ; / K e y & g t ; & l t ; / D i a g r a m O b j e c t K e y & g t ; & l t ; D i a g r a m O b j e c t K e y & g t ; & l t ; K e y & g t ; T a b l e s \ T b S u p p l i e r & l t ; / K e y & g t ; & l t ; / D i a g r a m O b j e c t K e y & g t ; & l t ; D i a g r a m O b j e c t K e y & g t ; & l t ; K e y & g t ; T a b l e s \ T b S u p p l i e r \ C o l u m n s \ S u p p l i e r I D & l t ; / K e y & g t ; & l t ; / D i a g r a m O b j e c t K e y & g t ; & l t ; D i a g r a m O b j e c t K e y & g t ; & l t ; K e y & g t ; T a b l e s \ T b S u p p l i e r \ C o l u m n s \ S u p p l i e r N a m e & l t ; / K e y & g t ; & l t ; / D i a g r a m O b j e c t K e y & g t ; & l t ; D i a g r a m O b j e c t K e y & g t ; & l t ; K e y & g t ; T a b l e s \ T b S u p p l i e r \ C o l u m n s \ A d d r e s s & l t ; / K e y & g t ; & l t ; / D i a g r a m O b j e c t K e y & g t ; & l t ; D i a g r a m O b j e c t K e y & g t ; & l t ; K e y & g t ; T a b l e s \ T b S u p p l i e r \ C o l u m n s \ C i t y & l t ; / K e y & g t ; & l t ; / D i a g r a m O b j e c t K e y & g t ; & l t ; D i a g r a m O b j e c t K e y & g t ; & l t ; K e y & g t ; T a b l e s \ T b S u p p l i e r \ C o l u m n s \ P o s t a l C o d e & l t ; / K e y & g t ; & l t ; / D i a g r a m O b j e c t K e y & g t ; & l t ; D i a g r a m O b j e c t K e y & g t ; & l t ; K e y & g t ; T a b l e s \ T b S u p p l i e r \ C o l u m n s \ C o u n t r y & l t ; / K e y & g t ; & l t ; / D i a g r a m O b j e c t K e y & g t ; & l t ; D i a g r a m O b j e c t K e y & g t ; & l t ; K e y & g t ; T a b l e s \ T b S u p p l i e r \ C o l u m n s \ P h o n e & l t ; / K e y & g t ; & l t ; / D i a g r a m O b j e c t K e y & g t ; & l t ; D i a g r a m O b j e c t K e y & g t ; & l t ; K e y & g t ; T a b l e s \ T b S u p p l i e r \ C o l u m n s \ F a x & l t ; / K e y & g t ; & l t ; / D i a g r a m O b j e c t K e y & g t ; & l t ; D i a g r a m O b j e c t K e y & g t ; & l t ; K e y & g t ; T a b l e s \ T b D a t e & l t ; / K e y & g t ; & l t ; / D i a g r a m O b j e c t K e y & g t ; & l t ; D i a g r a m O b j e c t K e y & g t ; & l t ; K e y & g t ; T a b l e s \ S h e e t 1 \ C o l u m n s \ D a t e K e y & l t ; / K e y & g t ; & l t ; / D i a g r a m O b j e c t K e y & g t ; & l t ; D i a g r a m O b j e c t K e y & g t ; & l t ; K e y & g t ; T a b l e s \ T b D a t e \ C o l u m n s \ Y E A R & l t ; / K e y & g t ; & l t ; / D i a g r a m O b j e c t K e y & g t ; & l t ; D i a g r a m O b j e c t K e y & g t ; & l t ; K e y & g t ; T a b l e s \ T b D a t e \ C o l u m n s \ M O N T H N U M B E R & l t ; / K e y & g t ; & l t ; / D i a g r a m O b j e c t K e y & g t ; & l t ; D i a g r a m O b j e c t K e y & g t ; & l t ; K e y & g t ; T a b l e s \ T b D a t e \ C o l u m n s \ M O N T H & l t ; / K e y & g t ; & l t ; / D i a g r a m O b j e c t K e y & g t ; & l t ; D i a g r a m O b j e c t K e y & g t ; & l t ; K e y & g t ; R e l a t i o n s h i p s \ & a m p ; l t ; T a b l e s \ T b O r d e r \ C o l u m n s \ C u s t o m e r I D & a m p ; g t ; - & a m p ; l t ; T a b l e s \ T b C u s t o m e r \ C o l u m n s \ C u s t o m e r I D & a m p ; g t ; & l t ; / K e y & g t ; & l t ; / D i a g r a m O b j e c t K e y & g t ; & l t ; D i a g r a m O b j e c t K e y & g t ; & l t ; K e y & g t ; R e l a t i o n s h i p s \ & a m p ; l t ; T a b l e s \ T b O r d e r \ C o l u m n s \ C u s t o m e r I D & a m p ; g t ; - & a m p ; l t ; T a b l e s \ T b C u s t o m e r \ C o l u m n s \ C u s t o m e r I D & a m p ; g t ; \ F K & l t ; / K e y & g t ; & l t ; / D i a g r a m O b j e c t K e y & g t ; & l t ; D i a g r a m O b j e c t K e y & g t ; & l t ; K e y & g t ; R e l a t i o n s h i p s \ & a m p ; l t ; T a b l e s \ T b O r d e r \ C o l u m n s \ C u s t o m e r I D & a m p ; g t ; - & a m p ; l t ; T a b l e s \ T b C u s t o m e r \ C o l u m n s \ C u s t o m e r I D & a m p ; g t ; \ P K & l t ; / K e y & g t ; & l t ; / D i a g r a m O b j e c t K e y & g t ; & l t ; D i a g r a m O b j e c t K e y & g t ; & l t ; K e y & g t ; R e l a t i o n s h i p s \ & a m p ; l t ; T a b l e s \ T b O r d e r \ C o l u m n s \ P r o d u c t I D & a m p ; g t ; - & a m p ; l t ; T a b l e s \ T b P r o d u c t \ C o l u m n s \ P r o d u c t I D & a m p ; g t ; & l t ; / K e y & g t ; & l t ; / D i a g r a m O b j e c t K e y & g t ; & l t ; D i a g r a m O b j e c t K e y & g t ; & l t ; K e y & g t ; R e l a t i o n s h i p s \ & a m p ; l t ; T a b l e s \ T b O r d e r \ C o l u m n s \ P r o d u c t I D & a m p ; g t ; - & a m p ; l t ; T a b l e s \ T b P r o d u c t \ C o l u m n s \ P r o d u c t I D & a m p ; g t ; \ F K & l t ; / K e y & g t ; & l t ; / D i a g r a m O b j e c t K e y & g t ; & l t ; D i a g r a m O b j e c t K e y & g t ; & l t ; K e y & g t ; R e l a t i o n s h i p s \ & a m p ; l t ; T a b l e s \ T b O r d e r \ C o l u m n s \ P r o d u c t I D & a m p ; g t ; - & a m p ; l t ; T a b l e s \ T b P r o d u c t \ C o l u m n s \ P r o d u c t I D & a m p ; g t ; \ P K & l t ; / K e y & g t ; & l t ; / D i a g r a m O b j e c t K e y & g t ; & l t ; D i a g r a m O b j e c t K e y & g t ; & l t ; K e y & g t ; R e l a t i o n s h i p s \ & a m p ; l t ; T a b l e s \ T b P r o d u c t \ C o l u m n s \ S u p p l i e r I D & a m p ; g t ; - & a m p ; l t ; T a b l e s \ T b S u p p l i e r \ C o l u m n s \ S u p p l i e r I D & a m p ; g t ; & l t ; / K e y & g t ; & l t ; / D i a g r a m O b j e c t K e y & g t ; & l t ; D i a g r a m O b j e c t K e y & g t ; & l t ; K e y & g t ; R e l a t i o n s h i p s \ & a m p ; l t ; T a b l e s \ T b P r o d u c t \ C o l u m n s \ S u p p l i e r I D & a m p ; g t ; - & a m p ; l t ; T a b l e s \ T b S u p p l i e r \ C o l u m n s \ S u p p l i e r I D & a m p ; g t ; \ F K & l t ; / K e y & g t ; & l t ; / D i a g r a m O b j e c t K e y & g t ; & l t ; D i a g r a m O b j e c t K e y & g t ; & l t ; K e y & g t ; R e l a t i o n s h i p s \ & a m p ; l t ; T a b l e s \ T b P r o d u c t \ C o l u m n s \ S u p p l i e r I D & a m p ; g t ; - & a m p ; l t ; T a b l e s \ T b S u p p l i e r \ C o l u m n s \ S u p p l i e r I D & a m p ; g t ; \ P K & l t ; / K e y & g t ; & l t ; / D i a g r a m O b j e c t K e y & g t ; & l t ; D i a g r a m O b j e c t K e y & g t ; & l t ; K e y & g t ; R e l a t i o n s h i p s \ & a m p ; l t ; T a b l e s \ T b P r o d u c t \ C o l u m n s \ C a t e g o r y I D & a m p ; g t ; - & a m p ; l t ; T a b l e s \ T b C a t e g o r y \ C o l u m n s \ C a t e g o r y I D & a m p ; g t ; & l t ; / K e y & g t ; & l t ; / D i a g r a m O b j e c t K e y & g t ; & l t ; D i a g r a m O b j e c t K e y & g t ; & l t ; K e y & g t ; R e l a t i o n s h i p s \ & a m p ; l t ; T a b l e s \ T b P r o d u c t \ C o l u m n s \ C a t e g o r y I D & a m p ; g t ; - & a m p ; l t ; T a b l e s \ T b C a t e g o r y \ C o l u m n s \ C a t e g o r y I D & a m p ; g t ; \ F K & l t ; / K e y & g t ; & l t ; / D i a g r a m O b j e c t K e y & g t ; & l t ; D i a g r a m O b j e c t K e y & g t ; & l t ; K e y & g t ; R e l a t i o n s h i p s \ & a m p ; l t ; T a b l e s \ T b P r o d u c t \ C o l u m n s \ C a t e g o r y I D & a m p ; g t ; - & a m p ; l t ; T a b l e s \ T b C a t e g o r y \ C o l u m n s \ C a t e g o r y I D & a m p ; g t ; \ P K & l t ; / K e y & g t ; & l t ; / D i a g r a m O b j e c t K e y & g t ; & l t ; D i a g r a m O b j e c t K e y & g t ; & l t ; K e y & g t ; R e l a t i o n s h i p s \ & a m p ; l t ; T a b l e s \ T b O r d e r \ C o l u m n s \ � � � O r d e r D a t e & a m p ; g t ; - & a m p ; l t ; T a b l e s \ T b D a t e \ C o l u m n s \ D a t e K e y & a m p ; g t ; & l t ; / K e y & g t ; & l t ; / D i a g r a m O b j e c t K e y & g t ; & l t ; D i a g r a m O b j e c t K e y & g t ; & l t ; K e y & g t ; R e l a t i o n s h i p s \ & a m p ; l t ; T a b l e s \ T b O r d e r \ C o l u m n s \ � � � O r d e r D a t e & a m p ; g t ; - & a m p ; l t ; T a b l e s \ T b D a t e \ C o l u m n s \ D a t e K e y & a m p ; g t ; \ F K & l t ; / K e y & g t ; & l t ; / D i a g r a m O b j e c t K e y & g t ; & l t ; D i a g r a m O b j e c t K e y & g t ; & l t ; K e y & g t ; R e l a t i o n s h i p s \ & a m p ; l t ; T a b l e s \ T b O r d e r \ C o l u m n s \ � � � O r d e r D a t e & a m p ; g t ; - & a m p ; l t ; T a b l e s \ T b D a t e \ C o l u m n s \ D a t e K e y & a m p ; g t ; \ P K & l t ; / K e y & g t ; & l t ; / D i a g r a m O b j e c t K e y & g t ; & l t ; / A l l K e y s & g t ; & l t ; S e l e c t e d K e y s & g t ; & l t ; D i a g r a m O b j e c t K e y & g t ; & l t ; K e y & g t ; T a b l e s \ T b C u s t o m e 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 T a g s \ T a b l e s \ & a m p ; l t ; T a b l e s \ T b O r d e r & a m p ; g t ; & l t ; / K e y & g t ; & l t ; / a : K e y & g t ; & l t ; a : V a l u e   i : t y p e = " D i a g r a m D i s p l a y T a g V i e w S t a t e " & g t ; & l t ; I s N o t F i l t e r e d O u t & g t ; t r u e & l t ; / I s N o t F i l t e r e d O u t & g t ; & l t ; / a : V a l u e & g t ; & l t ; / a : K e y V a l u e O f D i a g r a m O b j e c t K e y a n y T y p e z b w N T n L X & g t ; & l t ; a : K e y V a l u e O f D i a g r a m O b j e c t K e y a n y T y p e z b w N T n L X & g t ; & l t ; a : K e y & g t ; & l t ; K e y & g t ; D y n a m i c   T a g s \ T a b l e s \ & a m p ; l t ; T a b l e s \ T b C u s t o m e r & a m p ; g t ; & l t ; / K e y & g t ; & l t ; / a : K e y & g t ; & l t ; a : V a l u e   i : t y p e = " D i a g r a m D i s p l a y T a g V i e w S t a t e " & g t ; & l t ; I s N o t F i l t e r e d O u t & g t ; t r u e & l t ; / I s N o t F i l t e r e d O u t & g t ; & l t ; / a : V a l u e & g t ; & l t ; / a : K e y V a l u e O f D i a g r a m O b j e c t K e y a n y T y p e z b w N T n L X & g t ; & l t ; a : K e y V a l u e O f D i a g r a m O b j e c t K e y a n y T y p e z b w N T n L X & g t ; & l t ; a : K e y & g t ; & l t ; K e y & g t ; D y n a m i c   T a g s \ T a b l e s \ & a m p ; l t ; T a b l e s \ T b C a t e g o r y & a m p ; g t ; & l t ; / K e y & g t ; & l t ; / a : K e y & g t ; & l t ; a : V a l u e   i : t y p e = " D i a g r a m D i s p l a y T a g V i e w S t a t e " & g t ; & l t ; I s N o t F i l t e r e d O u t & g t ; t r u e & l t ; / I s N o t F i l t e r e d O u t & g t ; & l t ; / a : V a l u e & g t ; & l t ; / a : K e y V a l u e O f D i a g r a m O b j e c t K e y a n y T y p e z b w N T n L X & g t ; & l t ; a : K e y V a l u e O f D i a g r a m O b j e c t K e y a n y T y p e z b w N T n L X & g t ; & l t ; a : K e y & g t ; & l t ; K e y & g t ; D y n a m i c   T a g s \ T a b l e s \ & a m p ; l t ; T a b l e s \ T b P r o d u c t & a m p ; g t ; & l t ; / K e y & g t ; & l t ; / a : K e y & g t ; & l t ; a : V a l u e   i : t y p e = " D i a g r a m D i s p l a y T a g V i e w S t a t e " & g t ; & l t ; I s N o t F i l t e r e d O u t & g t ; t r u e & l t ; / I s N o t F i l t e r e d O u t & g t ; & l t ; / a : V a l u e & g t ; & l t ; / a : K e y V a l u e O f D i a g r a m O b j e c t K e y a n y T y p e z b w N T n L X & g t ; & l t ; a : K e y V a l u e O f D i a g r a m O b j e c t K e y a n y T y p e z b w N T n L X & g t ; & l t ; a : K e y & g t ; & l t ; K e y & g t ; D y n a m i c   T a g s \ T a b l e s \ & a m p ; l t ; T a b l e s \ T b S u p p l i e r & a m p ; g t ; & l t ; / K e y & g t ; & l t ; / a : K e y & g t ; & l t ; a : V a l u e   i : t y p e = " D i a g r a m D i s p l a y T a g V i e w S t a t e " & g t ; & l t ; I s N o t F i l t e r e d O u t & g t ; t r u e & l t ; / I s N o t F i l t e r e d O u t & g t ; & l t ; / a : V a l u e & g t ; & l t ; / a : K e y V a l u e O f D i a g r a m O b j e c t K e y a n y T y p e z b w N T n L X & g t ; & l t ; a : K e y V a l u e O f D i a g r a m O b j e c t K e y a n y T y p e z b w N T n L X & g t ; & l t ; a : K e y & g t ; & l t ; K e y & g t ; D y n a m i c   T a g s \ T a b l e s \ & a m p ; l t ; T a b l e s \ T b D a t e & a m p ; g t ; & l t ; / K e y & g t ; & l t ; / a : K e y & g t ; & l t ; a : V a l u e   i : t y p e = " D i a g r a m D i s p l a y T a g V i e w S t a t e " & g t ; & l t ; I s N o t F i l t e r e d O u t & g t ; t r u e & l t ; / I s N o t F i l t e r e d O u t & g t ; & l t ; / a : V a l u e & g t ; & l t ; / a : K e y V a l u e O f D i a g r a m O b j e c t K e y a n y T y p e z b w N T n L X & g t ; & l t ; a : K e y V a l u e O f D i a g r a m O b j e c t K e y a n y T y p e z b w N T n L X & g t ; & l t ; a : K e y & g t ; & l t ; K e y & g t ; T a b l e s \ T b O r d e r & l t ; / K e y & g t ; & l t ; / a : K e y & g t ; & l t ; a : V a l u e   i : t y p e = " D i a g r a m D i s p l a y N o d e V i e w S t a t e " & g t ; & l t ; H e i g h t & g t ; 3 1 9 & l t ; / H e i g h t & g t ; & l t ; I s E x p a n d e d & g t ; t r u e & l t ; / I s E x p a n d e d & g t ; & l t ; L a y e d O u t & g t ; t r u e & l t ; / L a y e d O u t & g t ; & l t ; L e f t & g t ; 2 0 4 & l t ; / L e f t & g t ; & l t ; T o p & g t ; 4 & l t ; / T o p & g t ; & l t ; W i d t h & g t ; 2 0 0 & l t ; / W i d t h & g t ; & l t ; / a : V a l u e & g t ; & l t ; / a : K e y V a l u e O f D i a g r a m O b j e c t K e y a n y T y p e z b w N T n L X & g t ; & l t ; a : K e y V a l u e O f D i a g r a m O b j e c t K e y a n y T y p e z b w N T n L X & g t ; & l t ; a : K e y & g t ; & l t ; K e y & g t ; T a b l e s \ T b O r d e r \ C o l u m n s \ � � � O r d e r D a t e & l t ; / K e y & g t ; & l t ; / a : K e y & g t ; & l t ; a : V a l u e   i : t y p e = " D i a g r a m D i s p l a y N o d e V i e w S t a t e " & g t ; & l t ; H e i g h t & g t ; 1 5 0 & l t ; / H e i g h t & g t ; & l t ; I s E x p a n d e d & g t ; t r u e & l t ; / I s E x p a n d e d & g t ; & l t ; W i d t h & g t ; 2 0 0 & l t ; / W i d t h & g t ; & l t ; / a : V a l u e & g t ; & l t ; / a : K e y V a l u e O f D i a g r a m O b j e c t K e y a n y T y p e z b w N T n L X & g t ; & l t ; a : K e y V a l u e O f D i a g r a m O b j e c t K e y a n y T y p e z b w N T n L X & g t ; & l t ; a : K e y & g t ; & l t ; K e y & g t ; T a b l e s \ T b O r d e r \ C o l u m n s \ O r d e r I D & l t ; / K e y & g t ; & l t ; / a : K e y & g t ; & l t ; a : V a l u e   i : t y p e = " D i a g r a m D i s p l a y N o d e V i e w S t a t e " & g t ; & l t ; H e i g h t & g t ; 1 5 0 & l t ; / H e i g h t & g t ; & l t ; I s E x p a n d e d & g t ; t r u e & l t ; / I s E x p a n d e d & g t ; & l t ; W i d t h & g t ; 2 0 0 & l t ; / W i d t h & g t ; & l t ; / a : V a l u e & g t ; & l t ; / a : K e y V a l u e O f D i a g r a m O b j e c t K e y a n y T y p e z b w N T n L X & g t ; & l t ; a : K e y V a l u e O f D i a g r a m O b j e c t K e y a n y T y p e z b w N T n L X & g t ; & l t ; a : K e y & g t ; & l t ; K e y & g t ; T a b l e s \ T b O r d e r \ C o l u m n s \ P r o d u c t I D & l t ; / K e y & g t ; & l t ; / a : K e y & g t ; & l t ; a : V a l u e   i : t y p e = " D i a g r a m D i s p l a y N o d e V i e w S t a t e " & g t ; & l t ; H e i g h t & g t ; 1 5 0 & l t ; / H e i g h t & g t ; & l t ; I s E x p a n d e d & g t ; t r u e & l t ; / I s E x p a n d e d & g t ; & l t ; W i d t h & g t ; 2 0 0 & l t ; / W i d t h & g t ; & l t ; / a : V a l u e & g t ; & l t ; / a : K e y V a l u e O f D i a g r a m O b j e c t K e y a n y T y p e z b w N T n L X & g t ; & l t ; a : K e y V a l u e O f D i a g r a m O b j e c t K e y a n y T y p e z b w N T n L X & g t ; & l t ; a : K e y & g t ; & l t ; K e y & g t ; T a b l e s \ T b O r d e r \ C o l u m n s \ C u s t o m e r I D & l t ; / K e y & g t ; & l t ; / a : K e y & g t ; & l t ; a : V a l u e   i : t y p e = " D i a g r a m D i s p l a y N o d e V i e w S t a t e " & g t ; & l t ; H e i g h t & g t ; 1 5 0 & l t ; / H e i g h t & g t ; & l t ; I s E x p a n d e d & g t ; t r u e & l t ; / I s E x p a n d e d & g t ; & l t ; W i d t h & g t ; 2 0 0 & l t ; / W i d t h & g t ; & l t ; / a : V a l u e & g t ; & l t ; / a : K e y V a l u e O f D i a g r a m O b j e c t K e y a n y T y p e z b w N T n L X & g t ; & l t ; a : K e y V a l u e O f D i a g r a m O b j e c t K e y a n y T y p e z b w N T n L X & g t ; & l t ; a : K e y & g t ; & l t ; K e y & g t ; T a b l e s \ T b O r d e r \ C o l u m n s \ S a l e s I D & l t ; / K e y & g t ; & l t ; / a : K e y & g t ; & l t ; a : V a l u e   i : t y p e = " D i a g r a m D i s p l a y N o d e V i e w S t a t e " & g t ; & l t ; H e i g h t & g t ; 1 5 0 & l t ; / H e i g h t & g t ; & l t ; I s E x p a n d e d & g t ; t r u e & l t ; / I s E x p a n d e d & g t ; & l t ; W i d t h & g t ; 2 0 0 & l t ; / W i d t h & g t ; & l t ; / a : V a l u e & g t ; & l t ; / a : K e y V a l u e O f D i a g r a m O b j e c t K e y a n y T y p e z b w N T n L X & g t ; & l t ; a : K e y V a l u e O f D i a g r a m O b j e c t K e y a n y T y p e z b w N T n L X & g t ; & l t ; a : K e y & g t ; & l t ; K e y & g t ; T a b l e s \ T b O r d e r \ C o l u m n s \ S h i p p e d D a t e & l t ; / K e y & g t ; & l t ; / a : K e y & g t ; & l t ; a : V a l u e   i : t y p e = " D i a g r a m D i s p l a y N o d e V i e w S t a t e " & g t ; & l t ; H e i g h t & g t ; 1 5 0 & l t ; / H e i g h t & g t ; & l t ; I s E x p a n d e d & g t ; t r u e & l t ; / I s E x p a n d e d & g t ; & l t ; W i d t h & g t ; 2 0 0 & l t ; / W i d t h & g t ; & l t ; / a : V a l u e & g t ; & l t ; / a : K e y V a l u e O f D i a g r a m O b j e c t K e y a n y T y p e z b w N T n L X & g t ; & l t ; a : K e y V a l u e O f D i a g r a m O b j e c t K e y a n y T y p e z b w N T n L X & g t ; & l t ; a : K e y & g t ; & l t ; K e y & g t ; T a b l e s \ T b O r d e r \ C o l u m n s \ S h i p p e r N a m e & l t ; / K e y & g t ; & l t ; / a : K e y & g t ; & l t ; a : V a l u e   i : t y p e = " D i a g r a m D i s p l a y N o d e V i e w S t a t e " & g t ; & l t ; H e i g h t & g t ; 1 5 0 & l t ; / H e i g h t & g t ; & l t ; I s E x p a n d e d & g t ; t r u e & l t ; / I s E x p a n d e d & g t ; & l t ; W i d t h & g t ; 2 0 0 & l t ; / W i d t h & g t ; & l t ; / a : V a l u e & g t ; & l t ; / a : K e y V a l u e O f D i a g r a m O b j e c t K e y a n y T y p e z b w N T n L X & g t ; & l t ; a : K e y V a l u e O f D i a g r a m O b j e c t K e y a n y T y p e z b w N T n L X & g t ; & l t ; a : K e y & g t ; & l t ; K e y & g t ; T a b l e s \ T b O r d e r \ C o l u m n s \ U n i t P r i c e & l t ; / K e y & g t ; & l t ; / a : K e y & g t ; & l t ; a : V a l u e   i : t y p e = " D i a g r a m D i s p l a y N o d e V i e w S t a t e " & g t ; & l t ; H e i g h t & g t ; 1 5 0 & l t ; / H e i g h t & g t ; & l t ; I s E x p a n d e d & g t ; t r u e & l t ; / I s E x p a n d e d & g t ; & l t ; W i d t h & g t ; 2 0 0 & l t ; / W i d t h & g t ; & l t ; / a : V a l u e & g t ; & l t ; / a : K e y V a l u e O f D i a g r a m O b j e c t K e y a n y T y p e z b w N T n L X & g t ; & l t ; a : K e y V a l u e O f D i a g r a m O b j e c t K e y a n y T y p e z b w N T n L X & g t ; & l t ; a : K e y & g t ; & l t ; K e y & g t ; T a b l e s \ T b O r d e r \ C o l u m n s \ Q u a n t i t y & l t ; / K e y & g t ; & l t ; / a : K e y & g t ; & l t ; a : V a l u e   i : t y p e = " D i a g r a m D i s p l a y N o d e V i e w S t a t e " & g t ; & l t ; H e i g h t & g t ; 1 5 0 & l t ; / H e i g h t & g t ; & l t ; I s E x p a n d e d & g t ; t r u e & l t ; / I s E x p a n d e d & g t ; & l t ; W i d t h & g t ; 2 0 0 & l t ; / W i d t h & g t ; & l t ; / a : V a l u e & g t ; & l t ; / a : K e y V a l u e O f D i a g r a m O b j e c t K e y a n y T y p e z b w N T n L X & g t ; & l t ; a : K e y V a l u e O f D i a g r a m O b j e c t K e y a n y T y p e z b w N T n L X & g t ; & l t ; a : K e y & g t ; & l t ; K e y & g t ; T a b l e s \ T b O r d e r \ C o l u m n s \ F r e i g h t & l t ; / K e y & g t ; & l t ; / a : K e y & g t ; & l t ; a : V a l u e   i : t y p e = " D i a g r a m D i s p l a y N o d e V i e w S t a t e " & g t ; & l t ; H e i g h t & g t ; 1 5 0 & l t ; / H e i g h t & g t ; & l t ; I s E x p a n d e d & g t ; t r u e & l t ; / I s E x p a n d e d & g t ; & l t ; W i d t h & g t ; 2 0 0 & l t ; / W i d t h & g t ; & l t ; / a : V a l u e & g t ; & l t ; / a : K e y V a l u e O f D i a g r a m O b j e c t K e y a n y T y p e z b w N T n L X & g t ; & l t ; a : K e y V a l u e O f D i a g r a m O b j e c t K e y a n y T y p e z b w N T n L X & g t ; & l t ; a : K e y & g t ; & l t ; K e y & g t ; T a b l e s \ T b O r d e r \ 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O r d e r \ S u m   o f   Q u a n t i t y \ A d d i t i o n a l   I n f o \ I m p l i c i t   C a l c u l a t e d   F i e l d & l t ; / K e y & g t ; & l t ; / a : K e y & g t ; & l t ; a : V a l u e   i : t y p e = " D i a g r a m D i s p l a y V i e w S t a t e I D i a g r a m T a g A d d i t i o n a l I n f o " / & g t ; & l t ; / a : K e y V a l u e O f D i a g r a m O b j e c t K e y a n y T y p e z b w N T n L X & g t ; & l t ; a : K e y V a l u e O f D i a g r a m O b j e c t K e y a n y T y p e z b w N T n L X & g t ; & l t ; a : K e y & g t ; & l t ; K e y & g t ; T a b l e s \ T b C u s t o m e r & l t ; / K e y & g t ; & l t ; / a : K e y & g t ; & l t ; a : V a l u e   i : t y p e = " D i a g r a m D i s p l a y N o d e V i e w S t a t e " & g t ; & l t ; H e i g h t & g t ; 1 9 6 & l t ; / H e i g h t & g t ; & l t ; I s E x p a n d e d & g t ; t r u e & l t ; / I s E x p a n d e d & g t ; & l t ; I s F o c u s e d & g t ; t r u e & l t ; / I s F o c u s e d & g t ; & l t ; L a y e d O u t & g t ; t r u e & l t ; / L a y e d O u t & g t ; & l t ; L e f t & g t ; 4 6 7 . 9 0 3 8 1 0 5 6 7 6 6 5 8 & l t ; / L e f t & g t ; & l t ; T a b I n d e x & g t ; 1 & l t ; / T a b I n d e x & g t ; & l t ; W i d t h & g t ; 2 0 0 & l t ; / W i d t h & g t ; & l t ; / a : V a l u e & g t ; & l t ; / a : K e y V a l u e O f D i a g r a m O b j e c t K e y a n y T y p e z b w N T n L X & g t ; & l t ; a : K e y V a l u e O f D i a g r a m O b j e c t K e y a n y T y p e z b w N T n L X & g t ; & l t ; a : K e y & g t ; & l t ; K e y & g t ; T a b l e s \ T b C u s t o m e r \ C o l u m n s \ C u s t o m e r I D & l t ; / K e y & g t ; & l t ; / a : K e y & g t ; & l t ; a : V a l u e   i : t y p e = " D i a g r a m D i s p l a y N o d e V i e w S t a t e " & g t ; & l t ; H e i g h t & g t ; 1 5 0 & l t ; / H e i g h t & g t ; & l t ; I s E x p a n d e d & g t ; t r u e & l t ; / I s E x p a n d e d & g t ; & l t ; W i d t h & g t ; 2 0 0 & l t ; / W i d t h & g t ; & l t ; / a : V a l u e & g t ; & l t ; / a : K e y V a l u e O f D i a g r a m O b j e c t K e y a n y T y p e z b w N T n L X & g t ; & l t ; a : K e y V a l u e O f D i a g r a m O b j e c t K e y a n y T y p e z b w N T n L X & g t ; & l t ; a : K e y & g t ; & l t ; K e y & g t ; T a b l e s \ T b 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T b C u s t o m e r \ C o l u m n s \ C i t y & l t ; / K e y & g t ; & l t ; / a : K e y & g t ; & l t ; a : V a l u e   i : t y p e = " D i a g r a m D i s p l a y N o d e V i e w S t a t e " & g t ; & l t ; H e i g h t & g t ; 1 5 0 & l t ; / H e i g h t & g t ; & l t ; I s E x p a n d e d & g t ; t r u e & l t ; / I s E x p a n d e d & g t ; & l t ; W i d t h & g t ; 2 0 0 & l t ; / W i d t h & g t ; & l t ; / a : V a l u e & g t ; & l t ; / a : K e y V a l u e O f D i a g r a m O b j e c t K e y a n y T y p e z b w N T n L X & g t ; & l t ; a : K e y V a l u e O f D i a g r a m O b j e c t K e y a n y T y p e z b w N T n L X & g t ; & l t ; a : K e y & g t ; & l t ; K e y & g t ; T a b l e s \ T b C u s t o m e r \ C o l u m n s \ C o u n t r y & l t ; / K e y & g t ; & l t ; / a : K e y & g t ; & l t ; a : V a l u e   i : t y p e = " D i a g r a m D i s p l a y N o d e V i e w S t a t e " & g t ; & l t ; H e i g h t & g t ; 1 5 0 & l t ; / H e i g h t & g t ; & l t ; I s E x p a n d e d & g t ; t r u e & l t ; / I s E x p a n d e d & g t ; & l t ; W i d t h & g t ; 2 0 0 & l t ; / W i d t h & g t ; & l t ; / a : V a l u e & g t ; & l t ; / a : K e y V a l u e O f D i a g r a m O b j e c t K e y a n y T y p e z b w N T n L X & g t ; & l t ; a : K e y V a l u e O f D i a g r a m O b j e c t K e y a n y T y p e z b w N T n L X & g t ; & l t ; a : K e y & g t ; & l t ; K e y & g t ; T a b l e s \ T b C u s t o m e r \ C o l u m n s \ P h o n e & l t ; / K e y & g t ; & l t ; / a : K e y & g t ; & l t ; a : V a l u e   i : t y p e = " D i a g r a m D i s p l a y N o d e V i e w S t a t e " & g t ; & l t ; H e i g h t & g t ; 1 5 0 & l t ; / H e i g h t & g t ; & l t ; I s E x p a n d e d & g t ; t r u e & l t ; / I s E x p a n d e d & g t ; & l t ; W i d t h & g t ; 2 0 0 & l t ; / W i d t h & g t ; & l t ; / a : V a l u e & g t ; & l t ; / a : K e y V a l u e O f D i a g r a m O b j e c t K e y a n y T y p e z b w N T n L X & g t ; & l t ; a : K e y V a l u e O f D i a g r a m O b j e c t K e y a n y T y p e z b w N T n L X & g t ; & l t ; a : K e y & g t ; & l t ; K e y & g t ; T a b l e s \ T b C a t e g o r y & l t ; / K e y & g t ; & l t ; / a : K e y & g t ; & l t ; a : V a l u e   i : t y p e = " D i a g r a m D i s p l a y N o d e V i e w S t a t e " & g t ; & l t ; H e i g h t & g t ; 1 5 0 & l t ; / H e i g h t & g t ; & l t ; I s E x p a n d e d & g t ; t r u e & l t ; / I s E x p a n d e d & g t ; & l t ; L a y e d O u t & g t ; t r u e & l t ; / L a y e d O u t & g t ; & l t ; L e f t & g t ; 8 6 1 & l t ; / L e f t & g t ; & l t ; T a b I n d e x & g t ; 2 & l t ; / T a b I n d e x & g t ; & l t ; T o p & g t ; 5 3 & l t ; / T o p & g t ; & l t ; W i d t h & g t ; 2 0 0 & l t ; / W i d t h & g t ; & l t ; / a : V a l u e & g t ; & l t ; / a : K e y V a l u e O f D i a g r a m O b j e c t K e y a n y T y p e z b w N T n L X & g t ; & l t ; a : K e y V a l u e O f D i a g r a m O b j e c t K e y a n y T y p e z b w N T n L X & g t ; & l t ; a : K e y & g t ; & l t ; K e y & g t ; T a b l e s \ T b C a t e g o r y \ C o l u m n s \ C a t e g o r y I D & l t ; / K e y & g t ; & l t ; / a : K e y & g t ; & l t ; a : V a l u e   i : t y p e = " D i a g r a m D i s p l a y N o d e V i e w S t a t e " & g t ; & l t ; H e i g h t & g t ; 1 5 0 & l t ; / H e i g h t & g t ; & l t ; I s E x p a n d e d & g t ; t r u e & l t ; / I s E x p a n d e d & g t ; & l t ; W i d t h & g t ; 2 0 0 & l t ; / W i d t h & g t ; & l t ; / a : V a l u e & g t ; & l t ; / a : K e y V a l u e O f D i a g r a m O b j e c t K e y a n y T y p e z b w N T n L X & g t ; & l t ; a : K e y V a l u e O f D i a g r a m O b j e c t K e y a n y T y p e z b w N T n L X & g t ; & l t ; a : K e y & g t ; & l t ; K e y & g t ; T a b l e s \ T b C a t e g o r y \ C o l u m n s \ C a t e g o r y N a m e & l t ; / K e y & g t ; & l t ; / a : K e y & g t ; & l t ; a : V a l u e   i : t y p e = " D i a g r a m D i s p l a y N o d e V i e w S t a t e " & g t ; & l t ; H e i g h t & g t ; 1 5 0 & l t ; / H e i g h t & g t ; & l t ; I s E x p a n d e d & g t ; t r u e & l t ; / I s E x p a n d e d & g t ; & l t ; W i d t h & g t ; 2 0 0 & l t ; / W i d t h & g t ; & l t ; / a : V a l u e & g t ; & l t ; / a : K e y V a l u e O f D i a g r a m O b j e c t K e y a n y T y p e z b w N T n L X & g t ; & l t ; a : K e y V a l u e O f D i a g r a m O b j e c t K e y a n y T y p e z b w N T n L X & g t ; & l t ; a : K e y & g t ; & l t ; K e y & g t ; T a b l e s \ T b C a t e g o r y \ C o l u m n s \ D e s c r i p t i o n & l t ; / K e y & g t ; & l t ; / a : K e y & g t ; & l t ; a : V a l u e   i : t y p e = " D i a g r a m D i s p l a y N o d e V i e w S t a t e " & g t ; & l t ; H e i g h t & g t ; 1 5 0 & l t ; / H e i g h t & g t ; & l t ; I s E x p a n d e d & g t ; t r u e & l t ; / I s E x p a n d e d & g t ; & l t ; W i d t h & g t ; 2 0 0 & l t ; / W i d t h & g t ; & l t ; / a : V a l u e & g t ; & l t ; / a : K e y V a l u e O f D i a g r a m O b j e c t K e y a n y T y p e z b w N T n L X & g t ; & l t ; a : K e y V a l u e O f D i a g r a m O b j e c t K e y a n y T y p e z b w N T n L X & g t ; & l t ; a : K e y & g t ; & l t ; K e y & g t ; T a b l e s \ T b P r o d u c t & l t ; / K e y & g t ; & l t ; / a : K e y & g t ; & l t ; a : V a l u e   i : t y p e = " D i a g r a m D i s p l a y N o d e V i e w S t a t e " & g t ; & l t ; H e i g h t & g t ; 2 1 1 & l t ; / H e i g h t & g t ; & l t ; I s E x p a n d e d & g t ; t r u e & l t ; / I s E x p a n d e d & g t ; & l t ; L a y e d O u t & g t ; t r u e & l t ; / L a y e d O u t & g t ; & l t ; L e f t & g t ; 4 9 2 . 7 1 1 4 3 1 7 0 2 9 9 7 2 9 & l t ; / L e f t & g t ; & l t ; T a b I n d e x & g t ; 4 & l t ; / T a b I n d e x & g t ; & l t ; T o p & g t ; 3 2 9 & l t ; / T o p & g t ; & l t ; W i d t h & g t ; 2 0 0 & l t ; / W i d t h & g t ; & l t ; / a : V a l u e & g t ; & l t ; / a : K e y V a l u e O f D i a g r a m O b j e c t K e y a n y T y p e z b w N T n L X & g t ; & l t ; a : K e y V a l u e O f D i a g r a m O b j e c t K e y a n y T y p e z b w N T n L X & g t ; & l t ; a : K e y & g t ; & l t ; K e y & g t ; T a b l e s \ T b 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P r o d u c t \ C o l u m n s \ S u p p l i e r I D & l t ; / K e y & g t ; & l t ; / a : K e y & g t ; & l t ; a : V a l u e   i : t y p e = " D i a g r a m D i s p l a y N o d e V i e w S t a t e " & g t ; & l t ; H e i g h t & g t ; 1 5 0 & l t ; / H e i g h t & g t ; & l t ; I s E x p a n d e d & g t ; t r u e & l t ; / I s E x p a n d e d & g t ; & l t ; W i d t h & g t ; 2 0 0 & l t ; / W i d t h & g t ; & l t ; / a : V a l u e & g t ; & l t ; / a : K e y V a l u e O f D i a g r a m O b j e c t K e y a n y T y p e z b w N T n L X & g t ; & l t ; a : K e y V a l u e O f D i a g r a m O b j e c t K e y a n y T y p e z b w N T n L X & g t ; & l t ; a : K e y & g t ; & l t ; K e y & g t ; T a b l e s \ T b P r o d u c t \ C o l u m n s \ C a t e g o r y I D & l t ; / K e y & g t ; & l t ; / a : K e y & g t ; & l t ; a : V a l u e   i : t y p e = " D i a g r a m D i s p l a y N o d e V i e w S t a t e " & g t ; & l t ; H e i g h t & g t ; 1 5 0 & l t ; / H e i g h t & g t ; & l t ; I s E x p a n d e d & g t ; t r u e & l t ; / I s E x p a n d e d & g t ; & l t ; W i d t h & g t ; 2 0 0 & l t ; / W i d t h & g t ; & l t ; / a : V a l u e & g t ; & l t ; / a : K e y V a l u e O f D i a g r a m O b j e c t K e y a n y T y p e z b w N T n L X & g t ; & l t ; a : K e y V a l u e O f D i a g r a m O b j e c t K e y a n y T y p e z b w N T n L X & g t ; & l t ; a : K e y & g t ; & l t ; K e y & g t ; T a b l e s \ T b 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P r o d u c t \ C o l u m n s \ Q u a n t i t y P e r U n i t & l t ; / K e y & g t ; & l t ; / a : K e y & g t ; & l t ; a : V a l u e   i : t y p e = " D i a g r a m D i s p l a y N o d e V i e w S t a t e " & g t ; & l t ; H e i g h t & g t ; 1 5 0 & l t ; / H e i g h t & g t ; & l t ; I s E x p a n d e d & g t ; t r u e & l t ; / I s E x p a n d e d & g t ; & l t ; W i d t h & g t ; 2 0 0 & l t ; / W i d t h & g t ; & l t ; / a : V a l u e & g t ; & l t ; / a : K e y V a l u e O f D i a g r a m O b j e c t K e y a n y T y p e z b w N T n L X & g t ; & l t ; a : K e y V a l u e O f D i a g r a m O b j e c t K e y a n y T y p e z b w N T n L X & g t ; & l t ; a : K e y & g t ; & l t ; K e y & g t ; T a b l e s \ T b P r o d u c t \ C o l u m n s \ U n i t P r i c e & l t ; / K e y & g t ; & l t ; / a : K e y & g t ; & l t ; a : V a l u e   i : t y p e = " D i a g r a m D i s p l a y N o d e V i e w S t a t e " & g t ; & l t ; H e i g h t & g t ; 1 5 0 & l t ; / H e i g h t & g t ; & l t ; I s E x p a n d e d & g t ; t r u e & l t ; / I s E x p a n d e d & g t ; & l t ; W i d t h & g t ; 2 0 0 & l t ; / W i d t h & g t ; & l t ; / a : V a l u e & g t ; & l t ; / a : K e y V a l u e O f D i a g r a m O b j e c t K e y a n y T y p e z b w N T n L X & g t ; & l t ; a : K e y V a l u e O f D i a g r a m O b j e c t K e y a n y T y p e z b w N T n L X & g t ; & l t ; a : K e y & g t ; & l t ; K e y & g t ; T a b l e s \ T b S u p p l i e r & l t ; / K e y & g t ; & l t ; / a : K e y & g t ; & l t ; a : V a l u e   i : t y p e = " D i a g r a m D i s p l a y N o d e V i e w S t a t e " & g t ; & l t ; H e i g h t & g t ; 2 6 4 & l t ; / H e i g h t & g t ; & l t ; I s E x p a n d e d & g t ; t r u e & l t ; / I s E x p a n d e d & g t ; & l t ; L a y e d O u t & g t ; t r u e & l t ; / L a y e d O u t & g t ; & l t ; L e f t & g t ; 8 3 4 . 6 1 5 2 4 2 2 7 0 6 6 3 2 & l t ; / L e f t & g t ; & l t ; T a b I n d e x & g t ; 5 & l t ; / T a b I n d e x & g t ; & l t ; T o p & g t ; 2 3 9 & l t ; / T o p & g t ; & l t ; W i d t h & g t ; 2 0 0 & l t ; / W i d t h & g t ; & l t ; / a : V a l u e & g t ; & l t ; / a : K e y V a l u e O f D i a g r a m O b j e c t K e y a n y T y p e z b w N T n L X & g t ; & l t ; a : K e y V a l u e O f D i a g r a m O b j e c t K e y a n y T y p e z b w N T n L X & g t ; & l t ; a : K e y & g t ; & l t ; K e y & g t ; T a b l e s \ T b S u p p l i e r \ C o l u m n s \ S u p p l i e r I D & l t ; / K e y & g t ; & l t ; / a : K e y & g t ; & l t ; a : V a l u e   i : t y p e = " D i a g r a m D i s p l a y N o d e V i e w S t a t e " & g t ; & l t ; H e i g h t & g t ; 1 5 0 & l t ; / H e i g h t & g t ; & l t ; I s E x p a n d e d & g t ; t r u e & l t ; / I s E x p a n d e d & g t ; & l t ; W i d t h & g t ; 2 0 0 & l t ; / W i d t h & g t ; & l t ; / a : V a l u e & g t ; & l t ; / a : K e y V a l u e O f D i a g r a m O b j e c t K e y a n y T y p e z b w N T n L X & g t ; & l t ; a : K e y V a l u e O f D i a g r a m O b j e c t K e y a n y T y p e z b w N T n L X & g t ; & l t ; a : K e y & g t ; & l t ; K e y & g t ; T a b l e s \ T b S u p p l i e r \ C o l u m n s \ S u p p l i e r N a m e & l t ; / K e y & g t ; & l t ; / a : K e y & g t ; & l t ; a : V a l u e   i : t y p e = " D i a g r a m D i s p l a y N o d e V i e w S t a t e " & g t ; & l t ; H e i g h t & g t ; 1 5 0 & l t ; / H e i g h t & g t ; & l t ; I s E x p a n d e d & g t ; t r u e & l t ; / I s E x p a n d e d & g t ; & l t ; W i d t h & g t ; 2 0 0 & l t ; / W i d t h & g t ; & l t ; / a : V a l u e & g t ; & l t ; / a : K e y V a l u e O f D i a g r a m O b j e c t K e y a n y T y p e z b w N T n L X & g t ; & l t ; a : K e y V a l u e O f D i a g r a m O b j e c t K e y a n y T y p e z b w N T n L X & g t ; & l t ; a : K e y & g t ; & l t ; K e y & g t ; T a b l e s \ T b S u p p l i e r \ C o l u m n s \ A d d r e s s & l t ; / K e y & g t ; & l t ; / a : K e y & g t ; & l t ; a : V a l u e   i : t y p e = " D i a g r a m D i s p l a y N o d e V i e w S t a t e " & g t ; & l t ; H e i g h t & g t ; 1 5 0 & l t ; / H e i g h t & g t ; & l t ; I s E x p a n d e d & g t ; t r u e & l t ; / I s E x p a n d e d & g t ; & l t ; W i d t h & g t ; 2 0 0 & l t ; / W i d t h & g t ; & l t ; / a : V a l u e & g t ; & l t ; / a : K e y V a l u e O f D i a g r a m O b j e c t K e y a n y T y p e z b w N T n L X & g t ; & l t ; a : K e y V a l u e O f D i a g r a m O b j e c t K e y a n y T y p e z b w N T n L X & g t ; & l t ; a : K e y & g t ; & l t ; K e y & g t ; T a b l e s \ T b S u p p l i e r \ C o l u m n s \ C i t y & l t ; / K e y & g t ; & l t ; / a : K e y & g t ; & l t ; a : V a l u e   i : t y p e = " D i a g r a m D i s p l a y N o d e V i e w S t a t e " & g t ; & l t ; H e i g h t & g t ; 1 5 0 & l t ; / H e i g h t & g t ; & l t ; I s E x p a n d e d & g t ; t r u e & l t ; / I s E x p a n d e d & g t ; & l t ; W i d t h & g t ; 2 0 0 & l t ; / W i d t h & g t ; & l t ; / a : V a l u e & g t ; & l t ; / a : K e y V a l u e O f D i a g r a m O b j e c t K e y a n y T y p e z b w N T n L X & g t ; & l t ; a : K e y V a l u e O f D i a g r a m O b j e c t K e y a n y T y p e z b w N T n L X & g t ; & l t ; a : K e y & g t ; & l t ; K e y & g t ; T a b l e s \ T b S u p p l i e r \ C o l u m n s \ P o s t a l C o d e & l t ; / K e y & g t ; & l t ; / a : K e y & g t ; & l t ; a : V a l u e   i : t y p e = " D i a g r a m D i s p l a y N o d e V i e w S t a t e " & g t ; & l t ; H e i g h t & g t ; 1 5 0 & l t ; / H e i g h t & g t ; & l t ; I s E x p a n d e d & g t ; t r u e & l t ; / I s E x p a n d e d & g t ; & l t ; W i d t h & g t ; 2 0 0 & l t ; / W i d t h & g t ; & l t ; / a : V a l u e & g t ; & l t ; / a : K e y V a l u e O f D i a g r a m O b j e c t K e y a n y T y p e z b w N T n L X & g t ; & l t ; a : K e y V a l u e O f D i a g r a m O b j e c t K e y a n y T y p e z b w N T n L X & g t ; & l t ; a : K e y & g t ; & l t ; K e y & g t ; T a b l e s \ T b S u p p l i e r \ C o l u m n s \ C o u n t r y & l t ; / K e y & g t ; & l t ; / a : K e y & g t ; & l t ; a : V a l u e   i : t y p e = " D i a g r a m D i s p l a y N o d e V i e w S t a t e " & g t ; & l t ; H e i g h t & g t ; 1 5 0 & l t ; / H e i g h t & g t ; & l t ; I s E x p a n d e d & g t ; t r u e & l t ; / I s E x p a n d e d & g t ; & l t ; W i d t h & g t ; 2 0 0 & l t ; / W i d t h & g t ; & l t ; / a : V a l u e & g t ; & l t ; / a : K e y V a l u e O f D i a g r a m O b j e c t K e y a n y T y p e z b w N T n L X & g t ; & l t ; a : K e y V a l u e O f D i a g r a m O b j e c t K e y a n y T y p e z b w N T n L X & g t ; & l t ; a : K e y & g t ; & l t ; K e y & g t ; T a b l e s \ T b S u p p l i e r \ C o l u m n s \ P h o n e & l t ; / K e y & g t ; & l t ; / a : K e y & g t ; & l t ; a : V a l u e   i : t y p e = " D i a g r a m D i s p l a y N o d e V i e w S t a t e " & g t ; & l t ; H e i g h t & g t ; 1 5 0 & l t ; / H e i g h t & g t ; & l t ; I s E x p a n d e d & g t ; t r u e & l t ; / I s E x p a n d e d & g t ; & l t ; W i d t h & g t ; 2 0 0 & l t ; / W i d t h & g t ; & l t ; / a : V a l u e & g t ; & l t ; / a : K e y V a l u e O f D i a g r a m O b j e c t K e y a n y T y p e z b w N T n L X & g t ; & l t ; a : K e y V a l u e O f D i a g r a m O b j e c t K e y a n y T y p e z b w N T n L X & g t ; & l t ; a : K e y & g t ; & l t ; K e y & g t ; T a b l e s \ T b S u p p l i e r \ C o l u m n s \ F a x & l t ; / K e y & g t ; & l t ; / a : K e y & g t ; & l t ; a : V a l u e   i : t y p e = " D i a g r a m D i s p l a y N o d e V i e w S t a t e " & g t ; & l t ; H e i g h t & g t ; 1 5 0 & l t ; / H e i g h t & g t ; & l t ; I s E x p a n d e d & g t ; t r u e & l t ; / I s E x p a n d e d & g t ; & l t ; W i d t h & g t ; 2 0 0 & l t ; / W i d t h & g t ; & l t ; / a : V a l u e & g t ; & l t ; / a : K e y V a l u e O f D i a g r a m O b j e c t K e y a n y T y p e z b w N T n L X & g t ; & l t ; a : K e y V a l u e O f D i a g r a m O b j e c t K e y a n y T y p e z b w N T n L X & g t ; & l t ; a : K e y & g t ; & l t ; K e y & g t ; T a b l e s \ T b D a t e & l t ; / K e y & g t ; & l t ; / a : K e y & g t ; & l t ; a : V a l u e   i : t y p e = " D i a g r a m D i s p l a y N o d e V i e w S t a t e " & g t ; & l t ; H e i g h t & g t ; 1 5 0 & l t ; / H e i g h t & g t ; & l t ; I s E x p a n d e d & g t ; t r u e & l t ; / I s E x p a n d e d & g t ; & l t ; L a y e d O u t & g t ; t r u e & l t ; / L a y e d O u t & g t ; & l t ; T a b I n d e x & g t ; 3 & l t ; / T a b I n d e x & g t ; & l t ; T o p & g t ; 2 3 5 & l t ; / T o p & g t ; & l t ; W i d t h & g t ; 2 0 0 & l t ; / W i d t h & g t ; & l t ; / a : V a l u e & g t ; & l t ; / a : K e y V a l u e O f D i a g r a m O b j e c t K e y a n y T y p e z b w N T n L X & g t ; & l t ; a : K e y V a l u e O f D i a g r a m O b j e c t K e y a n y T y p e z b w N T n L X & g t ; & l t ; a : K e y & g t ; & l t ; K e y & g t ; T a b l e s \ S h e e t 1 \ C o l u m n s \ D a t e K e y & l t ; / K e y & g t ; & l t ; / a : K e y & g t ; & l t ; a : V a l u e   i : t y p e = " D i a g r a m D i s p l a y N o d e V i e w S t a t e " & g t ; & l t ; H e i g h t & g t ; 1 5 0 & l t ; / H e i g h t & g t ; & l t ; I s E x p a n d e d & g t ; t r u e & l t ; / I s E x p a n d e d & g t ; & l t ; W i d t h & g t ; 2 0 0 & l t ; / W i d t h & g t ; & l t ; / a : V a l u e & g t ; & l t ; / a : K e y V a l u e O f D i a g r a m O b j e c t K e y a n y T y p e z b w N T n L X & g t ; & l t ; a : K e y V a l u e O f D i a g r a m O b j e c t K e y a n y T y p e z b w N T n L X & g t ; & l t ; a : K e y & g t ; & l t ; K e y & g t ; T a b l e s \ T b D a t e \ C o l u m n s \ Y E A R & l t ; / K e y & g t ; & l t ; / a : K e y & g t ; & l t ; a : V a l u e   i : t y p e = " D i a g r a m D i s p l a y N o d e V i e w S t a t e " & g t ; & l t ; H e i g h t & g t ; 1 5 0 & l t ; / H e i g h t & g t ; & l t ; I s E x p a n d e d & g t ; t r u e & l t ; / I s E x p a n d e d & g t ; & l t ; W i d t h & g t ; 2 0 0 & l t ; / W i d t h & g t ; & l t ; / a : V a l u e & g t ; & l t ; / a : K e y V a l u e O f D i a g r a m O b j e c t K e y a n y T y p e z b w N T n L X & g t ; & l t ; a : K e y V a l u e O f D i a g r a m O b j e c t K e y a n y T y p e z b w N T n L X & g t ; & l t ; a : K e y & g t ; & l t ; K e y & g t ; T a b l e s \ T b D a t e \ C o l u m n s \ M O N T H N U M B E R & l t ; / K e y & g t ; & l t ; / a : K e y & g t ; & l t ; a : V a l u e   i : t y p e = " D i a g r a m D i s p l a y N o d e V i e w S t a t e " & g t ; & l t ; H e i g h t & g t ; 1 5 0 & l t ; / H e i g h t & g t ; & l t ; I s E x p a n d e d & g t ; t r u e & l t ; / I s E x p a n d e d & g t ; & l t ; W i d t h & g t ; 2 0 0 & l t ; / W i d t h & g t ; & l t ; / a : V a l u e & g t ; & l t ; / a : K e y V a l u e O f D i a g r a m O b j e c t K e y a n y T y p e z b w N T n L X & g t ; & l t ; a : K e y V a l u e O f D i a g r a m O b j e c t K e y a n y T y p e z b w N T n L X & g t ; & l t ; a : K e y & g t ; & l t ; K e y & g t ; T a b l e s \ T b D a t e \ C o l u m n s \ M O N T H & l t ; / K e y & g t ; & l t ; / a : K e y & g t ; & l t ; a : V a l u e   i : t y p e = " D i a g r a m D i s p l a y N o d e V i e w S t a t e " & g t ; & l t ; H e i g h t & g t ; 1 5 0 & l t ; / H e i g h t & g t ; & l t ; I s E x p a n d e d & g t ; t r u e & l t ; / I s E x p a n d e d & g t ; & l t ; W i d t h & g t ; 2 0 0 & l t ; / W i d t h & g t ; & l t ; / a : V a l u e & g t ; & l t ; / a : K e y V a l u e O f D i a g r a m O b j e c t K e y a n y T y p e z b w N T n L X & g t ; & l t ; a : K e y V a l u e O f D i a g r a m O b j e c t K e y a n y T y p e z b w N T n L X & g t ; & l t ; a : K e y & g t ; & l t ; K e y & g t ; R e l a t i o n s h i p s \ & a m p ; l t ; T a b l e s \ T b O r d e r \ C o l u m n s \ C u s t o m e r I D & a m p ; g t ; - & a m p ; l t ; T a b l e s \ T b C u s t o m e r \ C o l u m n s \ C u s t o m e r I D & a m p ; g t ; & l t ; / K e y & g t ; & l t ; / a : K e y & g t ; & l t ; a : V a l u e   i : t y p e = " D i a g r a m D i s p l a y L i n k V i e w S t a t e " & g t ; & l t ; A u t o m a t i o n P r o p e r t y H e l p e r T e x t & g t ; E n d   p o i n t   1 :   ( 4 1 2 , 1 6 3 . 5 ) .   E n d   p o i n t   2 :   ( 4 5 9 . 9 0 3 8 1 0 5 6 7 6 6 6 , 9 8 )   & l t ; / A u t o m a t i o n P r o p e r t y H e l p e r T e x t & g t ; & l t ; L a y e d O u t & g t ; t r u e & l t ; / L a y e d O u t & g t ; & l t ; P o i n t s   x m l n s : b = " h t t p : / / s c h e m a s . d a t a c o n t r a c t . o r g / 2 0 0 4 / 0 7 / S y s t e m . W i n d o w s " & g t ; & l t ; b : P o i n t & g t ; & l t ; b : _ x & g t ; 4 1 2 & l t ; / b : _ x & g t ; & l t ; b : _ y & g t ; 1 6 3 . 5 & l t ; / b : _ y & g t ; & l t ; / b : P o i n t & g t ; & l t ; b : P o i n t & g t ; & l t ; b : _ x & g t ; 4 3 3 . 9 5 1 9 0 5 5 & l t ; / b : _ x & g t ; & l t ; b : _ y & g t ; 1 6 3 . 5 & l t ; / b : _ y & g t ; & l t ; / b : P o i n t & g t ; & l t ; b : P o i n t & g t ; & l t ; b : _ x & g t ; 4 3 5 . 9 5 1 9 0 5 5 & l t ; / b : _ x & g t ; & l t ; b : _ y & g t ; 1 6 1 . 5 & l t ; / b : _ y & g t ; & l t ; / b : P o i n t & g t ; & l t ; b : P o i n t & g t ; & l t ; b : _ x & g t ; 4 3 5 . 9 5 1 9 0 5 5 & l t ; / b : _ x & g t ; & l t ; b : _ y & g t ; 1 0 0 & l t ; / b : _ y & g t ; & l t ; / b : P o i n t & g t ; & l t ; b : P o i n t & g t ; & l t ; b : _ x & g t ; 4 3 7 . 9 5 1 9 0 5 5 & l t ; / b : _ x & g t ; & l t ; b : _ y & g t ; 9 8 & l t ; / b : _ y & g t ; & l t ; / b : P o i n t & g t ; & l t ; b : P o i n t & g t ; & l t ; b : _ x & g t ; 4 5 9 . 9 0 3 8 1 0 5 6 7 6 6 5 7 4 & l t ; / b : _ x & g t ; & l t ; b : _ y & g t ; 9 8 & l t ; / b : _ y & g t ; & l t ; / b : P o i n t & g t ; & l t ; / P o i n t s & g t ; & l t ; / a : V a l u e & g t ; & l t ; / a : K e y V a l u e O f D i a g r a m O b j e c t K e y a n y T y p e z b w N T n L X & g t ; & l t ; a : K e y V a l u e O f D i a g r a m O b j e c t K e y a n y T y p e z b w N T n L X & g t ; & l t ; a : K e y & g t ; & l t ; K e y & g t ; R e l a t i o n s h i p s \ & a m p ; l t ; T a b l e s \ T b O r d e r \ C o l u m n s \ C u s t o m e r I D & a m p ; g t ; - & a m p ; l t ; T a b l e s \ T b C u s t o m e r \ C o l u m n s \ C u s t o m e r I D & a m p ; g t ; \ F K & l t ; / K e y & g t ; & l t ; / a : K e y & g t ; & l t ; a : V a l u e   i : t y p e = " D i a g r a m D i s p l a y L i n k E n d p o i n t V i e w S t a t e " & g t ; & l t ; L o c a t i o n   x m l n s : b = " h t t p : / / s c h e m a s . d a t a c o n t r a c t . o r g / 2 0 0 4 / 0 7 / S y s t e m . W i n d o w s " & g t ; & l t ; b : _ x & g t ; 4 0 4 & l t ; / b : _ x & g t ; & l t ; b : _ y & g t ; 1 6 3 . 5 & l t ; / b : _ y & g t ; & l t ; / L o c a t i o n & g t ; & l t ; S h a p e R o t a t e A n g l e & g t ; 3 6 0 & l t ; / S h a p e R o t a t e A n g l e & g t ; & l t ; / a : V a l u e & g t ; & l t ; / a : K e y V a l u e O f D i a g r a m O b j e c t K e y a n y T y p e z b w N T n L X & g t ; & l t ; a : K e y V a l u e O f D i a g r a m O b j e c t K e y a n y T y p e z b w N T n L X & g t ; & l t ; a : K e y & g t ; & l t ; K e y & g t ; R e l a t i o n s h i p s \ & a m p ; l t ; T a b l e s \ T b O r d e r \ C o l u m n s \ C u s t o m e r I D & a m p ; g t ; - & a m p ; l t ; T a b l e s \ T b C u s t o m e r \ C o l u m n s \ C u s t o m e r I D & a m p ; g t ; \ P K & l t ; / K e y & g t ; & l t ; / a : K e y & g t ; & l t ; a : V a l u e   i : t y p e = " D i a g r a m D i s p l a y L i n k E n d p o i n t V i e w S t a t e " & g t ; & l t ; L o c a t i o n   x m l n s : b = " h t t p : / / s c h e m a s . d a t a c o n t r a c t . o r g / 2 0 0 4 / 0 7 / S y s t e m . W i n d o w s " & g t ; & l t ; b : _ x & g t ; 4 6 7 . 9 0 3 8 1 0 5 6 7 6 6 5 7 4 & l t ; / b : _ x & g t ; & l t ; b : _ y & g t ; 9 8 & l t ; / b : _ y & g t ; & l t ; / L o c a t i o n & g t ; & l t ; S h a p e R o t a t e A n g l e & g t ; 1 8 0 & l t ; / S h a p e R o t a t e A n g l e & g t ; & l t ; / a : V a l u e & g t ; & l t ; / a : K e y V a l u e O f D i a g r a m O b j e c t K e y a n y T y p e z b w N T n L X & g t ; & l t ; a : K e y V a l u e O f D i a g r a m O b j e c t K e y a n y T y p e z b w N T n L X & g t ; & l t ; a : K e y & g t ; & l t ; K e y & g t ; R e l a t i o n s h i p s \ & a m p ; l t ; T a b l e s \ T b O r d e r \ C o l u m n s \ P r o d u c t I D & a m p ; g t ; - & a m p ; l t ; T a b l e s \ T b P r o d u c t \ C o l u m n s \ P r o d u c t I D & a m p ; g t ; & l t ; / K e y & g t ; & l t ; / a : K e y & g t ; & l t ; a : V a l u e   i : t y p e = " D i a g r a m D i s p l a y L i n k V i e w S t a t e " & g t ; & l t ; A u t o m a t i o n P r o p e r t y H e l p e r T e x t & g t ; E n d   p o i n t   1 :   ( 3 0 4 , 3 3 1 ) .   E n d   p o i n t   2 :   ( 4 8 4 . 7 1 1 4 3 1 7 0 2 9 9 7 , 4 3 4 . 5 )   & l t ; / A u t o m a t i o n P r o p e r t y H e l p e r T e x t & g t ; & l t ; L a y e d O u t & g t ; t r u e & l t ; / L a y e d O u t & g t ; & l t ; P o i n t s   x m l n s : b = " h t t p : / / s c h e m a s . d a t a c o n t r a c t . o r g / 2 0 0 4 / 0 7 / S y s t e m . W i n d o w s " & g t ; & l t ; b : P o i n t & g t ; & l t ; b : _ x & g t ; 3 0 4 & l t ; / b : _ x & g t ; & l t ; b : _ y & g t ; 3 3 1 & l t ; / b : _ y & g t ; & l t ; / b : P o i n t & g t ; & l t ; b : P o i n t & g t ; & l t ; b : _ x & g t ; 3 0 4 & l t ; / b : _ x & g t ; & l t ; b : _ y & g t ; 4 3 2 . 5 & l t ; / b : _ y & g t ; & l t ; / b : P o i n t & g t ; & l t ; b : P o i n t & g t ; & l t ; b : _ x & g t ; 3 0 6 & l t ; / b : _ x & g t ; & l t ; b : _ y & g t ; 4 3 4 . 5 & l t ; / b : _ y & g t ; & l t ; / b : P o i n t & g t ; & l t ; b : P o i n t & g t ; & l t ; b : _ x & g t ; 4 8 4 . 7 1 1 4 3 1 7 0 2 9 9 7 2 9 & l t ; / b : _ x & g t ; & l t ; b : _ y & g t ; 4 3 4 . 5 & l t ; / b : _ y & g t ; & l t ; / b : P o i n t & g t ; & l t ; / P o i n t s & g t ; & l t ; / a : V a l u e & g t ; & l t ; / a : K e y V a l u e O f D i a g r a m O b j e c t K e y a n y T y p e z b w N T n L X & g t ; & l t ; a : K e y V a l u e O f D i a g r a m O b j e c t K e y a n y T y p e z b w N T n L X & g t ; & l t ; a : K e y & g t ; & l t ; K e y & g t ; R e l a t i o n s h i p s \ & a m p ; l t ; T a b l e s \ T b O r d e r \ C o l u m n s \ P r o d u c t I D & a m p ; g t ; - & a m p ; l t ; T a b l e s \ T b P r o d u c t \ C o l u m n s \ P r o d u c t I D & a m p ; g t ; \ F K & l t ; / K e y & g t ; & l t ; / a : K e y & g t ; & l t ; a : V a l u e   i : t y p e = " D i a g r a m D i s p l a y L i n k E n d p o i n t V i e w S t a t e " & g t ; & l t ; L o c a t i o n   x m l n s : b = " h t t p : / / s c h e m a s . d a t a c o n t r a c t . o r g / 2 0 0 4 / 0 7 / S y s t e m . W i n d o w s " & g t ; & l t ; b : _ x & g t ; 3 0 4 & l t ; / b : _ x & g t ; & l t ; b : _ y & g t ; 3 2 3 & l t ; / b : _ y & g t ; & l t ; / L o c a t i o n & g t ; & l t ; S h a p e R o t a t e A n g l e & g t ; 9 0 & l t ; / S h a p e R o t a t e A n g l e & g t ; & l t ; / a : V a l u e & g t ; & l t ; / a : K e y V a l u e O f D i a g r a m O b j e c t K e y a n y T y p e z b w N T n L X & g t ; & l t ; a : K e y V a l u e O f D i a g r a m O b j e c t K e y a n y T y p e z b w N T n L X & g t ; & l t ; a : K e y & g t ; & l t ; K e y & g t ; R e l a t i o n s h i p s \ & a m p ; l t ; T a b l e s \ T b O r d e r \ C o l u m n s \ P r o d u c t I D & a m p ; g t ; - & a m p ; l t ; T a b l e s \ T b P r o d u c t \ C o l u m n s \ P r o d u c t I D & a m p ; g t ; \ P K & l t ; / K e y & g t ; & l t ; / a : K e y & g t ; & l t ; a : V a l u e   i : t y p e = " D i a g r a m D i s p l a y L i n k E n d p o i n t V i e w S t a t e " & g t ; & l t ; L o c a t i o n   x m l n s : b = " h t t p : / / s c h e m a s . d a t a c o n t r a c t . o r g / 2 0 0 4 / 0 7 / S y s t e m . W i n d o w s " & g t ; & l t ; b : _ x & g t ; 4 9 2 . 7 1 1 4 3 1 7 0 2 9 9 7 2 9 & l t ; / b : _ x & g t ; & l t ; b : _ y & g t ; 4 3 4 . 5 & l t ; / b : _ y & g t ; & l t ; / L o c a t i o n & g t ; & l t ; S h a p e R o t a t e A n g l e & g t ; 1 8 0 & l t ; / S h a p e R o t a t e A n g l e & g t ; & l t ; / a : V a l u e & g t ; & l t ; / a : K e y V a l u e O f D i a g r a m O b j e c t K e y a n y T y p e z b w N T n L X & g t ; & l t ; a : K e y V a l u e O f D i a g r a m O b j e c t K e y a n y T y p e z b w N T n L X & g t ; & l t ; a : K e y & g t ; & l t ; K e y & g t ; R e l a t i o n s h i p s \ & a m p ; l t ; T a b l e s \ T b P r o d u c t \ C o l u m n s \ S u p p l i e r I D & a m p ; g t ; - & a m p ; l t ; T a b l e s \ T b S u p p l i e r \ C o l u m n s \ S u p p l i e r I D & a m p ; g t ; & l t ; / K e y & g t ; & l t ; / a : K e y & g t ; & l t ; a : V a l u e   i : t y p e = " D i a g r a m D i s p l a y L i n k V i e w S t a t e " & g t ; & l t ; A u t o m a t i o n P r o p e r t y H e l p e r T e x t & g t ; E n d   p o i n t   1 :   ( 7 0 0 . 7 1 1 4 3 1 7 0 2 9 9 7 , 4 3 4 . 5 ) .   E n d   p o i n t   2 :   ( 8 2 6 . 6 1 5 2 4 2 2 7 0 6 6 3 , 3 7 1 )   & l t ; / A u t o m a t i o n P r o p e r t y H e l p e r T e x t & g t ; & l t ; L a y e d O u t & g t ; t r u e & l t ; / L a y e d O u t & g t ; & l t ; P o i n t s   x m l n s : b = " h t t p : / / s c h e m a s . d a t a c o n t r a c t . o r g / 2 0 0 4 / 0 7 / S y s t e m . W i n d o w s " & g t ; & l t ; b : P o i n t & g t ; & l t ; b : _ x & g t ; 7 0 0 . 7 1 1 4 3 1 7 0 2 9 9 7 2 9 & l t ; / b : _ x & g t ; & l t ; b : _ y & g t ; 4 3 4 . 5 & l t ; / b : _ y & g t ; & l t ; / b : P o i n t & g t ; & l t ; b : P o i n t & g t ; & l t ; b : _ x & g t ; 7 6 1 . 6 6 3 3 3 7 & l t ; / b : _ x & g t ; & l t ; b : _ y & g t ; 4 3 4 . 5 & l t ; / b : _ y & g t ; & l t ; / b : P o i n t & g t ; & l t ; b : P o i n t & g t ; & l t ; b : _ x & g t ; 7 6 3 . 6 6 3 3 3 7 & l t ; / b : _ x & g t ; & l t ; b : _ y & g t ; 4 3 2 . 5 & l t ; / b : _ y & g t ; & l t ; / b : P o i n t & g t ; & l t ; b : P o i n t & g t ; & l t ; b : _ x & g t ; 7 6 3 . 6 6 3 3 3 7 & l t ; / b : _ x & g t ; & l t ; b : _ y & g t ; 3 7 3 & l t ; / b : _ y & g t ; & l t ; / b : P o i n t & g t ; & l t ; b : P o i n t & g t ; & l t ; b : _ x & g t ; 7 6 5 . 6 6 3 3 3 7 & l t ; / b : _ x & g t ; & l t ; b : _ y & g t ; 3 7 1 & l t ; / b : _ y & g t ; & l t ; / b : P o i n t & g t ; & l t ; b : P o i n t & g t ; & l t ; b : _ x & g t ; 8 2 6 . 6 1 5 2 4 2 2 7 0 6 6 3 2 & l t ; / b : _ x & g t ; & l t ; b : _ y & g t ; 3 7 1 & l t ; / b : _ y & g t ; & l t ; / b : P o i n t & g t ; & l t ; / P o i n t s & g t ; & l t ; / a : V a l u e & g t ; & l t ; / a : K e y V a l u e O f D i a g r a m O b j e c t K e y a n y T y p e z b w N T n L X & g t ; & l t ; a : K e y V a l u e O f D i a g r a m O b j e c t K e y a n y T y p e z b w N T n L X & g t ; & l t ; a : K e y & g t ; & l t ; K e y & g t ; R e l a t i o n s h i p s \ & a m p ; l t ; T a b l e s \ T b P r o d u c t \ C o l u m n s \ S u p p l i e r I D & a m p ; g t ; - & a m p ; l t ; T a b l e s \ T b S u p p l i e r \ C o l u m n s \ S u p p l i e r I D & a m p ; g t ; \ F K & l t ; / K e y & g t ; & l t ; / a : K e y & g t ; & l t ; a : V a l u e   i : t y p e = " D i a g r a m D i s p l a y L i n k E n d p o i n t V i e w S t a t e " & g t ; & l t ; L o c a t i o n   x m l n s : b = " h t t p : / / s c h e m a s . d a t a c o n t r a c t . o r g / 2 0 0 4 / 0 7 / S y s t e m . W i n d o w s " & g t ; & l t ; b : _ x & g t ; 6 9 2 . 7 1 1 4 3 1 7 0 2 9 9 7 2 9 & l t ; / b : _ x & g t ; & l t ; b : _ y & g t ; 4 3 4 . 5 & l t ; / b : _ y & g t ; & l t ; / L o c a t i o n & g t ; & l t ; S h a p e R o t a t e A n g l e & g t ; 3 6 0 & l t ; / S h a p e R o t a t e A n g l e & g t ; & l t ; / a : V a l u e & g t ; & l t ; / a : K e y V a l u e O f D i a g r a m O b j e c t K e y a n y T y p e z b w N T n L X & g t ; & l t ; a : K e y V a l u e O f D i a g r a m O b j e c t K e y a n y T y p e z b w N T n L X & g t ; & l t ; a : K e y & g t ; & l t ; K e y & g t ; R e l a t i o n s h i p s \ & a m p ; l t ; T a b l e s \ T b P r o d u c t \ C o l u m n s \ S u p p l i e r I D & a m p ; g t ; - & a m p ; l t ; T a b l e s \ T b S u p p l i e r \ C o l u m n s \ S u p p l i e r I D & a m p ; g t ; \ P K & l t ; / K e y & g t ; & l t ; / a : K e y & g t ; & l t ; a : V a l u e   i : t y p e = " D i a g r a m D i s p l a y L i n k E n d p o i n t V i e w S t a t e " & g t ; & l t ; L o c a t i o n   x m l n s : b = " h t t p : / / s c h e m a s . d a t a c o n t r a c t . o r g / 2 0 0 4 / 0 7 / S y s t e m . W i n d o w s " & g t ; & l t ; b : _ x & g t ; 8 3 4 . 6 1 5 2 4 2 2 7 0 6 6 3 2 & l t ; / b : _ x & g t ; & l t ; b : _ y & g t ; 3 7 1 & l t ; / b : _ y & g t ; & l t ; / L o c a t i o n & g t ; & l t ; S h a p e R o t a t e A n g l e & g t ; 1 8 0 & l t ; / S h a p e R o t a t e A n g l e & g t ; & l t ; / a : V a l u e & g t ; & l t ; / a : K e y V a l u e O f D i a g r a m O b j e c t K e y a n y T y p e z b w N T n L X & g t ; & l t ; a : K e y V a l u e O f D i a g r a m O b j e c t K e y a n y T y p e z b w N T n L X & g t ; & l t ; a : K e y & g t ; & l t ; K e y & g t ; R e l a t i o n s h i p s \ & a m p ; l t ; T a b l e s \ T b P r o d u c t \ C o l u m n s \ C a t e g o r y I D & a m p ; g t ; - & a m p ; l t ; T a b l e s \ T b C a t e g o r y \ C o l u m n s \ C a t e g o r y I D & a m p ; g t ; & l t ; / K e y & g t ; & l t ; / a : K e y & g t ; & l t ; a : V a l u e   i : t y p e = " D i a g r a m D i s p l a y L i n k V i e w S t a t e " & g t ; & l t ; A u t o m a t i o n P r o p e r t y H e l p e r T e x t & g t ; E n d   p o i n t   1 :   ( 5 9 2 . 7 1 1 4 3 2 , 3 2 1 ) .   E n d   p o i n t   2 :   ( 8 5 3 , 1 2 8 )   & l t ; / A u t o m a t i o n P r o p e r t y H e l p e r T e x t & g t ; & l t ; L a y e d O u t & g t ; t r u e & l t ; / L a y e d O u t & g t ; & l t ; P o i n t s   x m l n s : b = " h t t p : / / s c h e m a s . d a t a c o n t r a c t . o r g / 2 0 0 4 / 0 7 / S y s t e m . W i n d o w s " & g t ; & l t ; b : P o i n t & g t ; & l t ; b : _ x & g t ; 5 9 2 . 7 1 1 4 3 2 & l t ; / b : _ x & g t ; & l t ; b : _ y & g t ; 3 2 1 & l t ; / b : _ y & g t ; & l t ; / b : P o i n t & g t ; & l t ; b : P o i n t & g t ; & l t ; b : _ x & g t ; 5 9 2 . 7 1 1 4 3 2 & l t ; / b : _ x & g t ; & l t ; b : _ y & g t ; 2 3 0 . 5 & l t ; / b : _ y & g t ; & l t ; / b : P o i n t & g t ; & l t ; b : P o i n t & g t ; & l t ; b : _ x & g t ; 5 9 4 . 7 1 1 4 3 2 & l t ; / b : _ x & g t ; & l t ; b : _ y & g t ; 2 2 8 . 5 & l t ; / b : _ y & g t ; & l t ; / b : P o i n t & g t ; & l t ; b : P o i n t & g t ; & l t ; b : _ x & g t ; 7 2 4 . 8 5 5 7 1 6 & l t ; / b : _ x & g t ; & l t ; b : _ y & g t ; 2 2 8 . 5 & l t ; / b : _ y & g t ; & l t ; / b : P o i n t & g t ; & l t ; b : P o i n t & g t ; & l t ; b : _ x & g t ; 7 2 6 . 8 5 5 7 1 6 & l t ; / b : _ x & g t ; & l t ; b : _ y & g t ; 2 2 6 . 5 & l t ; / b : _ y & g t ; & l t ; / b : P o i n t & g t ; & l t ; b : P o i n t & g t ; & l t ; b : _ x & g t ; 7 2 6 . 8 5 5 7 1 6 & l t ; / b : _ x & g t ; & l t ; b : _ y & g t ; 1 3 0 & l t ; / b : _ y & g t ; & l t ; / b : P o i n t & g t ; & l t ; b : P o i n t & g t ; & l t ; b : _ x & g t ; 7 2 8 . 8 5 5 7 1 6 & l t ; / b : _ x & g t ; & l t ; b : _ y & g t ; 1 2 8 & l t ; / b : _ y & g t ; & l t ; / b : P o i n t & g t ; & l t ; b : P o i n t & g t ; & l t ; b : _ x & g t ; 8 5 3 . 0 0 0 0 0 0 0 0 0 0 0 0 1 1 & l t ; / b : _ x & g t ; & l t ; b : _ y & g t ; 1 2 8 & l t ; / b : _ y & g t ; & l t ; / b : P o i n t & g t ; & l t ; / P o i n t s & g t ; & l t ; / a : V a l u e & g t ; & l t ; / a : K e y V a l u e O f D i a g r a m O b j e c t K e y a n y T y p e z b w N T n L X & g t ; & l t ; a : K e y V a l u e O f D i a g r a m O b j e c t K e y a n y T y p e z b w N T n L X & g t ; & l t ; a : K e y & g t ; & l t ; K e y & g t ; R e l a t i o n s h i p s \ & a m p ; l t ; T a b l e s \ T b P r o d u c t \ C o l u m n s \ C a t e g o r y I D & a m p ; g t ; - & a m p ; l t ; T a b l e s \ T b C a t e g o r y \ C o l u m n s \ C a t e g o r y I D & a m p ; g t ; \ F K & l t ; / K e y & g t ; & l t ; / a : K e y & g t ; & l t ; a : V a l u e   i : t y p e = " D i a g r a m D i s p l a y L i n k E n d p o i n t V i e w S t a t e " & g t ; & l t ; L o c a t i o n   x m l n s : b = " h t t p : / / s c h e m a s . d a t a c o n t r a c t . o r g / 2 0 0 4 / 0 7 / S y s t e m . W i n d o w s " & g t ; & l t ; b : _ x & g t ; 5 9 2 . 7 1 1 4 3 2 & l t ; / b : _ x & g t ; & l t ; b : _ y & g t ; 3 2 9 & l t ; / b : _ y & g t ; & l t ; / L o c a t i o n & g t ; & l t ; S h a p e R o t a t e A n g l e & g t ; 2 7 0 & l t ; / S h a p e R o t a t e A n g l e & g t ; & l t ; / a : V a l u e & g t ; & l t ; / a : K e y V a l u e O f D i a g r a m O b j e c t K e y a n y T y p e z b w N T n L X & g t ; & l t ; a : K e y V a l u e O f D i a g r a m O b j e c t K e y a n y T y p e z b w N T n L X & g t ; & l t ; a : K e y & g t ; & l t ; K e y & g t ; R e l a t i o n s h i p s \ & a m p ; l t ; T a b l e s \ T b P r o d u c t \ C o l u m n s \ C a t e g o r y I D & a m p ; g t ; - & a m p ; l t ; T a b l e s \ T b C a t e g o r y \ C o l u m n s \ C a t e g o r y I D & a m p ; g t ; \ P K & l t ; / K e y & g t ; & l t ; / a : K e y & g t ; & l t ; a : V a l u e   i : t y p e = " D i a g r a m D i s p l a y L i n k E n d p o i n t V i e w S t a t e " & g t ; & l t ; L o c a t i o n   x m l n s : b = " h t t p : / / s c h e m a s . d a t a c o n t r a c t . o r g / 2 0 0 4 / 0 7 / S y s t e m . W i n d o w s " & g t ; & l t ; b : _ x & g t ; 8 6 1 . 0 0 0 0 0 0 0 0 0 0 0 0 1 1 & l t ; / b : _ x & g t ; & l t ; b : _ y & g t ; 1 2 8 & l t ; / b : _ y & g t ; & l t ; / L o c a t i o n & g t ; & l t ; S h a p e R o t a t e A n g l e & g t ; 1 8 0 & l t ; / S h a p e R o t a t e A n g l e & g t ; & l t ; / a : V a l u e & g t ; & l t ; / a : K e y V a l u e O f D i a g r a m O b j e c t K e y a n y T y p e z b w N T n L X & g t ; & l t ; a : K e y V a l u e O f D i a g r a m O b j e c t K e y a n y T y p e z b w N T n L X & g t ; & l t ; a : K e y & g t ; & l t ; K e y & g t ; R e l a t i o n s h i p s \ & a m p ; l t ; T a b l e s \ T b O r d e r \ C o l u m n s \ � � � O r d e r D a t e & a m p ; g t ; - & a m p ; l t ; T a b l e s \ T b D a t e \ C o l u m n s \ D a t e K e y & a m p ; g t ; & l t ; / K e y & g t ; & l t ; / a : K e y & g t ; & l t ; a : V a l u e   i : t y p e = " D i a g r a m D i s p l a y L i n k V i e w S t a t e " & g t ; & l t ; A u t o m a t i o n P r o p e r t y H e l p e r T e x t & g t ; E n d   p o i n t   1 :   ( 1 9 6 , 1 6 3 . 5 ) .   E n d   p o i n t   2 :   ( 1 0 0 , 2 2 7 )   & l t ; / A u t o m a t i o n P r o p e r t y H e l p e r T e x t & g t ; & l t ; L a y e d O u t & g t ; t r u e & l t ; / L a y e d O u t & g t ; & l t ; P o i n t s   x m l n s : b = " h t t p : / / s c h e m a s . d a t a c o n t r a c t . o r g / 2 0 0 4 / 0 7 / S y s t e m . W i n d o w s " & g t ; & l t ; b : P o i n t & g t ; & l t ; b : _ x & g t ; 1 9 6 & l t ; / b : _ x & g t ; & l t ; b : _ y & g t ; 1 6 3 . 5 & l t ; / b : _ y & g t ; & l t ; / b : P o i n t & g t ; & l t ; b : P o i n t & g t ; & l t ; b : _ x & g t ; 1 0 2 & l t ; / b : _ x & g t ; & l t ; b : _ y & g t ; 1 6 3 . 5 & l t ; / b : _ y & g t ; & l t ; / b : P o i n t & g t ; & l t ; b : P o i n t & g t ; & l t ; b : _ x & g t ; 1 0 0 & l t ; / b : _ x & g t ; & l t ; b : _ y & g t ; 1 6 5 . 5 & l t ; / b : _ y & g t ; & l t ; / b : P o i n t & g t ; & l t ; b : P o i n t & g t ; & l t ; b : _ x & g t ; 1 0 0 & l t ; / b : _ x & g t ; & l t ; b : _ y & g t ; 2 2 6 . 9 9 9 9 9 9 9 9 9 9 9 9 9 7 & l t ; / b : _ y & g t ; & l t ; / b : P o i n t & g t ; & l t ; / P o i n t s & g t ; & l t ; / a : V a l u e & g t ; & l t ; / a : K e y V a l u e O f D i a g r a m O b j e c t K e y a n y T y p e z b w N T n L X & g t ; & l t ; a : K e y V a l u e O f D i a g r a m O b j e c t K e y a n y T y p e z b w N T n L X & g t ; & l t ; a : K e y & g t ; & l t ; K e y & g t ; R e l a t i o n s h i p s \ & a m p ; l t ; T a b l e s \ T b O r d e r \ C o l u m n s \ � � � O r d e r D a t e & a m p ; g t ; - & a m p ; l t ; T a b l e s \ T b D a t e \ C o l u m n s \ D a t e K e y & a m p ; g t ; \ F K & l t ; / K e y & g t ; & l t ; / a : K e y & g t ; & l t ; a : V a l u e   i : t y p e = " D i a g r a m D i s p l a y L i n k E n d p o i n t V i e w S t a t e " & g t ; & l t ; L o c a t i o n   x m l n s : b = " h t t p : / / s c h e m a s . d a t a c o n t r a c t . o r g / 2 0 0 4 / 0 7 / S y s t e m . W i n d o w s " & g t ; & l t ; b : _ x & g t ; 2 0 4 & l t ; / b : _ x & g t ; & l t ; b : _ y & g t ; 1 6 3 . 5 & l t ; / b : _ y & g t ; & l t ; / L o c a t i o n & g t ; & l t ; S h a p e R o t a t e A n g l e & g t ; 1 8 0 & l t ; / S h a p e R o t a t e A n g l e & g t ; & l t ; / a : V a l u e & g t ; & l t ; / a : K e y V a l u e O f D i a g r a m O b j e c t K e y a n y T y p e z b w N T n L X & g t ; & l t ; a : K e y V a l u e O f D i a g r a m O b j e c t K e y a n y T y p e z b w N T n L X & g t ; & l t ; a : K e y & g t ; & l t ; K e y & g t ; R e l a t i o n s h i p s \ & a m p ; l t ; T a b l e s \ T b O r d e r \ C o l u m n s \ � � � O r d e r D a t e & a m p ; g t ; - & a m p ; l t ; T a b l e s \ T b D a t e \ C o l u m n s \ D a t e K e y & a m p ; g t ; \ P K & l t ; / K e y & g t ; & l t ; / a : K e y & g t ; & l t ; a : V a l u e   i : t y p e = " D i a g r a m D i s p l a y L i n k E n d p o i n t V i e w S t a t e " & g t ; & l t ; L o c a t i o n   x m l n s : b = " h t t p : / / s c h e m a s . d a t a c o n t r a c t . o r g / 2 0 0 4 / 0 7 / S y s t e m . W i n d o w s " & g t ; & l t ; b : _ x & g t ; 1 0 0 & l t ; / b : _ x & g t ; & l t ; b : _ y & g t ; 2 3 5 & l t ; / b : _ y & g t ; & l t ; / L o c a t i o n & g t ; & l t ; S h a p e R o t a t e A n g l e & g t ; 2 7 0 & l t ; / S h a p e R o t a t e A n g l e & g t ; & l t ; / a : V a l u e & g t ; & l t ; / a : K e y V a l u e O f D i a g r a m O b j e c t K e y a n y T y p e z b w N T n L X & g t ; & l t ; / V i e w S t a t e s & g t ; & l t ; / D i a g r a m M a n a g e r . S e r i a l i z a b l e D i a g r a m & g t ; & l t ; / A r r a y O f D i a g r a m M a n a g e r . S e r i a l i z a b l e D i a g r a m & g t ; < / C u s t o m C o n t e n t > < / G e m i n i > 
</file>

<file path=customXml/item5.xml>��< ? x m l   v e r s i o n = " 1 . 0 "   e n c o d i n g = " U T F - 1 6 " ? > < G e m i n i   x m l n s = " h t t p : / / g e m i n i / p i v o t c u s t o m i z a t i o n / T a b l e X M L _ C a t e g o r y _ c 3 0 f 4 0 5 b - 2 c f b - 4 0 c b - b 9 a f - 2 6 9 3 f c 3 e 3 7 e 4 " > < 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C o u n t I n S a n d b o x " > < C u s t o m C o n t e n t > 6 < / 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 2 0 2 1 - 1 0 - 1 6 T 2 1 : 5 2 : 4 3 . 5 6 7 1 3 8 3 + 0 7 : 0 0 < / L a s t P r o c e s s e d T i m e > < / D a t a M o d e l i n g S a n d b o x . S e r i a l i z e d S a n d b o x E r r o r C a c h e > ] ] > < / C u s t o m C o n t e n t > < / G e m i n i > 
</file>

<file path=customXml/item8.xml>��< ? x m l   v e r s i o n = " 1 . 0 "   e n c o d i n g = " U T F - 1 6 " ? > < G e m i n i   x m l n s = " h t t p : / / g e m i n i / p i v o t c u s t o m i z a t i o n / 8 6 e a 1 c 7 4 - 6 8 8 6 - 4 f d 1 - b f 1 6 - 8 8 0 b d 9 1 1 4 7 2 0 " > < C u s t o m C o n t e n t > < ! [ C D A T A [ < ? x m l   v e r s i o n = " 1 . 0 "   e n c o d i n g = " u t f - 1 6 " ? > < S e t t i n g s > < H S l i c e r s S h a p e > 0 ; 0 ; 0 ; 0 < / H S l i c e r s S h a p e > < V S l i c e r s S h a p e > 0 ; 0 ; 0 ; 0 < / V S l i c e r s S h a p e > < S l i c e r S h e e t N a m e > T U G A S 2 < / S l i c e r S h e e t N a m e > < S A H o s t H a s h > 2 3 5 7 3 3 4 5 4 < / 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EC77D65-4616-45D1-A7AC-DE1A38BC5F78}">
  <ds:schemaRefs/>
</ds:datastoreItem>
</file>

<file path=customXml/itemProps10.xml><?xml version="1.0" encoding="utf-8"?>
<ds:datastoreItem xmlns:ds="http://schemas.openxmlformats.org/officeDocument/2006/customXml" ds:itemID="{3D3536CD-B850-41B7-8507-44FDED6DC841}">
  <ds:schemaRefs/>
</ds:datastoreItem>
</file>

<file path=customXml/itemProps11.xml><?xml version="1.0" encoding="utf-8"?>
<ds:datastoreItem xmlns:ds="http://schemas.openxmlformats.org/officeDocument/2006/customXml" ds:itemID="{12CC4475-F683-4F02-8C73-CBBFE0899014}">
  <ds:schemaRefs/>
</ds:datastoreItem>
</file>

<file path=customXml/itemProps12.xml><?xml version="1.0" encoding="utf-8"?>
<ds:datastoreItem xmlns:ds="http://schemas.openxmlformats.org/officeDocument/2006/customXml" ds:itemID="{3A9FE2B9-1C60-4419-A05E-CB561F58D135}">
  <ds:schemaRefs/>
</ds:datastoreItem>
</file>

<file path=customXml/itemProps13.xml><?xml version="1.0" encoding="utf-8"?>
<ds:datastoreItem xmlns:ds="http://schemas.openxmlformats.org/officeDocument/2006/customXml" ds:itemID="{8D2A775E-104E-40CE-B1F2-0AE58B994B22}">
  <ds:schemaRefs/>
</ds:datastoreItem>
</file>

<file path=customXml/itemProps14.xml><?xml version="1.0" encoding="utf-8"?>
<ds:datastoreItem xmlns:ds="http://schemas.openxmlformats.org/officeDocument/2006/customXml" ds:itemID="{DD87EF77-1BE2-469A-AD16-B8E2F90EE827}">
  <ds:schemaRefs/>
</ds:datastoreItem>
</file>

<file path=customXml/itemProps15.xml><?xml version="1.0" encoding="utf-8"?>
<ds:datastoreItem xmlns:ds="http://schemas.openxmlformats.org/officeDocument/2006/customXml" ds:itemID="{10BBDC4A-1190-4431-A2D1-2E13C433D3DF}">
  <ds:schemaRefs/>
</ds:datastoreItem>
</file>

<file path=customXml/itemProps16.xml><?xml version="1.0" encoding="utf-8"?>
<ds:datastoreItem xmlns:ds="http://schemas.openxmlformats.org/officeDocument/2006/customXml" ds:itemID="{2FFDF20F-35DB-4137-8C6E-C0CA93674688}">
  <ds:schemaRefs/>
</ds:datastoreItem>
</file>

<file path=customXml/itemProps17.xml><?xml version="1.0" encoding="utf-8"?>
<ds:datastoreItem xmlns:ds="http://schemas.openxmlformats.org/officeDocument/2006/customXml" ds:itemID="{77CD746A-6754-4E6A-8B18-C7F9A33003E4}">
  <ds:schemaRefs/>
</ds:datastoreItem>
</file>

<file path=customXml/itemProps18.xml><?xml version="1.0" encoding="utf-8"?>
<ds:datastoreItem xmlns:ds="http://schemas.openxmlformats.org/officeDocument/2006/customXml" ds:itemID="{B2540AA5-96D1-417D-A00D-A625F7AA7ABC}">
  <ds:schemaRefs/>
</ds:datastoreItem>
</file>

<file path=customXml/itemProps19.xml><?xml version="1.0" encoding="utf-8"?>
<ds:datastoreItem xmlns:ds="http://schemas.openxmlformats.org/officeDocument/2006/customXml" ds:itemID="{D8BD6332-81A1-49A9-922A-91B24C16CA5F}">
  <ds:schemaRefs/>
</ds:datastoreItem>
</file>

<file path=customXml/itemProps2.xml><?xml version="1.0" encoding="utf-8"?>
<ds:datastoreItem xmlns:ds="http://schemas.openxmlformats.org/officeDocument/2006/customXml" ds:itemID="{9ABED783-B9FC-4059-8518-9D11D78B4FF1}">
  <ds:schemaRefs/>
</ds:datastoreItem>
</file>

<file path=customXml/itemProps20.xml><?xml version="1.0" encoding="utf-8"?>
<ds:datastoreItem xmlns:ds="http://schemas.openxmlformats.org/officeDocument/2006/customXml" ds:itemID="{DDD4DBD6-A6A1-42E3-A236-8CBB76815BA8}">
  <ds:schemaRefs/>
</ds:datastoreItem>
</file>

<file path=customXml/itemProps21.xml><?xml version="1.0" encoding="utf-8"?>
<ds:datastoreItem xmlns:ds="http://schemas.openxmlformats.org/officeDocument/2006/customXml" ds:itemID="{6AF7B15F-77CC-48B9-903C-2616428D870E}">
  <ds:schemaRefs/>
</ds:datastoreItem>
</file>

<file path=customXml/itemProps22.xml><?xml version="1.0" encoding="utf-8"?>
<ds:datastoreItem xmlns:ds="http://schemas.openxmlformats.org/officeDocument/2006/customXml" ds:itemID="{CDF5C719-B53A-457E-AB23-6663565A656F}">
  <ds:schemaRefs/>
</ds:datastoreItem>
</file>

<file path=customXml/itemProps3.xml><?xml version="1.0" encoding="utf-8"?>
<ds:datastoreItem xmlns:ds="http://schemas.openxmlformats.org/officeDocument/2006/customXml" ds:itemID="{F601FC05-8124-4E6A-B8AC-535F7758542C}">
  <ds:schemaRefs/>
</ds:datastoreItem>
</file>

<file path=customXml/itemProps4.xml><?xml version="1.0" encoding="utf-8"?>
<ds:datastoreItem xmlns:ds="http://schemas.openxmlformats.org/officeDocument/2006/customXml" ds:itemID="{BBE92A5C-F093-47FC-A7DC-D6EB2E936187}">
  <ds:schemaRefs/>
</ds:datastoreItem>
</file>

<file path=customXml/itemProps5.xml><?xml version="1.0" encoding="utf-8"?>
<ds:datastoreItem xmlns:ds="http://schemas.openxmlformats.org/officeDocument/2006/customXml" ds:itemID="{15D20A62-3099-4B49-87C0-54A1AEEB02C4}">
  <ds:schemaRefs/>
</ds:datastoreItem>
</file>

<file path=customXml/itemProps6.xml><?xml version="1.0" encoding="utf-8"?>
<ds:datastoreItem xmlns:ds="http://schemas.openxmlformats.org/officeDocument/2006/customXml" ds:itemID="{03505730-39EB-4618-921A-FEEB19A0808E}">
  <ds:schemaRefs/>
</ds:datastoreItem>
</file>

<file path=customXml/itemProps7.xml><?xml version="1.0" encoding="utf-8"?>
<ds:datastoreItem xmlns:ds="http://schemas.openxmlformats.org/officeDocument/2006/customXml" ds:itemID="{302304C2-7EBB-4BC6-84FB-EEC6FBAA9594}">
  <ds:schemaRefs/>
</ds:datastoreItem>
</file>

<file path=customXml/itemProps8.xml><?xml version="1.0" encoding="utf-8"?>
<ds:datastoreItem xmlns:ds="http://schemas.openxmlformats.org/officeDocument/2006/customXml" ds:itemID="{185806D3-B857-488E-ADEA-A7A91DE7ADA5}">
  <ds:schemaRefs/>
</ds:datastoreItem>
</file>

<file path=customXml/itemProps9.xml><?xml version="1.0" encoding="utf-8"?>
<ds:datastoreItem xmlns:ds="http://schemas.openxmlformats.org/officeDocument/2006/customXml" ds:itemID="{938C933A-C318-4806-930C-34217653D7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TUGAS2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2021-10-06T12:35:30Z</dcterms:created>
  <dcterms:modified xsi:type="dcterms:W3CDTF">2021-10-16T15:09:14Z</dcterms:modified>
</cp:coreProperties>
</file>