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3955" windowHeight="1081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6" i="1" l="1"/>
  <c r="E7" i="1" s="1"/>
  <c r="C6" i="1"/>
  <c r="D6" i="1" l="1"/>
  <c r="D7" i="1" s="1"/>
  <c r="C7" i="1" l="1"/>
  <c r="W4" i="1" l="1"/>
  <c r="T4" i="1"/>
  <c r="Q4" i="1"/>
  <c r="K4" i="1"/>
  <c r="H4" i="1"/>
  <c r="N4" i="1"/>
</calcChain>
</file>

<file path=xl/sharedStrings.xml><?xml version="1.0" encoding="utf-8"?>
<sst xmlns="http://schemas.openxmlformats.org/spreadsheetml/2006/main" count="12" uniqueCount="12">
  <si>
    <t xml:space="preserve">A = </t>
  </si>
  <si>
    <t xml:space="preserve">n = </t>
  </si>
  <si>
    <t xml:space="preserve">rotate X = </t>
  </si>
  <si>
    <t xml:space="preserve">rotate Z = </t>
  </si>
  <si>
    <t>Вращение по Х</t>
  </si>
  <si>
    <t>Вращение по Z</t>
  </si>
  <si>
    <t>Limb_1</t>
  </si>
  <si>
    <t>Limb_2</t>
  </si>
  <si>
    <t>Limb_3</t>
  </si>
  <si>
    <t>Limb_4</t>
  </si>
  <si>
    <t>Limb_5</t>
  </si>
  <si>
    <t>Limb_6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</si>
</sst>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right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" xfId="0" applyBorder="1" applyAlignment="1"/>
    <xf numFmtId="0" fontId="0" fillId="2" borderId="6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Лист1!$G$3:$G$4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Лист1!$H$3:$H$4</c:f>
              <c:numCache>
                <c:formatCode>General</c:formatCode>
                <c:ptCount val="2"/>
                <c:pt idx="0">
                  <c:v>0</c:v>
                </c:pt>
                <c:pt idx="1">
                  <c:v>-85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Лист1!$P$3:$P$4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Лист1!$Q$3:$Q$4</c:f>
              <c:numCache>
                <c:formatCode>General</c:formatCode>
                <c:ptCount val="2"/>
                <c:pt idx="0">
                  <c:v>0</c:v>
                </c:pt>
                <c:pt idx="1">
                  <c:v>-85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08000"/>
        <c:axId val="133006464"/>
      </c:scatterChart>
      <c:valAx>
        <c:axId val="133008000"/>
        <c:scaling>
          <c:orientation val="minMax"/>
          <c:max val="6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133006464"/>
        <c:crosses val="autoZero"/>
        <c:crossBetween val="midCat"/>
      </c:valAx>
      <c:valAx>
        <c:axId val="133006464"/>
        <c:scaling>
          <c:orientation val="minMax"/>
          <c:max val="50"/>
          <c:min val="-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00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ZY left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Лист1!$I$3:$I$4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Лист1!$H$3:$H$4</c:f>
              <c:numCache>
                <c:formatCode>General</c:formatCode>
                <c:ptCount val="2"/>
                <c:pt idx="0">
                  <c:v>0</c:v>
                </c:pt>
                <c:pt idx="1">
                  <c:v>-85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Лист1!$L$3:$L$4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Лист1!$K$3:$K$4</c:f>
              <c:numCache>
                <c:formatCode>General</c:formatCode>
                <c:ptCount val="2"/>
                <c:pt idx="0">
                  <c:v>0</c:v>
                </c:pt>
                <c:pt idx="1">
                  <c:v>-85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Лист1!$O$3:$O$4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Лист1!$N$3:$N$4</c:f>
              <c:numCache>
                <c:formatCode>General</c:formatCode>
                <c:ptCount val="2"/>
                <c:pt idx="0">
                  <c:v>0</c:v>
                </c:pt>
                <c:pt idx="1">
                  <c:v>-85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25120"/>
        <c:axId val="147994496"/>
      </c:scatterChart>
      <c:valAx>
        <c:axId val="146725120"/>
        <c:scaling>
          <c:orientation val="minMax"/>
          <c:max val="40"/>
          <c:min val="-40"/>
        </c:scaling>
        <c:delete val="0"/>
        <c:axPos val="b"/>
        <c:numFmt formatCode="General" sourceLinked="1"/>
        <c:majorTickMark val="out"/>
        <c:minorTickMark val="none"/>
        <c:tickLblPos val="nextTo"/>
        <c:crossAx val="147994496"/>
        <c:crosses val="autoZero"/>
        <c:crossBetween val="midCat"/>
      </c:valAx>
      <c:valAx>
        <c:axId val="147994496"/>
        <c:scaling>
          <c:orientation val="minMax"/>
          <c:max val="50"/>
          <c:min val="-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72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ZY right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Лист1!$R$3:$R$4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Лист1!$Q$3:$Q$4</c:f>
              <c:numCache>
                <c:formatCode>General</c:formatCode>
                <c:ptCount val="2"/>
                <c:pt idx="0">
                  <c:v>0</c:v>
                </c:pt>
                <c:pt idx="1">
                  <c:v>-85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Лист1!$U$3:$U$4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Лист1!$T$3:$T$4</c:f>
              <c:numCache>
                <c:formatCode>General</c:formatCode>
                <c:ptCount val="2"/>
                <c:pt idx="0">
                  <c:v>0</c:v>
                </c:pt>
                <c:pt idx="1">
                  <c:v>-85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Лист1!$X$3:$X$4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Лист1!$W$3:$W$4</c:f>
              <c:numCache>
                <c:formatCode>General</c:formatCode>
                <c:ptCount val="2"/>
                <c:pt idx="0">
                  <c:v>0</c:v>
                </c:pt>
                <c:pt idx="1">
                  <c:v>-85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81184"/>
        <c:axId val="144138624"/>
      </c:scatterChart>
      <c:valAx>
        <c:axId val="143981184"/>
        <c:scaling>
          <c:orientation val="minMax"/>
          <c:max val="40"/>
          <c:min val="-40"/>
        </c:scaling>
        <c:delete val="0"/>
        <c:axPos val="b"/>
        <c:numFmt formatCode="General" sourceLinked="1"/>
        <c:majorTickMark val="out"/>
        <c:minorTickMark val="none"/>
        <c:tickLblPos val="nextTo"/>
        <c:crossAx val="144138624"/>
        <c:crosses val="autoZero"/>
        <c:crossBetween val="midCat"/>
      </c:valAx>
      <c:valAx>
        <c:axId val="144138624"/>
        <c:scaling>
          <c:orientation val="minMax"/>
          <c:max val="50"/>
          <c:min val="-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398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8</xdr:row>
      <xdr:rowOff>47625</xdr:rowOff>
    </xdr:from>
    <xdr:to>
      <xdr:col>6</xdr:col>
      <xdr:colOff>571500</xdr:colOff>
      <xdr:row>30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38101</xdr:colOff>
      <xdr:row>8</xdr:row>
      <xdr:rowOff>47625</xdr:rowOff>
    </xdr:from>
    <xdr:to>
      <xdr:col>14</xdr:col>
      <xdr:colOff>457201</xdr:colOff>
      <xdr:row>30</xdr:row>
      <xdr:rowOff>152400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485775</xdr:colOff>
      <xdr:row>8</xdr:row>
      <xdr:rowOff>47625</xdr:rowOff>
    </xdr:from>
    <xdr:to>
      <xdr:col>22</xdr:col>
      <xdr:colOff>561975</xdr:colOff>
      <xdr:row>30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tabSelected="1" workbookViewId="0">
      <selection activeCell="D6" sqref="D6"/>
    </sheetView>
  </sheetViews>
  <sheetFormatPr defaultRowHeight="15" x14ac:dyDescent="0.25"/>
  <cols>
    <col min="1" max="1" width="3" customWidth="1"/>
    <col min="2" max="2" width="21.7109375" customWidth="1"/>
    <col min="4" max="4" width="10.5703125" customWidth="1"/>
    <col min="5" max="5" width="12" bestFit="1" customWidth="1"/>
    <col min="6" max="6" width="2.85546875" customWidth="1"/>
  </cols>
  <sheetData>
    <row r="1" spans="2:24" ht="15.75" thickBot="1" x14ac:dyDescent="0.3"/>
    <row r="2" spans="2:24" ht="15.75" thickBot="1" x14ac:dyDescent="0.3">
      <c r="B2" s="12" t="s">
        <v>0</v>
      </c>
      <c r="C2" s="13">
        <v>0</v>
      </c>
      <c r="D2" s="13">
        <v>-85</v>
      </c>
      <c r="E2" s="14">
        <v>0</v>
      </c>
      <c r="G2" s="8" t="s">
        <v>6</v>
      </c>
      <c r="H2" s="9"/>
      <c r="I2" s="10"/>
      <c r="J2" s="8" t="s">
        <v>7</v>
      </c>
      <c r="K2" s="9"/>
      <c r="L2" s="10"/>
      <c r="M2" s="8" t="s">
        <v>8</v>
      </c>
      <c r="N2" s="9"/>
      <c r="O2" s="10"/>
      <c r="P2" s="8" t="s">
        <v>9</v>
      </c>
      <c r="Q2" s="9"/>
      <c r="R2" s="10"/>
      <c r="S2" s="8" t="s">
        <v>10</v>
      </c>
      <c r="T2" s="9"/>
      <c r="U2" s="10"/>
      <c r="V2" s="8" t="s">
        <v>11</v>
      </c>
      <c r="W2" s="9"/>
      <c r="X2" s="10"/>
    </row>
    <row r="3" spans="2:24" x14ac:dyDescent="0.25">
      <c r="B3" s="15" t="s">
        <v>1</v>
      </c>
      <c r="C3" s="11">
        <v>0</v>
      </c>
      <c r="D3" s="11">
        <v>1</v>
      </c>
      <c r="E3" s="16">
        <v>0</v>
      </c>
      <c r="G3" s="5">
        <v>-50</v>
      </c>
      <c r="H3" s="6">
        <v>0</v>
      </c>
      <c r="I3" s="7">
        <v>-30</v>
      </c>
      <c r="J3" s="5">
        <v>-50</v>
      </c>
      <c r="K3" s="6">
        <v>0</v>
      </c>
      <c r="L3" s="7">
        <v>0</v>
      </c>
      <c r="M3" s="5">
        <v>-50</v>
      </c>
      <c r="N3" s="6">
        <v>0</v>
      </c>
      <c r="O3" s="7">
        <v>30</v>
      </c>
      <c r="P3" s="5">
        <v>50</v>
      </c>
      <c r="Q3" s="6">
        <v>0</v>
      </c>
      <c r="R3" s="7">
        <v>-30</v>
      </c>
      <c r="S3" s="5">
        <v>50</v>
      </c>
      <c r="T3" s="6">
        <v>0</v>
      </c>
      <c r="U3" s="7">
        <v>0</v>
      </c>
      <c r="V3" s="5">
        <v>50</v>
      </c>
      <c r="W3" s="6">
        <v>0</v>
      </c>
      <c r="X3" s="7">
        <v>30</v>
      </c>
    </row>
    <row r="4" spans="2:24" ht="15.75" thickBot="1" x14ac:dyDescent="0.3">
      <c r="B4" s="21" t="s">
        <v>2</v>
      </c>
      <c r="C4" s="22">
        <v>0</v>
      </c>
      <c r="D4" s="23">
        <v>0</v>
      </c>
      <c r="E4" s="24"/>
      <c r="G4" s="2">
        <v>-50</v>
      </c>
      <c r="H4" s="3">
        <f>(-$E$7 * ($I$4 - $E$2) - $C$7 * ($G$4 - $C$2) ) / $D$7 + $D$2</f>
        <v>-85</v>
      </c>
      <c r="I4" s="4">
        <v>-30</v>
      </c>
      <c r="J4" s="2">
        <v>-50</v>
      </c>
      <c r="K4" s="3">
        <f>(-$E$7 * ($L$4 - $E$2) - $C$7 * ($J$4 - $C$2) ) / $D$7 + $D$2</f>
        <v>-85</v>
      </c>
      <c r="L4" s="4">
        <v>0</v>
      </c>
      <c r="M4" s="2">
        <v>-50</v>
      </c>
      <c r="N4" s="3">
        <f>(-$E$7 * ($O$4 - $E$2) - $C$7 * ($M$4 - $C$2) ) / $D$7 + $D$2</f>
        <v>-85</v>
      </c>
      <c r="O4" s="4">
        <v>30</v>
      </c>
      <c r="P4" s="2">
        <v>50</v>
      </c>
      <c r="Q4" s="3">
        <f>(-$E$7 * (R4 - $E$2) - $C$7 * (P4 - $C$2) ) / $D$7 + $D$2</f>
        <v>-85</v>
      </c>
      <c r="R4" s="4">
        <v>-30</v>
      </c>
      <c r="S4" s="2">
        <v>50</v>
      </c>
      <c r="T4" s="3">
        <f>(-$E$7 * (U4 - $E$2) - $C$7 * (S4 - $C$2) ) / $D$7 + $D$2</f>
        <v>-85</v>
      </c>
      <c r="U4" s="4">
        <v>0</v>
      </c>
      <c r="V4" s="2">
        <v>50</v>
      </c>
      <c r="W4" s="3">
        <f>(-$E$7 * (X4 - $E$2) - $C$7 * (V4 - $C$2) ) / $D$7 + $D$2</f>
        <v>-85</v>
      </c>
      <c r="X4" s="4">
        <v>30</v>
      </c>
    </row>
    <row r="5" spans="2:24" x14ac:dyDescent="0.25">
      <c r="B5" s="21" t="s">
        <v>3</v>
      </c>
      <c r="C5" s="22">
        <v>0</v>
      </c>
      <c r="D5" s="23">
        <v>0</v>
      </c>
      <c r="E5" s="24"/>
      <c r="I5" s="1"/>
      <c r="L5" s="1"/>
      <c r="O5" s="1"/>
    </row>
    <row r="6" spans="2:24" x14ac:dyDescent="0.25">
      <c r="B6" s="15" t="s">
        <v>4</v>
      </c>
      <c r="C6" s="11">
        <f>C3</f>
        <v>0</v>
      </c>
      <c r="D6" s="11">
        <f>D3 * COS(D4) - E3 * SIN(D4)</f>
        <v>1</v>
      </c>
      <c r="E6" s="16">
        <f>D3 * SIN(D4) + E3 * COS(D4)</f>
        <v>0</v>
      </c>
      <c r="I6" s="1"/>
      <c r="L6" s="1"/>
      <c r="O6" s="1"/>
    </row>
    <row r="7" spans="2:24" ht="15.75" thickBot="1" x14ac:dyDescent="0.3">
      <c r="B7" s="17" t="s">
        <v>5</v>
      </c>
      <c r="C7" s="18">
        <f>C6 * COS(D5) - D6 * SIN(D5)</f>
        <v>0</v>
      </c>
      <c r="D7" s="18">
        <f>C6 * SIN(D5) + D6 * COS(D5)</f>
        <v>1</v>
      </c>
      <c r="E7" s="19">
        <f>E6</f>
        <v>0</v>
      </c>
    </row>
    <row r="8" spans="2:24" x14ac:dyDescent="0.25">
      <c r="C8" s="20"/>
      <c r="D8" s="20"/>
      <c r="E8" s="1"/>
    </row>
    <row r="9" spans="2:24" x14ac:dyDescent="0.25">
      <c r="C9" s="1"/>
      <c r="D9" s="1"/>
      <c r="E9" s="1"/>
    </row>
    <row r="10" spans="2:24" x14ac:dyDescent="0.25">
      <c r="C10" s="1"/>
      <c r="D10" s="1"/>
      <c r="E10" s="1"/>
    </row>
    <row r="11" spans="2:24" x14ac:dyDescent="0.25">
      <c r="C11" s="1"/>
      <c r="D11" s="1"/>
      <c r="E11" s="1"/>
    </row>
    <row r="12" spans="2:24" x14ac:dyDescent="0.25">
      <c r="C12" s="1"/>
      <c r="D12" s="1"/>
      <c r="E12" s="1"/>
    </row>
    <row r="13" spans="2:24" x14ac:dyDescent="0.25">
      <c r="C13" s="1"/>
      <c r="D13" s="1"/>
      <c r="E13" s="1"/>
    </row>
    <row r="14" spans="2:24" x14ac:dyDescent="0.25">
      <c r="C14" s="1"/>
      <c r="D14" s="1"/>
      <c r="E14" s="1"/>
    </row>
    <row r="15" spans="2:24" x14ac:dyDescent="0.25">
      <c r="C15" s="1"/>
      <c r="D15" s="1"/>
      <c r="E15" s="1"/>
    </row>
    <row r="16" spans="2:24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  <row r="20" spans="3:5" x14ac:dyDescent="0.25">
      <c r="C20" s="1"/>
      <c r="D20" s="1"/>
      <c r="E20" s="1"/>
    </row>
    <row r="21" spans="3:5" x14ac:dyDescent="0.25">
      <c r="C21" s="1"/>
      <c r="D21" s="1"/>
      <c r="E21" s="1"/>
    </row>
    <row r="22" spans="3:5" x14ac:dyDescent="0.25">
      <c r="C22" s="1"/>
      <c r="D22" s="1"/>
      <c r="E22" s="1"/>
    </row>
    <row r="23" spans="3:5" x14ac:dyDescent="0.25">
      <c r="C23" s="1"/>
      <c r="D23" s="1"/>
      <c r="E23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C28" s="1"/>
      <c r="D28" s="1"/>
      <c r="E28" s="1"/>
    </row>
    <row r="29" spans="3:5" x14ac:dyDescent="0.25">
      <c r="C29" s="1"/>
      <c r="D29" s="1"/>
      <c r="E29" s="1"/>
    </row>
    <row r="30" spans="3:5" x14ac:dyDescent="0.25">
      <c r="C30" s="1"/>
      <c r="D30" s="1"/>
      <c r="E30" s="1"/>
    </row>
    <row r="31" spans="3:5" x14ac:dyDescent="0.25">
      <c r="C31" s="1"/>
      <c r="D31" s="1"/>
      <c r="E31" s="1"/>
    </row>
    <row r="32" spans="3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  <row r="37" spans="3:5" x14ac:dyDescent="0.25">
      <c r="C37" s="1"/>
      <c r="D37" s="1"/>
      <c r="E37" s="1"/>
    </row>
    <row r="38" spans="3:5" x14ac:dyDescent="0.25">
      <c r="C38" s="1"/>
      <c r="D38" s="1"/>
      <c r="E38" s="1"/>
    </row>
    <row r="39" spans="3:5" x14ac:dyDescent="0.25">
      <c r="D39" s="1"/>
    </row>
  </sheetData>
  <mergeCells count="8">
    <mergeCell ref="P2:R2"/>
    <mergeCell ref="S2:U2"/>
    <mergeCell ref="V2:X2"/>
    <mergeCell ref="D4:E4"/>
    <mergeCell ref="D5:E5"/>
    <mergeCell ref="G2:I2"/>
    <mergeCell ref="J2:L2"/>
    <mergeCell ref="M2:O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NeoProg</dc:creator>
  <cp:lastModifiedBy>NeoProg</cp:lastModifiedBy>
  <dcterms:created xsi:type="dcterms:W3CDTF">2021-05-29T06:01:30Z</dcterms:created>
  <dcterms:modified xsi:type="dcterms:W3CDTF">2021-05-29T19:56:23Z</dcterms:modified>
</cp:coreProperties>
</file>