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gruj3/Downloads/"/>
    </mc:Choice>
  </mc:AlternateContent>
  <xr:revisionPtr revIDLastSave="0" documentId="13_ncr:1_{74385ED3-9C68-6649-8F32-8BEF53440049}" xr6:coauthVersionLast="47" xr6:coauthVersionMax="47" xr10:uidLastSave="{00000000-0000-0000-0000-000000000000}"/>
  <bookViews>
    <workbookView xWindow="0" yWindow="760" windowWidth="29040" windowHeight="15720" activeTab="2" xr2:uid="{0857BDC4-CCF9-CA4A-AD44-5CDF2601AC8E}"/>
  </bookViews>
  <sheets>
    <sheet name="baseline gpt" sheetId="1" r:id="rId1"/>
    <sheet name="baseline claude" sheetId="3" r:id="rId2"/>
    <sheet name="baseline gemini" sheetId="18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6" i="18" l="1"/>
  <c r="E3" i="18"/>
  <c r="F3" i="18"/>
  <c r="G3" i="18"/>
  <c r="H3" i="18"/>
  <c r="I3" i="18"/>
  <c r="M3" i="18" s="1"/>
  <c r="J3" i="18"/>
  <c r="K3" i="18"/>
  <c r="E4" i="18"/>
  <c r="I4" i="18" s="1"/>
  <c r="F4" i="18"/>
  <c r="G4" i="18"/>
  <c r="E5" i="18"/>
  <c r="F5" i="18"/>
  <c r="G5" i="18"/>
  <c r="E6" i="18"/>
  <c r="F6" i="18"/>
  <c r="G6" i="18"/>
  <c r="H6" i="18"/>
  <c r="K6" i="18" s="1"/>
  <c r="I6" i="18"/>
  <c r="M6" i="18" s="1"/>
  <c r="J6" i="18"/>
  <c r="E7" i="18"/>
  <c r="H7" i="18" s="1"/>
  <c r="F7" i="18"/>
  <c r="G7" i="18"/>
  <c r="E8" i="18"/>
  <c r="F8" i="18"/>
  <c r="G8" i="18"/>
  <c r="H8" i="18"/>
  <c r="K8" i="18" s="1"/>
  <c r="I8" i="18"/>
  <c r="E9" i="18"/>
  <c r="H9" i="18" s="1"/>
  <c r="F9" i="18"/>
  <c r="G9" i="18"/>
  <c r="E10" i="18"/>
  <c r="F10" i="18"/>
  <c r="G10" i="18"/>
  <c r="E11" i="18"/>
  <c r="H11" i="18" s="1"/>
  <c r="F11" i="18"/>
  <c r="I11" i="18" s="1"/>
  <c r="G11" i="18"/>
  <c r="E12" i="18"/>
  <c r="F12" i="18"/>
  <c r="G12" i="18"/>
  <c r="E13" i="18"/>
  <c r="F13" i="18"/>
  <c r="G13" i="18"/>
  <c r="H13" i="18"/>
  <c r="I13" i="18"/>
  <c r="L13" i="18" s="1"/>
  <c r="E255" i="18"/>
  <c r="F255" i="18"/>
  <c r="G255" i="18"/>
  <c r="E256" i="18"/>
  <c r="F256" i="18"/>
  <c r="G256" i="18"/>
  <c r="E257" i="18"/>
  <c r="F257" i="18"/>
  <c r="G257" i="18"/>
  <c r="E14" i="18"/>
  <c r="F14" i="18"/>
  <c r="G14" i="18"/>
  <c r="E15" i="18"/>
  <c r="F15" i="18"/>
  <c r="G15" i="18"/>
  <c r="H15" i="18"/>
  <c r="I15" i="18"/>
  <c r="L15" i="18" s="1"/>
  <c r="E16" i="18"/>
  <c r="F16" i="18"/>
  <c r="G16" i="18"/>
  <c r="H16" i="18"/>
  <c r="K16" i="18" s="1"/>
  <c r="I16" i="18"/>
  <c r="J16" i="18"/>
  <c r="P16" i="18"/>
  <c r="E258" i="18"/>
  <c r="F258" i="18"/>
  <c r="G258" i="18"/>
  <c r="E282" i="18"/>
  <c r="F282" i="18"/>
  <c r="G282" i="18"/>
  <c r="H282" i="18"/>
  <c r="K282" i="18" s="1"/>
  <c r="I282" i="18"/>
  <c r="J282" i="18"/>
  <c r="P282" i="18" s="1"/>
  <c r="E17" i="18"/>
  <c r="H17" i="18" s="1"/>
  <c r="F17" i="18"/>
  <c r="G17" i="18"/>
  <c r="E259" i="18"/>
  <c r="F259" i="18"/>
  <c r="G259" i="18"/>
  <c r="H259" i="18"/>
  <c r="K259" i="18" s="1"/>
  <c r="I259" i="18"/>
  <c r="J259" i="18"/>
  <c r="P259" i="18" s="1"/>
  <c r="E18" i="18"/>
  <c r="F18" i="18"/>
  <c r="G18" i="18"/>
  <c r="E260" i="18"/>
  <c r="F260" i="18"/>
  <c r="G260" i="18"/>
  <c r="E19" i="18"/>
  <c r="F19" i="18"/>
  <c r="I19" i="18" s="1"/>
  <c r="M19" i="18" s="1"/>
  <c r="G19" i="18"/>
  <c r="H19" i="18"/>
  <c r="L19" i="18"/>
  <c r="Q19" i="18" s="1"/>
  <c r="E20" i="18"/>
  <c r="F20" i="18"/>
  <c r="G20" i="18"/>
  <c r="E21" i="18"/>
  <c r="F21" i="18"/>
  <c r="G21" i="18"/>
  <c r="H21" i="18"/>
  <c r="I21" i="18"/>
  <c r="L21" i="18" s="1"/>
  <c r="J21" i="18"/>
  <c r="K21" i="18"/>
  <c r="E22" i="18"/>
  <c r="H22" i="18" s="1"/>
  <c r="F22" i="18"/>
  <c r="G22" i="18"/>
  <c r="E23" i="18"/>
  <c r="F23" i="18"/>
  <c r="G23" i="18"/>
  <c r="E24" i="18"/>
  <c r="H24" i="18" s="1"/>
  <c r="F24" i="18"/>
  <c r="G24" i="18"/>
  <c r="I24" i="18"/>
  <c r="M24" i="18" s="1"/>
  <c r="E25" i="18"/>
  <c r="H25" i="18" s="1"/>
  <c r="F25" i="18"/>
  <c r="G25" i="18"/>
  <c r="E26" i="18"/>
  <c r="F26" i="18"/>
  <c r="G26" i="18"/>
  <c r="H26" i="18"/>
  <c r="J26" i="18" s="1"/>
  <c r="I26" i="18"/>
  <c r="M26" i="18" s="1"/>
  <c r="E27" i="18"/>
  <c r="F27" i="18"/>
  <c r="G27" i="18"/>
  <c r="E28" i="18"/>
  <c r="F28" i="18"/>
  <c r="G28" i="18"/>
  <c r="E29" i="18"/>
  <c r="H29" i="18" s="1"/>
  <c r="F29" i="18"/>
  <c r="I29" i="18" s="1"/>
  <c r="G29" i="18"/>
  <c r="E30" i="18"/>
  <c r="I30" i="18" s="1"/>
  <c r="F30" i="18"/>
  <c r="G30" i="18"/>
  <c r="E31" i="18"/>
  <c r="H31" i="18" s="1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H36" i="18" s="1"/>
  <c r="J36" i="18" s="1"/>
  <c r="F36" i="18"/>
  <c r="G36" i="18"/>
  <c r="E37" i="18"/>
  <c r="H37" i="18" s="1"/>
  <c r="F37" i="18"/>
  <c r="G37" i="18"/>
  <c r="I37" i="18"/>
  <c r="E38" i="18"/>
  <c r="F38" i="18"/>
  <c r="G38" i="18"/>
  <c r="E39" i="18"/>
  <c r="H39" i="18" s="1"/>
  <c r="F39" i="18"/>
  <c r="G39" i="18"/>
  <c r="I39" i="18"/>
  <c r="M39" i="18" s="1"/>
  <c r="E261" i="18"/>
  <c r="F261" i="18"/>
  <c r="G261" i="18"/>
  <c r="E40" i="18"/>
  <c r="H40" i="18" s="1"/>
  <c r="F40" i="18"/>
  <c r="G40" i="18"/>
  <c r="I40" i="18"/>
  <c r="L40" i="18" s="1"/>
  <c r="M40" i="18"/>
  <c r="E41" i="18"/>
  <c r="F41" i="18"/>
  <c r="G41" i="18"/>
  <c r="E42" i="18"/>
  <c r="H42" i="18" s="1"/>
  <c r="K42" i="18" s="1"/>
  <c r="F42" i="18"/>
  <c r="G42" i="18"/>
  <c r="J42" i="18"/>
  <c r="E262" i="18"/>
  <c r="H262" i="18" s="1"/>
  <c r="F262" i="18"/>
  <c r="I262" i="18" s="1"/>
  <c r="G262" i="18"/>
  <c r="E43" i="18"/>
  <c r="F43" i="18"/>
  <c r="G43" i="18"/>
  <c r="E44" i="18"/>
  <c r="H44" i="18" s="1"/>
  <c r="F44" i="18"/>
  <c r="G44" i="18"/>
  <c r="E45" i="18"/>
  <c r="F45" i="18"/>
  <c r="G45" i="18"/>
  <c r="E46" i="18"/>
  <c r="F46" i="18"/>
  <c r="G46" i="18"/>
  <c r="E47" i="18"/>
  <c r="H47" i="18" s="1"/>
  <c r="F47" i="18"/>
  <c r="G47" i="18"/>
  <c r="I47" i="18"/>
  <c r="E48" i="18"/>
  <c r="F48" i="18"/>
  <c r="G48" i="18"/>
  <c r="E49" i="18"/>
  <c r="H49" i="18" s="1"/>
  <c r="K49" i="18" s="1"/>
  <c r="F49" i="18"/>
  <c r="G49" i="18"/>
  <c r="I49" i="18"/>
  <c r="E50" i="18"/>
  <c r="F50" i="18"/>
  <c r="G50" i="18"/>
  <c r="E51" i="18"/>
  <c r="H51" i="18" s="1"/>
  <c r="F51" i="18"/>
  <c r="I51" i="18" s="1"/>
  <c r="G51" i="18"/>
  <c r="E52" i="18"/>
  <c r="H52" i="18" s="1"/>
  <c r="F52" i="18"/>
  <c r="G52" i="18"/>
  <c r="E53" i="18"/>
  <c r="F53" i="18"/>
  <c r="G53" i="18"/>
  <c r="E54" i="18"/>
  <c r="F54" i="18"/>
  <c r="G54" i="18"/>
  <c r="E55" i="18"/>
  <c r="H55" i="18" s="1"/>
  <c r="F55" i="18"/>
  <c r="G55" i="18"/>
  <c r="E283" i="18"/>
  <c r="F283" i="18"/>
  <c r="G283" i="18"/>
  <c r="E56" i="18"/>
  <c r="F56" i="18"/>
  <c r="G56" i="18"/>
  <c r="E263" i="18"/>
  <c r="F263" i="18"/>
  <c r="G263" i="18"/>
  <c r="H263" i="18"/>
  <c r="E57" i="18"/>
  <c r="F57" i="18"/>
  <c r="G57" i="18"/>
  <c r="E58" i="18"/>
  <c r="F58" i="18"/>
  <c r="G58" i="18"/>
  <c r="H58" i="18"/>
  <c r="K58" i="18" s="1"/>
  <c r="E59" i="18"/>
  <c r="H59" i="18" s="1"/>
  <c r="J59" i="18" s="1"/>
  <c r="F59" i="18"/>
  <c r="I59" i="18" s="1"/>
  <c r="G59" i="18"/>
  <c r="E284" i="18"/>
  <c r="F284" i="18"/>
  <c r="G284" i="18"/>
  <c r="H284" i="18"/>
  <c r="K284" i="18" s="1"/>
  <c r="I284" i="18"/>
  <c r="E60" i="18"/>
  <c r="H60" i="18" s="1"/>
  <c r="F60" i="18"/>
  <c r="G60" i="18"/>
  <c r="E61" i="18"/>
  <c r="F61" i="18"/>
  <c r="G61" i="18"/>
  <c r="E62" i="18"/>
  <c r="H62" i="18" s="1"/>
  <c r="F62" i="18"/>
  <c r="G62" i="18"/>
  <c r="E63" i="18"/>
  <c r="I63" i="18" s="1"/>
  <c r="F63" i="18"/>
  <c r="G63" i="18"/>
  <c r="H63" i="18"/>
  <c r="K63" i="18" s="1"/>
  <c r="E64" i="18"/>
  <c r="F64" i="18"/>
  <c r="G64" i="18"/>
  <c r="I64" i="18"/>
  <c r="E65" i="18"/>
  <c r="H65" i="18" s="1"/>
  <c r="F65" i="18"/>
  <c r="G65" i="18"/>
  <c r="E66" i="18"/>
  <c r="F66" i="18"/>
  <c r="G66" i="18"/>
  <c r="E285" i="18"/>
  <c r="F285" i="18"/>
  <c r="G285" i="18"/>
  <c r="H285" i="18"/>
  <c r="K285" i="18" s="1"/>
  <c r="E67" i="18"/>
  <c r="H67" i="18" s="1"/>
  <c r="F67" i="18"/>
  <c r="G67" i="18"/>
  <c r="E68" i="18"/>
  <c r="F68" i="18"/>
  <c r="G68" i="18"/>
  <c r="E69" i="18"/>
  <c r="F69" i="18"/>
  <c r="G69" i="18"/>
  <c r="E70" i="18"/>
  <c r="F70" i="18"/>
  <c r="G70" i="18"/>
  <c r="E264" i="18"/>
  <c r="H264" i="18" s="1"/>
  <c r="F264" i="18"/>
  <c r="G264" i="18"/>
  <c r="E71" i="18"/>
  <c r="F71" i="18"/>
  <c r="I71" i="18" s="1"/>
  <c r="G71" i="18"/>
  <c r="H71" i="18"/>
  <c r="E72" i="18"/>
  <c r="I72" i="18" s="1"/>
  <c r="F72" i="18"/>
  <c r="G72" i="18"/>
  <c r="E73" i="18"/>
  <c r="F73" i="18"/>
  <c r="G73" i="18"/>
  <c r="H73" i="18"/>
  <c r="E74" i="18"/>
  <c r="F74" i="18"/>
  <c r="G74" i="18"/>
  <c r="E75" i="18"/>
  <c r="I75" i="18" s="1"/>
  <c r="F75" i="18"/>
  <c r="G75" i="18"/>
  <c r="E76" i="18"/>
  <c r="F76" i="18"/>
  <c r="G76" i="18"/>
  <c r="I76" i="18"/>
  <c r="E77" i="18"/>
  <c r="F77" i="18"/>
  <c r="G77" i="18"/>
  <c r="E78" i="18"/>
  <c r="H78" i="18" s="1"/>
  <c r="K78" i="18" s="1"/>
  <c r="F78" i="18"/>
  <c r="G78" i="18"/>
  <c r="J78" i="18"/>
  <c r="E286" i="18"/>
  <c r="I286" i="18" s="1"/>
  <c r="F286" i="18"/>
  <c r="G286" i="18"/>
  <c r="E79" i="18"/>
  <c r="H79" i="18" s="1"/>
  <c r="F79" i="18"/>
  <c r="G79" i="18"/>
  <c r="E265" i="18"/>
  <c r="F265" i="18"/>
  <c r="G265" i="18"/>
  <c r="E80" i="18"/>
  <c r="H80" i="18" s="1"/>
  <c r="F80" i="18"/>
  <c r="G80" i="18"/>
  <c r="I80" i="18"/>
  <c r="M80" i="18" s="1"/>
  <c r="L80" i="18"/>
  <c r="E81" i="18"/>
  <c r="F81" i="18"/>
  <c r="G81" i="18"/>
  <c r="E82" i="18"/>
  <c r="H82" i="18" s="1"/>
  <c r="J82" i="18" s="1"/>
  <c r="F82" i="18"/>
  <c r="G82" i="18"/>
  <c r="I82" i="18"/>
  <c r="M82" i="18" s="1"/>
  <c r="E83" i="18"/>
  <c r="F83" i="18"/>
  <c r="G83" i="18"/>
  <c r="H83" i="18"/>
  <c r="J83" i="18" s="1"/>
  <c r="I83" i="18"/>
  <c r="K83" i="18"/>
  <c r="E84" i="18"/>
  <c r="F84" i="18"/>
  <c r="G84" i="18"/>
  <c r="E85" i="18"/>
  <c r="H85" i="18" s="1"/>
  <c r="F85" i="18"/>
  <c r="G85" i="18"/>
  <c r="I85" i="18"/>
  <c r="L85" i="18" s="1"/>
  <c r="E86" i="18"/>
  <c r="I86" i="18" s="1"/>
  <c r="F86" i="18"/>
  <c r="H86" i="18" s="1"/>
  <c r="G86" i="18"/>
  <c r="E87" i="18"/>
  <c r="H87" i="18" s="1"/>
  <c r="F87" i="18"/>
  <c r="G87" i="18"/>
  <c r="E88" i="18"/>
  <c r="F88" i="18"/>
  <c r="H88" i="18" s="1"/>
  <c r="G88" i="18"/>
  <c r="E89" i="18"/>
  <c r="F89" i="18"/>
  <c r="G89" i="18"/>
  <c r="E90" i="18"/>
  <c r="H90" i="18" s="1"/>
  <c r="F90" i="18"/>
  <c r="G90" i="18"/>
  <c r="E91" i="18"/>
  <c r="F91" i="18"/>
  <c r="G91" i="18"/>
  <c r="E266" i="18"/>
  <c r="F266" i="18"/>
  <c r="G266" i="18"/>
  <c r="E92" i="18"/>
  <c r="F92" i="18"/>
  <c r="G92" i="18"/>
  <c r="E93" i="18"/>
  <c r="F93" i="18"/>
  <c r="G93" i="18"/>
  <c r="E94" i="18"/>
  <c r="F94" i="18"/>
  <c r="G94" i="18"/>
  <c r="H94" i="18"/>
  <c r="J94" i="18" s="1"/>
  <c r="I94" i="18"/>
  <c r="M94" i="18" s="1"/>
  <c r="K94" i="18"/>
  <c r="L94" i="18"/>
  <c r="Q94" i="18" s="1"/>
  <c r="E95" i="18"/>
  <c r="F95" i="18"/>
  <c r="G95" i="18"/>
  <c r="E267" i="18"/>
  <c r="F267" i="18"/>
  <c r="G267" i="18"/>
  <c r="E268" i="18"/>
  <c r="F268" i="18"/>
  <c r="G268" i="18"/>
  <c r="E96" i="18"/>
  <c r="F96" i="18"/>
  <c r="G96" i="18"/>
  <c r="E97" i="18"/>
  <c r="H97" i="18" s="1"/>
  <c r="F97" i="18"/>
  <c r="G97" i="18"/>
  <c r="E98" i="18"/>
  <c r="F98" i="18"/>
  <c r="G98" i="18"/>
  <c r="H98" i="18"/>
  <c r="I98" i="18"/>
  <c r="L98" i="18" s="1"/>
  <c r="E99" i="18"/>
  <c r="F99" i="18"/>
  <c r="G99" i="18"/>
  <c r="E100" i="18"/>
  <c r="F100" i="18"/>
  <c r="G100" i="18"/>
  <c r="E269" i="18"/>
  <c r="F269" i="18"/>
  <c r="G269" i="18"/>
  <c r="E101" i="18"/>
  <c r="F101" i="18"/>
  <c r="G101" i="18"/>
  <c r="H101" i="18"/>
  <c r="I101" i="18"/>
  <c r="M101" i="18" s="1"/>
  <c r="E102" i="18"/>
  <c r="F102" i="18"/>
  <c r="G102" i="18"/>
  <c r="E103" i="18"/>
  <c r="H103" i="18" s="1"/>
  <c r="F103" i="18"/>
  <c r="G103" i="18"/>
  <c r="E104" i="18"/>
  <c r="H104" i="18" s="1"/>
  <c r="F104" i="18"/>
  <c r="G104" i="18"/>
  <c r="E105" i="18"/>
  <c r="F105" i="18"/>
  <c r="G105" i="18"/>
  <c r="E270" i="18"/>
  <c r="H270" i="18" s="1"/>
  <c r="F270" i="18"/>
  <c r="G270" i="18"/>
  <c r="E106" i="18"/>
  <c r="F106" i="18"/>
  <c r="G106" i="18"/>
  <c r="E271" i="18"/>
  <c r="F271" i="18"/>
  <c r="G271" i="18"/>
  <c r="E107" i="18"/>
  <c r="F107" i="18"/>
  <c r="G107" i="18"/>
  <c r="E108" i="18"/>
  <c r="F108" i="18"/>
  <c r="G108" i="18"/>
  <c r="E287" i="18"/>
  <c r="I287" i="18" s="1"/>
  <c r="F287" i="18"/>
  <c r="H287" i="18" s="1"/>
  <c r="J287" i="18" s="1"/>
  <c r="G287" i="18"/>
  <c r="E272" i="18"/>
  <c r="F272" i="18"/>
  <c r="G272" i="18"/>
  <c r="H272" i="18"/>
  <c r="I272" i="18"/>
  <c r="E288" i="18"/>
  <c r="F288" i="18"/>
  <c r="G288" i="18"/>
  <c r="E289" i="18"/>
  <c r="H289" i="18" s="1"/>
  <c r="F289" i="18"/>
  <c r="G289" i="18"/>
  <c r="E109" i="18"/>
  <c r="H109" i="18" s="1"/>
  <c r="F109" i="18"/>
  <c r="G109" i="18"/>
  <c r="E110" i="18"/>
  <c r="F110" i="18"/>
  <c r="G110" i="18"/>
  <c r="E111" i="18"/>
  <c r="F111" i="18"/>
  <c r="G111" i="18"/>
  <c r="H111" i="18"/>
  <c r="K111" i="18" s="1"/>
  <c r="I111" i="18"/>
  <c r="L111" i="18" s="1"/>
  <c r="E112" i="18"/>
  <c r="F112" i="18"/>
  <c r="G112" i="18"/>
  <c r="E113" i="18"/>
  <c r="I113" i="18" s="1"/>
  <c r="F113" i="18"/>
  <c r="G113" i="18"/>
  <c r="E114" i="18"/>
  <c r="F114" i="18"/>
  <c r="G114" i="18"/>
  <c r="E115" i="18"/>
  <c r="F115" i="18"/>
  <c r="G115" i="18"/>
  <c r="H115" i="18"/>
  <c r="E116" i="18"/>
  <c r="F116" i="18"/>
  <c r="G116" i="18"/>
  <c r="E117" i="18"/>
  <c r="F117" i="18"/>
  <c r="G117" i="18"/>
  <c r="E118" i="18"/>
  <c r="H118" i="18" s="1"/>
  <c r="F118" i="18"/>
  <c r="G118" i="18"/>
  <c r="E119" i="18"/>
  <c r="F119" i="18"/>
  <c r="G119" i="18"/>
  <c r="H119" i="18"/>
  <c r="E120" i="18"/>
  <c r="F120" i="18"/>
  <c r="G120" i="18"/>
  <c r="E290" i="18"/>
  <c r="H290" i="18" s="1"/>
  <c r="F290" i="18"/>
  <c r="G290" i="18"/>
  <c r="E121" i="18"/>
  <c r="F121" i="18"/>
  <c r="G121" i="18"/>
  <c r="E122" i="18"/>
  <c r="F122" i="18"/>
  <c r="G122" i="18"/>
  <c r="E123" i="18"/>
  <c r="F123" i="18"/>
  <c r="G123" i="18"/>
  <c r="H123" i="18"/>
  <c r="K123" i="18" s="1"/>
  <c r="J123" i="18"/>
  <c r="E124" i="18"/>
  <c r="H124" i="18" s="1"/>
  <c r="F124" i="18"/>
  <c r="I124" i="18" s="1"/>
  <c r="M124" i="18" s="1"/>
  <c r="G124" i="18"/>
  <c r="E125" i="18"/>
  <c r="F125" i="18"/>
  <c r="G125" i="18"/>
  <c r="E126" i="18"/>
  <c r="F126" i="18"/>
  <c r="G126" i="18"/>
  <c r="E127" i="18"/>
  <c r="H127" i="18" s="1"/>
  <c r="F127" i="18"/>
  <c r="G127" i="18"/>
  <c r="E128" i="18"/>
  <c r="H128" i="18" s="1"/>
  <c r="F128" i="18"/>
  <c r="G128" i="18"/>
  <c r="E129" i="18"/>
  <c r="F129" i="18"/>
  <c r="G129" i="18"/>
  <c r="E130" i="18"/>
  <c r="H130" i="18" s="1"/>
  <c r="F130" i="18"/>
  <c r="G130" i="18"/>
  <c r="E131" i="18"/>
  <c r="F131" i="18"/>
  <c r="G131" i="18"/>
  <c r="I131" i="18"/>
  <c r="E132" i="18"/>
  <c r="F132" i="18"/>
  <c r="G132" i="18"/>
  <c r="E133" i="18"/>
  <c r="F133" i="18"/>
  <c r="G133" i="18"/>
  <c r="E134" i="18"/>
  <c r="F134" i="18"/>
  <c r="G134" i="18"/>
  <c r="E135" i="18"/>
  <c r="F135" i="18"/>
  <c r="G135" i="18"/>
  <c r="E136" i="18"/>
  <c r="F136" i="18"/>
  <c r="G136" i="18"/>
  <c r="E137" i="18"/>
  <c r="I137" i="18" s="1"/>
  <c r="F137" i="18"/>
  <c r="G137" i="18"/>
  <c r="E273" i="18"/>
  <c r="F273" i="18"/>
  <c r="G273" i="18"/>
  <c r="H273" i="18"/>
  <c r="J273" i="18" s="1"/>
  <c r="E138" i="18"/>
  <c r="F138" i="18"/>
  <c r="G138" i="18"/>
  <c r="E139" i="18"/>
  <c r="I139" i="18" s="1"/>
  <c r="F139" i="18"/>
  <c r="G139" i="18"/>
  <c r="H139" i="18"/>
  <c r="K139" i="18" s="1"/>
  <c r="E140" i="18"/>
  <c r="F140" i="18"/>
  <c r="G140" i="18"/>
  <c r="I140" i="18"/>
  <c r="E141" i="18"/>
  <c r="H141" i="18" s="1"/>
  <c r="F141" i="18"/>
  <c r="G141" i="18"/>
  <c r="E142" i="18"/>
  <c r="I142" i="18" s="1"/>
  <c r="F142" i="18"/>
  <c r="G142" i="18"/>
  <c r="E143" i="18"/>
  <c r="F143" i="18"/>
  <c r="G143" i="18"/>
  <c r="E274" i="18"/>
  <c r="F274" i="18"/>
  <c r="G274" i="18"/>
  <c r="E144" i="18"/>
  <c r="F144" i="18"/>
  <c r="G144" i="18"/>
  <c r="E145" i="18"/>
  <c r="I145" i="18" s="1"/>
  <c r="F145" i="18"/>
  <c r="G145" i="18"/>
  <c r="H145" i="18"/>
  <c r="J145" i="18" s="1"/>
  <c r="E146" i="18"/>
  <c r="F146" i="18"/>
  <c r="G146" i="18"/>
  <c r="H146" i="18"/>
  <c r="J146" i="18" s="1"/>
  <c r="E147" i="18"/>
  <c r="F147" i="18"/>
  <c r="G147" i="18"/>
  <c r="E148" i="18"/>
  <c r="F148" i="18"/>
  <c r="G148" i="18"/>
  <c r="E149" i="18"/>
  <c r="F149" i="18"/>
  <c r="G149" i="18"/>
  <c r="E150" i="18"/>
  <c r="F150" i="18"/>
  <c r="G150" i="18"/>
  <c r="E291" i="18"/>
  <c r="F291" i="18"/>
  <c r="G291" i="18"/>
  <c r="E151" i="18"/>
  <c r="F151" i="18"/>
  <c r="G151" i="18"/>
  <c r="E152" i="18"/>
  <c r="F152" i="18"/>
  <c r="H152" i="18" s="1"/>
  <c r="G152" i="18"/>
  <c r="E153" i="18"/>
  <c r="F153" i="18"/>
  <c r="G153" i="18"/>
  <c r="E154" i="18"/>
  <c r="F154" i="18"/>
  <c r="G154" i="18"/>
  <c r="E292" i="18"/>
  <c r="F292" i="18"/>
  <c r="G292" i="18"/>
  <c r="E155" i="18"/>
  <c r="F155" i="18"/>
  <c r="G155" i="18"/>
  <c r="E156" i="18"/>
  <c r="F156" i="18"/>
  <c r="G156" i="18"/>
  <c r="H156" i="18"/>
  <c r="K156" i="18" s="1"/>
  <c r="I156" i="18"/>
  <c r="L156" i="18" s="1"/>
  <c r="J156" i="18"/>
  <c r="E293" i="18"/>
  <c r="H293" i="18" s="1"/>
  <c r="F293" i="18"/>
  <c r="G293" i="18"/>
  <c r="E294" i="18"/>
  <c r="F294" i="18"/>
  <c r="G294" i="18"/>
  <c r="E157" i="18"/>
  <c r="F157" i="18"/>
  <c r="G157" i="18"/>
  <c r="E158" i="18"/>
  <c r="F158" i="18"/>
  <c r="G158" i="18"/>
  <c r="E159" i="18"/>
  <c r="F159" i="18"/>
  <c r="G159" i="18"/>
  <c r="H159" i="18"/>
  <c r="K159" i="18" s="1"/>
  <c r="I159" i="18"/>
  <c r="L159" i="18" s="1"/>
  <c r="J159" i="18"/>
  <c r="E160" i="18"/>
  <c r="F160" i="18"/>
  <c r="G160" i="18"/>
  <c r="H160" i="18"/>
  <c r="I160" i="18"/>
  <c r="L160" i="18" s="1"/>
  <c r="E161" i="18"/>
  <c r="H161" i="18" s="1"/>
  <c r="J161" i="18" s="1"/>
  <c r="F161" i="18"/>
  <c r="G161" i="18"/>
  <c r="E162" i="18"/>
  <c r="F162" i="18"/>
  <c r="G162" i="18"/>
  <c r="H162" i="18"/>
  <c r="I162" i="18"/>
  <c r="E163" i="18"/>
  <c r="F163" i="18"/>
  <c r="G163" i="18"/>
  <c r="E164" i="18"/>
  <c r="I164" i="18" s="1"/>
  <c r="F164" i="18"/>
  <c r="H164" i="18" s="1"/>
  <c r="J164" i="18" s="1"/>
  <c r="G164" i="18"/>
  <c r="K164" i="18"/>
  <c r="E165" i="18"/>
  <c r="H165" i="18" s="1"/>
  <c r="F165" i="18"/>
  <c r="G165" i="18"/>
  <c r="E166" i="18"/>
  <c r="I166" i="18" s="1"/>
  <c r="F166" i="18"/>
  <c r="G166" i="18"/>
  <c r="H166" i="18"/>
  <c r="J166" i="18" s="1"/>
  <c r="E295" i="18"/>
  <c r="H295" i="18" s="1"/>
  <c r="F295" i="18"/>
  <c r="G295" i="18"/>
  <c r="I295" i="18"/>
  <c r="L295" i="18" s="1"/>
  <c r="E167" i="18"/>
  <c r="F167" i="18"/>
  <c r="G167" i="18"/>
  <c r="E168" i="18"/>
  <c r="H168" i="18" s="1"/>
  <c r="F168" i="18"/>
  <c r="I168" i="18" s="1"/>
  <c r="G168" i="18"/>
  <c r="E169" i="18"/>
  <c r="H169" i="18" s="1"/>
  <c r="F169" i="18"/>
  <c r="G169" i="18"/>
  <c r="E275" i="18"/>
  <c r="I275" i="18" s="1"/>
  <c r="L275" i="18" s="1"/>
  <c r="F275" i="18"/>
  <c r="G275" i="18"/>
  <c r="E296" i="18"/>
  <c r="I296" i="18" s="1"/>
  <c r="F296" i="18"/>
  <c r="G296" i="18"/>
  <c r="H296" i="18"/>
  <c r="J296" i="18" s="1"/>
  <c r="E170" i="18"/>
  <c r="F170" i="18"/>
  <c r="G170" i="18"/>
  <c r="E171" i="18"/>
  <c r="F171" i="18"/>
  <c r="G171" i="18"/>
  <c r="E172" i="18"/>
  <c r="F172" i="18"/>
  <c r="G172" i="18"/>
  <c r="E173" i="18"/>
  <c r="I173" i="18" s="1"/>
  <c r="F173" i="18"/>
  <c r="G173" i="18"/>
  <c r="E297" i="18"/>
  <c r="H297" i="18" s="1"/>
  <c r="J297" i="18" s="1"/>
  <c r="F297" i="18"/>
  <c r="G297" i="18"/>
  <c r="E174" i="18"/>
  <c r="F174" i="18"/>
  <c r="G174" i="18"/>
  <c r="I174" i="18"/>
  <c r="L174" i="18" s="1"/>
  <c r="E175" i="18"/>
  <c r="I175" i="18" s="1"/>
  <c r="F175" i="18"/>
  <c r="G175" i="18"/>
  <c r="E176" i="18"/>
  <c r="F176" i="18"/>
  <c r="H176" i="18" s="1"/>
  <c r="G176" i="18"/>
  <c r="E177" i="18"/>
  <c r="H177" i="18" s="1"/>
  <c r="K177" i="18" s="1"/>
  <c r="F177" i="18"/>
  <c r="G177" i="18"/>
  <c r="E178" i="18"/>
  <c r="F178" i="18"/>
  <c r="G178" i="18"/>
  <c r="E179" i="18"/>
  <c r="I179" i="18" s="1"/>
  <c r="F179" i="18"/>
  <c r="G179" i="18"/>
  <c r="E298" i="18"/>
  <c r="H298" i="18" s="1"/>
  <c r="F298" i="18"/>
  <c r="G298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H185" i="18" s="1"/>
  <c r="J185" i="18" s="1"/>
  <c r="F185" i="18"/>
  <c r="G185" i="18"/>
  <c r="E186" i="18"/>
  <c r="H186" i="18" s="1"/>
  <c r="F186" i="18"/>
  <c r="G186" i="18"/>
  <c r="E187" i="18"/>
  <c r="H187" i="18" s="1"/>
  <c r="J187" i="18" s="1"/>
  <c r="F187" i="18"/>
  <c r="G187" i="18"/>
  <c r="K187" i="18"/>
  <c r="E276" i="18"/>
  <c r="H276" i="18" s="1"/>
  <c r="F276" i="18"/>
  <c r="G276" i="18"/>
  <c r="E188" i="18"/>
  <c r="F188" i="18"/>
  <c r="G188" i="18"/>
  <c r="E189" i="18"/>
  <c r="F189" i="18"/>
  <c r="G189" i="18"/>
  <c r="E190" i="18"/>
  <c r="I190" i="18" s="1"/>
  <c r="F190" i="18"/>
  <c r="G190" i="18"/>
  <c r="E299" i="18"/>
  <c r="F299" i="18"/>
  <c r="H299" i="18" s="1"/>
  <c r="G299" i="18"/>
  <c r="E191" i="18"/>
  <c r="H191" i="18" s="1"/>
  <c r="F191" i="18"/>
  <c r="G191" i="18"/>
  <c r="E192" i="18"/>
  <c r="F192" i="18"/>
  <c r="G192" i="18"/>
  <c r="H192" i="18"/>
  <c r="E193" i="18"/>
  <c r="F193" i="18"/>
  <c r="G193" i="18"/>
  <c r="E194" i="18"/>
  <c r="F194" i="18"/>
  <c r="G194" i="18"/>
  <c r="E195" i="18"/>
  <c r="I195" i="18" s="1"/>
  <c r="L195" i="18" s="1"/>
  <c r="F195" i="18"/>
  <c r="G195" i="18"/>
  <c r="H195" i="18"/>
  <c r="E196" i="18"/>
  <c r="H196" i="18" s="1"/>
  <c r="F196" i="18"/>
  <c r="I196" i="18" s="1"/>
  <c r="G196" i="18"/>
  <c r="E197" i="18"/>
  <c r="H197" i="18" s="1"/>
  <c r="F197" i="18"/>
  <c r="G197" i="18"/>
  <c r="E198" i="18"/>
  <c r="F198" i="18"/>
  <c r="G198" i="18"/>
  <c r="E199" i="18"/>
  <c r="F199" i="18"/>
  <c r="G199" i="18"/>
  <c r="E277" i="18"/>
  <c r="H277" i="18" s="1"/>
  <c r="F277" i="18"/>
  <c r="G277" i="18"/>
  <c r="E200" i="18"/>
  <c r="F200" i="18"/>
  <c r="G200" i="18"/>
  <c r="H200" i="18"/>
  <c r="I200" i="18"/>
  <c r="M200" i="18" s="1"/>
  <c r="J200" i="18"/>
  <c r="K200" i="18"/>
  <c r="E201" i="18"/>
  <c r="H201" i="18" s="1"/>
  <c r="F201" i="18"/>
  <c r="G201" i="18"/>
  <c r="E202" i="18"/>
  <c r="I202" i="18" s="1"/>
  <c r="F202" i="18"/>
  <c r="G202" i="18"/>
  <c r="E203" i="18"/>
  <c r="F203" i="18"/>
  <c r="G203" i="18"/>
  <c r="E204" i="18"/>
  <c r="F204" i="18"/>
  <c r="G204" i="18"/>
  <c r="E205" i="18"/>
  <c r="H205" i="18" s="1"/>
  <c r="J205" i="18" s="1"/>
  <c r="F205" i="18"/>
  <c r="G205" i="18"/>
  <c r="E206" i="18"/>
  <c r="F206" i="18"/>
  <c r="G206" i="18"/>
  <c r="E207" i="18"/>
  <c r="I207" i="18" s="1"/>
  <c r="F207" i="18"/>
  <c r="G207" i="18"/>
  <c r="E208" i="18"/>
  <c r="I208" i="18" s="1"/>
  <c r="M208" i="18" s="1"/>
  <c r="F208" i="18"/>
  <c r="G208" i="18"/>
  <c r="L208" i="18"/>
  <c r="Q208" i="18" s="1"/>
  <c r="E209" i="18"/>
  <c r="F209" i="18"/>
  <c r="G209" i="18"/>
  <c r="E210" i="18"/>
  <c r="H210" i="18" s="1"/>
  <c r="F210" i="18"/>
  <c r="I210" i="18" s="1"/>
  <c r="G210" i="18"/>
  <c r="E211" i="18"/>
  <c r="F211" i="18"/>
  <c r="G211" i="18"/>
  <c r="E212" i="18"/>
  <c r="F212" i="18"/>
  <c r="G212" i="18"/>
  <c r="E213" i="18"/>
  <c r="I213" i="18" s="1"/>
  <c r="F213" i="18"/>
  <c r="G213" i="18"/>
  <c r="H213" i="18"/>
  <c r="E214" i="18"/>
  <c r="F214" i="18"/>
  <c r="G214" i="18"/>
  <c r="E215" i="18"/>
  <c r="F215" i="18"/>
  <c r="G215" i="18"/>
  <c r="H215" i="18"/>
  <c r="I215" i="18"/>
  <c r="L215" i="18" s="1"/>
  <c r="E216" i="18"/>
  <c r="H216" i="18" s="1"/>
  <c r="F216" i="18"/>
  <c r="G216" i="18"/>
  <c r="I216" i="18"/>
  <c r="L216" i="18" s="1"/>
  <c r="E217" i="18"/>
  <c r="F217" i="18"/>
  <c r="G217" i="18"/>
  <c r="E218" i="18"/>
  <c r="H218" i="18" s="1"/>
  <c r="K218" i="18" s="1"/>
  <c r="F218" i="18"/>
  <c r="G218" i="18"/>
  <c r="E278" i="18"/>
  <c r="F278" i="18"/>
  <c r="G278" i="18"/>
  <c r="E219" i="18"/>
  <c r="I219" i="18" s="1"/>
  <c r="F219" i="18"/>
  <c r="G219" i="18"/>
  <c r="E300" i="18"/>
  <c r="I300" i="18" s="1"/>
  <c r="F300" i="18"/>
  <c r="G300" i="18"/>
  <c r="E220" i="18"/>
  <c r="I220" i="18" s="1"/>
  <c r="L220" i="18" s="1"/>
  <c r="F220" i="18"/>
  <c r="G220" i="18"/>
  <c r="E221" i="18"/>
  <c r="F221" i="18"/>
  <c r="G221" i="18"/>
  <c r="E222" i="18"/>
  <c r="H222" i="18" s="1"/>
  <c r="J222" i="18" s="1"/>
  <c r="F222" i="18"/>
  <c r="G222" i="18"/>
  <c r="E301" i="18"/>
  <c r="H301" i="18" s="1"/>
  <c r="F301" i="18"/>
  <c r="G301" i="18"/>
  <c r="E223" i="18"/>
  <c r="F223" i="18"/>
  <c r="G223" i="18"/>
  <c r="E224" i="18"/>
  <c r="H224" i="18" s="1"/>
  <c r="J224" i="18" s="1"/>
  <c r="F224" i="18"/>
  <c r="G224" i="18"/>
  <c r="I224" i="18"/>
  <c r="M224" i="18" s="1"/>
  <c r="E225" i="18"/>
  <c r="F225" i="18"/>
  <c r="G225" i="18"/>
  <c r="H225" i="18"/>
  <c r="K225" i="18" s="1"/>
  <c r="I225" i="18"/>
  <c r="M225" i="18" s="1"/>
  <c r="J225" i="18"/>
  <c r="E226" i="18"/>
  <c r="H226" i="18" s="1"/>
  <c r="J226" i="18" s="1"/>
  <c r="F226" i="18"/>
  <c r="G226" i="18"/>
  <c r="E227" i="18"/>
  <c r="I227" i="18" s="1"/>
  <c r="F227" i="18"/>
  <c r="G227" i="18"/>
  <c r="H227" i="18"/>
  <c r="E228" i="18"/>
  <c r="F228" i="18"/>
  <c r="G228" i="18"/>
  <c r="E229" i="18"/>
  <c r="I229" i="18" s="1"/>
  <c r="F229" i="18"/>
  <c r="G229" i="18"/>
  <c r="E230" i="18"/>
  <c r="F230" i="18"/>
  <c r="G230" i="18"/>
  <c r="H230" i="18"/>
  <c r="K230" i="18" s="1"/>
  <c r="I230" i="18"/>
  <c r="M230" i="18" s="1"/>
  <c r="J230" i="18"/>
  <c r="E231" i="18"/>
  <c r="I231" i="18" s="1"/>
  <c r="L231" i="18" s="1"/>
  <c r="F231" i="18"/>
  <c r="G231" i="18"/>
  <c r="E279" i="18"/>
  <c r="F279" i="18"/>
  <c r="G279" i="18"/>
  <c r="H279" i="18"/>
  <c r="I279" i="18"/>
  <c r="L279" i="18" s="1"/>
  <c r="E232" i="18"/>
  <c r="F232" i="18"/>
  <c r="G232" i="18"/>
  <c r="E233" i="18"/>
  <c r="F233" i="18"/>
  <c r="G233" i="18"/>
  <c r="E234" i="18"/>
  <c r="F234" i="18"/>
  <c r="G234" i="18"/>
  <c r="H234" i="18"/>
  <c r="J234" i="18" s="1"/>
  <c r="I234" i="18"/>
  <c r="M234" i="18" s="1"/>
  <c r="E235" i="18"/>
  <c r="F235" i="18"/>
  <c r="H235" i="18" s="1"/>
  <c r="G235" i="18"/>
  <c r="E236" i="18"/>
  <c r="F236" i="18"/>
  <c r="G236" i="18"/>
  <c r="H236" i="18"/>
  <c r="K236" i="18" s="1"/>
  <c r="I236" i="18"/>
  <c r="J236" i="18"/>
  <c r="P236" i="18" s="1"/>
  <c r="O236" i="18" s="1"/>
  <c r="E237" i="18"/>
  <c r="I237" i="18" s="1"/>
  <c r="F237" i="18"/>
  <c r="G237" i="18"/>
  <c r="E238" i="18"/>
  <c r="F238" i="18"/>
  <c r="G238" i="18"/>
  <c r="E239" i="18"/>
  <c r="H239" i="18" s="1"/>
  <c r="J239" i="18" s="1"/>
  <c r="F239" i="18"/>
  <c r="G239" i="18"/>
  <c r="I239" i="18"/>
  <c r="M239" i="18" s="1"/>
  <c r="E240" i="18"/>
  <c r="F240" i="18"/>
  <c r="G240" i="18"/>
  <c r="H240" i="18"/>
  <c r="J240" i="18" s="1"/>
  <c r="E241" i="18"/>
  <c r="H241" i="18" s="1"/>
  <c r="F241" i="18"/>
  <c r="I241" i="18" s="1"/>
  <c r="G241" i="18"/>
  <c r="E242" i="18"/>
  <c r="F242" i="18"/>
  <c r="G242" i="18"/>
  <c r="E243" i="18"/>
  <c r="I243" i="18" s="1"/>
  <c r="F243" i="18"/>
  <c r="G243" i="18"/>
  <c r="E244" i="18"/>
  <c r="H244" i="18" s="1"/>
  <c r="F244" i="18"/>
  <c r="G244" i="18"/>
  <c r="E245" i="18"/>
  <c r="F245" i="18"/>
  <c r="G245" i="18"/>
  <c r="H245" i="18"/>
  <c r="E246" i="18"/>
  <c r="H246" i="18" s="1"/>
  <c r="F246" i="18"/>
  <c r="G246" i="18"/>
  <c r="E247" i="18"/>
  <c r="I247" i="18" s="1"/>
  <c r="L247" i="18" s="1"/>
  <c r="F247" i="18"/>
  <c r="H247" i="18" s="1"/>
  <c r="G247" i="18"/>
  <c r="E248" i="18"/>
  <c r="F248" i="18"/>
  <c r="G248" i="18"/>
  <c r="I248" i="18"/>
  <c r="L248" i="18" s="1"/>
  <c r="E280" i="18"/>
  <c r="F280" i="18"/>
  <c r="G280" i="18"/>
  <c r="E249" i="18"/>
  <c r="I249" i="18" s="1"/>
  <c r="F249" i="18"/>
  <c r="G249" i="18"/>
  <c r="E281" i="18"/>
  <c r="I281" i="18" s="1"/>
  <c r="F281" i="18"/>
  <c r="G281" i="18"/>
  <c r="E250" i="18"/>
  <c r="F250" i="18"/>
  <c r="G250" i="18"/>
  <c r="E251" i="18"/>
  <c r="I251" i="18" s="1"/>
  <c r="M251" i="18" s="1"/>
  <c r="F251" i="18"/>
  <c r="G251" i="18"/>
  <c r="H251" i="18"/>
  <c r="J251" i="18" s="1"/>
  <c r="E252" i="18"/>
  <c r="F252" i="18"/>
  <c r="H252" i="18" s="1"/>
  <c r="G252" i="18"/>
  <c r="I252" i="18"/>
  <c r="E253" i="18"/>
  <c r="F253" i="18"/>
  <c r="H253" i="18" s="1"/>
  <c r="G253" i="18"/>
  <c r="E254" i="18"/>
  <c r="H254" i="18" s="1"/>
  <c r="F254" i="18"/>
  <c r="I254" i="18" s="1"/>
  <c r="M254" i="18" s="1"/>
  <c r="G254" i="18"/>
  <c r="G2" i="18"/>
  <c r="F2" i="18"/>
  <c r="E2" i="18"/>
  <c r="H2" i="18" s="1"/>
  <c r="E3" i="3"/>
  <c r="I3" i="3" s="1"/>
  <c r="M3" i="3" s="1"/>
  <c r="F3" i="3"/>
  <c r="G3" i="3"/>
  <c r="E4" i="3"/>
  <c r="F4" i="3"/>
  <c r="I4" i="3" s="1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H19" i="3" s="1"/>
  <c r="K19" i="3" s="1"/>
  <c r="F19" i="3"/>
  <c r="I19" i="3" s="1"/>
  <c r="G19" i="3"/>
  <c r="E20" i="3"/>
  <c r="F20" i="3"/>
  <c r="G20" i="3"/>
  <c r="E21" i="3"/>
  <c r="F21" i="3"/>
  <c r="G21" i="3"/>
  <c r="E22" i="3"/>
  <c r="F22" i="3"/>
  <c r="G22" i="3"/>
  <c r="E23" i="3"/>
  <c r="H23" i="3" s="1"/>
  <c r="K23" i="3" s="1"/>
  <c r="F23" i="3"/>
  <c r="G23" i="3"/>
  <c r="E24" i="3"/>
  <c r="H24" i="3" s="1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H28" i="3" s="1"/>
  <c r="J28" i="3" s="1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H39" i="3" s="1"/>
  <c r="F39" i="3"/>
  <c r="G39" i="3"/>
  <c r="E40" i="3"/>
  <c r="I40" i="3" s="1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I54" i="3" s="1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I60" i="3" s="1"/>
  <c r="F60" i="3"/>
  <c r="G60" i="3"/>
  <c r="E61" i="3"/>
  <c r="F61" i="3"/>
  <c r="G61" i="3"/>
  <c r="E62" i="3"/>
  <c r="F62" i="3"/>
  <c r="G62" i="3"/>
  <c r="E63" i="3"/>
  <c r="H63" i="3" s="1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H67" i="3" s="1"/>
  <c r="K67" i="3" s="1"/>
  <c r="G67" i="3"/>
  <c r="E68" i="3"/>
  <c r="F68" i="3"/>
  <c r="G68" i="3"/>
  <c r="E69" i="3"/>
  <c r="F69" i="3"/>
  <c r="G69" i="3"/>
  <c r="E70" i="3"/>
  <c r="F70" i="3"/>
  <c r="H70" i="3" s="1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H79" i="3" s="1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H101" i="3" s="1"/>
  <c r="F101" i="3"/>
  <c r="G101" i="3"/>
  <c r="E102" i="3"/>
  <c r="F102" i="3"/>
  <c r="G102" i="3"/>
  <c r="E103" i="3"/>
  <c r="F103" i="3"/>
  <c r="G103" i="3"/>
  <c r="E104" i="3"/>
  <c r="F104" i="3"/>
  <c r="G104" i="3"/>
  <c r="E105" i="3"/>
  <c r="H105" i="3" s="1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H111" i="3" s="1"/>
  <c r="K111" i="3" s="1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I144" i="3" s="1"/>
  <c r="L144" i="3" s="1"/>
  <c r="F144" i="3"/>
  <c r="G144" i="3"/>
  <c r="E145" i="3"/>
  <c r="F145" i="3"/>
  <c r="G145" i="3"/>
  <c r="E146" i="3"/>
  <c r="F146" i="3"/>
  <c r="G146" i="3"/>
  <c r="E147" i="3"/>
  <c r="I147" i="3" s="1"/>
  <c r="L147" i="3" s="1"/>
  <c r="F147" i="3"/>
  <c r="G147" i="3"/>
  <c r="E148" i="3"/>
  <c r="F148" i="3"/>
  <c r="G148" i="3"/>
  <c r="E149" i="3"/>
  <c r="F149" i="3"/>
  <c r="G149" i="3"/>
  <c r="E150" i="3"/>
  <c r="I150" i="3" s="1"/>
  <c r="F150" i="3"/>
  <c r="G150" i="3"/>
  <c r="E151" i="3"/>
  <c r="F151" i="3"/>
  <c r="G151" i="3"/>
  <c r="E152" i="3"/>
  <c r="F152" i="3"/>
  <c r="G152" i="3"/>
  <c r="E153" i="3"/>
  <c r="F153" i="3"/>
  <c r="G153" i="3"/>
  <c r="E154" i="3"/>
  <c r="H154" i="3" s="1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I165" i="3" s="1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H173" i="3" s="1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H179" i="3" s="1"/>
  <c r="J179" i="3" s="1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H194" i="3" s="1"/>
  <c r="K194" i="3" s="1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H207" i="3" s="1"/>
  <c r="J207" i="3" s="1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H229" i="3" s="1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H242" i="3" s="1"/>
  <c r="J242" i="3" s="1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H254" i="3" s="1"/>
  <c r="J254" i="3" s="1"/>
  <c r="F254" i="3"/>
  <c r="G254" i="3"/>
  <c r="E255" i="3"/>
  <c r="F255" i="3"/>
  <c r="G255" i="3"/>
  <c r="E256" i="3"/>
  <c r="F256" i="3"/>
  <c r="I256" i="3" s="1"/>
  <c r="L256" i="3" s="1"/>
  <c r="G256" i="3"/>
  <c r="E257" i="3"/>
  <c r="F257" i="3"/>
  <c r="G257" i="3"/>
  <c r="E258" i="3"/>
  <c r="H258" i="3" s="1"/>
  <c r="J258" i="3" s="1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I264" i="3" s="1"/>
  <c r="L264" i="3" s="1"/>
  <c r="F264" i="3"/>
  <c r="G264" i="3"/>
  <c r="E265" i="3"/>
  <c r="F265" i="3"/>
  <c r="G265" i="3"/>
  <c r="E266" i="3"/>
  <c r="F266" i="3"/>
  <c r="G266" i="3"/>
  <c r="E267" i="3"/>
  <c r="F267" i="3"/>
  <c r="G267" i="3"/>
  <c r="E268" i="3"/>
  <c r="H268" i="3" s="1"/>
  <c r="K268" i="3" s="1"/>
  <c r="F268" i="3"/>
  <c r="G268" i="3"/>
  <c r="E269" i="3"/>
  <c r="F269" i="3"/>
  <c r="G269" i="3"/>
  <c r="E270" i="3"/>
  <c r="F270" i="3"/>
  <c r="G270" i="3"/>
  <c r="E271" i="3"/>
  <c r="F271" i="3"/>
  <c r="H271" i="3" s="1"/>
  <c r="K271" i="3" s="1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I278" i="3" s="1"/>
  <c r="M278" i="3" s="1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I288" i="3" s="1"/>
  <c r="M288" i="3" s="1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H297" i="3" s="1"/>
  <c r="K297" i="3" s="1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G2" i="3"/>
  <c r="F2" i="3"/>
  <c r="E2" i="3"/>
  <c r="E54" i="1"/>
  <c r="F54" i="1"/>
  <c r="H54" i="1" s="1"/>
  <c r="J54" i="1" s="1"/>
  <c r="G54" i="1"/>
  <c r="E55" i="1"/>
  <c r="F55" i="1"/>
  <c r="G55" i="1"/>
  <c r="I55" i="1"/>
  <c r="E56" i="1"/>
  <c r="F56" i="1"/>
  <c r="G56" i="1"/>
  <c r="E57" i="1"/>
  <c r="F57" i="1"/>
  <c r="G57" i="1"/>
  <c r="E58" i="1"/>
  <c r="F58" i="1"/>
  <c r="G58" i="1"/>
  <c r="E2" i="1"/>
  <c r="F2" i="1"/>
  <c r="G2" i="1"/>
  <c r="E59" i="1"/>
  <c r="F59" i="1"/>
  <c r="G59" i="1"/>
  <c r="E3" i="1"/>
  <c r="F3" i="1"/>
  <c r="G3" i="1"/>
  <c r="E60" i="1"/>
  <c r="F60" i="1"/>
  <c r="G60" i="1"/>
  <c r="E61" i="1"/>
  <c r="F61" i="1"/>
  <c r="G61" i="1"/>
  <c r="E4" i="1"/>
  <c r="F4" i="1"/>
  <c r="G4" i="1"/>
  <c r="E5" i="1"/>
  <c r="F5" i="1"/>
  <c r="G5" i="1"/>
  <c r="E62" i="1"/>
  <c r="F62" i="1"/>
  <c r="G62" i="1"/>
  <c r="E63" i="1"/>
  <c r="F63" i="1"/>
  <c r="H63" i="1" s="1"/>
  <c r="G63" i="1"/>
  <c r="E64" i="1"/>
  <c r="F64" i="1"/>
  <c r="G64" i="1"/>
  <c r="E65" i="1"/>
  <c r="F65" i="1"/>
  <c r="I65" i="1" s="1"/>
  <c r="G65" i="1"/>
  <c r="E66" i="1"/>
  <c r="F66" i="1"/>
  <c r="G66" i="1"/>
  <c r="E67" i="1"/>
  <c r="F67" i="1"/>
  <c r="G67" i="1"/>
  <c r="E68" i="1"/>
  <c r="F68" i="1"/>
  <c r="I68" i="1" s="1"/>
  <c r="G68" i="1"/>
  <c r="E69" i="1"/>
  <c r="F69" i="1"/>
  <c r="G69" i="1"/>
  <c r="E70" i="1"/>
  <c r="F70" i="1"/>
  <c r="G70" i="1"/>
  <c r="E6" i="1"/>
  <c r="F6" i="1"/>
  <c r="G6" i="1"/>
  <c r="E7" i="1"/>
  <c r="F7" i="1"/>
  <c r="G7" i="1"/>
  <c r="E71" i="1"/>
  <c r="H71" i="1" s="1"/>
  <c r="F71" i="1"/>
  <c r="G71" i="1"/>
  <c r="E72" i="1"/>
  <c r="F72" i="1"/>
  <c r="G72" i="1"/>
  <c r="E73" i="1"/>
  <c r="F73" i="1"/>
  <c r="G73" i="1"/>
  <c r="E74" i="1"/>
  <c r="F74" i="1"/>
  <c r="I74" i="1" s="1"/>
  <c r="G74" i="1"/>
  <c r="E75" i="1"/>
  <c r="F75" i="1"/>
  <c r="G75" i="1"/>
  <c r="E76" i="1"/>
  <c r="F76" i="1"/>
  <c r="H76" i="1" s="1"/>
  <c r="J76" i="1" s="1"/>
  <c r="G76" i="1"/>
  <c r="E8" i="1"/>
  <c r="F8" i="1"/>
  <c r="G8" i="1"/>
  <c r="E77" i="1"/>
  <c r="I77" i="1" s="1"/>
  <c r="L77" i="1" s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I82" i="1" s="1"/>
  <c r="F82" i="1"/>
  <c r="G82" i="1"/>
  <c r="E83" i="1"/>
  <c r="F83" i="1"/>
  <c r="G83" i="1"/>
  <c r="E9" i="1"/>
  <c r="F9" i="1"/>
  <c r="G9" i="1"/>
  <c r="E84" i="1"/>
  <c r="H84" i="1" s="1"/>
  <c r="F84" i="1"/>
  <c r="G84" i="1"/>
  <c r="E85" i="1"/>
  <c r="F85" i="1"/>
  <c r="G85" i="1"/>
  <c r="E86" i="1"/>
  <c r="I86" i="1" s="1"/>
  <c r="F86" i="1"/>
  <c r="G86" i="1"/>
  <c r="E87" i="1"/>
  <c r="H87" i="1" s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H91" i="1" s="1"/>
  <c r="J91" i="1" s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H99" i="1" s="1"/>
  <c r="J99" i="1" s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" i="1"/>
  <c r="F10" i="1"/>
  <c r="G10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" i="1"/>
  <c r="F11" i="1"/>
  <c r="G11" i="1"/>
  <c r="E111" i="1"/>
  <c r="H111" i="1" s="1"/>
  <c r="J111" i="1" s="1"/>
  <c r="F111" i="1"/>
  <c r="G111" i="1"/>
  <c r="E112" i="1"/>
  <c r="F112" i="1"/>
  <c r="G112" i="1"/>
  <c r="E113" i="1"/>
  <c r="F113" i="1"/>
  <c r="G113" i="1"/>
  <c r="E114" i="1"/>
  <c r="H114" i="1" s="1"/>
  <c r="J114" i="1" s="1"/>
  <c r="F114" i="1"/>
  <c r="G114" i="1"/>
  <c r="E115" i="1"/>
  <c r="F115" i="1"/>
  <c r="G115" i="1"/>
  <c r="I115" i="1"/>
  <c r="E116" i="1"/>
  <c r="F116" i="1"/>
  <c r="G116" i="1"/>
  <c r="E299" i="1"/>
  <c r="F299" i="1"/>
  <c r="H299" i="1" s="1"/>
  <c r="G299" i="1"/>
  <c r="E117" i="1"/>
  <c r="F117" i="1"/>
  <c r="G117" i="1"/>
  <c r="E118" i="1"/>
  <c r="F118" i="1"/>
  <c r="G118" i="1"/>
  <c r="E119" i="1"/>
  <c r="F119" i="1"/>
  <c r="G119" i="1"/>
  <c r="E120" i="1"/>
  <c r="I120" i="1" s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I127" i="1"/>
  <c r="M127" i="1" s="1"/>
  <c r="E128" i="1"/>
  <c r="F128" i="1"/>
  <c r="G128" i="1"/>
  <c r="E129" i="1"/>
  <c r="F129" i="1"/>
  <c r="H129" i="1" s="1"/>
  <c r="G129" i="1"/>
  <c r="E130" i="1"/>
  <c r="F130" i="1"/>
  <c r="G130" i="1"/>
  <c r="E131" i="1"/>
  <c r="F131" i="1"/>
  <c r="G131" i="1"/>
  <c r="E12" i="1"/>
  <c r="H12" i="1" s="1"/>
  <c r="J12" i="1" s="1"/>
  <c r="F12" i="1"/>
  <c r="G12" i="1"/>
  <c r="E132" i="1"/>
  <c r="H132" i="1" s="1"/>
  <c r="J132" i="1" s="1"/>
  <c r="F132" i="1"/>
  <c r="G132" i="1"/>
  <c r="E13" i="1"/>
  <c r="F13" i="1"/>
  <c r="G13" i="1"/>
  <c r="E133" i="1"/>
  <c r="F133" i="1"/>
  <c r="G133" i="1"/>
  <c r="E134" i="1"/>
  <c r="F134" i="1"/>
  <c r="G134" i="1"/>
  <c r="E135" i="1"/>
  <c r="F135" i="1"/>
  <c r="G135" i="1"/>
  <c r="E14" i="1"/>
  <c r="H14" i="1" s="1"/>
  <c r="J14" i="1" s="1"/>
  <c r="F14" i="1"/>
  <c r="G14" i="1"/>
  <c r="E136" i="1"/>
  <c r="F136" i="1"/>
  <c r="G136" i="1"/>
  <c r="E15" i="1"/>
  <c r="F15" i="1"/>
  <c r="G15" i="1"/>
  <c r="E137" i="1"/>
  <c r="F137" i="1"/>
  <c r="G137" i="1"/>
  <c r="E138" i="1"/>
  <c r="F138" i="1"/>
  <c r="G138" i="1"/>
  <c r="E139" i="1"/>
  <c r="F139" i="1"/>
  <c r="G139" i="1"/>
  <c r="E16" i="1"/>
  <c r="F16" i="1"/>
  <c r="H16" i="1" s="1"/>
  <c r="G16" i="1"/>
  <c r="E140" i="1"/>
  <c r="F140" i="1"/>
  <c r="G140" i="1"/>
  <c r="E141" i="1"/>
  <c r="F141" i="1"/>
  <c r="H141" i="1" s="1"/>
  <c r="G141" i="1"/>
  <c r="E142" i="1"/>
  <c r="F142" i="1"/>
  <c r="G142" i="1"/>
  <c r="E17" i="1"/>
  <c r="F17" i="1"/>
  <c r="G17" i="1"/>
  <c r="E143" i="1"/>
  <c r="H143" i="1" s="1"/>
  <c r="F143" i="1"/>
  <c r="G143" i="1"/>
  <c r="E144" i="1"/>
  <c r="F144" i="1"/>
  <c r="G144" i="1"/>
  <c r="E18" i="1"/>
  <c r="F18" i="1"/>
  <c r="G18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H149" i="1"/>
  <c r="K149" i="1" s="1"/>
  <c r="E150" i="1"/>
  <c r="I150" i="1" s="1"/>
  <c r="F150" i="1"/>
  <c r="G150" i="1"/>
  <c r="E19" i="1"/>
  <c r="F19" i="1"/>
  <c r="G19" i="1"/>
  <c r="E151" i="1"/>
  <c r="F151" i="1"/>
  <c r="H151" i="1" s="1"/>
  <c r="G151" i="1"/>
  <c r="E152" i="1"/>
  <c r="F152" i="1"/>
  <c r="G152" i="1"/>
  <c r="E153" i="1"/>
  <c r="F153" i="1"/>
  <c r="G153" i="1"/>
  <c r="E154" i="1"/>
  <c r="F154" i="1"/>
  <c r="G154" i="1"/>
  <c r="E20" i="1"/>
  <c r="F20" i="1"/>
  <c r="G20" i="1"/>
  <c r="E155" i="1"/>
  <c r="F155" i="1"/>
  <c r="G155" i="1"/>
  <c r="E156" i="1"/>
  <c r="F156" i="1"/>
  <c r="G156" i="1"/>
  <c r="E157" i="1"/>
  <c r="F157" i="1"/>
  <c r="G157" i="1"/>
  <c r="E21" i="1"/>
  <c r="H21" i="1" s="1"/>
  <c r="F21" i="1"/>
  <c r="G21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22" i="1"/>
  <c r="I22" i="1" s="1"/>
  <c r="F22" i="1"/>
  <c r="G2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23" i="1"/>
  <c r="F23" i="1"/>
  <c r="G23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I171" i="1" s="1"/>
  <c r="L171" i="1" s="1"/>
  <c r="F171" i="1"/>
  <c r="H171" i="1" s="1"/>
  <c r="G171" i="1"/>
  <c r="E172" i="1"/>
  <c r="F172" i="1"/>
  <c r="G172" i="1"/>
  <c r="E24" i="1"/>
  <c r="F24" i="1"/>
  <c r="I24" i="1" s="1"/>
  <c r="G24" i="1"/>
  <c r="E173" i="1"/>
  <c r="F173" i="1"/>
  <c r="G173" i="1"/>
  <c r="E174" i="1"/>
  <c r="I174" i="1" s="1"/>
  <c r="L174" i="1" s="1"/>
  <c r="F174" i="1"/>
  <c r="G174" i="1"/>
  <c r="E175" i="1"/>
  <c r="F175" i="1"/>
  <c r="G175" i="1"/>
  <c r="I175" i="1"/>
  <c r="E176" i="1"/>
  <c r="F176" i="1"/>
  <c r="G176" i="1"/>
  <c r="E177" i="1"/>
  <c r="F177" i="1"/>
  <c r="G177" i="1"/>
  <c r="E25" i="1"/>
  <c r="F25" i="1"/>
  <c r="G25" i="1"/>
  <c r="E26" i="1"/>
  <c r="F26" i="1"/>
  <c r="G26" i="1"/>
  <c r="E178" i="1"/>
  <c r="F178" i="1"/>
  <c r="G178" i="1"/>
  <c r="E179" i="1"/>
  <c r="H179" i="1" s="1"/>
  <c r="F179" i="1"/>
  <c r="G179" i="1"/>
  <c r="E180" i="1"/>
  <c r="F180" i="1"/>
  <c r="G180" i="1"/>
  <c r="E181" i="1"/>
  <c r="F181" i="1"/>
  <c r="I181" i="1" s="1"/>
  <c r="G181" i="1"/>
  <c r="E182" i="1"/>
  <c r="F182" i="1"/>
  <c r="G182" i="1"/>
  <c r="E27" i="1"/>
  <c r="F27" i="1"/>
  <c r="G27" i="1"/>
  <c r="E183" i="1"/>
  <c r="H183" i="1" s="1"/>
  <c r="F183" i="1"/>
  <c r="G183" i="1"/>
  <c r="E28" i="1"/>
  <c r="F28" i="1"/>
  <c r="G28" i="1"/>
  <c r="E184" i="1"/>
  <c r="F184" i="1"/>
  <c r="G184" i="1"/>
  <c r="E185" i="1"/>
  <c r="F185" i="1"/>
  <c r="G185" i="1"/>
  <c r="E29" i="1"/>
  <c r="H29" i="1" s="1"/>
  <c r="F29" i="1"/>
  <c r="G29" i="1"/>
  <c r="E186" i="1"/>
  <c r="F186" i="1"/>
  <c r="G186" i="1"/>
  <c r="E187" i="1"/>
  <c r="F187" i="1"/>
  <c r="H187" i="1" s="1"/>
  <c r="G187" i="1"/>
  <c r="E188" i="1"/>
  <c r="F188" i="1"/>
  <c r="G188" i="1"/>
  <c r="E30" i="1"/>
  <c r="F30" i="1"/>
  <c r="G30" i="1"/>
  <c r="E189" i="1"/>
  <c r="F189" i="1"/>
  <c r="G189" i="1"/>
  <c r="E190" i="1"/>
  <c r="I190" i="1" s="1"/>
  <c r="F190" i="1"/>
  <c r="G190" i="1"/>
  <c r="E191" i="1"/>
  <c r="F191" i="1"/>
  <c r="G191" i="1"/>
  <c r="E192" i="1"/>
  <c r="F192" i="1"/>
  <c r="G192" i="1"/>
  <c r="I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I197" i="1" s="1"/>
  <c r="F197" i="1"/>
  <c r="G197" i="1"/>
  <c r="E198" i="1"/>
  <c r="F198" i="1"/>
  <c r="G198" i="1"/>
  <c r="E199" i="1"/>
  <c r="F199" i="1"/>
  <c r="G199" i="1"/>
  <c r="E200" i="1"/>
  <c r="H200" i="1" s="1"/>
  <c r="F200" i="1"/>
  <c r="G200" i="1"/>
  <c r="E31" i="1"/>
  <c r="F31" i="1"/>
  <c r="G31" i="1"/>
  <c r="E201" i="1"/>
  <c r="F201" i="1"/>
  <c r="G201" i="1"/>
  <c r="E202" i="1"/>
  <c r="F202" i="1"/>
  <c r="G202" i="1"/>
  <c r="E203" i="1"/>
  <c r="F203" i="1"/>
  <c r="G203" i="1"/>
  <c r="E32" i="1"/>
  <c r="F32" i="1"/>
  <c r="H32" i="1" s="1"/>
  <c r="G32" i="1"/>
  <c r="E204" i="1"/>
  <c r="F204" i="1"/>
  <c r="G204" i="1"/>
  <c r="E205" i="1"/>
  <c r="F205" i="1"/>
  <c r="G205" i="1"/>
  <c r="E33" i="1"/>
  <c r="F33" i="1"/>
  <c r="G33" i="1"/>
  <c r="E206" i="1"/>
  <c r="F206" i="1"/>
  <c r="G206" i="1"/>
  <c r="E34" i="1"/>
  <c r="F34" i="1"/>
  <c r="G34" i="1"/>
  <c r="E207" i="1"/>
  <c r="I207" i="1" s="1"/>
  <c r="L207" i="1" s="1"/>
  <c r="F207" i="1"/>
  <c r="G207" i="1"/>
  <c r="E208" i="1"/>
  <c r="F208" i="1"/>
  <c r="G208" i="1"/>
  <c r="E35" i="1"/>
  <c r="F35" i="1"/>
  <c r="G35" i="1"/>
  <c r="E209" i="1"/>
  <c r="F209" i="1"/>
  <c r="G209" i="1"/>
  <c r="E210" i="1"/>
  <c r="I210" i="1" s="1"/>
  <c r="M210" i="1" s="1"/>
  <c r="F210" i="1"/>
  <c r="G210" i="1"/>
  <c r="E211" i="1"/>
  <c r="F211" i="1"/>
  <c r="G211" i="1"/>
  <c r="E212" i="1"/>
  <c r="F212" i="1"/>
  <c r="I212" i="1" s="1"/>
  <c r="G212" i="1"/>
  <c r="E36" i="1"/>
  <c r="F36" i="1"/>
  <c r="G36" i="1"/>
  <c r="E213" i="1"/>
  <c r="I213" i="1" s="1"/>
  <c r="L213" i="1" s="1"/>
  <c r="F213" i="1"/>
  <c r="G213" i="1"/>
  <c r="E214" i="1"/>
  <c r="F214" i="1"/>
  <c r="H214" i="1" s="1"/>
  <c r="J214" i="1" s="1"/>
  <c r="G214" i="1"/>
  <c r="I214" i="1"/>
  <c r="M214" i="1" s="1"/>
  <c r="E215" i="1"/>
  <c r="I215" i="1" s="1"/>
  <c r="F215" i="1"/>
  <c r="G215" i="1"/>
  <c r="E216" i="1"/>
  <c r="F216" i="1"/>
  <c r="G216" i="1"/>
  <c r="E217" i="1"/>
  <c r="F217" i="1"/>
  <c r="G217" i="1"/>
  <c r="E300" i="1"/>
  <c r="F300" i="1"/>
  <c r="G300" i="1"/>
  <c r="E218" i="1"/>
  <c r="F218" i="1"/>
  <c r="G218" i="1"/>
  <c r="E219" i="1"/>
  <c r="I219" i="1" s="1"/>
  <c r="F219" i="1"/>
  <c r="G219" i="1"/>
  <c r="E220" i="1"/>
  <c r="I220" i="1" s="1"/>
  <c r="F220" i="1"/>
  <c r="G220" i="1"/>
  <c r="E221" i="1"/>
  <c r="F221" i="1"/>
  <c r="G221" i="1"/>
  <c r="E222" i="1"/>
  <c r="F222" i="1"/>
  <c r="G222" i="1"/>
  <c r="E223" i="1"/>
  <c r="F223" i="1"/>
  <c r="G223" i="1"/>
  <c r="E37" i="1"/>
  <c r="F37" i="1"/>
  <c r="G37" i="1"/>
  <c r="E224" i="1"/>
  <c r="F224" i="1"/>
  <c r="G224" i="1"/>
  <c r="E225" i="1"/>
  <c r="F225" i="1"/>
  <c r="G225" i="1"/>
  <c r="E38" i="1"/>
  <c r="F38" i="1"/>
  <c r="H38" i="1" s="1"/>
  <c r="G38" i="1"/>
  <c r="E226" i="1"/>
  <c r="H226" i="1" s="1"/>
  <c r="F226" i="1"/>
  <c r="G226" i="1"/>
  <c r="E227" i="1"/>
  <c r="H227" i="1" s="1"/>
  <c r="F227" i="1"/>
  <c r="G227" i="1"/>
  <c r="E39" i="1"/>
  <c r="I39" i="1" s="1"/>
  <c r="L39" i="1" s="1"/>
  <c r="F39" i="1"/>
  <c r="G39" i="1"/>
  <c r="E40" i="1"/>
  <c r="H40" i="1" s="1"/>
  <c r="F40" i="1"/>
  <c r="G40" i="1"/>
  <c r="E228" i="1"/>
  <c r="F228" i="1"/>
  <c r="G228" i="1"/>
  <c r="E229" i="1"/>
  <c r="I229" i="1" s="1"/>
  <c r="F229" i="1"/>
  <c r="H229" i="1" s="1"/>
  <c r="J229" i="1" s="1"/>
  <c r="G229" i="1"/>
  <c r="E230" i="1"/>
  <c r="H230" i="1" s="1"/>
  <c r="F230" i="1"/>
  <c r="G230" i="1"/>
  <c r="E231" i="1"/>
  <c r="H231" i="1" s="1"/>
  <c r="J231" i="1" s="1"/>
  <c r="F231" i="1"/>
  <c r="G231" i="1"/>
  <c r="I231" i="1"/>
  <c r="M231" i="1" s="1"/>
  <c r="E232" i="1"/>
  <c r="I232" i="1" s="1"/>
  <c r="F232" i="1"/>
  <c r="H232" i="1" s="1"/>
  <c r="G232" i="1"/>
  <c r="E233" i="1"/>
  <c r="F233" i="1"/>
  <c r="G233" i="1"/>
  <c r="E234" i="1"/>
  <c r="F234" i="1"/>
  <c r="G234" i="1"/>
  <c r="E41" i="1"/>
  <c r="F41" i="1"/>
  <c r="G41" i="1"/>
  <c r="E235" i="1"/>
  <c r="F235" i="1"/>
  <c r="G235" i="1"/>
  <c r="E236" i="1"/>
  <c r="F236" i="1"/>
  <c r="G236" i="1"/>
  <c r="E237" i="1"/>
  <c r="F237" i="1"/>
  <c r="H237" i="1" s="1"/>
  <c r="G237" i="1"/>
  <c r="E238" i="1"/>
  <c r="F238" i="1"/>
  <c r="G238" i="1"/>
  <c r="E239" i="1"/>
  <c r="F239" i="1"/>
  <c r="G239" i="1"/>
  <c r="E240" i="1"/>
  <c r="H240" i="1" s="1"/>
  <c r="J240" i="1" s="1"/>
  <c r="F240" i="1"/>
  <c r="G240" i="1"/>
  <c r="E301" i="1"/>
  <c r="F301" i="1"/>
  <c r="H301" i="1" s="1"/>
  <c r="K301" i="1" s="1"/>
  <c r="G301" i="1"/>
  <c r="I301" i="1"/>
  <c r="E241" i="1"/>
  <c r="F241" i="1"/>
  <c r="G241" i="1"/>
  <c r="E242" i="1"/>
  <c r="I242" i="1" s="1"/>
  <c r="M242" i="1" s="1"/>
  <c r="F242" i="1"/>
  <c r="G242" i="1"/>
  <c r="E243" i="1"/>
  <c r="F243" i="1"/>
  <c r="I243" i="1" s="1"/>
  <c r="M243" i="1" s="1"/>
  <c r="G243" i="1"/>
  <c r="E244" i="1"/>
  <c r="F244" i="1"/>
  <c r="G244" i="1"/>
  <c r="E42" i="1"/>
  <c r="F42" i="1"/>
  <c r="G42" i="1"/>
  <c r="E245" i="1"/>
  <c r="F245" i="1"/>
  <c r="H245" i="1" s="1"/>
  <c r="G245" i="1"/>
  <c r="E246" i="1"/>
  <c r="F246" i="1"/>
  <c r="H246" i="1" s="1"/>
  <c r="G246" i="1"/>
  <c r="E43" i="1"/>
  <c r="F43" i="1"/>
  <c r="G43" i="1"/>
  <c r="E247" i="1"/>
  <c r="H247" i="1" s="1"/>
  <c r="J247" i="1" s="1"/>
  <c r="F247" i="1"/>
  <c r="G247" i="1"/>
  <c r="E248" i="1"/>
  <c r="H248" i="1" s="1"/>
  <c r="K248" i="1" s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H255" i="1" s="1"/>
  <c r="F255" i="1"/>
  <c r="G255" i="1"/>
  <c r="I255" i="1"/>
  <c r="E256" i="1"/>
  <c r="F256" i="1"/>
  <c r="G256" i="1"/>
  <c r="E257" i="1"/>
  <c r="F257" i="1"/>
  <c r="H257" i="1" s="1"/>
  <c r="G257" i="1"/>
  <c r="I257" i="1"/>
  <c r="L257" i="1" s="1"/>
  <c r="E258" i="1"/>
  <c r="I258" i="1" s="1"/>
  <c r="F258" i="1"/>
  <c r="G258" i="1"/>
  <c r="E44" i="1"/>
  <c r="F44" i="1"/>
  <c r="G44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45" i="1"/>
  <c r="I45" i="1" s="1"/>
  <c r="F45" i="1"/>
  <c r="G45" i="1"/>
  <c r="E266" i="1"/>
  <c r="F266" i="1"/>
  <c r="G266" i="1"/>
  <c r="E267" i="1"/>
  <c r="F267" i="1"/>
  <c r="G267" i="1"/>
  <c r="E268" i="1"/>
  <c r="F268" i="1"/>
  <c r="G268" i="1"/>
  <c r="E46" i="1"/>
  <c r="F46" i="1"/>
  <c r="G46" i="1"/>
  <c r="E269" i="1"/>
  <c r="H269" i="1" s="1"/>
  <c r="K269" i="1" s="1"/>
  <c r="F269" i="1"/>
  <c r="G269" i="1"/>
  <c r="E270" i="1"/>
  <c r="H270" i="1" s="1"/>
  <c r="K270" i="1" s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H274" i="1"/>
  <c r="J274" i="1" s="1"/>
  <c r="E47" i="1"/>
  <c r="F47" i="1"/>
  <c r="G47" i="1"/>
  <c r="E275" i="1"/>
  <c r="F275" i="1"/>
  <c r="G275" i="1"/>
  <c r="E276" i="1"/>
  <c r="F276" i="1"/>
  <c r="G276" i="1"/>
  <c r="E48" i="1"/>
  <c r="F48" i="1"/>
  <c r="G48" i="1"/>
  <c r="E277" i="1"/>
  <c r="F277" i="1"/>
  <c r="G277" i="1"/>
  <c r="E278" i="1"/>
  <c r="F278" i="1"/>
  <c r="G278" i="1"/>
  <c r="E49" i="1"/>
  <c r="F49" i="1"/>
  <c r="G49" i="1"/>
  <c r="E279" i="1"/>
  <c r="I279" i="1" s="1"/>
  <c r="M279" i="1" s="1"/>
  <c r="F279" i="1"/>
  <c r="G279" i="1"/>
  <c r="E280" i="1"/>
  <c r="F280" i="1"/>
  <c r="G280" i="1"/>
  <c r="E281" i="1"/>
  <c r="H281" i="1" s="1"/>
  <c r="J281" i="1" s="1"/>
  <c r="F281" i="1"/>
  <c r="G281" i="1"/>
  <c r="I281" i="1"/>
  <c r="M281" i="1" s="1"/>
  <c r="E282" i="1"/>
  <c r="F282" i="1"/>
  <c r="G282" i="1"/>
  <c r="E50" i="1"/>
  <c r="F50" i="1"/>
  <c r="G50" i="1"/>
  <c r="E283" i="1"/>
  <c r="F283" i="1"/>
  <c r="G283" i="1"/>
  <c r="E284" i="1"/>
  <c r="F284" i="1"/>
  <c r="G284" i="1"/>
  <c r="E285" i="1"/>
  <c r="F285" i="1"/>
  <c r="G285" i="1"/>
  <c r="E286" i="1"/>
  <c r="I286" i="1" s="1"/>
  <c r="F286" i="1"/>
  <c r="G286" i="1"/>
  <c r="E287" i="1"/>
  <c r="F287" i="1"/>
  <c r="G287" i="1"/>
  <c r="E51" i="1"/>
  <c r="F51" i="1"/>
  <c r="H51" i="1" s="1"/>
  <c r="G51" i="1"/>
  <c r="E288" i="1"/>
  <c r="F288" i="1"/>
  <c r="G288" i="1"/>
  <c r="E289" i="1"/>
  <c r="H289" i="1" s="1"/>
  <c r="K289" i="1" s="1"/>
  <c r="F289" i="1"/>
  <c r="G289" i="1"/>
  <c r="E290" i="1"/>
  <c r="F290" i="1"/>
  <c r="G290" i="1"/>
  <c r="E291" i="1"/>
  <c r="F291" i="1"/>
  <c r="G291" i="1"/>
  <c r="E292" i="1"/>
  <c r="F292" i="1"/>
  <c r="I292" i="1" s="1"/>
  <c r="G292" i="1"/>
  <c r="E52" i="1"/>
  <c r="F52" i="1"/>
  <c r="G52" i="1"/>
  <c r="E293" i="1"/>
  <c r="H293" i="1" s="1"/>
  <c r="F293" i="1"/>
  <c r="G293" i="1"/>
  <c r="E294" i="1"/>
  <c r="H294" i="1" s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G53" i="1"/>
  <c r="F53" i="1"/>
  <c r="E53" i="1"/>
  <c r="J176" i="18" l="1"/>
  <c r="K176" i="18"/>
  <c r="P156" i="18"/>
  <c r="M113" i="18"/>
  <c r="L113" i="18"/>
  <c r="Q113" i="18" s="1"/>
  <c r="L249" i="18"/>
  <c r="M249" i="18"/>
  <c r="P164" i="18"/>
  <c r="K15" i="18"/>
  <c r="J15" i="18"/>
  <c r="L24" i="18"/>
  <c r="Q24" i="18" s="1"/>
  <c r="K79" i="18"/>
  <c r="J79" i="18"/>
  <c r="P79" i="18" s="1"/>
  <c r="K22" i="18"/>
  <c r="J22" i="18"/>
  <c r="N16" i="18"/>
  <c r="O16" i="18"/>
  <c r="L101" i="18"/>
  <c r="M30" i="18"/>
  <c r="L30" i="18"/>
  <c r="Q30" i="18" s="1"/>
  <c r="O282" i="18"/>
  <c r="N282" i="18"/>
  <c r="N259" i="18"/>
  <c r="O259" i="18"/>
  <c r="J101" i="18"/>
  <c r="K101" i="18"/>
  <c r="K215" i="18"/>
  <c r="J215" i="18"/>
  <c r="M195" i="18"/>
  <c r="K146" i="18"/>
  <c r="P146" i="18" s="1"/>
  <c r="I13" i="3"/>
  <c r="H3" i="3"/>
  <c r="H233" i="3"/>
  <c r="J233" i="3" s="1"/>
  <c r="H151" i="3"/>
  <c r="I216" i="3"/>
  <c r="L216" i="3" s="1"/>
  <c r="H262" i="3"/>
  <c r="J262" i="3" s="1"/>
  <c r="H183" i="3"/>
  <c r="H275" i="3"/>
  <c r="I248" i="3"/>
  <c r="M248" i="3" s="1"/>
  <c r="I202" i="3"/>
  <c r="H123" i="3"/>
  <c r="I64" i="3"/>
  <c r="I241" i="3"/>
  <c r="H221" i="3"/>
  <c r="J221" i="3" s="1"/>
  <c r="H211" i="3"/>
  <c r="I194" i="3"/>
  <c r="L194" i="3" s="1"/>
  <c r="H192" i="3"/>
  <c r="J192" i="3" s="1"/>
  <c r="H185" i="3"/>
  <c r="I76" i="3"/>
  <c r="H73" i="3"/>
  <c r="I70" i="3"/>
  <c r="I227" i="3"/>
  <c r="H158" i="3"/>
  <c r="L229" i="18"/>
  <c r="Q229" i="18" s="1"/>
  <c r="M229" i="18"/>
  <c r="L139" i="18"/>
  <c r="Q139" i="18" s="1"/>
  <c r="M139" i="18"/>
  <c r="J104" i="18"/>
  <c r="K104" i="18"/>
  <c r="J97" i="18"/>
  <c r="K97" i="18"/>
  <c r="K85" i="18"/>
  <c r="J85" i="18"/>
  <c r="K52" i="18"/>
  <c r="J52" i="18"/>
  <c r="L219" i="18"/>
  <c r="Q219" i="18" s="1"/>
  <c r="M219" i="18"/>
  <c r="L202" i="18"/>
  <c r="M202" i="18"/>
  <c r="M190" i="18"/>
  <c r="L190" i="18"/>
  <c r="P159" i="18"/>
  <c r="J127" i="18"/>
  <c r="K127" i="18"/>
  <c r="J80" i="18"/>
  <c r="K80" i="18"/>
  <c r="K55" i="18"/>
  <c r="J55" i="18"/>
  <c r="M262" i="18"/>
  <c r="L262" i="18"/>
  <c r="Q262" i="18" s="1"/>
  <c r="J246" i="18"/>
  <c r="K246" i="18"/>
  <c r="L243" i="18"/>
  <c r="M243" i="18"/>
  <c r="J141" i="18"/>
  <c r="P141" i="18" s="1"/>
  <c r="K141" i="18"/>
  <c r="K130" i="18"/>
  <c r="J130" i="18"/>
  <c r="L286" i="18"/>
  <c r="M286" i="18"/>
  <c r="M51" i="18"/>
  <c r="L51" i="18"/>
  <c r="Q51" i="18" s="1"/>
  <c r="J262" i="18"/>
  <c r="K262" i="18"/>
  <c r="J39" i="18"/>
  <c r="P39" i="18" s="1"/>
  <c r="K39" i="18"/>
  <c r="J51" i="18"/>
  <c r="K51" i="18"/>
  <c r="J24" i="18"/>
  <c r="K24" i="18"/>
  <c r="K201" i="18"/>
  <c r="J201" i="18"/>
  <c r="J277" i="18"/>
  <c r="K277" i="18"/>
  <c r="L175" i="18"/>
  <c r="Q175" i="18" s="1"/>
  <c r="M175" i="18"/>
  <c r="L173" i="18"/>
  <c r="M173" i="18"/>
  <c r="L164" i="18"/>
  <c r="M164" i="18"/>
  <c r="P273" i="18"/>
  <c r="K290" i="18"/>
  <c r="J290" i="18"/>
  <c r="P290" i="18" s="1"/>
  <c r="K118" i="18"/>
  <c r="J118" i="18"/>
  <c r="P118" i="18" s="1"/>
  <c r="K270" i="18"/>
  <c r="J270" i="18"/>
  <c r="J90" i="18"/>
  <c r="K90" i="18"/>
  <c r="M63" i="18"/>
  <c r="L63" i="18"/>
  <c r="Q63" i="18" s="1"/>
  <c r="L210" i="18"/>
  <c r="M210" i="18"/>
  <c r="K191" i="18"/>
  <c r="J191" i="18"/>
  <c r="P191" i="18" s="1"/>
  <c r="J301" i="18"/>
  <c r="P301" i="18" s="1"/>
  <c r="K301" i="18"/>
  <c r="J196" i="18"/>
  <c r="K196" i="18"/>
  <c r="J168" i="18"/>
  <c r="K168" i="18"/>
  <c r="J67" i="18"/>
  <c r="K67" i="18"/>
  <c r="J254" i="18"/>
  <c r="K254" i="18"/>
  <c r="L227" i="18"/>
  <c r="M227" i="18"/>
  <c r="J186" i="18"/>
  <c r="K186" i="18"/>
  <c r="M166" i="18"/>
  <c r="L166" i="18"/>
  <c r="Q166" i="18" s="1"/>
  <c r="M75" i="18"/>
  <c r="L75" i="18"/>
  <c r="Q75" i="18" s="1"/>
  <c r="K62" i="18"/>
  <c r="J62" i="18"/>
  <c r="P62" i="18" s="1"/>
  <c r="J47" i="18"/>
  <c r="P47" i="18" s="1"/>
  <c r="K47" i="18"/>
  <c r="K241" i="18"/>
  <c r="J241" i="18"/>
  <c r="P241" i="18" s="1"/>
  <c r="K128" i="18"/>
  <c r="J128" i="18"/>
  <c r="P128" i="18" s="1"/>
  <c r="J289" i="18"/>
  <c r="K289" i="18"/>
  <c r="J244" i="18"/>
  <c r="K244" i="18"/>
  <c r="K37" i="18"/>
  <c r="J37" i="18"/>
  <c r="K251" i="18"/>
  <c r="P251" i="18" s="1"/>
  <c r="I244" i="18"/>
  <c r="M244" i="18" s="1"/>
  <c r="H243" i="18"/>
  <c r="L239" i="18"/>
  <c r="Q239" i="18" s="1"/>
  <c r="H237" i="18"/>
  <c r="L224" i="18"/>
  <c r="Q224" i="18" s="1"/>
  <c r="H300" i="18"/>
  <c r="H219" i="18"/>
  <c r="I205" i="18"/>
  <c r="I191" i="18"/>
  <c r="H190" i="18"/>
  <c r="J190" i="18" s="1"/>
  <c r="I276" i="18"/>
  <c r="I177" i="18"/>
  <c r="L177" i="18" s="1"/>
  <c r="I297" i="18"/>
  <c r="L297" i="18" s="1"/>
  <c r="H173" i="18"/>
  <c r="I161" i="18"/>
  <c r="K145" i="18"/>
  <c r="H137" i="18"/>
  <c r="I130" i="18"/>
  <c r="M111" i="18"/>
  <c r="K287" i="18"/>
  <c r="P287" i="18" s="1"/>
  <c r="I97" i="18"/>
  <c r="L82" i="18"/>
  <c r="Q82" i="18" s="1"/>
  <c r="I264" i="18"/>
  <c r="I62" i="18"/>
  <c r="I52" i="18"/>
  <c r="M52" i="18" s="1"/>
  <c r="I31" i="18"/>
  <c r="M15" i="18"/>
  <c r="Q15" i="18" s="1"/>
  <c r="K239" i="18"/>
  <c r="P239" i="18" s="1"/>
  <c r="L225" i="18"/>
  <c r="Q225" i="18" s="1"/>
  <c r="K224" i="18"/>
  <c r="P224" i="18" s="1"/>
  <c r="H221" i="18"/>
  <c r="I197" i="18"/>
  <c r="L197" i="18" s="1"/>
  <c r="I186" i="18"/>
  <c r="I169" i="18"/>
  <c r="M169" i="18" s="1"/>
  <c r="M159" i="18"/>
  <c r="Q159" i="18" s="1"/>
  <c r="K273" i="18"/>
  <c r="I118" i="18"/>
  <c r="H116" i="18"/>
  <c r="K116" i="18" s="1"/>
  <c r="I114" i="18"/>
  <c r="L114" i="18" s="1"/>
  <c r="I270" i="18"/>
  <c r="L270" i="18" s="1"/>
  <c r="I104" i="18"/>
  <c r="H99" i="18"/>
  <c r="K82" i="18"/>
  <c r="P82" i="18" s="1"/>
  <c r="H81" i="18"/>
  <c r="J63" i="18"/>
  <c r="P63" i="18" s="1"/>
  <c r="I36" i="18"/>
  <c r="L36" i="18" s="1"/>
  <c r="K26" i="18"/>
  <c r="P26" i="18" s="1"/>
  <c r="M21" i="18"/>
  <c r="M13" i="18"/>
  <c r="H281" i="18"/>
  <c r="J281" i="18" s="1"/>
  <c r="L230" i="18"/>
  <c r="Q230" i="18" s="1"/>
  <c r="H223" i="18"/>
  <c r="H212" i="18"/>
  <c r="L200" i="18"/>
  <c r="M156" i="18"/>
  <c r="Q156" i="18" s="1"/>
  <c r="I132" i="18"/>
  <c r="J111" i="18"/>
  <c r="P111" i="18" s="1"/>
  <c r="H107" i="18"/>
  <c r="M98" i="18"/>
  <c r="H268" i="18"/>
  <c r="H286" i="18"/>
  <c r="I77" i="18"/>
  <c r="J284" i="18"/>
  <c r="P284" i="18" s="1"/>
  <c r="H48" i="18"/>
  <c r="K48" i="18" s="1"/>
  <c r="L3" i="18"/>
  <c r="Q3" i="18" s="1"/>
  <c r="I157" i="18"/>
  <c r="M157" i="18" s="1"/>
  <c r="Q40" i="18"/>
  <c r="H5" i="18"/>
  <c r="P3" i="18"/>
  <c r="P6" i="18"/>
  <c r="Q249" i="18"/>
  <c r="K240" i="18"/>
  <c r="P240" i="18" s="1"/>
  <c r="I222" i="18"/>
  <c r="M222" i="18" s="1"/>
  <c r="H278" i="18"/>
  <c r="J278" i="18" s="1"/>
  <c r="M216" i="18"/>
  <c r="Q216" i="18" s="1"/>
  <c r="H180" i="18"/>
  <c r="K180" i="18" s="1"/>
  <c r="H175" i="18"/>
  <c r="I141" i="18"/>
  <c r="I133" i="18"/>
  <c r="I115" i="18"/>
  <c r="J58" i="18"/>
  <c r="P58" i="18" s="1"/>
  <c r="P225" i="18"/>
  <c r="P215" i="18"/>
  <c r="Q101" i="18"/>
  <c r="H248" i="18"/>
  <c r="I246" i="18"/>
  <c r="I245" i="18"/>
  <c r="I301" i="18"/>
  <c r="I218" i="18"/>
  <c r="M218" i="18" s="1"/>
  <c r="H208" i="18"/>
  <c r="J208" i="18" s="1"/>
  <c r="H206" i="18"/>
  <c r="K206" i="18" s="1"/>
  <c r="I201" i="18"/>
  <c r="M201" i="18" s="1"/>
  <c r="I185" i="18"/>
  <c r="I298" i="18"/>
  <c r="M298" i="18" s="1"/>
  <c r="H275" i="18"/>
  <c r="I165" i="18"/>
  <c r="H294" i="18"/>
  <c r="J294" i="18" s="1"/>
  <c r="I127" i="18"/>
  <c r="I123" i="18"/>
  <c r="L123" i="18" s="1"/>
  <c r="I290" i="18"/>
  <c r="I289" i="18"/>
  <c r="L289" i="18" s="1"/>
  <c r="H267" i="18"/>
  <c r="I90" i="18"/>
  <c r="H76" i="18"/>
  <c r="I67" i="18"/>
  <c r="I285" i="18"/>
  <c r="I55" i="18"/>
  <c r="I44" i="18"/>
  <c r="I42" i="18"/>
  <c r="H30" i="18"/>
  <c r="J30" i="18" s="1"/>
  <c r="I22" i="18"/>
  <c r="L22" i="18" s="1"/>
  <c r="H249" i="18"/>
  <c r="I221" i="18"/>
  <c r="M221" i="18" s="1"/>
  <c r="L124" i="18"/>
  <c r="Q124" i="18" s="1"/>
  <c r="H114" i="18"/>
  <c r="I99" i="18"/>
  <c r="I81" i="18"/>
  <c r="I9" i="18"/>
  <c r="H4" i="18"/>
  <c r="I240" i="18"/>
  <c r="I223" i="18"/>
  <c r="I212" i="18"/>
  <c r="J177" i="18"/>
  <c r="P177" i="18" s="1"/>
  <c r="H174" i="18"/>
  <c r="H132" i="18"/>
  <c r="I107" i="18"/>
  <c r="I268" i="18"/>
  <c r="L268" i="18" s="1"/>
  <c r="H95" i="18"/>
  <c r="I58" i="18"/>
  <c r="K247" i="18"/>
  <c r="J247" i="18"/>
  <c r="P247" i="18" s="1"/>
  <c r="J235" i="18"/>
  <c r="K235" i="18"/>
  <c r="Q231" i="18"/>
  <c r="K281" i="18"/>
  <c r="J253" i="18"/>
  <c r="K253" i="18"/>
  <c r="J252" i="18"/>
  <c r="K252" i="18"/>
  <c r="Q247" i="18"/>
  <c r="L254" i="18"/>
  <c r="Q254" i="18" s="1"/>
  <c r="L251" i="18"/>
  <c r="Q251" i="18" s="1"/>
  <c r="M247" i="18"/>
  <c r="H228" i="18"/>
  <c r="I228" i="18"/>
  <c r="L207" i="18"/>
  <c r="M207" i="18"/>
  <c r="Q200" i="18"/>
  <c r="K197" i="18"/>
  <c r="J197" i="18"/>
  <c r="H193" i="18"/>
  <c r="I193" i="18"/>
  <c r="K119" i="18"/>
  <c r="J119" i="18"/>
  <c r="L272" i="18"/>
  <c r="M272" i="18"/>
  <c r="L236" i="18"/>
  <c r="M236" i="18"/>
  <c r="K216" i="18"/>
  <c r="J216" i="18"/>
  <c r="P216" i="18" s="1"/>
  <c r="I214" i="18"/>
  <c r="H214" i="18"/>
  <c r="H189" i="18"/>
  <c r="I189" i="18"/>
  <c r="H292" i="18"/>
  <c r="I292" i="18"/>
  <c r="H291" i="18"/>
  <c r="I291" i="18"/>
  <c r="M248" i="18"/>
  <c r="Q248" i="18" s="1"/>
  <c r="H211" i="18"/>
  <c r="I211" i="18"/>
  <c r="P200" i="18"/>
  <c r="H199" i="18"/>
  <c r="I199" i="18"/>
  <c r="K192" i="18"/>
  <c r="J192" i="18"/>
  <c r="L179" i="18"/>
  <c r="M179" i="18"/>
  <c r="H170" i="18"/>
  <c r="I170" i="18"/>
  <c r="J169" i="18"/>
  <c r="K169" i="18"/>
  <c r="J152" i="18"/>
  <c r="K152" i="18"/>
  <c r="I143" i="18"/>
  <c r="H143" i="18"/>
  <c r="L131" i="18"/>
  <c r="M131" i="18"/>
  <c r="M252" i="18"/>
  <c r="L252" i="18"/>
  <c r="L281" i="18"/>
  <c r="M281" i="18"/>
  <c r="K237" i="18"/>
  <c r="J237" i="18"/>
  <c r="H232" i="18"/>
  <c r="I232" i="18"/>
  <c r="L221" i="18"/>
  <c r="L212" i="18"/>
  <c r="M212" i="18"/>
  <c r="H181" i="18"/>
  <c r="I181" i="18"/>
  <c r="J293" i="18"/>
  <c r="K293" i="18"/>
  <c r="L244" i="18"/>
  <c r="Q244" i="18" s="1"/>
  <c r="L241" i="18"/>
  <c r="M241" i="18"/>
  <c r="H233" i="18"/>
  <c r="I233" i="18"/>
  <c r="K222" i="18"/>
  <c r="P222" i="18" s="1"/>
  <c r="J218" i="18"/>
  <c r="P218" i="18" s="1"/>
  <c r="M213" i="18"/>
  <c r="L213" i="18"/>
  <c r="K205" i="18"/>
  <c r="P205" i="18" s="1"/>
  <c r="H203" i="18"/>
  <c r="I203" i="18"/>
  <c r="L201" i="18"/>
  <c r="H183" i="18"/>
  <c r="I183" i="18"/>
  <c r="I150" i="18"/>
  <c r="H150" i="18"/>
  <c r="H112" i="18"/>
  <c r="I112" i="18"/>
  <c r="J245" i="18"/>
  <c r="K245" i="18"/>
  <c r="M231" i="18"/>
  <c r="P230" i="18"/>
  <c r="K226" i="18"/>
  <c r="P226" i="18" s="1"/>
  <c r="J213" i="18"/>
  <c r="P213" i="18" s="1"/>
  <c r="K213" i="18"/>
  <c r="Q195" i="18"/>
  <c r="H194" i="18"/>
  <c r="I194" i="18"/>
  <c r="I192" i="18"/>
  <c r="J180" i="18"/>
  <c r="H172" i="18"/>
  <c r="I172" i="18"/>
  <c r="H154" i="18"/>
  <c r="I154" i="18"/>
  <c r="J88" i="18"/>
  <c r="K88" i="18"/>
  <c r="L237" i="18"/>
  <c r="M237" i="18"/>
  <c r="H217" i="18"/>
  <c r="I217" i="18"/>
  <c r="J195" i="18"/>
  <c r="K195" i="18"/>
  <c r="J299" i="18"/>
  <c r="P299" i="18" s="1"/>
  <c r="K299" i="18"/>
  <c r="H188" i="18"/>
  <c r="I188" i="18"/>
  <c r="I180" i="18"/>
  <c r="Q173" i="18"/>
  <c r="L296" i="18"/>
  <c r="Q296" i="18" s="1"/>
  <c r="M296" i="18"/>
  <c r="L140" i="18"/>
  <c r="M140" i="18"/>
  <c r="I253" i="18"/>
  <c r="H250" i="18"/>
  <c r="I250" i="18"/>
  <c r="H280" i="18"/>
  <c r="I280" i="18"/>
  <c r="H238" i="18"/>
  <c r="I238" i="18"/>
  <c r="L234" i="18"/>
  <c r="Q234" i="18" s="1"/>
  <c r="M279" i="18"/>
  <c r="Q279" i="18" s="1"/>
  <c r="J227" i="18"/>
  <c r="K227" i="18"/>
  <c r="M220" i="18"/>
  <c r="Q220" i="18" s="1"/>
  <c r="M215" i="18"/>
  <c r="Q215" i="18" s="1"/>
  <c r="J206" i="18"/>
  <c r="P206" i="18" s="1"/>
  <c r="I204" i="18"/>
  <c r="H204" i="18"/>
  <c r="Q202" i="18"/>
  <c r="H198" i="18"/>
  <c r="I198" i="18"/>
  <c r="L196" i="18"/>
  <c r="Q196" i="18" s="1"/>
  <c r="M196" i="18"/>
  <c r="L191" i="18"/>
  <c r="M191" i="18"/>
  <c r="L276" i="18"/>
  <c r="Q276" i="18" s="1"/>
  <c r="M276" i="18"/>
  <c r="P187" i="18"/>
  <c r="H155" i="18"/>
  <c r="I155" i="18"/>
  <c r="H149" i="18"/>
  <c r="I149" i="18"/>
  <c r="H242" i="18"/>
  <c r="I242" i="18"/>
  <c r="K234" i="18"/>
  <c r="P234" i="18" s="1"/>
  <c r="H231" i="18"/>
  <c r="L222" i="18"/>
  <c r="L300" i="18"/>
  <c r="M300" i="18"/>
  <c r="J210" i="18"/>
  <c r="K210" i="18"/>
  <c r="I206" i="18"/>
  <c r="J276" i="18"/>
  <c r="K276" i="18"/>
  <c r="H182" i="18"/>
  <c r="I182" i="18"/>
  <c r="J298" i="18"/>
  <c r="K298" i="18"/>
  <c r="L168" i="18"/>
  <c r="M168" i="18"/>
  <c r="K294" i="18"/>
  <c r="I134" i="18"/>
  <c r="H134" i="18"/>
  <c r="J115" i="18"/>
  <c r="K115" i="18"/>
  <c r="R236" i="18"/>
  <c r="J279" i="18"/>
  <c r="P279" i="18" s="1"/>
  <c r="K279" i="18"/>
  <c r="I226" i="18"/>
  <c r="I209" i="18"/>
  <c r="H209" i="18"/>
  <c r="I184" i="18"/>
  <c r="H184" i="18"/>
  <c r="P176" i="18"/>
  <c r="H171" i="18"/>
  <c r="I171" i="18"/>
  <c r="H153" i="18"/>
  <c r="I153" i="18"/>
  <c r="H148" i="18"/>
  <c r="I148" i="18"/>
  <c r="H125" i="18"/>
  <c r="I125" i="18"/>
  <c r="M270" i="18"/>
  <c r="H158" i="18"/>
  <c r="I158" i="18"/>
  <c r="L142" i="18"/>
  <c r="M142" i="18"/>
  <c r="L133" i="18"/>
  <c r="Q133" i="18" s="1"/>
  <c r="M133" i="18"/>
  <c r="P123" i="18"/>
  <c r="I122" i="18"/>
  <c r="H122" i="18"/>
  <c r="H283" i="18"/>
  <c r="I283" i="18"/>
  <c r="I278" i="18"/>
  <c r="H202" i="18"/>
  <c r="I176" i="18"/>
  <c r="M174" i="18"/>
  <c r="Q174" i="18" s="1"/>
  <c r="K297" i="18"/>
  <c r="P297" i="18" s="1"/>
  <c r="M295" i="18"/>
  <c r="Q295" i="18" s="1"/>
  <c r="K166" i="18"/>
  <c r="P166" i="18" s="1"/>
  <c r="K161" i="18"/>
  <c r="P161" i="18" s="1"/>
  <c r="M160" i="18"/>
  <c r="Q160" i="18" s="1"/>
  <c r="H207" i="18"/>
  <c r="K185" i="18"/>
  <c r="P185" i="18" s="1"/>
  <c r="M127" i="18"/>
  <c r="L127" i="18"/>
  <c r="J124" i="18"/>
  <c r="K124" i="18"/>
  <c r="H178" i="18"/>
  <c r="I178" i="18"/>
  <c r="J295" i="18"/>
  <c r="K295" i="18"/>
  <c r="L162" i="18"/>
  <c r="M162" i="18"/>
  <c r="P145" i="18"/>
  <c r="H274" i="18"/>
  <c r="I274" i="18"/>
  <c r="H140" i="18"/>
  <c r="H135" i="18"/>
  <c r="I135" i="18"/>
  <c r="H131" i="18"/>
  <c r="H126" i="18"/>
  <c r="I126" i="18"/>
  <c r="H121" i="18"/>
  <c r="I121" i="18"/>
  <c r="J109" i="18"/>
  <c r="K109" i="18"/>
  <c r="I187" i="18"/>
  <c r="J165" i="18"/>
  <c r="K165" i="18"/>
  <c r="J162" i="18"/>
  <c r="P162" i="18" s="1"/>
  <c r="K162" i="18"/>
  <c r="J160" i="18"/>
  <c r="K160" i="18"/>
  <c r="I294" i="18"/>
  <c r="I293" i="18"/>
  <c r="M145" i="18"/>
  <c r="L145" i="18"/>
  <c r="M137" i="18"/>
  <c r="L137" i="18"/>
  <c r="I235" i="18"/>
  <c r="H220" i="18"/>
  <c r="I299" i="18"/>
  <c r="L298" i="18"/>
  <c r="Q298" i="18" s="1"/>
  <c r="K296" i="18"/>
  <c r="P296" i="18" s="1"/>
  <c r="H167" i="18"/>
  <c r="I167" i="18"/>
  <c r="H157" i="18"/>
  <c r="I152" i="18"/>
  <c r="H142" i="18"/>
  <c r="H133" i="18"/>
  <c r="J174" i="18"/>
  <c r="K174" i="18"/>
  <c r="M275" i="18"/>
  <c r="Q275" i="18" s="1"/>
  <c r="H144" i="18"/>
  <c r="I144" i="18"/>
  <c r="J139" i="18"/>
  <c r="P139" i="18" s="1"/>
  <c r="H136" i="18"/>
  <c r="I136" i="18"/>
  <c r="M287" i="18"/>
  <c r="L287" i="18"/>
  <c r="H106" i="18"/>
  <c r="I106" i="18"/>
  <c r="H100" i="18"/>
  <c r="I100" i="18"/>
  <c r="J98" i="18"/>
  <c r="P98" i="18" s="1"/>
  <c r="K98" i="18"/>
  <c r="H229" i="18"/>
  <c r="I277" i="18"/>
  <c r="H163" i="18"/>
  <c r="I163" i="18"/>
  <c r="K286" i="18"/>
  <c r="J286" i="18"/>
  <c r="H117" i="18"/>
  <c r="Q111" i="18"/>
  <c r="H288" i="18"/>
  <c r="H102" i="18"/>
  <c r="I102" i="18"/>
  <c r="J87" i="18"/>
  <c r="K87" i="18"/>
  <c r="K71" i="18"/>
  <c r="J71" i="18"/>
  <c r="H68" i="18"/>
  <c r="L49" i="18"/>
  <c r="M49" i="18"/>
  <c r="K30" i="18"/>
  <c r="H18" i="18"/>
  <c r="I18" i="18"/>
  <c r="H113" i="18"/>
  <c r="I103" i="18"/>
  <c r="P94" i="18"/>
  <c r="H266" i="18"/>
  <c r="I266" i="18"/>
  <c r="H89" i="18"/>
  <c r="I89" i="18"/>
  <c r="L86" i="18"/>
  <c r="Q86" i="18" s="1"/>
  <c r="M86" i="18"/>
  <c r="J73" i="18"/>
  <c r="P73" i="18" s="1"/>
  <c r="K73" i="18"/>
  <c r="J263" i="18"/>
  <c r="K263" i="18"/>
  <c r="I43" i="18"/>
  <c r="H43" i="18"/>
  <c r="H271" i="18"/>
  <c r="I271" i="18"/>
  <c r="L71" i="18"/>
  <c r="M71" i="18"/>
  <c r="H54" i="18"/>
  <c r="I54" i="18"/>
  <c r="I261" i="18"/>
  <c r="H261" i="18"/>
  <c r="J86" i="18"/>
  <c r="K86" i="18"/>
  <c r="H70" i="18"/>
  <c r="I70" i="18"/>
  <c r="H27" i="18"/>
  <c r="I27" i="18"/>
  <c r="J13" i="18"/>
  <c r="K13" i="18"/>
  <c r="J103" i="18"/>
  <c r="K103" i="18"/>
  <c r="H269" i="18"/>
  <c r="I269" i="18"/>
  <c r="J95" i="18"/>
  <c r="P95" i="18" s="1"/>
  <c r="K95" i="18"/>
  <c r="J81" i="18"/>
  <c r="K81" i="18"/>
  <c r="K29" i="18"/>
  <c r="J29" i="18"/>
  <c r="M59" i="18"/>
  <c r="L59" i="18"/>
  <c r="H138" i="18"/>
  <c r="I138" i="18"/>
  <c r="H129" i="18"/>
  <c r="I129" i="18"/>
  <c r="H120" i="18"/>
  <c r="I120" i="18"/>
  <c r="M114" i="18"/>
  <c r="Q114" i="18" s="1"/>
  <c r="H110" i="18"/>
  <c r="I110" i="18"/>
  <c r="K272" i="18"/>
  <c r="J272" i="18"/>
  <c r="P101" i="18"/>
  <c r="H92" i="18"/>
  <c r="I92" i="18"/>
  <c r="H91" i="18"/>
  <c r="I88" i="18"/>
  <c r="Q80" i="18"/>
  <c r="J48" i="18"/>
  <c r="L37" i="18"/>
  <c r="M37" i="18"/>
  <c r="M29" i="18"/>
  <c r="L29" i="18"/>
  <c r="H147" i="18"/>
  <c r="I147" i="18"/>
  <c r="I117" i="18"/>
  <c r="I116" i="18"/>
  <c r="I288" i="18"/>
  <c r="H105" i="18"/>
  <c r="I105" i="18"/>
  <c r="I87" i="18"/>
  <c r="L83" i="18"/>
  <c r="M83" i="18"/>
  <c r="Q286" i="18"/>
  <c r="K264" i="18"/>
  <c r="J264" i="18"/>
  <c r="I69" i="18"/>
  <c r="H69" i="18"/>
  <c r="H56" i="18"/>
  <c r="I56" i="18"/>
  <c r="I53" i="18"/>
  <c r="H53" i="18"/>
  <c r="H179" i="18"/>
  <c r="H151" i="18"/>
  <c r="I151" i="18"/>
  <c r="I146" i="18"/>
  <c r="I273" i="18"/>
  <c r="I128" i="18"/>
  <c r="I119" i="18"/>
  <c r="I109" i="18"/>
  <c r="Q98" i="18"/>
  <c r="P83" i="18"/>
  <c r="M72" i="18"/>
  <c r="L72" i="18"/>
  <c r="M284" i="18"/>
  <c r="L284" i="18"/>
  <c r="H45" i="18"/>
  <c r="I45" i="18"/>
  <c r="P78" i="18"/>
  <c r="L76" i="18"/>
  <c r="M76" i="18"/>
  <c r="K60" i="18"/>
  <c r="J60" i="18"/>
  <c r="H57" i="18"/>
  <c r="I57" i="18"/>
  <c r="P51" i="18"/>
  <c r="L44" i="18"/>
  <c r="M44" i="18"/>
  <c r="I267" i="18"/>
  <c r="I95" i="18"/>
  <c r="I79" i="18"/>
  <c r="I78" i="18"/>
  <c r="H77" i="18"/>
  <c r="H72" i="18"/>
  <c r="M47" i="18"/>
  <c r="L47" i="18"/>
  <c r="J44" i="18"/>
  <c r="K44" i="18"/>
  <c r="L39" i="18"/>
  <c r="Q39" i="18" s="1"/>
  <c r="H33" i="18"/>
  <c r="I33" i="18"/>
  <c r="L104" i="18"/>
  <c r="M104" i="18"/>
  <c r="H84" i="18"/>
  <c r="I84" i="18"/>
  <c r="M64" i="18"/>
  <c r="L64" i="18"/>
  <c r="Q64" i="18" s="1"/>
  <c r="H46" i="18"/>
  <c r="I46" i="18"/>
  <c r="I14" i="18"/>
  <c r="H14" i="18"/>
  <c r="H96" i="18"/>
  <c r="I96" i="18"/>
  <c r="H74" i="18"/>
  <c r="I74" i="18"/>
  <c r="J285" i="18"/>
  <c r="P285" i="18" s="1"/>
  <c r="J65" i="18"/>
  <c r="K65" i="18"/>
  <c r="H61" i="18"/>
  <c r="I61" i="18"/>
  <c r="I60" i="18"/>
  <c r="I91" i="18"/>
  <c r="M85" i="18"/>
  <c r="Q85" i="18" s="1"/>
  <c r="I68" i="18"/>
  <c r="H41" i="18"/>
  <c r="I41" i="18"/>
  <c r="R16" i="18"/>
  <c r="H257" i="18"/>
  <c r="I257" i="18"/>
  <c r="L9" i="18"/>
  <c r="M9" i="18"/>
  <c r="H108" i="18"/>
  <c r="I108" i="18"/>
  <c r="H265" i="18"/>
  <c r="I265" i="18"/>
  <c r="H64" i="18"/>
  <c r="K59" i="18"/>
  <c r="P59" i="18" s="1"/>
  <c r="K36" i="18"/>
  <c r="P36" i="18" s="1"/>
  <c r="H32" i="18"/>
  <c r="I32" i="18"/>
  <c r="H28" i="18"/>
  <c r="I28" i="18"/>
  <c r="M282" i="18"/>
  <c r="L282" i="18"/>
  <c r="I12" i="18"/>
  <c r="H12" i="18"/>
  <c r="K9" i="18"/>
  <c r="J9" i="18"/>
  <c r="H93" i="18"/>
  <c r="I93" i="18"/>
  <c r="H66" i="18"/>
  <c r="I66" i="18"/>
  <c r="J49" i="18"/>
  <c r="P49" i="18" s="1"/>
  <c r="K11" i="18"/>
  <c r="J11" i="18"/>
  <c r="P11" i="18" s="1"/>
  <c r="L26" i="18"/>
  <c r="Q26" i="18" s="1"/>
  <c r="Q21" i="18"/>
  <c r="J19" i="18"/>
  <c r="K19" i="18"/>
  <c r="H260" i="18"/>
  <c r="I260" i="18"/>
  <c r="R259" i="18"/>
  <c r="J17" i="18"/>
  <c r="K17" i="18"/>
  <c r="M11" i="18"/>
  <c r="L11" i="18"/>
  <c r="J7" i="18"/>
  <c r="K7" i="18"/>
  <c r="H34" i="18"/>
  <c r="I34" i="18"/>
  <c r="P21" i="18"/>
  <c r="L259" i="18"/>
  <c r="M259" i="18"/>
  <c r="J8" i="18"/>
  <c r="P8" i="18" s="1"/>
  <c r="J25" i="18"/>
  <c r="K25" i="18"/>
  <c r="M22" i="18"/>
  <c r="H255" i="18"/>
  <c r="I255" i="18"/>
  <c r="M8" i="18"/>
  <c r="L8" i="18"/>
  <c r="H50" i="18"/>
  <c r="I50" i="18"/>
  <c r="I35" i="18"/>
  <c r="H35" i="18"/>
  <c r="I17" i="18"/>
  <c r="P15" i="18"/>
  <c r="H75" i="18"/>
  <c r="P42" i="18"/>
  <c r="J31" i="18"/>
  <c r="K31" i="18"/>
  <c r="I20" i="18"/>
  <c r="H20" i="18"/>
  <c r="L16" i="18"/>
  <c r="M16" i="18"/>
  <c r="L6" i="18"/>
  <c r="Q6" i="18" s="1"/>
  <c r="J40" i="18"/>
  <c r="P40" i="18" s="1"/>
  <c r="K40" i="18"/>
  <c r="H256" i="18"/>
  <c r="I256" i="18"/>
  <c r="H10" i="18"/>
  <c r="I10" i="18"/>
  <c r="Q13" i="18"/>
  <c r="I48" i="18"/>
  <c r="H38" i="18"/>
  <c r="I38" i="18"/>
  <c r="H258" i="18"/>
  <c r="I258" i="18"/>
  <c r="I73" i="18"/>
  <c r="I65" i="18"/>
  <c r="I263" i="18"/>
  <c r="I25" i="18"/>
  <c r="I7" i="18"/>
  <c r="H23" i="18"/>
  <c r="I23" i="18"/>
  <c r="L4" i="18"/>
  <c r="Q4" i="18" s="1"/>
  <c r="M4" i="18"/>
  <c r="I5" i="18"/>
  <c r="K2" i="18"/>
  <c r="J2" i="18"/>
  <c r="I2" i="18"/>
  <c r="J141" i="1"/>
  <c r="K141" i="1"/>
  <c r="M229" i="1"/>
  <c r="L229" i="1"/>
  <c r="Q229" i="1" s="1"/>
  <c r="I288" i="1"/>
  <c r="L288" i="1" s="1"/>
  <c r="H223" i="1"/>
  <c r="H209" i="1"/>
  <c r="J209" i="1" s="1"/>
  <c r="I285" i="1"/>
  <c r="I278" i="1"/>
  <c r="H254" i="1"/>
  <c r="J254" i="1" s="1"/>
  <c r="H228" i="1"/>
  <c r="H225" i="1"/>
  <c r="I200" i="1"/>
  <c r="L200" i="1" s="1"/>
  <c r="H195" i="1"/>
  <c r="I15" i="1"/>
  <c r="H127" i="1"/>
  <c r="H117" i="1"/>
  <c r="H115" i="1"/>
  <c r="K115" i="1" s="1"/>
  <c r="H112" i="1"/>
  <c r="H110" i="1"/>
  <c r="I101" i="1"/>
  <c r="I40" i="1"/>
  <c r="H82" i="1"/>
  <c r="I54" i="1"/>
  <c r="L54" i="1" s="1"/>
  <c r="I289" i="1"/>
  <c r="L289" i="1" s="1"/>
  <c r="I224" i="1"/>
  <c r="I211" i="1"/>
  <c r="H182" i="1"/>
  <c r="I141" i="1"/>
  <c r="M141" i="1" s="1"/>
  <c r="H74" i="1"/>
  <c r="H4" i="1"/>
  <c r="J4" i="1" s="1"/>
  <c r="H298" i="1"/>
  <c r="J298" i="1" s="1"/>
  <c r="H279" i="1"/>
  <c r="K279" i="1" s="1"/>
  <c r="H250" i="1"/>
  <c r="I19" i="1"/>
  <c r="I136" i="1"/>
  <c r="H97" i="1"/>
  <c r="H48" i="1"/>
  <c r="H266" i="1"/>
  <c r="H210" i="1"/>
  <c r="I188" i="1"/>
  <c r="I18" i="1"/>
  <c r="L18" i="1" s="1"/>
  <c r="H133" i="1"/>
  <c r="H105" i="1"/>
  <c r="I73" i="1"/>
  <c r="H260" i="1"/>
  <c r="I248" i="1"/>
  <c r="I26" i="1"/>
  <c r="L26" i="1" s="1"/>
  <c r="H118" i="1"/>
  <c r="J118" i="1" s="1"/>
  <c r="I99" i="1"/>
  <c r="H6" i="1"/>
  <c r="H65" i="1"/>
  <c r="K65" i="1" s="1"/>
  <c r="H2" i="1"/>
  <c r="H144" i="1"/>
  <c r="K144" i="1" s="1"/>
  <c r="I16" i="1"/>
  <c r="I13" i="1"/>
  <c r="H121" i="1"/>
  <c r="H77" i="1"/>
  <c r="J77" i="1" s="1"/>
  <c r="I299" i="3"/>
  <c r="L299" i="3" s="1"/>
  <c r="H289" i="3"/>
  <c r="K289" i="3" s="1"/>
  <c r="H279" i="3"/>
  <c r="K279" i="3" s="1"/>
  <c r="H244" i="3"/>
  <c r="H149" i="3"/>
  <c r="K149" i="3" s="1"/>
  <c r="H113" i="3"/>
  <c r="H90" i="3"/>
  <c r="K90" i="3" s="1"/>
  <c r="H77" i="3"/>
  <c r="K77" i="3" s="1"/>
  <c r="I268" i="3"/>
  <c r="M268" i="3" s="1"/>
  <c r="I262" i="3"/>
  <c r="L262" i="3" s="1"/>
  <c r="I217" i="3"/>
  <c r="L217" i="3" s="1"/>
  <c r="I162" i="3"/>
  <c r="L162" i="3" s="1"/>
  <c r="H152" i="3"/>
  <c r="K152" i="3" s="1"/>
  <c r="I79" i="3"/>
  <c r="M79" i="3" s="1"/>
  <c r="H60" i="3"/>
  <c r="H41" i="3"/>
  <c r="H18" i="3"/>
  <c r="K18" i="3" s="1"/>
  <c r="H8" i="3"/>
  <c r="H298" i="3"/>
  <c r="H243" i="3"/>
  <c r="J243" i="3" s="1"/>
  <c r="H178" i="3"/>
  <c r="I148" i="3"/>
  <c r="H145" i="3"/>
  <c r="K145" i="3" s="1"/>
  <c r="I142" i="3"/>
  <c r="H277" i="3"/>
  <c r="J277" i="3" s="1"/>
  <c r="H252" i="3"/>
  <c r="J252" i="3" s="1"/>
  <c r="I242" i="3"/>
  <c r="L242" i="3" s="1"/>
  <c r="I177" i="3"/>
  <c r="M177" i="3" s="1"/>
  <c r="I157" i="3"/>
  <c r="L157" i="3" s="1"/>
  <c r="I131" i="3"/>
  <c r="M131" i="3" s="1"/>
  <c r="I36" i="3"/>
  <c r="M36" i="3" s="1"/>
  <c r="H238" i="3"/>
  <c r="H195" i="3"/>
  <c r="K195" i="3" s="1"/>
  <c r="H189" i="3"/>
  <c r="H137" i="3"/>
  <c r="H276" i="3"/>
  <c r="H203" i="3"/>
  <c r="J203" i="3" s="1"/>
  <c r="I69" i="3"/>
  <c r="M69" i="3" s="1"/>
  <c r="H53" i="3"/>
  <c r="K53" i="3" s="1"/>
  <c r="H40" i="3"/>
  <c r="H34" i="3"/>
  <c r="H43" i="3"/>
  <c r="I232" i="3"/>
  <c r="H222" i="3"/>
  <c r="J222" i="3" s="1"/>
  <c r="I219" i="3"/>
  <c r="L219" i="3" s="1"/>
  <c r="H184" i="3"/>
  <c r="J184" i="3" s="1"/>
  <c r="H168" i="3"/>
  <c r="I295" i="3"/>
  <c r="M295" i="3" s="1"/>
  <c r="H288" i="3"/>
  <c r="K288" i="3" s="1"/>
  <c r="H285" i="3"/>
  <c r="H263" i="3"/>
  <c r="J263" i="3" s="1"/>
  <c r="I235" i="3"/>
  <c r="M235" i="3" s="1"/>
  <c r="H193" i="3"/>
  <c r="H161" i="3"/>
  <c r="H157" i="3"/>
  <c r="J157" i="3" s="1"/>
  <c r="H94" i="3"/>
  <c r="J94" i="3" s="1"/>
  <c r="I271" i="3"/>
  <c r="L271" i="3" s="1"/>
  <c r="H142" i="3"/>
  <c r="J142" i="3" s="1"/>
  <c r="H139" i="3"/>
  <c r="K139" i="3" s="1"/>
  <c r="H103" i="3"/>
  <c r="J103" i="3" s="1"/>
  <c r="H74" i="3"/>
  <c r="H33" i="3"/>
  <c r="J33" i="3" s="1"/>
  <c r="I170" i="3"/>
  <c r="I284" i="3"/>
  <c r="L284" i="3" s="1"/>
  <c r="H253" i="3"/>
  <c r="J253" i="3" s="1"/>
  <c r="I237" i="3"/>
  <c r="I214" i="3"/>
  <c r="I201" i="3"/>
  <c r="I192" i="3"/>
  <c r="H141" i="3"/>
  <c r="I118" i="3"/>
  <c r="I96" i="3"/>
  <c r="H32" i="3"/>
  <c r="K32" i="3" s="1"/>
  <c r="I101" i="3"/>
  <c r="L101" i="3" s="1"/>
  <c r="I293" i="3"/>
  <c r="M293" i="3" s="1"/>
  <c r="H255" i="3"/>
  <c r="I246" i="3"/>
  <c r="L246" i="3" s="1"/>
  <c r="I223" i="3"/>
  <c r="M223" i="3" s="1"/>
  <c r="I210" i="3"/>
  <c r="M210" i="3" s="1"/>
  <c r="I207" i="3"/>
  <c r="H159" i="3"/>
  <c r="H144" i="3"/>
  <c r="J144" i="3" s="1"/>
  <c r="H134" i="3"/>
  <c r="J134" i="3" s="1"/>
  <c r="I127" i="3"/>
  <c r="L127" i="3" s="1"/>
  <c r="I124" i="3"/>
  <c r="M124" i="3" s="1"/>
  <c r="I85" i="3"/>
  <c r="H50" i="3"/>
  <c r="I24" i="3"/>
  <c r="J275" i="3"/>
  <c r="K275" i="3"/>
  <c r="I275" i="3"/>
  <c r="M275" i="3" s="1"/>
  <c r="I247" i="3"/>
  <c r="H232" i="3"/>
  <c r="I226" i="3"/>
  <c r="M226" i="3" s="1"/>
  <c r="H208" i="3"/>
  <c r="K208" i="3" s="1"/>
  <c r="H181" i="3"/>
  <c r="J181" i="3" s="1"/>
  <c r="I112" i="3"/>
  <c r="M112" i="3" s="1"/>
  <c r="H81" i="3"/>
  <c r="J81" i="3" s="1"/>
  <c r="I33" i="3"/>
  <c r="M33" i="3" s="1"/>
  <c r="H21" i="3"/>
  <c r="I8" i="3"/>
  <c r="M8" i="3" s="1"/>
  <c r="H295" i="3"/>
  <c r="J295" i="3" s="1"/>
  <c r="K277" i="3"/>
  <c r="P277" i="3" s="1"/>
  <c r="I252" i="3"/>
  <c r="L252" i="3" s="1"/>
  <c r="I238" i="3"/>
  <c r="M238" i="3" s="1"/>
  <c r="I222" i="3"/>
  <c r="I105" i="3"/>
  <c r="M105" i="3" s="1"/>
  <c r="H36" i="3"/>
  <c r="J36" i="3" s="1"/>
  <c r="H246" i="3"/>
  <c r="K246" i="3" s="1"/>
  <c r="H301" i="3"/>
  <c r="H292" i="3"/>
  <c r="H272" i="3"/>
  <c r="K272" i="3" s="1"/>
  <c r="H269" i="3"/>
  <c r="K269" i="3" s="1"/>
  <c r="H266" i="3"/>
  <c r="K266" i="3" s="1"/>
  <c r="H261" i="3"/>
  <c r="I255" i="3"/>
  <c r="H249" i="3"/>
  <c r="J249" i="3" s="1"/>
  <c r="H234" i="3"/>
  <c r="J234" i="3" s="1"/>
  <c r="H225" i="3"/>
  <c r="J225" i="3" s="1"/>
  <c r="H213" i="3"/>
  <c r="K213" i="3" s="1"/>
  <c r="I168" i="3"/>
  <c r="M168" i="3" s="1"/>
  <c r="H165" i="3"/>
  <c r="K165" i="3" s="1"/>
  <c r="I130" i="3"/>
  <c r="I123" i="3"/>
  <c r="L123" i="3" s="1"/>
  <c r="H114" i="3"/>
  <c r="H100" i="3"/>
  <c r="J100" i="3" s="1"/>
  <c r="I74" i="3"/>
  <c r="L74" i="3" s="1"/>
  <c r="H69" i="3"/>
  <c r="K69" i="3" s="1"/>
  <c r="I66" i="3"/>
  <c r="I63" i="3"/>
  <c r="H57" i="3"/>
  <c r="K57" i="3" s="1"/>
  <c r="I53" i="3"/>
  <c r="L53" i="3" s="1"/>
  <c r="H51" i="3"/>
  <c r="H44" i="3"/>
  <c r="H4" i="3"/>
  <c r="H216" i="3"/>
  <c r="H147" i="3"/>
  <c r="J147" i="3" s="1"/>
  <c r="I117" i="3"/>
  <c r="L117" i="3" s="1"/>
  <c r="H80" i="3"/>
  <c r="I23" i="3"/>
  <c r="L3" i="3"/>
  <c r="Q3" i="3" s="1"/>
  <c r="H291" i="3"/>
  <c r="K291" i="3" s="1"/>
  <c r="I257" i="3"/>
  <c r="L257" i="3" s="1"/>
  <c r="H231" i="3"/>
  <c r="H167" i="3"/>
  <c r="J167" i="3" s="1"/>
  <c r="H164" i="3"/>
  <c r="J164" i="3" s="1"/>
  <c r="I155" i="3"/>
  <c r="L155" i="3" s="1"/>
  <c r="I138" i="3"/>
  <c r="M138" i="3" s="1"/>
  <c r="H71" i="3"/>
  <c r="H56" i="3"/>
  <c r="H13" i="3"/>
  <c r="J13" i="3" s="1"/>
  <c r="I300" i="3"/>
  <c r="M300" i="3" s="1"/>
  <c r="I297" i="3"/>
  <c r="I294" i="3"/>
  <c r="L294" i="3" s="1"/>
  <c r="H274" i="3"/>
  <c r="H265" i="3"/>
  <c r="J265" i="3" s="1"/>
  <c r="I224" i="3"/>
  <c r="L224" i="3" s="1"/>
  <c r="I154" i="3"/>
  <c r="L154" i="3" s="1"/>
  <c r="I137" i="3"/>
  <c r="L137" i="3" s="1"/>
  <c r="I135" i="3"/>
  <c r="L135" i="3" s="1"/>
  <c r="H107" i="3"/>
  <c r="J107" i="3" s="1"/>
  <c r="I89" i="3"/>
  <c r="L89" i="3" s="1"/>
  <c r="I59" i="3"/>
  <c r="H31" i="3"/>
  <c r="J31" i="3" s="1"/>
  <c r="I28" i="3"/>
  <c r="L28" i="3" s="1"/>
  <c r="H22" i="3"/>
  <c r="J22" i="3" s="1"/>
  <c r="I6" i="3"/>
  <c r="H284" i="3"/>
  <c r="J284" i="3" s="1"/>
  <c r="M264" i="3"/>
  <c r="Q264" i="3" s="1"/>
  <c r="H251" i="3"/>
  <c r="K251" i="3" s="1"/>
  <c r="I245" i="3"/>
  <c r="M245" i="3" s="1"/>
  <c r="I239" i="3"/>
  <c r="H236" i="3"/>
  <c r="J236" i="3" s="1"/>
  <c r="I211" i="3"/>
  <c r="H202" i="3"/>
  <c r="J202" i="3" s="1"/>
  <c r="I152" i="3"/>
  <c r="L152" i="3" s="1"/>
  <c r="I134" i="3"/>
  <c r="L134" i="3" s="1"/>
  <c r="I116" i="3"/>
  <c r="M116" i="3" s="1"/>
  <c r="I113" i="3"/>
  <c r="H110" i="3"/>
  <c r="J110" i="3" s="1"/>
  <c r="K103" i="3"/>
  <c r="P103" i="3" s="1"/>
  <c r="H46" i="3"/>
  <c r="J46" i="3" s="1"/>
  <c r="I34" i="3"/>
  <c r="H296" i="3"/>
  <c r="J296" i="3" s="1"/>
  <c r="H287" i="3"/>
  <c r="H281" i="3"/>
  <c r="K281" i="3" s="1"/>
  <c r="I259" i="3"/>
  <c r="M259" i="3" s="1"/>
  <c r="H256" i="3"/>
  <c r="J256" i="3" s="1"/>
  <c r="I221" i="3"/>
  <c r="M221" i="3" s="1"/>
  <c r="H199" i="3"/>
  <c r="J199" i="3" s="1"/>
  <c r="H188" i="3"/>
  <c r="K188" i="3" s="1"/>
  <c r="I184" i="3"/>
  <c r="M184" i="3" s="1"/>
  <c r="H172" i="3"/>
  <c r="J172" i="3" s="1"/>
  <c r="I169" i="3"/>
  <c r="M169" i="3" s="1"/>
  <c r="H140" i="3"/>
  <c r="K140" i="3" s="1"/>
  <c r="H128" i="3"/>
  <c r="K128" i="3" s="1"/>
  <c r="I122" i="3"/>
  <c r="L122" i="3" s="1"/>
  <c r="I95" i="3"/>
  <c r="L95" i="3" s="1"/>
  <c r="H76" i="3"/>
  <c r="K76" i="3" s="1"/>
  <c r="H64" i="3"/>
  <c r="H61" i="3"/>
  <c r="J61" i="3" s="1"/>
  <c r="I49" i="3"/>
  <c r="L49" i="3" s="1"/>
  <c r="L214" i="3"/>
  <c r="M214" i="3"/>
  <c r="K178" i="3"/>
  <c r="J178" i="3"/>
  <c r="J18" i="3"/>
  <c r="L241" i="3"/>
  <c r="M241" i="3"/>
  <c r="K229" i="3"/>
  <c r="J229" i="3"/>
  <c r="K184" i="3"/>
  <c r="L124" i="3"/>
  <c r="L118" i="3"/>
  <c r="M118" i="3"/>
  <c r="K94" i="3"/>
  <c r="L177" i="3"/>
  <c r="J285" i="3"/>
  <c r="K285" i="3"/>
  <c r="L207" i="3"/>
  <c r="M207" i="3"/>
  <c r="L13" i="3"/>
  <c r="M13" i="3"/>
  <c r="K167" i="3"/>
  <c r="P167" i="3" s="1"/>
  <c r="K265" i="3"/>
  <c r="K31" i="3"/>
  <c r="M28" i="3"/>
  <c r="H278" i="3"/>
  <c r="K278" i="3" s="1"/>
  <c r="I265" i="3"/>
  <c r="I251" i="3"/>
  <c r="H241" i="3"/>
  <c r="J241" i="3" s="1"/>
  <c r="H177" i="3"/>
  <c r="H162" i="3"/>
  <c r="H155" i="3"/>
  <c r="H138" i="3"/>
  <c r="H124" i="3"/>
  <c r="H118" i="3"/>
  <c r="K118" i="3" s="1"/>
  <c r="H116" i="3"/>
  <c r="H95" i="3"/>
  <c r="J95" i="3" s="1"/>
  <c r="H89" i="3"/>
  <c r="I80" i="3"/>
  <c r="L80" i="3" s="1"/>
  <c r="I73" i="3"/>
  <c r="M73" i="3" s="1"/>
  <c r="H66" i="3"/>
  <c r="K66" i="3" s="1"/>
  <c r="H59" i="3"/>
  <c r="H54" i="3"/>
  <c r="H49" i="3"/>
  <c r="K28" i="3"/>
  <c r="H6" i="3"/>
  <c r="H2" i="3"/>
  <c r="K2" i="3" s="1"/>
  <c r="I298" i="3"/>
  <c r="M298" i="3" s="1"/>
  <c r="I291" i="3"/>
  <c r="I283" i="3"/>
  <c r="M283" i="3" s="1"/>
  <c r="M271" i="3"/>
  <c r="Q271" i="3" s="1"/>
  <c r="I261" i="3"/>
  <c r="I249" i="3"/>
  <c r="I236" i="3"/>
  <c r="L236" i="3" s="1"/>
  <c r="H235" i="3"/>
  <c r="I231" i="3"/>
  <c r="I188" i="3"/>
  <c r="I183" i="3"/>
  <c r="L183" i="3" s="1"/>
  <c r="I178" i="3"/>
  <c r="H171" i="3"/>
  <c r="J171" i="3" s="1"/>
  <c r="I164" i="3"/>
  <c r="H160" i="3"/>
  <c r="K160" i="3" s="1"/>
  <c r="H126" i="3"/>
  <c r="I100" i="3"/>
  <c r="I56" i="3"/>
  <c r="M56" i="3" s="1"/>
  <c r="I46" i="3"/>
  <c r="I39" i="3"/>
  <c r="I26" i="3"/>
  <c r="L26" i="3" s="1"/>
  <c r="J23" i="3"/>
  <c r="P23" i="3" s="1"/>
  <c r="I18" i="3"/>
  <c r="L275" i="3"/>
  <c r="Q275" i="3" s="1"/>
  <c r="H245" i="3"/>
  <c r="L238" i="3"/>
  <c r="Q238" i="3" s="1"/>
  <c r="H219" i="3"/>
  <c r="I140" i="3"/>
  <c r="M140" i="3" s="1"/>
  <c r="H135" i="3"/>
  <c r="J111" i="3"/>
  <c r="P111" i="3" s="1"/>
  <c r="H104" i="3"/>
  <c r="J104" i="3" s="1"/>
  <c r="H86" i="3"/>
  <c r="I83" i="3"/>
  <c r="M83" i="3" s="1"/>
  <c r="L36" i="3"/>
  <c r="Q36" i="3" s="1"/>
  <c r="J19" i="3"/>
  <c r="P19" i="3" s="1"/>
  <c r="H300" i="3"/>
  <c r="H286" i="3"/>
  <c r="K286" i="3" s="1"/>
  <c r="H282" i="3"/>
  <c r="J282" i="3" s="1"/>
  <c r="I274" i="3"/>
  <c r="H267" i="3"/>
  <c r="H248" i="3"/>
  <c r="J248" i="3" s="1"/>
  <c r="I229" i="3"/>
  <c r="L229" i="3" s="1"/>
  <c r="K222" i="3"/>
  <c r="P222" i="3" s="1"/>
  <c r="H212" i="3"/>
  <c r="J212" i="3" s="1"/>
  <c r="H204" i="3"/>
  <c r="K204" i="3" s="1"/>
  <c r="I200" i="3"/>
  <c r="I197" i="3"/>
  <c r="H150" i="3"/>
  <c r="K150" i="3" s="1"/>
  <c r="I145" i="3"/>
  <c r="M145" i="3" s="1"/>
  <c r="I125" i="3"/>
  <c r="L125" i="3" s="1"/>
  <c r="H122" i="3"/>
  <c r="H117" i="3"/>
  <c r="I21" i="3"/>
  <c r="H209" i="3"/>
  <c r="I173" i="3"/>
  <c r="M173" i="3" s="1"/>
  <c r="I159" i="3"/>
  <c r="I77" i="3"/>
  <c r="L77" i="3" s="1"/>
  <c r="I281" i="3"/>
  <c r="I273" i="3"/>
  <c r="M273" i="3" s="1"/>
  <c r="H264" i="3"/>
  <c r="J264" i="3" s="1"/>
  <c r="I258" i="3"/>
  <c r="H239" i="3"/>
  <c r="J239" i="3" s="1"/>
  <c r="I234" i="3"/>
  <c r="J213" i="3"/>
  <c r="P213" i="3" s="1"/>
  <c r="I203" i="3"/>
  <c r="H170" i="3"/>
  <c r="I158" i="3"/>
  <c r="M158" i="3" s="1"/>
  <c r="H131" i="3"/>
  <c r="I114" i="3"/>
  <c r="L114" i="3" s="1"/>
  <c r="L112" i="3"/>
  <c r="Q112" i="3" s="1"/>
  <c r="I110" i="3"/>
  <c r="M110" i="3" s="1"/>
  <c r="I103" i="3"/>
  <c r="I285" i="3"/>
  <c r="I244" i="3"/>
  <c r="I213" i="3"/>
  <c r="M213" i="3" s="1"/>
  <c r="I167" i="3"/>
  <c r="L167" i="3" s="1"/>
  <c r="I149" i="3"/>
  <c r="M149" i="3" s="1"/>
  <c r="I128" i="3"/>
  <c r="M128" i="3" s="1"/>
  <c r="H112" i="3"/>
  <c r="J112" i="3" s="1"/>
  <c r="I107" i="3"/>
  <c r="L107" i="3" s="1"/>
  <c r="H96" i="3"/>
  <c r="K96" i="3" s="1"/>
  <c r="I94" i="3"/>
  <c r="I31" i="3"/>
  <c r="H294" i="3"/>
  <c r="J294" i="3" s="1"/>
  <c r="H259" i="3"/>
  <c r="J259" i="3" s="1"/>
  <c r="I254" i="3"/>
  <c r="H215" i="3"/>
  <c r="H198" i="3"/>
  <c r="K198" i="3" s="1"/>
  <c r="H148" i="3"/>
  <c r="K148" i="3" s="1"/>
  <c r="I139" i="3"/>
  <c r="M139" i="3" s="1"/>
  <c r="I87" i="3"/>
  <c r="I47" i="3"/>
  <c r="J298" i="3"/>
  <c r="K298" i="3"/>
  <c r="L226" i="3"/>
  <c r="K301" i="3"/>
  <c r="J301" i="3"/>
  <c r="K296" i="3"/>
  <c r="J292" i="3"/>
  <c r="K292" i="3"/>
  <c r="J297" i="3"/>
  <c r="P297" i="3" s="1"/>
  <c r="J289" i="3"/>
  <c r="P289" i="3" s="1"/>
  <c r="J279" i="3"/>
  <c r="P279" i="3" s="1"/>
  <c r="J268" i="3"/>
  <c r="P268" i="3" s="1"/>
  <c r="H226" i="3"/>
  <c r="M217" i="3"/>
  <c r="Q217" i="3" s="1"/>
  <c r="I215" i="3"/>
  <c r="I206" i="3"/>
  <c r="H206" i="3"/>
  <c r="I191" i="3"/>
  <c r="H191" i="3"/>
  <c r="I180" i="3"/>
  <c r="H180" i="3"/>
  <c r="K216" i="3"/>
  <c r="J216" i="3"/>
  <c r="L184" i="3"/>
  <c r="H91" i="3"/>
  <c r="I91" i="3"/>
  <c r="H290" i="3"/>
  <c r="I290" i="3"/>
  <c r="H280" i="3"/>
  <c r="I280" i="3"/>
  <c r="H270" i="3"/>
  <c r="I270" i="3"/>
  <c r="K141" i="3"/>
  <c r="J141" i="3"/>
  <c r="K100" i="3"/>
  <c r="I301" i="3"/>
  <c r="I296" i="3"/>
  <c r="I287" i="3"/>
  <c r="I286" i="3"/>
  <c r="I277" i="3"/>
  <c r="I276" i="3"/>
  <c r="I267" i="3"/>
  <c r="I266" i="3"/>
  <c r="M257" i="3"/>
  <c r="Q257" i="3" s="1"/>
  <c r="K252" i="3"/>
  <c r="P252" i="3" s="1"/>
  <c r="K242" i="3"/>
  <c r="P242" i="3" s="1"/>
  <c r="K173" i="3"/>
  <c r="J173" i="3"/>
  <c r="I289" i="3"/>
  <c r="I279" i="3"/>
  <c r="I269" i="3"/>
  <c r="K258" i="3"/>
  <c r="P258" i="3" s="1"/>
  <c r="M256" i="3"/>
  <c r="Q256" i="3" s="1"/>
  <c r="K254" i="3"/>
  <c r="P254" i="3" s="1"/>
  <c r="K249" i="3"/>
  <c r="P249" i="3" s="1"/>
  <c r="L232" i="3"/>
  <c r="M232" i="3"/>
  <c r="H228" i="3"/>
  <c r="I228" i="3"/>
  <c r="H227" i="3"/>
  <c r="I205" i="3"/>
  <c r="H205" i="3"/>
  <c r="L202" i="3"/>
  <c r="M202" i="3"/>
  <c r="I190" i="3"/>
  <c r="H190" i="3"/>
  <c r="M150" i="3"/>
  <c r="L150" i="3"/>
  <c r="M299" i="3"/>
  <c r="Q299" i="3" s="1"/>
  <c r="L293" i="3"/>
  <c r="Q293" i="3" s="1"/>
  <c r="K263" i="3"/>
  <c r="P263" i="3" s="1"/>
  <c r="K243" i="3"/>
  <c r="P243" i="3" s="1"/>
  <c r="M242" i="3"/>
  <c r="K233" i="3"/>
  <c r="P233" i="3" s="1"/>
  <c r="K231" i="3"/>
  <c r="J231" i="3"/>
  <c r="L222" i="3"/>
  <c r="M222" i="3"/>
  <c r="H218" i="3"/>
  <c r="I218" i="3"/>
  <c r="H217" i="3"/>
  <c r="K202" i="3"/>
  <c r="M170" i="3"/>
  <c r="L170" i="3"/>
  <c r="K261" i="3"/>
  <c r="J261" i="3"/>
  <c r="K236" i="3"/>
  <c r="H230" i="3"/>
  <c r="I230" i="3"/>
  <c r="K221" i="3"/>
  <c r="K212" i="3"/>
  <c r="K181" i="3"/>
  <c r="J159" i="3"/>
  <c r="K159" i="3"/>
  <c r="H293" i="3"/>
  <c r="I292" i="3"/>
  <c r="H283" i="3"/>
  <c r="I282" i="3"/>
  <c r="J281" i="3"/>
  <c r="P281" i="3" s="1"/>
  <c r="H273" i="3"/>
  <c r="I272" i="3"/>
  <c r="J271" i="3"/>
  <c r="P271" i="3" s="1"/>
  <c r="H223" i="3"/>
  <c r="H220" i="3"/>
  <c r="I220" i="3"/>
  <c r="I204" i="3"/>
  <c r="K193" i="3"/>
  <c r="J193" i="3"/>
  <c r="J189" i="3"/>
  <c r="K189" i="3"/>
  <c r="K183" i="3"/>
  <c r="J183" i="3"/>
  <c r="H299" i="3"/>
  <c r="L288" i="3"/>
  <c r="Q288" i="3" s="1"/>
  <c r="L278" i="3"/>
  <c r="Q278" i="3" s="1"/>
  <c r="L268" i="3"/>
  <c r="Q268" i="3" s="1"/>
  <c r="H260" i="3"/>
  <c r="I260" i="3"/>
  <c r="H250" i="3"/>
  <c r="I250" i="3"/>
  <c r="H240" i="3"/>
  <c r="I240" i="3"/>
  <c r="H224" i="3"/>
  <c r="Q214" i="3"/>
  <c r="M211" i="3"/>
  <c r="L211" i="3"/>
  <c r="K185" i="3"/>
  <c r="J185" i="3"/>
  <c r="I263" i="3"/>
  <c r="H257" i="3"/>
  <c r="I253" i="3"/>
  <c r="L249" i="3"/>
  <c r="M249" i="3"/>
  <c r="H247" i="3"/>
  <c r="I243" i="3"/>
  <c r="L239" i="3"/>
  <c r="M239" i="3"/>
  <c r="H237" i="3"/>
  <c r="I233" i="3"/>
  <c r="I225" i="3"/>
  <c r="M216" i="3"/>
  <c r="Q216" i="3" s="1"/>
  <c r="K211" i="3"/>
  <c r="J211" i="3"/>
  <c r="H187" i="3"/>
  <c r="I187" i="3"/>
  <c r="I186" i="3"/>
  <c r="H186" i="3"/>
  <c r="H175" i="3"/>
  <c r="I175" i="3"/>
  <c r="K172" i="3"/>
  <c r="M165" i="3"/>
  <c r="L165" i="3"/>
  <c r="K155" i="3"/>
  <c r="J155" i="3"/>
  <c r="I132" i="3"/>
  <c r="H132" i="3"/>
  <c r="I212" i="3"/>
  <c r="H210" i="3"/>
  <c r="K207" i="3"/>
  <c r="P207" i="3" s="1"/>
  <c r="H182" i="3"/>
  <c r="I182" i="3"/>
  <c r="I181" i="3"/>
  <c r="K168" i="3"/>
  <c r="J168" i="3"/>
  <c r="M155" i="3"/>
  <c r="J145" i="3"/>
  <c r="K138" i="3"/>
  <c r="J138" i="3"/>
  <c r="I129" i="3"/>
  <c r="H129" i="3"/>
  <c r="M125" i="3"/>
  <c r="H108" i="3"/>
  <c r="I108" i="3"/>
  <c r="I208" i="3"/>
  <c r="H201" i="3"/>
  <c r="H200" i="3"/>
  <c r="I198" i="3"/>
  <c r="J194" i="3"/>
  <c r="P194" i="3" s="1"/>
  <c r="K179" i="3"/>
  <c r="P179" i="3" s="1"/>
  <c r="I176" i="3"/>
  <c r="H176" i="3"/>
  <c r="J152" i="3"/>
  <c r="H197" i="3"/>
  <c r="L173" i="3"/>
  <c r="K164" i="3"/>
  <c r="P164" i="3" s="1"/>
  <c r="H163" i="3"/>
  <c r="I163" i="3"/>
  <c r="J154" i="3"/>
  <c r="K154" i="3"/>
  <c r="L79" i="3"/>
  <c r="I193" i="3"/>
  <c r="K192" i="3"/>
  <c r="P192" i="3" s="1"/>
  <c r="L169" i="3"/>
  <c r="Q169" i="3" s="1"/>
  <c r="L164" i="3"/>
  <c r="M164" i="3"/>
  <c r="J160" i="3"/>
  <c r="P160" i="3" s="1"/>
  <c r="J149" i="3"/>
  <c r="I82" i="3"/>
  <c r="H82" i="3"/>
  <c r="I209" i="3"/>
  <c r="H169" i="3"/>
  <c r="J162" i="3"/>
  <c r="K162" i="3"/>
  <c r="I160" i="3"/>
  <c r="K158" i="3"/>
  <c r="J158" i="3"/>
  <c r="K142" i="3"/>
  <c r="M219" i="3"/>
  <c r="Q219" i="3" s="1"/>
  <c r="I185" i="3"/>
  <c r="H174" i="3"/>
  <c r="I174" i="3"/>
  <c r="I172" i="3"/>
  <c r="I166" i="3"/>
  <c r="H166" i="3"/>
  <c r="J137" i="3"/>
  <c r="K137" i="3"/>
  <c r="H214" i="3"/>
  <c r="I196" i="3"/>
  <c r="H196" i="3"/>
  <c r="I195" i="3"/>
  <c r="J139" i="3"/>
  <c r="M135" i="3"/>
  <c r="L113" i="3"/>
  <c r="M113" i="3"/>
  <c r="L149" i="3"/>
  <c r="Q149" i="3" s="1"/>
  <c r="J140" i="3"/>
  <c r="P140" i="3" s="1"/>
  <c r="L139" i="3"/>
  <c r="Q139" i="3" s="1"/>
  <c r="I121" i="3"/>
  <c r="H121" i="3"/>
  <c r="K73" i="3"/>
  <c r="J73" i="3"/>
  <c r="K79" i="3"/>
  <c r="J79" i="3"/>
  <c r="M130" i="3"/>
  <c r="L130" i="3"/>
  <c r="M101" i="3"/>
  <c r="L59" i="3"/>
  <c r="M59" i="3"/>
  <c r="I156" i="3"/>
  <c r="H156" i="3"/>
  <c r="H153" i="3"/>
  <c r="I153" i="3"/>
  <c r="I146" i="3"/>
  <c r="H146" i="3"/>
  <c r="H143" i="3"/>
  <c r="I143" i="3"/>
  <c r="I136" i="3"/>
  <c r="H136" i="3"/>
  <c r="H133" i="3"/>
  <c r="I133" i="3"/>
  <c r="H119" i="3"/>
  <c r="I119" i="3"/>
  <c r="K101" i="3"/>
  <c r="J101" i="3"/>
  <c r="L24" i="3"/>
  <c r="Q24" i="3" s="1"/>
  <c r="M24" i="3"/>
  <c r="I199" i="3"/>
  <c r="I189" i="3"/>
  <c r="I179" i="3"/>
  <c r="M123" i="3"/>
  <c r="Q123" i="3" s="1"/>
  <c r="H84" i="3"/>
  <c r="I84" i="3"/>
  <c r="J67" i="3"/>
  <c r="P67" i="3" s="1"/>
  <c r="M63" i="3"/>
  <c r="L63" i="3"/>
  <c r="M157" i="3"/>
  <c r="Q157" i="3" s="1"/>
  <c r="M154" i="3"/>
  <c r="Q154" i="3" s="1"/>
  <c r="M147" i="3"/>
  <c r="Q147" i="3" s="1"/>
  <c r="M144" i="3"/>
  <c r="Q144" i="3" s="1"/>
  <c r="M137" i="3"/>
  <c r="Q137" i="3" s="1"/>
  <c r="H130" i="3"/>
  <c r="H127" i="3"/>
  <c r="I109" i="3"/>
  <c r="H109" i="3"/>
  <c r="K63" i="3"/>
  <c r="J63" i="3"/>
  <c r="J131" i="3"/>
  <c r="K131" i="3"/>
  <c r="H120" i="3"/>
  <c r="I120" i="3"/>
  <c r="L69" i="3"/>
  <c r="K123" i="3"/>
  <c r="J123" i="3"/>
  <c r="J71" i="3"/>
  <c r="K71" i="3"/>
  <c r="M152" i="3"/>
  <c r="Q152" i="3" s="1"/>
  <c r="H99" i="3"/>
  <c r="I99" i="3"/>
  <c r="I97" i="3"/>
  <c r="H97" i="3"/>
  <c r="J77" i="3"/>
  <c r="P77" i="3" s="1"/>
  <c r="J51" i="3"/>
  <c r="K51" i="3"/>
  <c r="I37" i="3"/>
  <c r="H37" i="3"/>
  <c r="H25" i="3"/>
  <c r="I25" i="3"/>
  <c r="H92" i="3"/>
  <c r="I92" i="3"/>
  <c r="H115" i="3"/>
  <c r="I115" i="3"/>
  <c r="I111" i="3"/>
  <c r="L105" i="3"/>
  <c r="H83" i="3"/>
  <c r="J40" i="3"/>
  <c r="K40" i="3"/>
  <c r="I27" i="3"/>
  <c r="H27" i="3"/>
  <c r="J105" i="3"/>
  <c r="K105" i="3"/>
  <c r="H102" i="3"/>
  <c r="I102" i="3"/>
  <c r="M76" i="3"/>
  <c r="L76" i="3"/>
  <c r="M74" i="3"/>
  <c r="L70" i="3"/>
  <c r="M70" i="3"/>
  <c r="M66" i="3"/>
  <c r="L66" i="3"/>
  <c r="L64" i="3"/>
  <c r="M64" i="3"/>
  <c r="L60" i="3"/>
  <c r="M60" i="3"/>
  <c r="L54" i="3"/>
  <c r="M54" i="3"/>
  <c r="J50" i="3"/>
  <c r="K50" i="3"/>
  <c r="K44" i="3"/>
  <c r="J44" i="3"/>
  <c r="J32" i="3"/>
  <c r="J80" i="3"/>
  <c r="K80" i="3"/>
  <c r="J76" i="3"/>
  <c r="K74" i="3"/>
  <c r="J74" i="3"/>
  <c r="P74" i="3" s="1"/>
  <c r="K70" i="3"/>
  <c r="J70" i="3"/>
  <c r="K64" i="3"/>
  <c r="J64" i="3"/>
  <c r="K60" i="3"/>
  <c r="J60" i="3"/>
  <c r="K56" i="3"/>
  <c r="J56" i="3"/>
  <c r="K54" i="3"/>
  <c r="J54" i="3"/>
  <c r="I50" i="3"/>
  <c r="H38" i="3"/>
  <c r="I38" i="3"/>
  <c r="K34" i="3"/>
  <c r="J34" i="3"/>
  <c r="I171" i="3"/>
  <c r="I161" i="3"/>
  <c r="I151" i="3"/>
  <c r="I141" i="3"/>
  <c r="I126" i="3"/>
  <c r="H125" i="3"/>
  <c r="I104" i="3"/>
  <c r="H93" i="3"/>
  <c r="I93" i="3"/>
  <c r="K110" i="3"/>
  <c r="P110" i="3" s="1"/>
  <c r="H106" i="3"/>
  <c r="I106" i="3"/>
  <c r="H98" i="3"/>
  <c r="I98" i="3"/>
  <c r="J96" i="3"/>
  <c r="P96" i="3" s="1"/>
  <c r="I90" i="3"/>
  <c r="H48" i="3"/>
  <c r="I48" i="3"/>
  <c r="L47" i="3"/>
  <c r="M47" i="3"/>
  <c r="L40" i="3"/>
  <c r="M40" i="3"/>
  <c r="K39" i="3"/>
  <c r="J39" i="3"/>
  <c r="H11" i="3"/>
  <c r="I11" i="3"/>
  <c r="I81" i="3"/>
  <c r="L34" i="3"/>
  <c r="M34" i="3"/>
  <c r="K24" i="3"/>
  <c r="J24" i="3"/>
  <c r="H87" i="3"/>
  <c r="I86" i="3"/>
  <c r="H78" i="3"/>
  <c r="I78" i="3"/>
  <c r="H68" i="3"/>
  <c r="I68" i="3"/>
  <c r="H58" i="3"/>
  <c r="I58" i="3"/>
  <c r="I51" i="3"/>
  <c r="K46" i="3"/>
  <c r="P46" i="3" s="1"/>
  <c r="I44" i="3"/>
  <c r="I43" i="3"/>
  <c r="H26" i="3"/>
  <c r="H15" i="3"/>
  <c r="I15" i="3"/>
  <c r="H10" i="3"/>
  <c r="I10" i="3"/>
  <c r="H75" i="3"/>
  <c r="I75" i="3"/>
  <c r="I72" i="3"/>
  <c r="H72" i="3"/>
  <c r="I71" i="3"/>
  <c r="I67" i="3"/>
  <c r="H65" i="3"/>
  <c r="I65" i="3"/>
  <c r="I62" i="3"/>
  <c r="H62" i="3"/>
  <c r="I61" i="3"/>
  <c r="I57" i="3"/>
  <c r="H55" i="3"/>
  <c r="I55" i="3"/>
  <c r="I52" i="3"/>
  <c r="H52" i="3"/>
  <c r="I41" i="3"/>
  <c r="I17" i="3"/>
  <c r="H17" i="3"/>
  <c r="H88" i="3"/>
  <c r="I88" i="3"/>
  <c r="I42" i="3"/>
  <c r="H42" i="3"/>
  <c r="H47" i="3"/>
  <c r="H29" i="3"/>
  <c r="I29" i="3"/>
  <c r="L23" i="3"/>
  <c r="M23" i="3"/>
  <c r="H14" i="3"/>
  <c r="I14" i="3"/>
  <c r="I12" i="3"/>
  <c r="H12" i="3"/>
  <c r="H9" i="3"/>
  <c r="I9" i="3"/>
  <c r="H85" i="3"/>
  <c r="K49" i="3"/>
  <c r="J49" i="3"/>
  <c r="H45" i="3"/>
  <c r="I45" i="3"/>
  <c r="H35" i="3"/>
  <c r="I35" i="3"/>
  <c r="L19" i="3"/>
  <c r="M19" i="3"/>
  <c r="H16" i="3"/>
  <c r="I16" i="3"/>
  <c r="I7" i="3"/>
  <c r="H7" i="3"/>
  <c r="L4" i="3"/>
  <c r="M4" i="3"/>
  <c r="P28" i="3"/>
  <c r="I22" i="3"/>
  <c r="Q13" i="3"/>
  <c r="M6" i="3"/>
  <c r="L6" i="3"/>
  <c r="K4" i="3"/>
  <c r="J4" i="3"/>
  <c r="H20" i="3"/>
  <c r="I20" i="3"/>
  <c r="I32" i="3"/>
  <c r="H30" i="3"/>
  <c r="I30" i="3"/>
  <c r="H5" i="3"/>
  <c r="I5" i="3"/>
  <c r="I2" i="3"/>
  <c r="K76" i="1"/>
  <c r="K293" i="1"/>
  <c r="P293" i="1" s="1"/>
  <c r="J293" i="1"/>
  <c r="J257" i="1"/>
  <c r="K257" i="1"/>
  <c r="L285" i="1"/>
  <c r="M285" i="1"/>
  <c r="Q285" i="1" s="1"/>
  <c r="K245" i="1"/>
  <c r="J245" i="1"/>
  <c r="M224" i="1"/>
  <c r="L224" i="1"/>
  <c r="J237" i="1"/>
  <c r="P237" i="1" s="1"/>
  <c r="K237" i="1"/>
  <c r="J210" i="1"/>
  <c r="K210" i="1"/>
  <c r="M190" i="1"/>
  <c r="L190" i="1"/>
  <c r="Q190" i="1" s="1"/>
  <c r="L281" i="1"/>
  <c r="Q281" i="1" s="1"/>
  <c r="H190" i="1"/>
  <c r="K190" i="1" s="1"/>
  <c r="L141" i="1"/>
  <c r="H283" i="1"/>
  <c r="K283" i="1" s="1"/>
  <c r="H41" i="1"/>
  <c r="J41" i="1" s="1"/>
  <c r="P41" i="1" s="1"/>
  <c r="I145" i="1"/>
  <c r="M145" i="1" s="1"/>
  <c r="H126" i="1"/>
  <c r="I299" i="1"/>
  <c r="M299" i="1" s="1"/>
  <c r="I298" i="1"/>
  <c r="M298" i="1" s="1"/>
  <c r="H290" i="1"/>
  <c r="K290" i="1" s="1"/>
  <c r="H277" i="1"/>
  <c r="K277" i="1" s="1"/>
  <c r="H243" i="1"/>
  <c r="K243" i="1" s="1"/>
  <c r="K229" i="1"/>
  <c r="H34" i="1"/>
  <c r="J34" i="1" s="1"/>
  <c r="H163" i="1"/>
  <c r="H161" i="1"/>
  <c r="J161" i="1" s="1"/>
  <c r="I161" i="1"/>
  <c r="L161" i="1" s="1"/>
  <c r="H153" i="1"/>
  <c r="J153" i="1" s="1"/>
  <c r="H128" i="1"/>
  <c r="I119" i="1"/>
  <c r="M119" i="1" s="1"/>
  <c r="H262" i="1"/>
  <c r="K262" i="1" s="1"/>
  <c r="H259" i="1"/>
  <c r="J259" i="1" s="1"/>
  <c r="L242" i="1"/>
  <c r="I234" i="1"/>
  <c r="M234" i="1" s="1"/>
  <c r="I217" i="1"/>
  <c r="L217" i="1" s="1"/>
  <c r="H181" i="1"/>
  <c r="J181" i="1" s="1"/>
  <c r="H70" i="1"/>
  <c r="J70" i="1" s="1"/>
  <c r="I70" i="1"/>
  <c r="M82" i="1"/>
  <c r="L82" i="1"/>
  <c r="H285" i="1"/>
  <c r="H236" i="1"/>
  <c r="K236" i="1" s="1"/>
  <c r="H189" i="1"/>
  <c r="J189" i="1" s="1"/>
  <c r="I187" i="1"/>
  <c r="L187" i="1" s="1"/>
  <c r="H150" i="1"/>
  <c r="H147" i="1"/>
  <c r="J144" i="1"/>
  <c r="P144" i="1" s="1"/>
  <c r="H108" i="1"/>
  <c r="J108" i="1" s="1"/>
  <c r="I293" i="1"/>
  <c r="H261" i="1"/>
  <c r="J261" i="1" s="1"/>
  <c r="I251" i="1"/>
  <c r="M251" i="1" s="1"/>
  <c r="I240" i="1"/>
  <c r="M240" i="1" s="1"/>
  <c r="I216" i="1"/>
  <c r="K209" i="1"/>
  <c r="P209" i="1" s="1"/>
  <c r="H207" i="1"/>
  <c r="H194" i="1"/>
  <c r="I191" i="1"/>
  <c r="L191" i="1" s="1"/>
  <c r="H165" i="1"/>
  <c r="K165" i="1" s="1"/>
  <c r="I144" i="1"/>
  <c r="L144" i="1" s="1"/>
  <c r="I11" i="1"/>
  <c r="L11" i="1" s="1"/>
  <c r="I63" i="1"/>
  <c r="L63" i="1" s="1"/>
  <c r="H282" i="1"/>
  <c r="K282" i="1" s="1"/>
  <c r="H280" i="1"/>
  <c r="I250" i="1"/>
  <c r="L250" i="1" s="1"/>
  <c r="H242" i="1"/>
  <c r="K242" i="1" s="1"/>
  <c r="H221" i="1"/>
  <c r="H218" i="1"/>
  <c r="K218" i="1" s="1"/>
  <c r="I157" i="1"/>
  <c r="L157" i="1" s="1"/>
  <c r="H101" i="1"/>
  <c r="K77" i="1"/>
  <c r="I76" i="1"/>
  <c r="M76" i="1" s="1"/>
  <c r="H55" i="1"/>
  <c r="K55" i="1" s="1"/>
  <c r="H296" i="1"/>
  <c r="K296" i="1" s="1"/>
  <c r="I284" i="1"/>
  <c r="L284" i="1" s="1"/>
  <c r="I276" i="1"/>
  <c r="M276" i="1" s="1"/>
  <c r="I274" i="1"/>
  <c r="L274" i="1" s="1"/>
  <c r="I270" i="1"/>
  <c r="M270" i="1" s="1"/>
  <c r="I46" i="1"/>
  <c r="H45" i="1"/>
  <c r="H244" i="1"/>
  <c r="J244" i="1" s="1"/>
  <c r="H37" i="1"/>
  <c r="K37" i="1" s="1"/>
  <c r="H215" i="1"/>
  <c r="H33" i="1"/>
  <c r="I32" i="1"/>
  <c r="L32" i="1" s="1"/>
  <c r="I199" i="1"/>
  <c r="L199" i="1" s="1"/>
  <c r="H196" i="1"/>
  <c r="H186" i="1"/>
  <c r="J186" i="1" s="1"/>
  <c r="H175" i="1"/>
  <c r="K175" i="1" s="1"/>
  <c r="I126" i="1"/>
  <c r="H89" i="1"/>
  <c r="J89" i="1" s="1"/>
  <c r="H86" i="1"/>
  <c r="I21" i="1"/>
  <c r="L21" i="1" s="1"/>
  <c r="I129" i="1"/>
  <c r="H96" i="1"/>
  <c r="J96" i="1" s="1"/>
  <c r="H5" i="1"/>
  <c r="I162" i="1"/>
  <c r="M162" i="1" s="1"/>
  <c r="H146" i="1"/>
  <c r="J146" i="1" s="1"/>
  <c r="H139" i="1"/>
  <c r="J139" i="1" s="1"/>
  <c r="H106" i="1"/>
  <c r="H57" i="1"/>
  <c r="J57" i="1" s="1"/>
  <c r="H211" i="1"/>
  <c r="K211" i="1" s="1"/>
  <c r="H206" i="1"/>
  <c r="J206" i="1" s="1"/>
  <c r="I177" i="1"/>
  <c r="I149" i="1"/>
  <c r="L149" i="1" s="1"/>
  <c r="H142" i="1"/>
  <c r="H136" i="1"/>
  <c r="J136" i="1" s="1"/>
  <c r="H130" i="1"/>
  <c r="K130" i="1" s="1"/>
  <c r="I114" i="1"/>
  <c r="M114" i="1" s="1"/>
  <c r="H109" i="1"/>
  <c r="H94" i="1"/>
  <c r="K94" i="1" s="1"/>
  <c r="I91" i="1"/>
  <c r="M91" i="1" s="1"/>
  <c r="H68" i="1"/>
  <c r="H234" i="1"/>
  <c r="J234" i="1" s="1"/>
  <c r="J40" i="1"/>
  <c r="K40" i="1"/>
  <c r="J226" i="1"/>
  <c r="K226" i="1"/>
  <c r="P226" i="1" s="1"/>
  <c r="K196" i="1"/>
  <c r="J196" i="1"/>
  <c r="L276" i="1"/>
  <c r="J242" i="1"/>
  <c r="L219" i="1"/>
  <c r="M219" i="1"/>
  <c r="K143" i="1"/>
  <c r="J143" i="1"/>
  <c r="L73" i="1"/>
  <c r="M73" i="1"/>
  <c r="J250" i="1"/>
  <c r="K250" i="1"/>
  <c r="J299" i="1"/>
  <c r="K299" i="1"/>
  <c r="L45" i="1"/>
  <c r="M45" i="1"/>
  <c r="K41" i="1"/>
  <c r="L101" i="1"/>
  <c r="M101" i="1"/>
  <c r="K136" i="1"/>
  <c r="L114" i="1"/>
  <c r="K227" i="1"/>
  <c r="J227" i="1"/>
  <c r="M136" i="1"/>
  <c r="L136" i="1"/>
  <c r="J71" i="1"/>
  <c r="K71" i="1"/>
  <c r="J223" i="1"/>
  <c r="P223" i="1" s="1"/>
  <c r="K223" i="1"/>
  <c r="L24" i="1"/>
  <c r="M24" i="1"/>
  <c r="K161" i="1"/>
  <c r="J2" i="1"/>
  <c r="K2" i="1"/>
  <c r="I296" i="1"/>
  <c r="L296" i="1" s="1"/>
  <c r="H286" i="1"/>
  <c r="I277" i="1"/>
  <c r="H276" i="1"/>
  <c r="K274" i="1"/>
  <c r="P274" i="1" s="1"/>
  <c r="I259" i="1"/>
  <c r="M259" i="1" s="1"/>
  <c r="H251" i="1"/>
  <c r="L231" i="1"/>
  <c r="Q231" i="1" s="1"/>
  <c r="I227" i="1"/>
  <c r="I226" i="1"/>
  <c r="I223" i="1"/>
  <c r="H219" i="1"/>
  <c r="L214" i="1"/>
  <c r="Q214" i="1" s="1"/>
  <c r="H191" i="1"/>
  <c r="I186" i="1"/>
  <c r="L186" i="1" s="1"/>
  <c r="I183" i="1"/>
  <c r="H26" i="1"/>
  <c r="I165" i="1"/>
  <c r="H162" i="1"/>
  <c r="K162" i="1" s="1"/>
  <c r="H157" i="1"/>
  <c r="J157" i="1" s="1"/>
  <c r="I153" i="1"/>
  <c r="I147" i="1"/>
  <c r="I143" i="1"/>
  <c r="L143" i="1" s="1"/>
  <c r="H15" i="1"/>
  <c r="H13" i="1"/>
  <c r="I117" i="1"/>
  <c r="I112" i="1"/>
  <c r="L112" i="1" s="1"/>
  <c r="K99" i="1"/>
  <c r="P99" i="1" s="1"/>
  <c r="I97" i="1"/>
  <c r="L97" i="1" s="1"/>
  <c r="K91" i="1"/>
  <c r="P91" i="1" s="1"/>
  <c r="I89" i="1"/>
  <c r="L89" i="1" s="1"/>
  <c r="H73" i="1"/>
  <c r="J73" i="1" s="1"/>
  <c r="I71" i="1"/>
  <c r="I272" i="1"/>
  <c r="M272" i="1" s="1"/>
  <c r="I269" i="1"/>
  <c r="L269" i="1" s="1"/>
  <c r="H264" i="1"/>
  <c r="I261" i="1"/>
  <c r="M257" i="1"/>
  <c r="Q257" i="1" s="1"/>
  <c r="I247" i="1"/>
  <c r="K240" i="1"/>
  <c r="P240" i="1" s="1"/>
  <c r="K231" i="1"/>
  <c r="P231" i="1" s="1"/>
  <c r="M39" i="1"/>
  <c r="Q39" i="1" s="1"/>
  <c r="I37" i="1"/>
  <c r="K214" i="1"/>
  <c r="I34" i="1"/>
  <c r="L34" i="1" s="1"/>
  <c r="M200" i="1"/>
  <c r="Q200" i="1" s="1"/>
  <c r="I196" i="1"/>
  <c r="H158" i="1"/>
  <c r="I151" i="1"/>
  <c r="L151" i="1" s="1"/>
  <c r="J149" i="1"/>
  <c r="P149" i="1" s="1"/>
  <c r="I142" i="1"/>
  <c r="L142" i="1" s="1"/>
  <c r="I121" i="1"/>
  <c r="L121" i="1" s="1"/>
  <c r="K114" i="1"/>
  <c r="P114" i="1" s="1"/>
  <c r="I109" i="1"/>
  <c r="I105" i="1"/>
  <c r="I84" i="1"/>
  <c r="M84" i="1" s="1"/>
  <c r="M77" i="1"/>
  <c r="Q77" i="1" s="1"/>
  <c r="M54" i="1"/>
  <c r="Q54" i="1" s="1"/>
  <c r="H268" i="1"/>
  <c r="J268" i="1" s="1"/>
  <c r="H238" i="1"/>
  <c r="L210" i="1"/>
  <c r="K189" i="1"/>
  <c r="P189" i="1" s="1"/>
  <c r="K14" i="1"/>
  <c r="P14" i="1" s="1"/>
  <c r="I280" i="1"/>
  <c r="P210" i="1"/>
  <c r="H188" i="1"/>
  <c r="H176" i="1"/>
  <c r="J176" i="1" s="1"/>
  <c r="H119" i="1"/>
  <c r="J119" i="1" s="1"/>
  <c r="P76" i="1"/>
  <c r="I179" i="1"/>
  <c r="H169" i="1"/>
  <c r="K169" i="1" s="1"/>
  <c r="H19" i="1"/>
  <c r="J19" i="1" s="1"/>
  <c r="H11" i="1"/>
  <c r="H278" i="1"/>
  <c r="K278" i="1" s="1"/>
  <c r="P229" i="1"/>
  <c r="H201" i="1"/>
  <c r="J201" i="1" s="1"/>
  <c r="I189" i="1"/>
  <c r="H145" i="1"/>
  <c r="I133" i="1"/>
  <c r="M133" i="1" s="1"/>
  <c r="H53" i="1"/>
  <c r="I295" i="1"/>
  <c r="L295" i="1" s="1"/>
  <c r="I252" i="1"/>
  <c r="L252" i="1" s="1"/>
  <c r="I41" i="1"/>
  <c r="M41" i="1" s="1"/>
  <c r="H217" i="1"/>
  <c r="I209" i="1"/>
  <c r="H192" i="1"/>
  <c r="H28" i="1"/>
  <c r="J28" i="1" s="1"/>
  <c r="H25" i="1"/>
  <c r="H22" i="1"/>
  <c r="H159" i="1"/>
  <c r="M18" i="1"/>
  <c r="Q18" i="1" s="1"/>
  <c r="H137" i="1"/>
  <c r="J137" i="1" s="1"/>
  <c r="H120" i="1"/>
  <c r="I4" i="1"/>
  <c r="I290" i="1"/>
  <c r="M290" i="1" s="1"/>
  <c r="M288" i="1"/>
  <c r="Q288" i="1" s="1"/>
  <c r="I225" i="1"/>
  <c r="L225" i="1" s="1"/>
  <c r="I221" i="1"/>
  <c r="M221" i="1" s="1"/>
  <c r="I218" i="1"/>
  <c r="I195" i="1"/>
  <c r="I182" i="1"/>
  <c r="L182" i="1" s="1"/>
  <c r="I163" i="1"/>
  <c r="L163" i="1" s="1"/>
  <c r="I108" i="1"/>
  <c r="I96" i="1"/>
  <c r="I94" i="1"/>
  <c r="I87" i="1"/>
  <c r="I6" i="1"/>
  <c r="I2" i="1"/>
  <c r="I57" i="1"/>
  <c r="M57" i="1" s="1"/>
  <c r="Q141" i="1"/>
  <c r="H297" i="1"/>
  <c r="H47" i="1"/>
  <c r="K47" i="1" s="1"/>
  <c r="I265" i="1"/>
  <c r="H258" i="1"/>
  <c r="K258" i="1" s="1"/>
  <c r="H203" i="1"/>
  <c r="J203" i="1" s="1"/>
  <c r="H31" i="1"/>
  <c r="K31" i="1" s="1"/>
  <c r="H199" i="1"/>
  <c r="J199" i="1" s="1"/>
  <c r="H174" i="1"/>
  <c r="J174" i="1" s="1"/>
  <c r="H18" i="1"/>
  <c r="K18" i="1" s="1"/>
  <c r="I122" i="1"/>
  <c r="M122" i="1" s="1"/>
  <c r="J283" i="1"/>
  <c r="J48" i="1"/>
  <c r="K48" i="1"/>
  <c r="J294" i="1"/>
  <c r="K294" i="1"/>
  <c r="K266" i="1"/>
  <c r="J266" i="1"/>
  <c r="L258" i="1"/>
  <c r="M258" i="1"/>
  <c r="J246" i="1"/>
  <c r="K246" i="1"/>
  <c r="M292" i="1"/>
  <c r="L292" i="1"/>
  <c r="L272" i="1"/>
  <c r="J264" i="1"/>
  <c r="K264" i="1"/>
  <c r="J51" i="1"/>
  <c r="K51" i="1"/>
  <c r="J296" i="1"/>
  <c r="P296" i="1" s="1"/>
  <c r="H292" i="1"/>
  <c r="J289" i="1"/>
  <c r="P289" i="1" s="1"/>
  <c r="J279" i="1"/>
  <c r="P279" i="1" s="1"/>
  <c r="H272" i="1"/>
  <c r="L270" i="1"/>
  <c r="J269" i="1"/>
  <c r="P269" i="1" s="1"/>
  <c r="M248" i="1"/>
  <c r="L248" i="1"/>
  <c r="J301" i="1"/>
  <c r="P301" i="1" s="1"/>
  <c r="L41" i="1"/>
  <c r="K232" i="1"/>
  <c r="J232" i="1"/>
  <c r="M217" i="1"/>
  <c r="H35" i="1"/>
  <c r="I35" i="1"/>
  <c r="J31" i="1"/>
  <c r="J29" i="1"/>
  <c r="K29" i="1"/>
  <c r="H50" i="1"/>
  <c r="I50" i="1"/>
  <c r="J280" i="1"/>
  <c r="K280" i="1"/>
  <c r="H263" i="1"/>
  <c r="I263" i="1"/>
  <c r="J260" i="1"/>
  <c r="K260" i="1"/>
  <c r="H256" i="1"/>
  <c r="I256" i="1"/>
  <c r="M301" i="1"/>
  <c r="L301" i="1"/>
  <c r="H239" i="1"/>
  <c r="I239" i="1"/>
  <c r="M225" i="1"/>
  <c r="L216" i="1"/>
  <c r="M216" i="1"/>
  <c r="L212" i="1"/>
  <c r="M212" i="1"/>
  <c r="H202" i="1"/>
  <c r="I202" i="1"/>
  <c r="K187" i="1"/>
  <c r="J187" i="1"/>
  <c r="I52" i="1"/>
  <c r="L278" i="1"/>
  <c r="M278" i="1"/>
  <c r="I273" i="1"/>
  <c r="H43" i="1"/>
  <c r="I43" i="1"/>
  <c r="K225" i="1"/>
  <c r="J225" i="1"/>
  <c r="L220" i="1"/>
  <c r="M220" i="1"/>
  <c r="M34" i="1"/>
  <c r="M191" i="1"/>
  <c r="L177" i="1"/>
  <c r="M177" i="1"/>
  <c r="K298" i="1"/>
  <c r="P298" i="1" s="1"/>
  <c r="H291" i="1"/>
  <c r="I291" i="1"/>
  <c r="H288" i="1"/>
  <c r="I51" i="1"/>
  <c r="M274" i="1"/>
  <c r="H271" i="1"/>
  <c r="I271" i="1"/>
  <c r="H46" i="1"/>
  <c r="I268" i="1"/>
  <c r="H44" i="1"/>
  <c r="I44" i="1"/>
  <c r="L211" i="1"/>
  <c r="M211" i="1"/>
  <c r="H205" i="1"/>
  <c r="I205" i="1"/>
  <c r="K199" i="1"/>
  <c r="L286" i="1"/>
  <c r="M286" i="1"/>
  <c r="I266" i="1"/>
  <c r="I260" i="1"/>
  <c r="K254" i="1"/>
  <c r="P254" i="1" s="1"/>
  <c r="H252" i="1"/>
  <c r="I244" i="1"/>
  <c r="Q242" i="1"/>
  <c r="I238" i="1"/>
  <c r="M40" i="1"/>
  <c r="L40" i="1"/>
  <c r="H208" i="1"/>
  <c r="I208" i="1"/>
  <c r="H49" i="1"/>
  <c r="I49" i="1"/>
  <c r="I249" i="1"/>
  <c r="H249" i="1"/>
  <c r="L243" i="1"/>
  <c r="Q243" i="1" s="1"/>
  <c r="I222" i="1"/>
  <c r="H222" i="1"/>
  <c r="L181" i="1"/>
  <c r="M181" i="1"/>
  <c r="H154" i="1"/>
  <c r="I154" i="1"/>
  <c r="I294" i="1"/>
  <c r="I47" i="1"/>
  <c r="L255" i="1"/>
  <c r="M255" i="1"/>
  <c r="I300" i="1"/>
  <c r="H300" i="1"/>
  <c r="L215" i="1"/>
  <c r="M215" i="1"/>
  <c r="K207" i="1"/>
  <c r="J207" i="1"/>
  <c r="L188" i="1"/>
  <c r="M188" i="1"/>
  <c r="K186" i="1"/>
  <c r="L150" i="1"/>
  <c r="M150" i="1"/>
  <c r="H295" i="1"/>
  <c r="M289" i="1"/>
  <c r="Q289" i="1" s="1"/>
  <c r="H287" i="1"/>
  <c r="I287" i="1"/>
  <c r="H284" i="1"/>
  <c r="I283" i="1"/>
  <c r="K281" i="1"/>
  <c r="P281" i="1" s="1"/>
  <c r="H267" i="1"/>
  <c r="I267" i="1"/>
  <c r="H265" i="1"/>
  <c r="I264" i="1"/>
  <c r="K261" i="1"/>
  <c r="P261" i="1" s="1"/>
  <c r="J255" i="1"/>
  <c r="K255" i="1"/>
  <c r="K247" i="1"/>
  <c r="P247" i="1" s="1"/>
  <c r="I246" i="1"/>
  <c r="H42" i="1"/>
  <c r="I42" i="1"/>
  <c r="K230" i="1"/>
  <c r="J230" i="1"/>
  <c r="P230" i="1" s="1"/>
  <c r="J221" i="1"/>
  <c r="K221" i="1"/>
  <c r="H204" i="1"/>
  <c r="I204" i="1"/>
  <c r="I297" i="1"/>
  <c r="I282" i="1"/>
  <c r="L279" i="1"/>
  <c r="Q279" i="1" s="1"/>
  <c r="I48" i="1"/>
  <c r="I262" i="1"/>
  <c r="H253" i="1"/>
  <c r="I253" i="1"/>
  <c r="I241" i="1"/>
  <c r="H241" i="1"/>
  <c r="I235" i="1"/>
  <c r="H235" i="1"/>
  <c r="I233" i="1"/>
  <c r="H233" i="1"/>
  <c r="J228" i="1"/>
  <c r="K228" i="1"/>
  <c r="Q210" i="1"/>
  <c r="J33" i="1"/>
  <c r="K33" i="1"/>
  <c r="I203" i="1"/>
  <c r="K176" i="1"/>
  <c r="J163" i="1"/>
  <c r="K163" i="1"/>
  <c r="H52" i="1"/>
  <c r="H275" i="1"/>
  <c r="I275" i="1"/>
  <c r="H273" i="1"/>
  <c r="J270" i="1"/>
  <c r="P270" i="1" s="1"/>
  <c r="J248" i="1"/>
  <c r="P248" i="1" s="1"/>
  <c r="M232" i="1"/>
  <c r="L232" i="1"/>
  <c r="J38" i="1"/>
  <c r="K38" i="1"/>
  <c r="H36" i="1"/>
  <c r="I36" i="1"/>
  <c r="H184" i="1"/>
  <c r="I184" i="1"/>
  <c r="J182" i="1"/>
  <c r="K182" i="1"/>
  <c r="H180" i="1"/>
  <c r="I180" i="1"/>
  <c r="H172" i="1"/>
  <c r="I172" i="1"/>
  <c r="J26" i="1"/>
  <c r="K26" i="1"/>
  <c r="J169" i="1"/>
  <c r="H167" i="1"/>
  <c r="I167" i="1"/>
  <c r="K133" i="1"/>
  <c r="J133" i="1"/>
  <c r="I38" i="1"/>
  <c r="P214" i="1"/>
  <c r="H212" i="1"/>
  <c r="L192" i="1"/>
  <c r="M192" i="1"/>
  <c r="J190" i="1"/>
  <c r="H185" i="1"/>
  <c r="I185" i="1"/>
  <c r="M171" i="1"/>
  <c r="Q171" i="1" s="1"/>
  <c r="H155" i="1"/>
  <c r="I155" i="1"/>
  <c r="J150" i="1"/>
  <c r="K150" i="1"/>
  <c r="I137" i="1"/>
  <c r="I228" i="1"/>
  <c r="H216" i="1"/>
  <c r="M213" i="1"/>
  <c r="Q213" i="1" s="1"/>
  <c r="M199" i="1"/>
  <c r="Q199" i="1" s="1"/>
  <c r="I29" i="1"/>
  <c r="L175" i="1"/>
  <c r="M175" i="1"/>
  <c r="H170" i="1"/>
  <c r="H23" i="1"/>
  <c r="I23" i="1"/>
  <c r="M21" i="1"/>
  <c r="J151" i="1"/>
  <c r="K151" i="1"/>
  <c r="K5" i="1"/>
  <c r="J5" i="1"/>
  <c r="H220" i="1"/>
  <c r="L197" i="1"/>
  <c r="M197" i="1"/>
  <c r="J195" i="1"/>
  <c r="K195" i="1"/>
  <c r="H30" i="1"/>
  <c r="I30" i="1"/>
  <c r="J171" i="1"/>
  <c r="K171" i="1"/>
  <c r="H168" i="1"/>
  <c r="I168" i="1"/>
  <c r="H66" i="1"/>
  <c r="I66" i="1"/>
  <c r="I236" i="1"/>
  <c r="I230" i="1"/>
  <c r="H224" i="1"/>
  <c r="I33" i="1"/>
  <c r="I31" i="1"/>
  <c r="I28" i="1"/>
  <c r="J183" i="1"/>
  <c r="K183" i="1"/>
  <c r="J179" i="1"/>
  <c r="K179" i="1"/>
  <c r="H178" i="1"/>
  <c r="I178" i="1"/>
  <c r="I254" i="1"/>
  <c r="I245" i="1"/>
  <c r="I237" i="1"/>
  <c r="H39" i="1"/>
  <c r="H213" i="1"/>
  <c r="I201" i="1"/>
  <c r="J200" i="1"/>
  <c r="K200" i="1"/>
  <c r="H193" i="1"/>
  <c r="I193" i="1"/>
  <c r="H27" i="1"/>
  <c r="I27" i="1"/>
  <c r="I169" i="1"/>
  <c r="L22" i="1"/>
  <c r="M22" i="1"/>
  <c r="H20" i="1"/>
  <c r="I20" i="1"/>
  <c r="K117" i="1"/>
  <c r="J117" i="1"/>
  <c r="M207" i="1"/>
  <c r="Q207" i="1" s="1"/>
  <c r="I206" i="1"/>
  <c r="H197" i="1"/>
  <c r="I194" i="1"/>
  <c r="M186" i="1"/>
  <c r="Q186" i="1" s="1"/>
  <c r="H166" i="1"/>
  <c r="L19" i="1"/>
  <c r="M19" i="1"/>
  <c r="H124" i="1"/>
  <c r="I124" i="1"/>
  <c r="J32" i="1"/>
  <c r="K32" i="1"/>
  <c r="H198" i="1"/>
  <c r="I198" i="1"/>
  <c r="M174" i="1"/>
  <c r="Q174" i="1" s="1"/>
  <c r="H173" i="1"/>
  <c r="I173" i="1"/>
  <c r="K142" i="1"/>
  <c r="J142" i="1"/>
  <c r="K119" i="1"/>
  <c r="H80" i="1"/>
  <c r="I80" i="1"/>
  <c r="M26" i="1"/>
  <c r="Q26" i="1" s="1"/>
  <c r="J162" i="1"/>
  <c r="H152" i="1"/>
  <c r="I152" i="1"/>
  <c r="J147" i="1"/>
  <c r="K147" i="1"/>
  <c r="H135" i="1"/>
  <c r="I135" i="1"/>
  <c r="K12" i="1"/>
  <c r="P12" i="1" s="1"/>
  <c r="L129" i="1"/>
  <c r="M129" i="1"/>
  <c r="K89" i="1"/>
  <c r="I85" i="1"/>
  <c r="H85" i="1"/>
  <c r="I176" i="1"/>
  <c r="I170" i="1"/>
  <c r="H164" i="1"/>
  <c r="I164" i="1"/>
  <c r="I159" i="1"/>
  <c r="L16" i="1"/>
  <c r="M16" i="1"/>
  <c r="H138" i="1"/>
  <c r="I138" i="1"/>
  <c r="H131" i="1"/>
  <c r="I131" i="1"/>
  <c r="K129" i="1"/>
  <c r="J129" i="1"/>
  <c r="P77" i="1"/>
  <c r="H177" i="1"/>
  <c r="I158" i="1"/>
  <c r="J16" i="1"/>
  <c r="K16" i="1"/>
  <c r="L133" i="1"/>
  <c r="L127" i="1"/>
  <c r="Q127" i="1" s="1"/>
  <c r="J21" i="1"/>
  <c r="K21" i="1"/>
  <c r="H148" i="1"/>
  <c r="I148" i="1"/>
  <c r="I17" i="1"/>
  <c r="H17" i="1"/>
  <c r="L15" i="1"/>
  <c r="M15" i="1"/>
  <c r="K132" i="1"/>
  <c r="P132" i="1" s="1"/>
  <c r="L120" i="1"/>
  <c r="M120" i="1"/>
  <c r="L86" i="1"/>
  <c r="M86" i="1"/>
  <c r="I83" i="1"/>
  <c r="H83" i="1"/>
  <c r="H160" i="1"/>
  <c r="I160" i="1"/>
  <c r="K127" i="1"/>
  <c r="J127" i="1"/>
  <c r="H123" i="1"/>
  <c r="I123" i="1"/>
  <c r="J121" i="1"/>
  <c r="K121" i="1"/>
  <c r="L76" i="1"/>
  <c r="K74" i="1"/>
  <c r="J74" i="1"/>
  <c r="H102" i="1"/>
  <c r="I102" i="1"/>
  <c r="I92" i="1"/>
  <c r="H92" i="1"/>
  <c r="I69" i="1"/>
  <c r="H69" i="1"/>
  <c r="I25" i="1"/>
  <c r="H24" i="1"/>
  <c r="I166" i="1"/>
  <c r="M161" i="1"/>
  <c r="Q161" i="1" s="1"/>
  <c r="P141" i="1"/>
  <c r="H134" i="1"/>
  <c r="I134" i="1"/>
  <c r="L13" i="1"/>
  <c r="M13" i="1"/>
  <c r="J130" i="1"/>
  <c r="H88" i="1"/>
  <c r="I88" i="1"/>
  <c r="H156" i="1"/>
  <c r="I156" i="1"/>
  <c r="L145" i="1"/>
  <c r="Q145" i="1" s="1"/>
  <c r="H140" i="1"/>
  <c r="I140" i="1"/>
  <c r="I130" i="1"/>
  <c r="J105" i="1"/>
  <c r="K105" i="1"/>
  <c r="H3" i="1"/>
  <c r="I3" i="1"/>
  <c r="I125" i="1"/>
  <c r="H125" i="1"/>
  <c r="I104" i="1"/>
  <c r="H104" i="1"/>
  <c r="I100" i="1"/>
  <c r="H100" i="1"/>
  <c r="L74" i="1"/>
  <c r="M74" i="1"/>
  <c r="H122" i="1"/>
  <c r="K118" i="1"/>
  <c r="P118" i="1" s="1"/>
  <c r="J115" i="1"/>
  <c r="P115" i="1" s="1"/>
  <c r="M112" i="1"/>
  <c r="Q112" i="1" s="1"/>
  <c r="K111" i="1"/>
  <c r="P111" i="1" s="1"/>
  <c r="J65" i="1"/>
  <c r="P65" i="1" s="1"/>
  <c r="I5" i="1"/>
  <c r="M115" i="1"/>
  <c r="L115" i="1"/>
  <c r="H103" i="1"/>
  <c r="I103" i="1"/>
  <c r="L87" i="1"/>
  <c r="M87" i="1"/>
  <c r="H9" i="1"/>
  <c r="I9" i="1"/>
  <c r="L6" i="1"/>
  <c r="M6" i="1"/>
  <c r="H67" i="1"/>
  <c r="I67" i="1"/>
  <c r="L65" i="1"/>
  <c r="M65" i="1"/>
  <c r="I61" i="1"/>
  <c r="H61" i="1"/>
  <c r="J112" i="1"/>
  <c r="K112" i="1"/>
  <c r="J110" i="1"/>
  <c r="K110" i="1"/>
  <c r="Q101" i="1"/>
  <c r="K87" i="1"/>
  <c r="J87" i="1"/>
  <c r="P87" i="1" s="1"/>
  <c r="J84" i="1"/>
  <c r="K84" i="1"/>
  <c r="I81" i="1"/>
  <c r="H81" i="1"/>
  <c r="I8" i="1"/>
  <c r="H8" i="1"/>
  <c r="K6" i="1"/>
  <c r="J6" i="1"/>
  <c r="M68" i="1"/>
  <c r="L68" i="1"/>
  <c r="I12" i="1"/>
  <c r="I106" i="1"/>
  <c r="H10" i="1"/>
  <c r="I10" i="1"/>
  <c r="M99" i="1"/>
  <c r="L99" i="1"/>
  <c r="K97" i="1"/>
  <c r="J97" i="1"/>
  <c r="J82" i="1"/>
  <c r="K82" i="1"/>
  <c r="I146" i="1"/>
  <c r="I139" i="1"/>
  <c r="I128" i="1"/>
  <c r="I118" i="1"/>
  <c r="H78" i="1"/>
  <c r="I78" i="1"/>
  <c r="H60" i="1"/>
  <c r="I60" i="1"/>
  <c r="H59" i="1"/>
  <c r="I59" i="1"/>
  <c r="I132" i="1"/>
  <c r="I116" i="1"/>
  <c r="H116" i="1"/>
  <c r="H113" i="1"/>
  <c r="I113" i="1"/>
  <c r="I110" i="1"/>
  <c r="I107" i="1"/>
  <c r="H107" i="1"/>
  <c r="I90" i="1"/>
  <c r="H90" i="1"/>
  <c r="J63" i="1"/>
  <c r="K63" i="1"/>
  <c r="I14" i="1"/>
  <c r="H79" i="1"/>
  <c r="I79" i="1"/>
  <c r="I58" i="1"/>
  <c r="H58" i="1"/>
  <c r="H62" i="1"/>
  <c r="I62" i="1"/>
  <c r="K54" i="1"/>
  <c r="P54" i="1" s="1"/>
  <c r="I64" i="1"/>
  <c r="H64" i="1"/>
  <c r="L55" i="1"/>
  <c r="M55" i="1"/>
  <c r="I111" i="1"/>
  <c r="H93" i="1"/>
  <c r="I93" i="1"/>
  <c r="H7" i="1"/>
  <c r="I7" i="1"/>
  <c r="K4" i="1"/>
  <c r="P4" i="1" s="1"/>
  <c r="I95" i="1"/>
  <c r="H95" i="1"/>
  <c r="I72" i="1"/>
  <c r="H72" i="1"/>
  <c r="H98" i="1"/>
  <c r="I98" i="1"/>
  <c r="H75" i="1"/>
  <c r="I75" i="1"/>
  <c r="H56" i="1"/>
  <c r="I56" i="1"/>
  <c r="K53" i="1"/>
  <c r="J53" i="1"/>
  <c r="I53" i="1"/>
  <c r="M121" i="1" l="1"/>
  <c r="Q121" i="1" s="1"/>
  <c r="P133" i="1"/>
  <c r="J175" i="1"/>
  <c r="L259" i="1"/>
  <c r="Q259" i="1" s="1"/>
  <c r="Q24" i="1"/>
  <c r="Q82" i="1"/>
  <c r="L299" i="1"/>
  <c r="P257" i="1"/>
  <c r="M151" i="1"/>
  <c r="P143" i="1"/>
  <c r="K153" i="1"/>
  <c r="P153" i="1" s="1"/>
  <c r="L84" i="1"/>
  <c r="K203" i="1"/>
  <c r="P203" i="1" s="1"/>
  <c r="L247" i="3"/>
  <c r="M247" i="3"/>
  <c r="L96" i="3"/>
  <c r="M96" i="3"/>
  <c r="J238" i="3"/>
  <c r="K238" i="3"/>
  <c r="M148" i="3"/>
  <c r="L148" i="3"/>
  <c r="N8" i="18"/>
  <c r="O8" i="18"/>
  <c r="N123" i="18"/>
  <c r="O123" i="18"/>
  <c r="J117" i="3"/>
  <c r="K117" i="3"/>
  <c r="P117" i="3" s="1"/>
  <c r="N111" i="18"/>
  <c r="O111" i="18"/>
  <c r="N26" i="18"/>
  <c r="O26" i="18"/>
  <c r="M118" i="18"/>
  <c r="L118" i="18"/>
  <c r="N39" i="18"/>
  <c r="O39" i="18"/>
  <c r="N141" i="18"/>
  <c r="O141" i="18"/>
  <c r="M87" i="3"/>
  <c r="L87" i="3"/>
  <c r="N95" i="18"/>
  <c r="O95" i="18"/>
  <c r="N296" i="18"/>
  <c r="O296" i="18"/>
  <c r="J151" i="3"/>
  <c r="K151" i="3"/>
  <c r="P56" i="3"/>
  <c r="K234" i="3"/>
  <c r="P234" i="3" s="1"/>
  <c r="L235" i="3"/>
  <c r="Q235" i="3" s="1"/>
  <c r="N187" i="18"/>
  <c r="O187" i="18"/>
  <c r="K275" i="18"/>
  <c r="J275" i="18"/>
  <c r="K248" i="18"/>
  <c r="J248" i="18"/>
  <c r="P248" i="18" s="1"/>
  <c r="N63" i="18"/>
  <c r="O63" i="18"/>
  <c r="L161" i="18"/>
  <c r="M161" i="18"/>
  <c r="O290" i="18"/>
  <c r="N290" i="18"/>
  <c r="P262" i="18"/>
  <c r="J135" i="3"/>
  <c r="K135" i="3"/>
  <c r="M201" i="3"/>
  <c r="L201" i="3"/>
  <c r="Q201" i="3" s="1"/>
  <c r="K8" i="3"/>
  <c r="J8" i="3"/>
  <c r="P8" i="3" s="1"/>
  <c r="N159" i="18"/>
  <c r="O159" i="18"/>
  <c r="L227" i="3"/>
  <c r="M227" i="3"/>
  <c r="J3" i="3"/>
  <c r="K3" i="3"/>
  <c r="O206" i="18"/>
  <c r="N206" i="18"/>
  <c r="N177" i="18"/>
  <c r="O177" i="18"/>
  <c r="O284" i="18"/>
  <c r="N284" i="18"/>
  <c r="R284" i="18" s="1"/>
  <c r="O82" i="18"/>
  <c r="N82" i="18"/>
  <c r="N128" i="18"/>
  <c r="O128" i="18"/>
  <c r="N273" i="18"/>
  <c r="O273" i="18"/>
  <c r="Q64" i="3"/>
  <c r="L73" i="3"/>
  <c r="J215" i="3"/>
  <c r="K215" i="3"/>
  <c r="M255" i="3"/>
  <c r="L255" i="3"/>
  <c r="L85" i="3"/>
  <c r="Q85" i="3" s="1"/>
  <c r="M85" i="3"/>
  <c r="K255" i="3"/>
  <c r="J255" i="3"/>
  <c r="L237" i="3"/>
  <c r="M237" i="3"/>
  <c r="J276" i="3"/>
  <c r="K276" i="3"/>
  <c r="K41" i="3"/>
  <c r="J41" i="3"/>
  <c r="K113" i="3"/>
  <c r="J113" i="3"/>
  <c r="N78" i="18"/>
  <c r="O78" i="18"/>
  <c r="N162" i="18"/>
  <c r="O162" i="18"/>
  <c r="N176" i="18"/>
  <c r="O176" i="18"/>
  <c r="N234" i="18"/>
  <c r="O234" i="18"/>
  <c r="N225" i="18"/>
  <c r="R225" i="18" s="1"/>
  <c r="O225" i="18"/>
  <c r="Q224" i="1"/>
  <c r="K81" i="3"/>
  <c r="K144" i="3"/>
  <c r="L259" i="3"/>
  <c r="J287" i="3"/>
  <c r="K287" i="3"/>
  <c r="P287" i="3" s="1"/>
  <c r="J274" i="3"/>
  <c r="K274" i="3"/>
  <c r="J114" i="3"/>
  <c r="K114" i="3"/>
  <c r="N59" i="18"/>
  <c r="O59" i="18"/>
  <c r="L52" i="18"/>
  <c r="M297" i="18"/>
  <c r="Q297" i="18" s="1"/>
  <c r="N218" i="18"/>
  <c r="O218" i="18"/>
  <c r="O247" i="18"/>
  <c r="N247" i="18"/>
  <c r="P245" i="1"/>
  <c r="J57" i="3"/>
  <c r="M162" i="3"/>
  <c r="J272" i="3"/>
  <c r="K59" i="3"/>
  <c r="J59" i="3"/>
  <c r="K161" i="3"/>
  <c r="J161" i="3"/>
  <c r="P161" i="3" s="1"/>
  <c r="L142" i="3"/>
  <c r="M142" i="3"/>
  <c r="Q142" i="3" s="1"/>
  <c r="J244" i="3"/>
  <c r="K244" i="3"/>
  <c r="P244" i="3" s="1"/>
  <c r="N73" i="18"/>
  <c r="O73" i="18"/>
  <c r="N213" i="18"/>
  <c r="O213" i="18"/>
  <c r="O216" i="18"/>
  <c r="N216" i="18"/>
  <c r="K36" i="3"/>
  <c r="P36" i="3" s="1"/>
  <c r="L297" i="3"/>
  <c r="M297" i="3"/>
  <c r="N11" i="18"/>
  <c r="O11" i="18"/>
  <c r="M289" i="18"/>
  <c r="K22" i="3"/>
  <c r="J66" i="3"/>
  <c r="J90" i="3"/>
  <c r="K157" i="3"/>
  <c r="K134" i="3"/>
  <c r="K203" i="3"/>
  <c r="M294" i="3"/>
  <c r="Q294" i="3" s="1"/>
  <c r="M36" i="18"/>
  <c r="Q36" i="18" s="1"/>
  <c r="N98" i="18"/>
  <c r="O98" i="18"/>
  <c r="N139" i="18"/>
  <c r="O139" i="18"/>
  <c r="J116" i="18"/>
  <c r="P195" i="18"/>
  <c r="N230" i="18"/>
  <c r="O230" i="18"/>
  <c r="K208" i="18"/>
  <c r="L169" i="18"/>
  <c r="O58" i="18"/>
  <c r="N58" i="18"/>
  <c r="L97" i="18"/>
  <c r="Q97" i="18" s="1"/>
  <c r="M97" i="18"/>
  <c r="O241" i="18"/>
  <c r="N241" i="18"/>
  <c r="Q164" i="18"/>
  <c r="P24" i="18"/>
  <c r="P97" i="18"/>
  <c r="J128" i="3"/>
  <c r="P128" i="3" s="1"/>
  <c r="K253" i="3"/>
  <c r="P253" i="3" s="1"/>
  <c r="M246" i="3"/>
  <c r="Q246" i="3" s="1"/>
  <c r="P275" i="3"/>
  <c r="N36" i="18"/>
  <c r="O36" i="18"/>
  <c r="Q76" i="18"/>
  <c r="N166" i="18"/>
  <c r="O166" i="18"/>
  <c r="K278" i="18"/>
  <c r="N285" i="18"/>
  <c r="O285" i="18"/>
  <c r="N94" i="18"/>
  <c r="O94" i="18"/>
  <c r="N145" i="18"/>
  <c r="O145" i="18"/>
  <c r="N297" i="18"/>
  <c r="O297" i="18"/>
  <c r="P115" i="18"/>
  <c r="Q212" i="18"/>
  <c r="L107" i="18"/>
  <c r="M107" i="18"/>
  <c r="L165" i="18"/>
  <c r="M165" i="18"/>
  <c r="K107" i="18"/>
  <c r="J107" i="18"/>
  <c r="N239" i="18"/>
  <c r="O239" i="18"/>
  <c r="O47" i="18"/>
  <c r="N47" i="18"/>
  <c r="N301" i="18"/>
  <c r="O301" i="18"/>
  <c r="N62" i="18"/>
  <c r="O62" i="18"/>
  <c r="O191" i="18"/>
  <c r="N191" i="18"/>
  <c r="N118" i="18"/>
  <c r="O118" i="18"/>
  <c r="O42" i="18"/>
  <c r="N42" i="18"/>
  <c r="Q259" i="18"/>
  <c r="N51" i="18"/>
  <c r="O51" i="18"/>
  <c r="N205" i="18"/>
  <c r="O205" i="18"/>
  <c r="P244" i="18"/>
  <c r="P80" i="18"/>
  <c r="P52" i="18"/>
  <c r="O185" i="18"/>
  <c r="N185" i="18"/>
  <c r="P237" i="18"/>
  <c r="O215" i="18"/>
  <c r="N215" i="18"/>
  <c r="P278" i="18"/>
  <c r="P67" i="18"/>
  <c r="N146" i="18"/>
  <c r="O146" i="18"/>
  <c r="L56" i="3"/>
  <c r="J195" i="3"/>
  <c r="P195" i="3" s="1"/>
  <c r="K262" i="3"/>
  <c r="P262" i="3" s="1"/>
  <c r="M194" i="3"/>
  <c r="Q194" i="3" s="1"/>
  <c r="N83" i="18"/>
  <c r="O83" i="18"/>
  <c r="Q83" i="18"/>
  <c r="N101" i="18"/>
  <c r="O101" i="18"/>
  <c r="L157" i="18"/>
  <c r="N279" i="18"/>
  <c r="O279" i="18"/>
  <c r="Q168" i="18"/>
  <c r="O226" i="18"/>
  <c r="N226" i="18"/>
  <c r="O222" i="18"/>
  <c r="N222" i="18"/>
  <c r="N240" i="18"/>
  <c r="O240" i="18"/>
  <c r="P22" i="18"/>
  <c r="N79" i="18"/>
  <c r="O79" i="18"/>
  <c r="N21" i="18"/>
  <c r="O21" i="18"/>
  <c r="Q44" i="18"/>
  <c r="N161" i="18"/>
  <c r="O161" i="18"/>
  <c r="P88" i="18"/>
  <c r="P169" i="18"/>
  <c r="N200" i="18"/>
  <c r="O200" i="18"/>
  <c r="N6" i="18"/>
  <c r="R6" i="18" s="1"/>
  <c r="O6" i="18"/>
  <c r="P281" i="18"/>
  <c r="N224" i="18"/>
  <c r="O224" i="18"/>
  <c r="N287" i="18"/>
  <c r="O287" i="18"/>
  <c r="O251" i="18"/>
  <c r="N251" i="18"/>
  <c r="P186" i="18"/>
  <c r="N156" i="18"/>
  <c r="O156" i="18"/>
  <c r="N40" i="18"/>
  <c r="O40" i="18"/>
  <c r="O15" i="18"/>
  <c r="N15" i="18"/>
  <c r="N49" i="18"/>
  <c r="O49" i="18"/>
  <c r="O299" i="18"/>
  <c r="N299" i="18"/>
  <c r="P294" i="18"/>
  <c r="N3" i="18"/>
  <c r="R3" i="18" s="1"/>
  <c r="O3" i="18"/>
  <c r="P270" i="18"/>
  <c r="P130" i="18"/>
  <c r="P55" i="18"/>
  <c r="N164" i="18"/>
  <c r="O164" i="18"/>
  <c r="N167" i="3"/>
  <c r="O167" i="3"/>
  <c r="N46" i="3"/>
  <c r="O46" i="3"/>
  <c r="N253" i="3"/>
  <c r="O253" i="3"/>
  <c r="N23" i="3"/>
  <c r="O23" i="3"/>
  <c r="L300" i="3"/>
  <c r="Q300" i="3" s="1"/>
  <c r="N56" i="3"/>
  <c r="O56" i="3"/>
  <c r="N74" i="3"/>
  <c r="O74" i="3"/>
  <c r="N160" i="3"/>
  <c r="O160" i="3"/>
  <c r="N263" i="3"/>
  <c r="O263" i="3"/>
  <c r="N249" i="3"/>
  <c r="O249" i="3"/>
  <c r="N277" i="3"/>
  <c r="R277" i="3" s="1"/>
  <c r="O277" i="3"/>
  <c r="N140" i="3"/>
  <c r="O140" i="3"/>
  <c r="P154" i="3"/>
  <c r="N281" i="3"/>
  <c r="O281" i="3"/>
  <c r="N254" i="3"/>
  <c r="O254" i="3"/>
  <c r="N111" i="3"/>
  <c r="O111" i="3"/>
  <c r="N103" i="3"/>
  <c r="O103" i="3"/>
  <c r="R103" i="3" s="1"/>
  <c r="Q47" i="3"/>
  <c r="N77" i="3"/>
  <c r="O77" i="3"/>
  <c r="N179" i="3"/>
  <c r="O179" i="3"/>
  <c r="N242" i="3"/>
  <c r="O242" i="3"/>
  <c r="N8" i="3"/>
  <c r="O8" i="3"/>
  <c r="N36" i="3"/>
  <c r="O36" i="3"/>
  <c r="N110" i="3"/>
  <c r="O110" i="3"/>
  <c r="N194" i="3"/>
  <c r="O194" i="3"/>
  <c r="N258" i="3"/>
  <c r="O258" i="3"/>
  <c r="N287" i="3"/>
  <c r="O287" i="3"/>
  <c r="N213" i="3"/>
  <c r="R213" i="3" s="1"/>
  <c r="O213" i="3"/>
  <c r="N161" i="3"/>
  <c r="O161" i="3"/>
  <c r="N164" i="3"/>
  <c r="O164" i="3"/>
  <c r="L213" i="3"/>
  <c r="Q213" i="3" s="1"/>
  <c r="N252" i="3"/>
  <c r="O252" i="3"/>
  <c r="N268" i="3"/>
  <c r="O268" i="3"/>
  <c r="N275" i="3"/>
  <c r="O275" i="3"/>
  <c r="N117" i="3"/>
  <c r="O117" i="3"/>
  <c r="N233" i="3"/>
  <c r="O233" i="3"/>
  <c r="N279" i="3"/>
  <c r="O279" i="3"/>
  <c r="L298" i="3"/>
  <c r="K33" i="3"/>
  <c r="P81" i="3"/>
  <c r="N28" i="3"/>
  <c r="O28" i="3"/>
  <c r="P66" i="3"/>
  <c r="N67" i="3"/>
  <c r="O67" i="3"/>
  <c r="N192" i="3"/>
  <c r="O192" i="3"/>
  <c r="N195" i="3"/>
  <c r="O195" i="3"/>
  <c r="N207" i="3"/>
  <c r="O207" i="3"/>
  <c r="N234" i="3"/>
  <c r="O234" i="3"/>
  <c r="N289" i="3"/>
  <c r="O289" i="3"/>
  <c r="N19" i="3"/>
  <c r="O19" i="3"/>
  <c r="N128" i="3"/>
  <c r="O128" i="3"/>
  <c r="N262" i="3"/>
  <c r="O262" i="3"/>
  <c r="N297" i="3"/>
  <c r="O297" i="3"/>
  <c r="P212" i="3"/>
  <c r="L248" i="3"/>
  <c r="Q248" i="3" s="1"/>
  <c r="M49" i="3"/>
  <c r="Q49" i="3" s="1"/>
  <c r="N96" i="3"/>
  <c r="O96" i="3"/>
  <c r="N271" i="3"/>
  <c r="O271" i="3"/>
  <c r="P157" i="3"/>
  <c r="N243" i="3"/>
  <c r="O243" i="3"/>
  <c r="Q202" i="3"/>
  <c r="N244" i="3"/>
  <c r="O244" i="3"/>
  <c r="N222" i="3"/>
  <c r="O222" i="3"/>
  <c r="R224" i="18"/>
  <c r="L58" i="18"/>
  <c r="M58" i="18"/>
  <c r="K4" i="18"/>
  <c r="J4" i="18"/>
  <c r="P4" i="18" s="1"/>
  <c r="L42" i="18"/>
  <c r="M42" i="18"/>
  <c r="L77" i="18"/>
  <c r="M77" i="18"/>
  <c r="K223" i="18"/>
  <c r="J223" i="18"/>
  <c r="K99" i="18"/>
  <c r="J99" i="18"/>
  <c r="J243" i="18"/>
  <c r="K243" i="18"/>
  <c r="Q29" i="18"/>
  <c r="Q145" i="18"/>
  <c r="P124" i="18"/>
  <c r="R159" i="18"/>
  <c r="Q289" i="18"/>
  <c r="M301" i="18"/>
  <c r="L301" i="18"/>
  <c r="J221" i="18"/>
  <c r="K221" i="18"/>
  <c r="P168" i="18"/>
  <c r="P246" i="18"/>
  <c r="Q190" i="18"/>
  <c r="M123" i="18"/>
  <c r="Q123" i="18" s="1"/>
  <c r="L81" i="18"/>
  <c r="Q81" i="18" s="1"/>
  <c r="M81" i="18"/>
  <c r="L55" i="18"/>
  <c r="Q55" i="18" s="1"/>
  <c r="M55" i="18"/>
  <c r="L245" i="18"/>
  <c r="M245" i="18"/>
  <c r="M115" i="18"/>
  <c r="L115" i="18"/>
  <c r="K268" i="18"/>
  <c r="J268" i="18"/>
  <c r="P268" i="18" s="1"/>
  <c r="P65" i="18"/>
  <c r="R63" i="18"/>
  <c r="P86" i="18"/>
  <c r="P109" i="18"/>
  <c r="P295" i="18"/>
  <c r="R128" i="18"/>
  <c r="L218" i="18"/>
  <c r="Q218" i="18" s="1"/>
  <c r="L99" i="18"/>
  <c r="M99" i="18"/>
  <c r="L285" i="18"/>
  <c r="Q285" i="18" s="1"/>
  <c r="M285" i="18"/>
  <c r="M246" i="18"/>
  <c r="L246" i="18"/>
  <c r="P37" i="18"/>
  <c r="P196" i="18"/>
  <c r="P90" i="18"/>
  <c r="Q37" i="18"/>
  <c r="R273" i="18"/>
  <c r="P298" i="18"/>
  <c r="Q191" i="18"/>
  <c r="M177" i="18"/>
  <c r="Q177" i="18" s="1"/>
  <c r="J132" i="18"/>
  <c r="K132" i="18"/>
  <c r="K114" i="18"/>
  <c r="J114" i="18"/>
  <c r="M67" i="18"/>
  <c r="L67" i="18"/>
  <c r="M141" i="18"/>
  <c r="L141" i="18"/>
  <c r="Q141" i="18" s="1"/>
  <c r="J5" i="18"/>
  <c r="K5" i="18"/>
  <c r="L130" i="18"/>
  <c r="M130" i="18"/>
  <c r="L205" i="18"/>
  <c r="M205" i="18"/>
  <c r="P104" i="18"/>
  <c r="M268" i="18"/>
  <c r="P286" i="18"/>
  <c r="Q222" i="18"/>
  <c r="K76" i="18"/>
  <c r="J76" i="18"/>
  <c r="J175" i="18"/>
  <c r="K175" i="18"/>
  <c r="J137" i="18"/>
  <c r="K137" i="18"/>
  <c r="J219" i="18"/>
  <c r="K219" i="18"/>
  <c r="Q227" i="18"/>
  <c r="P227" i="18"/>
  <c r="M90" i="18"/>
  <c r="L90" i="18"/>
  <c r="L185" i="18"/>
  <c r="Q185" i="18" s="1"/>
  <c r="M185" i="18"/>
  <c r="M132" i="18"/>
  <c r="L132" i="18"/>
  <c r="L31" i="18"/>
  <c r="M31" i="18"/>
  <c r="K300" i="18"/>
  <c r="J300" i="18"/>
  <c r="Q8" i="18"/>
  <c r="P19" i="18"/>
  <c r="P44" i="18"/>
  <c r="P263" i="18"/>
  <c r="P30" i="18"/>
  <c r="M197" i="18"/>
  <c r="Q197" i="18" s="1"/>
  <c r="Q252" i="18"/>
  <c r="Q179" i="18"/>
  <c r="J249" i="18"/>
  <c r="K249" i="18"/>
  <c r="J267" i="18"/>
  <c r="K267" i="18"/>
  <c r="P254" i="18"/>
  <c r="K190" i="18"/>
  <c r="P190" i="18" s="1"/>
  <c r="L223" i="18"/>
  <c r="M223" i="18"/>
  <c r="R215" i="18"/>
  <c r="L62" i="18"/>
  <c r="M62" i="18"/>
  <c r="J173" i="18"/>
  <c r="P173" i="18" s="1"/>
  <c r="K173" i="18"/>
  <c r="P277" i="18"/>
  <c r="P29" i="18"/>
  <c r="Q118" i="18"/>
  <c r="Q137" i="18"/>
  <c r="M240" i="18"/>
  <c r="L240" i="18"/>
  <c r="L290" i="18"/>
  <c r="M290" i="18"/>
  <c r="J212" i="18"/>
  <c r="P212" i="18" s="1"/>
  <c r="K212" i="18"/>
  <c r="M186" i="18"/>
  <c r="L186" i="18"/>
  <c r="L264" i="18"/>
  <c r="Q264" i="18" s="1"/>
  <c r="M264" i="18"/>
  <c r="P289" i="18"/>
  <c r="Q210" i="18"/>
  <c r="P201" i="18"/>
  <c r="Q243" i="18"/>
  <c r="P127" i="18"/>
  <c r="P85" i="18"/>
  <c r="R234" i="18"/>
  <c r="K258" i="18"/>
  <c r="J258" i="18"/>
  <c r="L255" i="18"/>
  <c r="M255" i="18"/>
  <c r="Q11" i="18"/>
  <c r="L60" i="18"/>
  <c r="M60" i="18"/>
  <c r="J14" i="18"/>
  <c r="P14" i="18" s="1"/>
  <c r="K14" i="18"/>
  <c r="L84" i="18"/>
  <c r="M84" i="18"/>
  <c r="K179" i="18"/>
  <c r="J179" i="18"/>
  <c r="L147" i="18"/>
  <c r="M147" i="18"/>
  <c r="J110" i="18"/>
  <c r="K110" i="18"/>
  <c r="L27" i="18"/>
  <c r="Q27" i="18" s="1"/>
  <c r="M27" i="18"/>
  <c r="L54" i="18"/>
  <c r="M54" i="18"/>
  <c r="L102" i="18"/>
  <c r="Q102" i="18" s="1"/>
  <c r="M102" i="18"/>
  <c r="L163" i="18"/>
  <c r="M163" i="18"/>
  <c r="Q287" i="18"/>
  <c r="L144" i="18"/>
  <c r="M144" i="18"/>
  <c r="R301" i="18"/>
  <c r="J126" i="18"/>
  <c r="K126" i="18"/>
  <c r="J178" i="18"/>
  <c r="K178" i="18"/>
  <c r="L125" i="18"/>
  <c r="M125" i="18"/>
  <c r="J184" i="18"/>
  <c r="K184" i="18"/>
  <c r="L155" i="18"/>
  <c r="Q155" i="18" s="1"/>
  <c r="M155" i="18"/>
  <c r="K250" i="18"/>
  <c r="J250" i="18"/>
  <c r="K188" i="18"/>
  <c r="J188" i="18"/>
  <c r="M217" i="18"/>
  <c r="L217" i="18"/>
  <c r="L112" i="18"/>
  <c r="Q112" i="18" s="1"/>
  <c r="M112" i="18"/>
  <c r="L183" i="18"/>
  <c r="M183" i="18"/>
  <c r="P192" i="18"/>
  <c r="R251" i="18"/>
  <c r="L189" i="18"/>
  <c r="Q189" i="18" s="1"/>
  <c r="M189" i="18"/>
  <c r="P119" i="18"/>
  <c r="P197" i="18"/>
  <c r="L38" i="18"/>
  <c r="M38" i="18"/>
  <c r="L17" i="18"/>
  <c r="M17" i="18"/>
  <c r="K255" i="18"/>
  <c r="J255" i="18"/>
  <c r="J12" i="18"/>
  <c r="K12" i="18"/>
  <c r="J64" i="18"/>
  <c r="K64" i="18"/>
  <c r="M61" i="18"/>
  <c r="L61" i="18"/>
  <c r="L14" i="18"/>
  <c r="Q14" i="18" s="1"/>
  <c r="M14" i="18"/>
  <c r="J84" i="18"/>
  <c r="K84" i="18"/>
  <c r="K72" i="18"/>
  <c r="J72" i="18"/>
  <c r="R83" i="18"/>
  <c r="K53" i="18"/>
  <c r="J53" i="18"/>
  <c r="P53" i="18" s="1"/>
  <c r="J147" i="18"/>
  <c r="K147" i="18"/>
  <c r="L88" i="18"/>
  <c r="M88" i="18"/>
  <c r="K27" i="18"/>
  <c r="J27" i="18"/>
  <c r="J54" i="18"/>
  <c r="K54" i="18"/>
  <c r="L271" i="18"/>
  <c r="M271" i="18"/>
  <c r="L103" i="18"/>
  <c r="M103" i="18"/>
  <c r="J102" i="18"/>
  <c r="K102" i="18"/>
  <c r="J163" i="18"/>
  <c r="K163" i="18"/>
  <c r="J144" i="18"/>
  <c r="K144" i="18"/>
  <c r="K142" i="18"/>
  <c r="J142" i="18"/>
  <c r="P142" i="18" s="1"/>
  <c r="L235" i="18"/>
  <c r="M235" i="18"/>
  <c r="R162" i="18"/>
  <c r="K131" i="18"/>
  <c r="J131" i="18"/>
  <c r="K125" i="18"/>
  <c r="J125" i="18"/>
  <c r="L184" i="18"/>
  <c r="M184" i="18"/>
  <c r="J134" i="18"/>
  <c r="K134" i="18"/>
  <c r="L182" i="18"/>
  <c r="M182" i="18"/>
  <c r="J155" i="18"/>
  <c r="K155" i="18"/>
  <c r="L253" i="18"/>
  <c r="M253" i="18"/>
  <c r="J217" i="18"/>
  <c r="P217" i="18" s="1"/>
  <c r="K217" i="18"/>
  <c r="L172" i="18"/>
  <c r="M172" i="18"/>
  <c r="J112" i="18"/>
  <c r="K112" i="18"/>
  <c r="J183" i="18"/>
  <c r="K183" i="18"/>
  <c r="L181" i="18"/>
  <c r="M181" i="18"/>
  <c r="L232" i="18"/>
  <c r="Q232" i="18" s="1"/>
  <c r="M232" i="18"/>
  <c r="L291" i="18"/>
  <c r="M291" i="18"/>
  <c r="J189" i="18"/>
  <c r="K189" i="18"/>
  <c r="M23" i="18"/>
  <c r="L23" i="18"/>
  <c r="J38" i="18"/>
  <c r="P38" i="18" s="1"/>
  <c r="K38" i="18"/>
  <c r="J35" i="18"/>
  <c r="K35" i="18"/>
  <c r="M12" i="18"/>
  <c r="L12" i="18"/>
  <c r="L265" i="18"/>
  <c r="M265" i="18"/>
  <c r="R282" i="18"/>
  <c r="J61" i="18"/>
  <c r="K61" i="18"/>
  <c r="M46" i="18"/>
  <c r="L46" i="18"/>
  <c r="Q46" i="18" s="1"/>
  <c r="J77" i="18"/>
  <c r="K77" i="18"/>
  <c r="L53" i="18"/>
  <c r="M53" i="18"/>
  <c r="L87" i="18"/>
  <c r="M87" i="18"/>
  <c r="J91" i="18"/>
  <c r="P91" i="18" s="1"/>
  <c r="K91" i="18"/>
  <c r="L120" i="18"/>
  <c r="M120" i="18"/>
  <c r="L70" i="18"/>
  <c r="Q70" i="18" s="1"/>
  <c r="M70" i="18"/>
  <c r="K271" i="18"/>
  <c r="J271" i="18"/>
  <c r="R73" i="18"/>
  <c r="Q49" i="18"/>
  <c r="L277" i="18"/>
  <c r="M277" i="18"/>
  <c r="L152" i="18"/>
  <c r="M152" i="18"/>
  <c r="K207" i="18"/>
  <c r="J207" i="18"/>
  <c r="M148" i="18"/>
  <c r="L148" i="18"/>
  <c r="M134" i="18"/>
  <c r="L134" i="18"/>
  <c r="J182" i="18"/>
  <c r="K182" i="18"/>
  <c r="J231" i="18"/>
  <c r="K231" i="18"/>
  <c r="J172" i="18"/>
  <c r="K172" i="18"/>
  <c r="J150" i="18"/>
  <c r="P150" i="18" s="1"/>
  <c r="K150" i="18"/>
  <c r="L233" i="18"/>
  <c r="M233" i="18"/>
  <c r="J181" i="18"/>
  <c r="K181" i="18"/>
  <c r="K232" i="18"/>
  <c r="J232" i="18"/>
  <c r="L170" i="18"/>
  <c r="M170" i="18"/>
  <c r="M199" i="18"/>
  <c r="L199" i="18"/>
  <c r="J291" i="18"/>
  <c r="K291" i="18"/>
  <c r="J214" i="18"/>
  <c r="K214" i="18"/>
  <c r="J23" i="18"/>
  <c r="K23" i="18"/>
  <c r="L48" i="18"/>
  <c r="M48" i="18"/>
  <c r="Q16" i="18"/>
  <c r="L35" i="18"/>
  <c r="M35" i="18"/>
  <c r="Q22" i="18"/>
  <c r="M34" i="18"/>
  <c r="L34" i="18"/>
  <c r="Q34" i="18" s="1"/>
  <c r="P17" i="18"/>
  <c r="Q282" i="18"/>
  <c r="J265" i="18"/>
  <c r="K265" i="18"/>
  <c r="L41" i="18"/>
  <c r="M41" i="18"/>
  <c r="K46" i="18"/>
  <c r="J46" i="18"/>
  <c r="Q104" i="18"/>
  <c r="L78" i="18"/>
  <c r="Q78" i="18" s="1"/>
  <c r="M78" i="18"/>
  <c r="L45" i="18"/>
  <c r="M45" i="18"/>
  <c r="L109" i="18"/>
  <c r="M109" i="18"/>
  <c r="M56" i="18"/>
  <c r="L56" i="18"/>
  <c r="L105" i="18"/>
  <c r="M105" i="18"/>
  <c r="L92" i="18"/>
  <c r="Q92" i="18" s="1"/>
  <c r="M92" i="18"/>
  <c r="K120" i="18"/>
  <c r="J120" i="18"/>
  <c r="K70" i="18"/>
  <c r="J70" i="18"/>
  <c r="R58" i="18"/>
  <c r="J113" i="18"/>
  <c r="K113" i="18"/>
  <c r="K68" i="18"/>
  <c r="J68" i="18"/>
  <c r="Q107" i="18"/>
  <c r="J229" i="18"/>
  <c r="K229" i="18"/>
  <c r="J157" i="18"/>
  <c r="K157" i="18"/>
  <c r="P165" i="18"/>
  <c r="L135" i="18"/>
  <c r="M135" i="18"/>
  <c r="M176" i="18"/>
  <c r="L176" i="18"/>
  <c r="Q142" i="18"/>
  <c r="J148" i="18"/>
  <c r="K148" i="18"/>
  <c r="L198" i="18"/>
  <c r="M198" i="18"/>
  <c r="L150" i="18"/>
  <c r="Q150" i="18" s="1"/>
  <c r="M150" i="18"/>
  <c r="Q201" i="18"/>
  <c r="J233" i="18"/>
  <c r="K233" i="18"/>
  <c r="J170" i="18"/>
  <c r="K170" i="18"/>
  <c r="J199" i="18"/>
  <c r="K199" i="18"/>
  <c r="L292" i="18"/>
  <c r="M292" i="18"/>
  <c r="L214" i="18"/>
  <c r="M214" i="18"/>
  <c r="L7" i="18"/>
  <c r="M7" i="18"/>
  <c r="J20" i="18"/>
  <c r="K20" i="18"/>
  <c r="J34" i="18"/>
  <c r="K34" i="18"/>
  <c r="L108" i="18"/>
  <c r="M108" i="18"/>
  <c r="K41" i="18"/>
  <c r="J41" i="18"/>
  <c r="Q52" i="18"/>
  <c r="L33" i="18"/>
  <c r="M33" i="18"/>
  <c r="L79" i="18"/>
  <c r="M79" i="18"/>
  <c r="K45" i="18"/>
  <c r="J45" i="18"/>
  <c r="L119" i="18"/>
  <c r="M119" i="18"/>
  <c r="J56" i="18"/>
  <c r="K56" i="18"/>
  <c r="J105" i="18"/>
  <c r="K105" i="18"/>
  <c r="J92" i="18"/>
  <c r="K92" i="18"/>
  <c r="L269" i="18"/>
  <c r="M269" i="18"/>
  <c r="R62" i="18"/>
  <c r="P71" i="18"/>
  <c r="J288" i="18"/>
  <c r="P288" i="18" s="1"/>
  <c r="K288" i="18"/>
  <c r="P174" i="18"/>
  <c r="L167" i="18"/>
  <c r="M167" i="18"/>
  <c r="L187" i="18"/>
  <c r="M187" i="18"/>
  <c r="K135" i="18"/>
  <c r="J135" i="18"/>
  <c r="Q162" i="18"/>
  <c r="P107" i="18"/>
  <c r="L153" i="18"/>
  <c r="M153" i="18"/>
  <c r="P276" i="18"/>
  <c r="L242" i="18"/>
  <c r="M242" i="18"/>
  <c r="J198" i="18"/>
  <c r="K198" i="18"/>
  <c r="Q140" i="18"/>
  <c r="Q237" i="18"/>
  <c r="P180" i="18"/>
  <c r="M203" i="18"/>
  <c r="L203" i="18"/>
  <c r="P208" i="18"/>
  <c r="R200" i="18"/>
  <c r="J292" i="18"/>
  <c r="P292" i="18" s="1"/>
  <c r="K292" i="18"/>
  <c r="R164" i="18"/>
  <c r="Q207" i="18"/>
  <c r="P235" i="18"/>
  <c r="L25" i="18"/>
  <c r="M25" i="18"/>
  <c r="M10" i="18"/>
  <c r="L10" i="18"/>
  <c r="L20" i="18"/>
  <c r="M20" i="18"/>
  <c r="L50" i="18"/>
  <c r="M50" i="18"/>
  <c r="P25" i="18"/>
  <c r="L260" i="18"/>
  <c r="Q260" i="18" s="1"/>
  <c r="M260" i="18"/>
  <c r="L66" i="18"/>
  <c r="M66" i="18"/>
  <c r="M28" i="18"/>
  <c r="L28" i="18"/>
  <c r="J108" i="18"/>
  <c r="P108" i="18" s="1"/>
  <c r="K108" i="18"/>
  <c r="M68" i="18"/>
  <c r="L68" i="18"/>
  <c r="Q68" i="18" s="1"/>
  <c r="R285" i="18"/>
  <c r="J33" i="18"/>
  <c r="K33" i="18"/>
  <c r="L95" i="18"/>
  <c r="M95" i="18"/>
  <c r="L57" i="18"/>
  <c r="Q57" i="18" s="1"/>
  <c r="M57" i="18"/>
  <c r="Q284" i="18"/>
  <c r="L128" i="18"/>
  <c r="M128" i="18"/>
  <c r="K69" i="18"/>
  <c r="J69" i="18"/>
  <c r="L288" i="18"/>
  <c r="M288" i="18"/>
  <c r="L129" i="18"/>
  <c r="Q129" i="18" s="1"/>
  <c r="M129" i="18"/>
  <c r="J269" i="18"/>
  <c r="K269" i="18"/>
  <c r="J43" i="18"/>
  <c r="K43" i="18"/>
  <c r="L18" i="18"/>
  <c r="M18" i="18"/>
  <c r="R98" i="18"/>
  <c r="R287" i="18"/>
  <c r="J167" i="18"/>
  <c r="P167" i="18" s="1"/>
  <c r="K167" i="18"/>
  <c r="J202" i="18"/>
  <c r="K202" i="18"/>
  <c r="P116" i="18"/>
  <c r="Q157" i="18"/>
  <c r="J153" i="18"/>
  <c r="K153" i="18"/>
  <c r="J209" i="18"/>
  <c r="P209" i="18" s="1"/>
  <c r="K209" i="18"/>
  <c r="L206" i="18"/>
  <c r="M206" i="18"/>
  <c r="K242" i="18"/>
  <c r="J242" i="18"/>
  <c r="P275" i="18"/>
  <c r="L238" i="18"/>
  <c r="M238" i="18"/>
  <c r="L192" i="18"/>
  <c r="M192" i="18"/>
  <c r="R156" i="18"/>
  <c r="J203" i="18"/>
  <c r="K203" i="18"/>
  <c r="Q241" i="18"/>
  <c r="Q131" i="18"/>
  <c r="L211" i="18"/>
  <c r="M211" i="18"/>
  <c r="Q169" i="18"/>
  <c r="L228" i="18"/>
  <c r="M228" i="18"/>
  <c r="L263" i="18"/>
  <c r="M263" i="18"/>
  <c r="K10" i="18"/>
  <c r="J10" i="18"/>
  <c r="K50" i="18"/>
  <c r="J50" i="18"/>
  <c r="K260" i="18"/>
  <c r="J260" i="18"/>
  <c r="P260" i="18" s="1"/>
  <c r="J66" i="18"/>
  <c r="K66" i="18"/>
  <c r="J28" i="18"/>
  <c r="K28" i="18"/>
  <c r="L74" i="18"/>
  <c r="M74" i="18"/>
  <c r="L267" i="18"/>
  <c r="M267" i="18"/>
  <c r="J57" i="18"/>
  <c r="K57" i="18"/>
  <c r="L273" i="18"/>
  <c r="M273" i="18"/>
  <c r="L69" i="18"/>
  <c r="M69" i="18"/>
  <c r="K129" i="18"/>
  <c r="J129" i="18"/>
  <c r="L43" i="18"/>
  <c r="M43" i="18"/>
  <c r="L89" i="18"/>
  <c r="M89" i="18"/>
  <c r="K18" i="18"/>
  <c r="J18" i="18"/>
  <c r="P18" i="18" s="1"/>
  <c r="J117" i="18"/>
  <c r="K117" i="18"/>
  <c r="L100" i="18"/>
  <c r="Q100" i="18" s="1"/>
  <c r="M100" i="18"/>
  <c r="L293" i="18"/>
  <c r="M293" i="18"/>
  <c r="K140" i="18"/>
  <c r="J140" i="18"/>
  <c r="L278" i="18"/>
  <c r="M278" i="18"/>
  <c r="L158" i="18"/>
  <c r="Q158" i="18" s="1"/>
  <c r="M158" i="18"/>
  <c r="L209" i="18"/>
  <c r="M209" i="18"/>
  <c r="R187" i="18"/>
  <c r="J204" i="18"/>
  <c r="K204" i="18"/>
  <c r="J238" i="18"/>
  <c r="K238" i="18"/>
  <c r="M194" i="18"/>
  <c r="L194" i="18"/>
  <c r="J143" i="18"/>
  <c r="K143" i="18"/>
  <c r="K211" i="18"/>
  <c r="J211" i="18"/>
  <c r="K228" i="18"/>
  <c r="J228" i="18"/>
  <c r="P228" i="18" s="1"/>
  <c r="P253" i="18"/>
  <c r="R239" i="18"/>
  <c r="L65" i="18"/>
  <c r="M65" i="18"/>
  <c r="L256" i="18"/>
  <c r="M256" i="18"/>
  <c r="P31" i="18"/>
  <c r="L93" i="18"/>
  <c r="M93" i="18"/>
  <c r="L32" i="18"/>
  <c r="M32" i="18"/>
  <c r="Q9" i="18"/>
  <c r="J74" i="18"/>
  <c r="K74" i="18"/>
  <c r="P60" i="18"/>
  <c r="L146" i="18"/>
  <c r="Q146" i="18" s="1"/>
  <c r="M146" i="18"/>
  <c r="P264" i="18"/>
  <c r="L116" i="18"/>
  <c r="M116" i="18"/>
  <c r="P48" i="18"/>
  <c r="P272" i="18"/>
  <c r="L138" i="18"/>
  <c r="M138" i="18"/>
  <c r="P81" i="18"/>
  <c r="P103" i="18"/>
  <c r="Q71" i="18"/>
  <c r="J89" i="18"/>
  <c r="K89" i="18"/>
  <c r="P87" i="18"/>
  <c r="J100" i="18"/>
  <c r="K100" i="18"/>
  <c r="L136" i="18"/>
  <c r="M136" i="18"/>
  <c r="L294" i="18"/>
  <c r="M294" i="18"/>
  <c r="L121" i="18"/>
  <c r="M121" i="18"/>
  <c r="R141" i="18"/>
  <c r="Q127" i="18"/>
  <c r="L283" i="18"/>
  <c r="M283" i="18"/>
  <c r="J122" i="18"/>
  <c r="K122" i="18"/>
  <c r="J158" i="18"/>
  <c r="K158" i="18"/>
  <c r="L171" i="18"/>
  <c r="M171" i="18"/>
  <c r="P210" i="18"/>
  <c r="M204" i="18"/>
  <c r="L204" i="18"/>
  <c r="M280" i="18"/>
  <c r="L280" i="18"/>
  <c r="L154" i="18"/>
  <c r="Q154" i="18" s="1"/>
  <c r="M154" i="18"/>
  <c r="J194" i="18"/>
  <c r="K194" i="18"/>
  <c r="P245" i="18"/>
  <c r="Q213" i="18"/>
  <c r="Q221" i="18"/>
  <c r="Q281" i="18"/>
  <c r="M143" i="18"/>
  <c r="L143" i="18"/>
  <c r="Q143" i="18" s="1"/>
  <c r="Q236" i="18"/>
  <c r="R240" i="18"/>
  <c r="R247" i="18"/>
  <c r="L73" i="18"/>
  <c r="M73" i="18"/>
  <c r="J256" i="18"/>
  <c r="K256" i="18"/>
  <c r="R42" i="18"/>
  <c r="J93" i="18"/>
  <c r="K93" i="18"/>
  <c r="K32" i="18"/>
  <c r="J32" i="18"/>
  <c r="M257" i="18"/>
  <c r="L257" i="18"/>
  <c r="Q257" i="18" s="1"/>
  <c r="L96" i="18"/>
  <c r="M96" i="18"/>
  <c r="L151" i="18"/>
  <c r="Q151" i="18" s="1"/>
  <c r="M151" i="18"/>
  <c r="L117" i="18"/>
  <c r="M117" i="18"/>
  <c r="J138" i="18"/>
  <c r="K138" i="18"/>
  <c r="J261" i="18"/>
  <c r="K261" i="18"/>
  <c r="L266" i="18"/>
  <c r="M266" i="18"/>
  <c r="L106" i="18"/>
  <c r="M106" i="18"/>
  <c r="J136" i="18"/>
  <c r="K136" i="18"/>
  <c r="L299" i="18"/>
  <c r="M299" i="18"/>
  <c r="J121" i="18"/>
  <c r="K121" i="18"/>
  <c r="L274" i="18"/>
  <c r="M274" i="18"/>
  <c r="K283" i="18"/>
  <c r="J283" i="18"/>
  <c r="P283" i="18" s="1"/>
  <c r="M122" i="18"/>
  <c r="L122" i="18"/>
  <c r="K171" i="18"/>
  <c r="J171" i="18"/>
  <c r="M149" i="18"/>
  <c r="L149" i="18"/>
  <c r="J280" i="18"/>
  <c r="K280" i="18"/>
  <c r="L180" i="18"/>
  <c r="Q180" i="18" s="1"/>
  <c r="M180" i="18"/>
  <c r="J154" i="18"/>
  <c r="K154" i="18"/>
  <c r="L193" i="18"/>
  <c r="M193" i="18"/>
  <c r="P252" i="18"/>
  <c r="L5" i="18"/>
  <c r="M5" i="18"/>
  <c r="L258" i="18"/>
  <c r="M258" i="18"/>
  <c r="K75" i="18"/>
  <c r="J75" i="18"/>
  <c r="P7" i="18"/>
  <c r="P9" i="18"/>
  <c r="J257" i="18"/>
  <c r="K257" i="18"/>
  <c r="L91" i="18"/>
  <c r="M91" i="18"/>
  <c r="J96" i="18"/>
  <c r="K96" i="18"/>
  <c r="Q47" i="18"/>
  <c r="Q72" i="18"/>
  <c r="J151" i="18"/>
  <c r="K151" i="18"/>
  <c r="L110" i="18"/>
  <c r="M110" i="18"/>
  <c r="Q59" i="18"/>
  <c r="R82" i="18"/>
  <c r="P13" i="18"/>
  <c r="M261" i="18"/>
  <c r="L261" i="18"/>
  <c r="J266" i="18"/>
  <c r="K266" i="18"/>
  <c r="Q268" i="18"/>
  <c r="J106" i="18"/>
  <c r="K106" i="18"/>
  <c r="K133" i="18"/>
  <c r="J133" i="18"/>
  <c r="J220" i="18"/>
  <c r="K220" i="18"/>
  <c r="P160" i="18"/>
  <c r="M126" i="18"/>
  <c r="L126" i="18"/>
  <c r="Q126" i="18" s="1"/>
  <c r="K274" i="18"/>
  <c r="J274" i="18"/>
  <c r="L178" i="18"/>
  <c r="M178" i="18"/>
  <c r="R123" i="18"/>
  <c r="Q270" i="18"/>
  <c r="M226" i="18"/>
  <c r="L226" i="18"/>
  <c r="Q300" i="18"/>
  <c r="J149" i="18"/>
  <c r="K149" i="18"/>
  <c r="L250" i="18"/>
  <c r="Q250" i="18" s="1"/>
  <c r="M250" i="18"/>
  <c r="L188" i="18"/>
  <c r="M188" i="18"/>
  <c r="P293" i="18"/>
  <c r="P152" i="18"/>
  <c r="R177" i="18"/>
  <c r="Q272" i="18"/>
  <c r="J193" i="18"/>
  <c r="K193" i="18"/>
  <c r="R241" i="18"/>
  <c r="M2" i="18"/>
  <c r="L2" i="18"/>
  <c r="P2" i="18"/>
  <c r="Q114" i="1"/>
  <c r="Q87" i="1"/>
  <c r="M250" i="1"/>
  <c r="Q250" i="1" s="1"/>
  <c r="P299" i="1"/>
  <c r="L234" i="1"/>
  <c r="Q234" i="1" s="1"/>
  <c r="J55" i="1"/>
  <c r="M187" i="1"/>
  <c r="Q187" i="1" s="1"/>
  <c r="P121" i="1"/>
  <c r="K259" i="1"/>
  <c r="P259" i="1" s="1"/>
  <c r="M142" i="1"/>
  <c r="L57" i="1"/>
  <c r="P129" i="1"/>
  <c r="M284" i="1"/>
  <c r="Q284" i="1" s="1"/>
  <c r="P187" i="1"/>
  <c r="Q299" i="1"/>
  <c r="M149" i="1"/>
  <c r="M296" i="1"/>
  <c r="Q296" i="1" s="1"/>
  <c r="J236" i="1"/>
  <c r="Q191" i="1"/>
  <c r="L290" i="1"/>
  <c r="P136" i="1"/>
  <c r="Q274" i="1"/>
  <c r="K19" i="1"/>
  <c r="P19" i="1" s="1"/>
  <c r="M89" i="1"/>
  <c r="P151" i="1"/>
  <c r="K28" i="1"/>
  <c r="K34" i="1"/>
  <c r="J69" i="3"/>
  <c r="P69" i="3" s="1"/>
  <c r="L131" i="3"/>
  <c r="Q131" i="3" s="1"/>
  <c r="Q259" i="3"/>
  <c r="M95" i="3"/>
  <c r="Q95" i="3" s="1"/>
  <c r="K225" i="3"/>
  <c r="P225" i="3" s="1"/>
  <c r="K256" i="3"/>
  <c r="M262" i="3"/>
  <c r="Q262" i="3" s="1"/>
  <c r="Q177" i="3"/>
  <c r="P265" i="3"/>
  <c r="M77" i="3"/>
  <c r="Q77" i="3" s="1"/>
  <c r="J53" i="3"/>
  <c r="P53" i="3" s="1"/>
  <c r="L138" i="3"/>
  <c r="Q138" i="3" s="1"/>
  <c r="M224" i="3"/>
  <c r="Q224" i="3" s="1"/>
  <c r="K284" i="3"/>
  <c r="P284" i="3" s="1"/>
  <c r="L295" i="3"/>
  <c r="Q295" i="3" s="1"/>
  <c r="L33" i="3"/>
  <c r="L210" i="3"/>
  <c r="Q210" i="3" s="1"/>
  <c r="L223" i="3"/>
  <c r="Q223" i="3" s="1"/>
  <c r="J288" i="3"/>
  <c r="P288" i="3" s="1"/>
  <c r="L116" i="3"/>
  <c r="P101" i="3"/>
  <c r="L283" i="3"/>
  <c r="Q283" i="3" s="1"/>
  <c r="K294" i="3"/>
  <c r="P294" i="3" s="1"/>
  <c r="M134" i="3"/>
  <c r="Q134" i="3" s="1"/>
  <c r="M122" i="3"/>
  <c r="Q122" i="3" s="1"/>
  <c r="M26" i="3"/>
  <c r="Q34" i="3"/>
  <c r="M117" i="3"/>
  <c r="Q117" i="3" s="1"/>
  <c r="K104" i="3"/>
  <c r="P104" i="3" s="1"/>
  <c r="K147" i="3"/>
  <c r="Q28" i="3"/>
  <c r="J246" i="3"/>
  <c r="Q135" i="3"/>
  <c r="P51" i="3"/>
  <c r="M229" i="3"/>
  <c r="Q229" i="3" s="1"/>
  <c r="K259" i="3"/>
  <c r="P259" i="3" s="1"/>
  <c r="P64" i="3"/>
  <c r="L128" i="3"/>
  <c r="Q128" i="3" s="1"/>
  <c r="K43" i="3"/>
  <c r="J43" i="3"/>
  <c r="J251" i="3"/>
  <c r="P251" i="3" s="1"/>
  <c r="P215" i="3"/>
  <c r="L221" i="3"/>
  <c r="Q221" i="3" s="1"/>
  <c r="P100" i="3"/>
  <c r="L168" i="3"/>
  <c r="Q168" i="3" s="1"/>
  <c r="P229" i="3"/>
  <c r="K199" i="3"/>
  <c r="P199" i="3" s="1"/>
  <c r="L192" i="3"/>
  <c r="M192" i="3"/>
  <c r="J118" i="3"/>
  <c r="K264" i="3"/>
  <c r="P264" i="3" s="1"/>
  <c r="J286" i="3"/>
  <c r="P286" i="3" s="1"/>
  <c r="Q66" i="3"/>
  <c r="M114" i="3"/>
  <c r="Q148" i="3"/>
  <c r="P261" i="3"/>
  <c r="Q222" i="3"/>
  <c r="M236" i="3"/>
  <c r="Q236" i="3" s="1"/>
  <c r="P141" i="3"/>
  <c r="M127" i="3"/>
  <c r="Q127" i="3" s="1"/>
  <c r="J198" i="3"/>
  <c r="P198" i="3" s="1"/>
  <c r="K295" i="3"/>
  <c r="P295" i="3" s="1"/>
  <c r="L8" i="3"/>
  <c r="Q8" i="3" s="1"/>
  <c r="Q23" i="3"/>
  <c r="P181" i="3"/>
  <c r="L273" i="3"/>
  <c r="Q273" i="3" s="1"/>
  <c r="P285" i="3"/>
  <c r="M284" i="3"/>
  <c r="Q284" i="3" s="1"/>
  <c r="Q6" i="3"/>
  <c r="P54" i="3"/>
  <c r="P70" i="3"/>
  <c r="M53" i="3"/>
  <c r="Q53" i="3" s="1"/>
  <c r="P138" i="3"/>
  <c r="J148" i="3"/>
  <c r="P148" i="3" s="1"/>
  <c r="K241" i="3"/>
  <c r="P241" i="3" s="1"/>
  <c r="Q170" i="3"/>
  <c r="Q298" i="3"/>
  <c r="Q124" i="3"/>
  <c r="M80" i="3"/>
  <c r="Q80" i="3" s="1"/>
  <c r="P142" i="3"/>
  <c r="Q239" i="3"/>
  <c r="J165" i="3"/>
  <c r="P165" i="3" s="1"/>
  <c r="J208" i="3"/>
  <c r="P208" i="3" s="1"/>
  <c r="P184" i="3"/>
  <c r="K61" i="3"/>
  <c r="P61" i="3" s="1"/>
  <c r="L110" i="3"/>
  <c r="Q165" i="3"/>
  <c r="L245" i="3"/>
  <c r="Q245" i="3" s="1"/>
  <c r="P31" i="3"/>
  <c r="K232" i="3"/>
  <c r="J232" i="3"/>
  <c r="K13" i="3"/>
  <c r="P13" i="3" s="1"/>
  <c r="P39" i="3"/>
  <c r="J150" i="3"/>
  <c r="P150" i="3" s="1"/>
  <c r="Q164" i="3"/>
  <c r="J291" i="3"/>
  <c r="P291" i="3" s="1"/>
  <c r="M183" i="3"/>
  <c r="K248" i="3"/>
  <c r="P248" i="3" s="1"/>
  <c r="J269" i="3"/>
  <c r="P269" i="3" s="1"/>
  <c r="P296" i="3"/>
  <c r="P276" i="3"/>
  <c r="M89" i="3"/>
  <c r="Q89" i="3" s="1"/>
  <c r="M252" i="3"/>
  <c r="Q252" i="3" s="1"/>
  <c r="K21" i="3"/>
  <c r="J21" i="3"/>
  <c r="Q113" i="3"/>
  <c r="L145" i="3"/>
  <c r="J188" i="3"/>
  <c r="P188" i="3" s="1"/>
  <c r="K107" i="3"/>
  <c r="P107" i="3" s="1"/>
  <c r="K112" i="3"/>
  <c r="P112" i="3" s="1"/>
  <c r="M107" i="3"/>
  <c r="Q107" i="3" s="1"/>
  <c r="J266" i="3"/>
  <c r="P266" i="3" s="1"/>
  <c r="Q76" i="3"/>
  <c r="Q101" i="3"/>
  <c r="Q232" i="3"/>
  <c r="Q118" i="3"/>
  <c r="M231" i="3"/>
  <c r="L231" i="3"/>
  <c r="P24" i="3"/>
  <c r="P123" i="3"/>
  <c r="P79" i="3"/>
  <c r="Q110" i="3"/>
  <c r="P172" i="3"/>
  <c r="R161" i="3"/>
  <c r="K170" i="3"/>
  <c r="J170" i="3"/>
  <c r="L197" i="3"/>
  <c r="M197" i="3"/>
  <c r="J219" i="3"/>
  <c r="K219" i="3"/>
  <c r="M100" i="3"/>
  <c r="L100" i="3"/>
  <c r="J235" i="3"/>
  <c r="K235" i="3"/>
  <c r="K6" i="3"/>
  <c r="J6" i="3"/>
  <c r="J116" i="3"/>
  <c r="K116" i="3"/>
  <c r="M265" i="3"/>
  <c r="L265" i="3"/>
  <c r="P18" i="3"/>
  <c r="L244" i="3"/>
  <c r="M244" i="3"/>
  <c r="M21" i="3"/>
  <c r="L21" i="3"/>
  <c r="M200" i="3"/>
  <c r="L200" i="3"/>
  <c r="J300" i="3"/>
  <c r="K300" i="3"/>
  <c r="Q19" i="3"/>
  <c r="Q40" i="3"/>
  <c r="L158" i="3"/>
  <c r="Q158" i="3" s="1"/>
  <c r="Q63" i="3"/>
  <c r="M167" i="3"/>
  <c r="Q167" i="3" s="1"/>
  <c r="Q162" i="3"/>
  <c r="L140" i="3"/>
  <c r="Q140" i="3" s="1"/>
  <c r="Q173" i="3"/>
  <c r="P185" i="3"/>
  <c r="P298" i="3"/>
  <c r="M31" i="3"/>
  <c r="L31" i="3"/>
  <c r="M285" i="3"/>
  <c r="L285" i="3"/>
  <c r="L203" i="3"/>
  <c r="M203" i="3"/>
  <c r="J245" i="3"/>
  <c r="K245" i="3"/>
  <c r="J126" i="3"/>
  <c r="K126" i="3"/>
  <c r="K124" i="3"/>
  <c r="J124" i="3"/>
  <c r="P33" i="3"/>
  <c r="Q56" i="3"/>
  <c r="L254" i="3"/>
  <c r="M254" i="3"/>
  <c r="L281" i="3"/>
  <c r="M281" i="3"/>
  <c r="P145" i="3"/>
  <c r="K282" i="3"/>
  <c r="P282" i="3" s="1"/>
  <c r="L94" i="3"/>
  <c r="M94" i="3"/>
  <c r="L261" i="3"/>
  <c r="M261" i="3"/>
  <c r="P178" i="3"/>
  <c r="Q87" i="3"/>
  <c r="K95" i="3"/>
  <c r="P95" i="3" s="1"/>
  <c r="L103" i="3"/>
  <c r="M103" i="3"/>
  <c r="L234" i="3"/>
  <c r="M234" i="3"/>
  <c r="M159" i="3"/>
  <c r="L159" i="3"/>
  <c r="J122" i="3"/>
  <c r="K122" i="3"/>
  <c r="L18" i="3"/>
  <c r="M18" i="3"/>
  <c r="P59" i="3"/>
  <c r="J86" i="3"/>
  <c r="K86" i="3"/>
  <c r="Q207" i="3"/>
  <c r="P63" i="3"/>
  <c r="P73" i="3"/>
  <c r="P152" i="3"/>
  <c r="J204" i="3"/>
  <c r="P202" i="3"/>
  <c r="K171" i="3"/>
  <c r="M258" i="3"/>
  <c r="L258" i="3"/>
  <c r="J209" i="3"/>
  <c r="K209" i="3"/>
  <c r="M178" i="3"/>
  <c r="L178" i="3"/>
  <c r="M291" i="3"/>
  <c r="L291" i="3"/>
  <c r="J177" i="3"/>
  <c r="K177" i="3"/>
  <c r="P94" i="3"/>
  <c r="Q241" i="3"/>
  <c r="J2" i="3"/>
  <c r="P2" i="3" s="1"/>
  <c r="L83" i="3"/>
  <c r="Q83" i="3" s="1"/>
  <c r="Q125" i="3"/>
  <c r="K239" i="3"/>
  <c r="P239" i="3" s="1"/>
  <c r="J278" i="3"/>
  <c r="P278" i="3" s="1"/>
  <c r="J267" i="3"/>
  <c r="K267" i="3"/>
  <c r="M39" i="3"/>
  <c r="L39" i="3"/>
  <c r="R23" i="3"/>
  <c r="Q116" i="3"/>
  <c r="P114" i="3"/>
  <c r="Q130" i="3"/>
  <c r="P151" i="3"/>
  <c r="P216" i="3"/>
  <c r="P203" i="3"/>
  <c r="Q226" i="3"/>
  <c r="M274" i="3"/>
  <c r="L274" i="3"/>
  <c r="M46" i="3"/>
  <c r="L46" i="3"/>
  <c r="M188" i="3"/>
  <c r="L188" i="3"/>
  <c r="K89" i="3"/>
  <c r="J89" i="3"/>
  <c r="L251" i="3"/>
  <c r="M251" i="3"/>
  <c r="J30" i="3"/>
  <c r="K30" i="3"/>
  <c r="J12" i="3"/>
  <c r="K12" i="3"/>
  <c r="J47" i="3"/>
  <c r="K47" i="3"/>
  <c r="J52" i="3"/>
  <c r="K52" i="3"/>
  <c r="L67" i="3"/>
  <c r="M67" i="3"/>
  <c r="L15" i="3"/>
  <c r="M15" i="3"/>
  <c r="M68" i="3"/>
  <c r="L68" i="3"/>
  <c r="L141" i="3"/>
  <c r="M141" i="3"/>
  <c r="J27" i="3"/>
  <c r="K27" i="3"/>
  <c r="M115" i="3"/>
  <c r="L115" i="3"/>
  <c r="K25" i="3"/>
  <c r="J25" i="3"/>
  <c r="J109" i="3"/>
  <c r="K109" i="3"/>
  <c r="L119" i="3"/>
  <c r="M119" i="3"/>
  <c r="M153" i="3"/>
  <c r="L153" i="3"/>
  <c r="J174" i="3"/>
  <c r="K174" i="3"/>
  <c r="K129" i="3"/>
  <c r="J129" i="3"/>
  <c r="J132" i="3"/>
  <c r="K132" i="3"/>
  <c r="K224" i="3"/>
  <c r="J224" i="3"/>
  <c r="J299" i="3"/>
  <c r="K299" i="3"/>
  <c r="J230" i="3"/>
  <c r="K230" i="3"/>
  <c r="K280" i="3"/>
  <c r="J280" i="3"/>
  <c r="J206" i="3"/>
  <c r="K206" i="3"/>
  <c r="L32" i="3"/>
  <c r="M32" i="3"/>
  <c r="L22" i="3"/>
  <c r="M22" i="3"/>
  <c r="L35" i="3"/>
  <c r="M35" i="3"/>
  <c r="L12" i="3"/>
  <c r="M12" i="3"/>
  <c r="J42" i="3"/>
  <c r="K42" i="3"/>
  <c r="M52" i="3"/>
  <c r="L52" i="3"/>
  <c r="M71" i="3"/>
  <c r="L71" i="3"/>
  <c r="J15" i="3"/>
  <c r="K15" i="3"/>
  <c r="J68" i="3"/>
  <c r="K68" i="3"/>
  <c r="P41" i="3"/>
  <c r="L151" i="3"/>
  <c r="M151" i="3"/>
  <c r="P90" i="3"/>
  <c r="Q74" i="3"/>
  <c r="L27" i="3"/>
  <c r="M27" i="3"/>
  <c r="K115" i="3"/>
  <c r="J115" i="3"/>
  <c r="Q33" i="3"/>
  <c r="L109" i="3"/>
  <c r="M109" i="3"/>
  <c r="K119" i="3"/>
  <c r="J119" i="3"/>
  <c r="K153" i="3"/>
  <c r="J153" i="3"/>
  <c r="P139" i="3"/>
  <c r="P144" i="3"/>
  <c r="M185" i="3"/>
  <c r="L185" i="3"/>
  <c r="Q185" i="3" s="1"/>
  <c r="M160" i="3"/>
  <c r="L160" i="3"/>
  <c r="M198" i="3"/>
  <c r="L198" i="3"/>
  <c r="L129" i="3"/>
  <c r="M129" i="3"/>
  <c r="P168" i="3"/>
  <c r="L132" i="3"/>
  <c r="M132" i="3"/>
  <c r="P211" i="3"/>
  <c r="M243" i="3"/>
  <c r="L243" i="3"/>
  <c r="M263" i="3"/>
  <c r="L263" i="3"/>
  <c r="M240" i="3"/>
  <c r="L240" i="3"/>
  <c r="P236" i="3"/>
  <c r="P256" i="3"/>
  <c r="K205" i="3"/>
  <c r="J205" i="3"/>
  <c r="L286" i="3"/>
  <c r="M286" i="3"/>
  <c r="L290" i="3"/>
  <c r="M290" i="3"/>
  <c r="K180" i="3"/>
  <c r="J180" i="3"/>
  <c r="L206" i="3"/>
  <c r="M206" i="3"/>
  <c r="P292" i="3"/>
  <c r="P301" i="3"/>
  <c r="J35" i="3"/>
  <c r="K35" i="3"/>
  <c r="L14" i="3"/>
  <c r="M14" i="3"/>
  <c r="L42" i="3"/>
  <c r="M42" i="3"/>
  <c r="M55" i="3"/>
  <c r="L55" i="3"/>
  <c r="J72" i="3"/>
  <c r="K72" i="3"/>
  <c r="M78" i="3"/>
  <c r="L78" i="3"/>
  <c r="L90" i="3"/>
  <c r="M90" i="3"/>
  <c r="L93" i="3"/>
  <c r="M93" i="3"/>
  <c r="L161" i="3"/>
  <c r="M161" i="3"/>
  <c r="M120" i="3"/>
  <c r="L120" i="3"/>
  <c r="L179" i="3"/>
  <c r="M179" i="3"/>
  <c r="M133" i="3"/>
  <c r="L133" i="3"/>
  <c r="J156" i="3"/>
  <c r="K156" i="3"/>
  <c r="J197" i="3"/>
  <c r="K197" i="3"/>
  <c r="J200" i="3"/>
  <c r="K200" i="3"/>
  <c r="J240" i="3"/>
  <c r="K240" i="3"/>
  <c r="L272" i="3"/>
  <c r="M272" i="3"/>
  <c r="M205" i="3"/>
  <c r="L205" i="3"/>
  <c r="M287" i="3"/>
  <c r="L287" i="3"/>
  <c r="K290" i="3"/>
  <c r="J290" i="3"/>
  <c r="M180" i="3"/>
  <c r="L180" i="3"/>
  <c r="M215" i="3"/>
  <c r="L215" i="3"/>
  <c r="L20" i="3"/>
  <c r="M20" i="3"/>
  <c r="L45" i="3"/>
  <c r="M45" i="3"/>
  <c r="K14" i="3"/>
  <c r="J14" i="3"/>
  <c r="K55" i="3"/>
  <c r="J55" i="3"/>
  <c r="M72" i="3"/>
  <c r="L72" i="3"/>
  <c r="J26" i="3"/>
  <c r="K26" i="3"/>
  <c r="J78" i="3"/>
  <c r="K78" i="3"/>
  <c r="M48" i="3"/>
  <c r="L48" i="3"/>
  <c r="J93" i="3"/>
  <c r="P93" i="3" s="1"/>
  <c r="K93" i="3"/>
  <c r="L171" i="3"/>
  <c r="M171" i="3"/>
  <c r="P32" i="3"/>
  <c r="Q60" i="3"/>
  <c r="J37" i="3"/>
  <c r="K37" i="3"/>
  <c r="J120" i="3"/>
  <c r="K120" i="3"/>
  <c r="Q114" i="3"/>
  <c r="L189" i="3"/>
  <c r="M189" i="3"/>
  <c r="K133" i="3"/>
  <c r="J133" i="3"/>
  <c r="M156" i="3"/>
  <c r="L156" i="3"/>
  <c r="Q96" i="3"/>
  <c r="P162" i="3"/>
  <c r="P147" i="3"/>
  <c r="J201" i="3"/>
  <c r="K201" i="3"/>
  <c r="L181" i="3"/>
  <c r="M181" i="3"/>
  <c r="M175" i="3"/>
  <c r="L175" i="3"/>
  <c r="J247" i="3"/>
  <c r="K247" i="3"/>
  <c r="M250" i="3"/>
  <c r="L250" i="3"/>
  <c r="L204" i="3"/>
  <c r="M204" i="3"/>
  <c r="J273" i="3"/>
  <c r="K273" i="3"/>
  <c r="K217" i="3"/>
  <c r="J217" i="3"/>
  <c r="Q242" i="3"/>
  <c r="L269" i="3"/>
  <c r="M269" i="3"/>
  <c r="P171" i="3"/>
  <c r="L91" i="3"/>
  <c r="M91" i="3"/>
  <c r="J20" i="3"/>
  <c r="K20" i="3"/>
  <c r="Q4" i="3"/>
  <c r="J45" i="3"/>
  <c r="K45" i="3"/>
  <c r="L88" i="3"/>
  <c r="M88" i="3"/>
  <c r="L57" i="3"/>
  <c r="M57" i="3"/>
  <c r="M75" i="3"/>
  <c r="L75" i="3"/>
  <c r="M43" i="3"/>
  <c r="L43" i="3"/>
  <c r="M86" i="3"/>
  <c r="L86" i="3"/>
  <c r="M81" i="3"/>
  <c r="L81" i="3"/>
  <c r="J48" i="3"/>
  <c r="K48" i="3"/>
  <c r="L98" i="3"/>
  <c r="M98" i="3"/>
  <c r="P60" i="3"/>
  <c r="P76" i="3"/>
  <c r="P44" i="3"/>
  <c r="P40" i="3"/>
  <c r="L37" i="3"/>
  <c r="M37" i="3"/>
  <c r="J97" i="3"/>
  <c r="K97" i="3"/>
  <c r="L199" i="3"/>
  <c r="M199" i="3"/>
  <c r="J136" i="3"/>
  <c r="K136" i="3"/>
  <c r="M195" i="3"/>
  <c r="L195" i="3"/>
  <c r="J166" i="3"/>
  <c r="K166" i="3"/>
  <c r="Q145" i="3"/>
  <c r="M208" i="3"/>
  <c r="L208" i="3"/>
  <c r="M182" i="3"/>
  <c r="L182" i="3"/>
  <c r="K175" i="3"/>
  <c r="J175" i="3"/>
  <c r="M225" i="3"/>
  <c r="L225" i="3"/>
  <c r="J250" i="3"/>
  <c r="K250" i="3"/>
  <c r="P159" i="3"/>
  <c r="M218" i="3"/>
  <c r="L218" i="3"/>
  <c r="L296" i="3"/>
  <c r="M296" i="3"/>
  <c r="J91" i="3"/>
  <c r="K91" i="3"/>
  <c r="K226" i="3"/>
  <c r="J226" i="3"/>
  <c r="P4" i="3"/>
  <c r="J7" i="3"/>
  <c r="K7" i="3"/>
  <c r="P49" i="3"/>
  <c r="J88" i="3"/>
  <c r="K88" i="3"/>
  <c r="M61" i="3"/>
  <c r="L61" i="3"/>
  <c r="K75" i="3"/>
  <c r="J75" i="3"/>
  <c r="L44" i="3"/>
  <c r="M44" i="3"/>
  <c r="J87" i="3"/>
  <c r="K87" i="3"/>
  <c r="M11" i="3"/>
  <c r="L11" i="3"/>
  <c r="J98" i="3"/>
  <c r="K98" i="3"/>
  <c r="P34" i="3"/>
  <c r="J83" i="3"/>
  <c r="K83" i="3"/>
  <c r="L97" i="3"/>
  <c r="M97" i="3"/>
  <c r="J127" i="3"/>
  <c r="K127" i="3"/>
  <c r="M136" i="3"/>
  <c r="L136" i="3"/>
  <c r="Q59" i="3"/>
  <c r="J196" i="3"/>
  <c r="K196" i="3"/>
  <c r="L166" i="3"/>
  <c r="M166" i="3"/>
  <c r="J169" i="3"/>
  <c r="K169" i="3"/>
  <c r="L193" i="3"/>
  <c r="M193" i="3"/>
  <c r="L108" i="3"/>
  <c r="M108" i="3"/>
  <c r="J182" i="3"/>
  <c r="K182" i="3"/>
  <c r="P155" i="3"/>
  <c r="K186" i="3"/>
  <c r="J186" i="3"/>
  <c r="Q249" i="3"/>
  <c r="M260" i="3"/>
  <c r="L260" i="3"/>
  <c r="P183" i="3"/>
  <c r="L282" i="3"/>
  <c r="M282" i="3"/>
  <c r="P221" i="3"/>
  <c r="J218" i="3"/>
  <c r="K218" i="3"/>
  <c r="Q150" i="3"/>
  <c r="K227" i="3"/>
  <c r="J227" i="3"/>
  <c r="L279" i="3"/>
  <c r="M279" i="3"/>
  <c r="L266" i="3"/>
  <c r="M266" i="3"/>
  <c r="L301" i="3"/>
  <c r="M301" i="3"/>
  <c r="Q184" i="3"/>
  <c r="J191" i="3"/>
  <c r="K191" i="3"/>
  <c r="P272" i="3"/>
  <c r="L7" i="3"/>
  <c r="M7" i="3"/>
  <c r="J17" i="3"/>
  <c r="K17" i="3"/>
  <c r="J62" i="3"/>
  <c r="K62" i="3"/>
  <c r="J11" i="3"/>
  <c r="K11" i="3"/>
  <c r="M106" i="3"/>
  <c r="L106" i="3"/>
  <c r="M104" i="3"/>
  <c r="L104" i="3"/>
  <c r="L102" i="3"/>
  <c r="M102" i="3"/>
  <c r="L92" i="3"/>
  <c r="M92" i="3"/>
  <c r="M99" i="3"/>
  <c r="L99" i="3"/>
  <c r="M143" i="3"/>
  <c r="L143" i="3"/>
  <c r="P57" i="3"/>
  <c r="P118" i="3"/>
  <c r="M196" i="3"/>
  <c r="L196" i="3"/>
  <c r="L209" i="3"/>
  <c r="M209" i="3"/>
  <c r="M163" i="3"/>
  <c r="L163" i="3"/>
  <c r="J108" i="3"/>
  <c r="K108" i="3"/>
  <c r="L186" i="3"/>
  <c r="M186" i="3"/>
  <c r="M233" i="3"/>
  <c r="L233" i="3"/>
  <c r="M253" i="3"/>
  <c r="L253" i="3"/>
  <c r="Q211" i="3"/>
  <c r="J260" i="3"/>
  <c r="K260" i="3"/>
  <c r="J283" i="3"/>
  <c r="K283" i="3"/>
  <c r="P246" i="3"/>
  <c r="M228" i="3"/>
  <c r="L228" i="3"/>
  <c r="M267" i="3"/>
  <c r="L267" i="3"/>
  <c r="L191" i="3"/>
  <c r="M191" i="3"/>
  <c r="R275" i="3"/>
  <c r="L5" i="3"/>
  <c r="M5" i="3"/>
  <c r="M16" i="3"/>
  <c r="L16" i="3"/>
  <c r="J85" i="3"/>
  <c r="K85" i="3"/>
  <c r="L17" i="3"/>
  <c r="M17" i="3"/>
  <c r="M62" i="3"/>
  <c r="L62" i="3"/>
  <c r="M51" i="3"/>
  <c r="L51" i="3"/>
  <c r="Q51" i="3" s="1"/>
  <c r="K106" i="3"/>
  <c r="J106" i="3"/>
  <c r="M38" i="3"/>
  <c r="L38" i="3"/>
  <c r="P80" i="3"/>
  <c r="P50" i="3"/>
  <c r="J102" i="3"/>
  <c r="K102" i="3"/>
  <c r="J92" i="3"/>
  <c r="K92" i="3"/>
  <c r="J99" i="3"/>
  <c r="K99" i="3"/>
  <c r="P71" i="3"/>
  <c r="P131" i="3"/>
  <c r="J130" i="3"/>
  <c r="K130" i="3"/>
  <c r="L84" i="3"/>
  <c r="M84" i="3"/>
  <c r="R111" i="3"/>
  <c r="K143" i="3"/>
  <c r="J143" i="3"/>
  <c r="K214" i="3"/>
  <c r="J214" i="3"/>
  <c r="J82" i="3"/>
  <c r="K82" i="3"/>
  <c r="P149" i="3"/>
  <c r="Q79" i="3"/>
  <c r="K163" i="3"/>
  <c r="J163" i="3"/>
  <c r="K176" i="3"/>
  <c r="J176" i="3"/>
  <c r="L187" i="3"/>
  <c r="M187" i="3"/>
  <c r="L220" i="3"/>
  <c r="M220" i="3"/>
  <c r="J190" i="3"/>
  <c r="K190" i="3"/>
  <c r="J228" i="3"/>
  <c r="K228" i="3"/>
  <c r="L289" i="3"/>
  <c r="M289" i="3"/>
  <c r="L270" i="3"/>
  <c r="M270" i="3"/>
  <c r="J5" i="3"/>
  <c r="K5" i="3"/>
  <c r="J16" i="3"/>
  <c r="K16" i="3"/>
  <c r="L9" i="3"/>
  <c r="M9" i="3"/>
  <c r="L29" i="3"/>
  <c r="M29" i="3"/>
  <c r="P22" i="3"/>
  <c r="M65" i="3"/>
  <c r="L65" i="3"/>
  <c r="L10" i="3"/>
  <c r="M10" i="3"/>
  <c r="M58" i="3"/>
  <c r="L58" i="3"/>
  <c r="K125" i="3"/>
  <c r="J125" i="3"/>
  <c r="P125" i="3" s="1"/>
  <c r="J38" i="3"/>
  <c r="K38" i="3"/>
  <c r="Q105" i="3"/>
  <c r="Q69" i="3"/>
  <c r="K84" i="3"/>
  <c r="J84" i="3"/>
  <c r="J146" i="3"/>
  <c r="K146" i="3"/>
  <c r="J121" i="3"/>
  <c r="K121" i="3"/>
  <c r="L172" i="3"/>
  <c r="M172" i="3"/>
  <c r="L82" i="3"/>
  <c r="M82" i="3"/>
  <c r="M176" i="3"/>
  <c r="L176" i="3"/>
  <c r="J210" i="3"/>
  <c r="K210" i="3"/>
  <c r="J187" i="3"/>
  <c r="K187" i="3"/>
  <c r="J237" i="3"/>
  <c r="K237" i="3"/>
  <c r="J257" i="3"/>
  <c r="K257" i="3"/>
  <c r="P189" i="3"/>
  <c r="J220" i="3"/>
  <c r="K220" i="3"/>
  <c r="L292" i="3"/>
  <c r="M292" i="3"/>
  <c r="Q183" i="3"/>
  <c r="M190" i="3"/>
  <c r="L190" i="3"/>
  <c r="Q190" i="3" s="1"/>
  <c r="L276" i="3"/>
  <c r="M276" i="3"/>
  <c r="K270" i="3"/>
  <c r="J270" i="3"/>
  <c r="L30" i="3"/>
  <c r="M30" i="3"/>
  <c r="K9" i="3"/>
  <c r="J9" i="3"/>
  <c r="K29" i="3"/>
  <c r="J29" i="3"/>
  <c r="Q26" i="3"/>
  <c r="M41" i="3"/>
  <c r="L41" i="3"/>
  <c r="J65" i="3"/>
  <c r="K65" i="3"/>
  <c r="J10" i="3"/>
  <c r="K10" i="3"/>
  <c r="J58" i="3"/>
  <c r="K58" i="3"/>
  <c r="M126" i="3"/>
  <c r="L126" i="3"/>
  <c r="L50" i="3"/>
  <c r="M50" i="3"/>
  <c r="Q54" i="3"/>
  <c r="Q70" i="3"/>
  <c r="P105" i="3"/>
  <c r="M111" i="3"/>
  <c r="L111" i="3"/>
  <c r="L25" i="3"/>
  <c r="M25" i="3"/>
  <c r="Q73" i="3"/>
  <c r="M146" i="3"/>
  <c r="L146" i="3"/>
  <c r="P113" i="3"/>
  <c r="M121" i="3"/>
  <c r="L121" i="3"/>
  <c r="P137" i="3"/>
  <c r="L174" i="3"/>
  <c r="M174" i="3"/>
  <c r="P158" i="3"/>
  <c r="P135" i="3"/>
  <c r="Q155" i="3"/>
  <c r="L212" i="3"/>
  <c r="M212" i="3"/>
  <c r="P193" i="3"/>
  <c r="J223" i="3"/>
  <c r="K223" i="3"/>
  <c r="J293" i="3"/>
  <c r="K293" i="3"/>
  <c r="P204" i="3"/>
  <c r="L230" i="3"/>
  <c r="M230" i="3"/>
  <c r="P231" i="3"/>
  <c r="P173" i="3"/>
  <c r="M277" i="3"/>
  <c r="L277" i="3"/>
  <c r="P134" i="3"/>
  <c r="L280" i="3"/>
  <c r="M280" i="3"/>
  <c r="M2" i="3"/>
  <c r="L2" i="3"/>
  <c r="L265" i="1"/>
  <c r="M265" i="1"/>
  <c r="K15" i="1"/>
  <c r="J15" i="1"/>
  <c r="J276" i="1"/>
  <c r="K276" i="1"/>
  <c r="K297" i="1"/>
  <c r="J297" i="1"/>
  <c r="M71" i="1"/>
  <c r="L71" i="1"/>
  <c r="L147" i="1"/>
  <c r="M147" i="1"/>
  <c r="Q147" i="1" s="1"/>
  <c r="K286" i="1"/>
  <c r="J286" i="1"/>
  <c r="Q45" i="1"/>
  <c r="Q219" i="1"/>
  <c r="M63" i="1"/>
  <c r="Q63" i="1" s="1"/>
  <c r="M144" i="1"/>
  <c r="J238" i="1"/>
  <c r="K238" i="1"/>
  <c r="J277" i="1"/>
  <c r="P277" i="1" s="1"/>
  <c r="N277" i="1" s="1"/>
  <c r="L298" i="1"/>
  <c r="K86" i="1"/>
  <c r="J86" i="1"/>
  <c r="J285" i="1"/>
  <c r="K285" i="1"/>
  <c r="M94" i="1"/>
  <c r="L94" i="1"/>
  <c r="J217" i="1"/>
  <c r="K217" i="1"/>
  <c r="K109" i="1"/>
  <c r="J109" i="1"/>
  <c r="K106" i="1"/>
  <c r="J106" i="1"/>
  <c r="L126" i="1"/>
  <c r="M126" i="1"/>
  <c r="J45" i="1"/>
  <c r="K45" i="1"/>
  <c r="P45" i="1" s="1"/>
  <c r="J101" i="1"/>
  <c r="K101" i="1"/>
  <c r="M293" i="1"/>
  <c r="L293" i="1"/>
  <c r="J128" i="1"/>
  <c r="K128" i="1"/>
  <c r="J18" i="1"/>
  <c r="P18" i="1" s="1"/>
  <c r="L122" i="1"/>
  <c r="Q232" i="1"/>
  <c r="J165" i="1"/>
  <c r="M11" i="1"/>
  <c r="J94" i="1"/>
  <c r="L162" i="1"/>
  <c r="Q162" i="1" s="1"/>
  <c r="J218" i="1"/>
  <c r="P218" i="1" s="1"/>
  <c r="K96" i="1"/>
  <c r="P96" i="1" s="1"/>
  <c r="P5" i="1"/>
  <c r="P71" i="1"/>
  <c r="O71" i="1" s="1"/>
  <c r="M143" i="1"/>
  <c r="P161" i="1"/>
  <c r="J47" i="1"/>
  <c r="P47" i="1" s="1"/>
  <c r="P227" i="1"/>
  <c r="N227" i="1" s="1"/>
  <c r="K57" i="1"/>
  <c r="K73" i="1"/>
  <c r="L221" i="1"/>
  <c r="Q221" i="1" s="1"/>
  <c r="M269" i="1"/>
  <c r="Q269" i="1" s="1"/>
  <c r="K244" i="1"/>
  <c r="P244" i="1" s="1"/>
  <c r="Q292" i="1"/>
  <c r="M32" i="1"/>
  <c r="Q32" i="1" s="1"/>
  <c r="K108" i="1"/>
  <c r="P108" i="1" s="1"/>
  <c r="N108" i="1" s="1"/>
  <c r="K70" i="1"/>
  <c r="K146" i="1"/>
  <c r="P146" i="1" s="1"/>
  <c r="O146" i="1" s="1"/>
  <c r="Q276" i="1"/>
  <c r="L119" i="1"/>
  <c r="J290" i="1"/>
  <c r="P290" i="1" s="1"/>
  <c r="K268" i="1"/>
  <c r="M157" i="1"/>
  <c r="P53" i="1"/>
  <c r="N53" i="1" s="1"/>
  <c r="Q57" i="1"/>
  <c r="K181" i="1"/>
  <c r="P181" i="1" s="1"/>
  <c r="K201" i="1"/>
  <c r="P201" i="1" s="1"/>
  <c r="P232" i="1"/>
  <c r="O274" i="1"/>
  <c r="N274" i="1"/>
  <c r="O218" i="1"/>
  <c r="N218" i="1"/>
  <c r="O277" i="1"/>
  <c r="O143" i="1"/>
  <c r="N143" i="1"/>
  <c r="N91" i="1"/>
  <c r="O91" i="1"/>
  <c r="N161" i="1"/>
  <c r="O161" i="1"/>
  <c r="N146" i="1"/>
  <c r="R146" i="1" s="1"/>
  <c r="N4" i="1"/>
  <c r="O4" i="1"/>
  <c r="N141" i="1"/>
  <c r="O141" i="1"/>
  <c r="K157" i="1"/>
  <c r="P157" i="1" s="1"/>
  <c r="O279" i="1"/>
  <c r="N279" i="1"/>
  <c r="N19" i="1"/>
  <c r="O19" i="1"/>
  <c r="O132" i="1"/>
  <c r="N132" i="1"/>
  <c r="N118" i="1"/>
  <c r="O118" i="1"/>
  <c r="N181" i="1"/>
  <c r="O181" i="1"/>
  <c r="N151" i="1"/>
  <c r="O151" i="1"/>
  <c r="O289" i="1"/>
  <c r="N289" i="1"/>
  <c r="N210" i="1"/>
  <c r="O210" i="1"/>
  <c r="N71" i="1"/>
  <c r="J68" i="1"/>
  <c r="K68" i="1"/>
  <c r="K215" i="1"/>
  <c r="J215" i="1"/>
  <c r="P84" i="1"/>
  <c r="Q84" i="1"/>
  <c r="N65" i="1"/>
  <c r="O65" i="1"/>
  <c r="O203" i="1"/>
  <c r="N203" i="1"/>
  <c r="N187" i="1"/>
  <c r="O187" i="1"/>
  <c r="N301" i="1"/>
  <c r="O301" i="1"/>
  <c r="N245" i="1"/>
  <c r="O245" i="1"/>
  <c r="N257" i="1"/>
  <c r="R257" i="1" s="1"/>
  <c r="O257" i="1"/>
  <c r="O41" i="1"/>
  <c r="N41" i="1"/>
  <c r="N209" i="1"/>
  <c r="O209" i="1"/>
  <c r="O87" i="1"/>
  <c r="N87" i="1"/>
  <c r="O299" i="1"/>
  <c r="N299" i="1"/>
  <c r="N214" i="1"/>
  <c r="O214" i="1"/>
  <c r="K174" i="1"/>
  <c r="P174" i="1" s="1"/>
  <c r="N240" i="1"/>
  <c r="O240" i="1"/>
  <c r="N247" i="1"/>
  <c r="O247" i="1"/>
  <c r="Q248" i="1"/>
  <c r="N99" i="1"/>
  <c r="O99" i="1"/>
  <c r="N129" i="1"/>
  <c r="R129" i="1" s="1"/>
  <c r="O129" i="1"/>
  <c r="N248" i="1"/>
  <c r="O248" i="1"/>
  <c r="N281" i="1"/>
  <c r="O281" i="1"/>
  <c r="N45" i="1"/>
  <c r="O45" i="1"/>
  <c r="P264" i="1"/>
  <c r="J282" i="1"/>
  <c r="P282" i="1" s="1"/>
  <c r="O293" i="1"/>
  <c r="N293" i="1"/>
  <c r="K206" i="1"/>
  <c r="P206" i="1" s="1"/>
  <c r="O54" i="1"/>
  <c r="N54" i="1"/>
  <c r="P6" i="1"/>
  <c r="M97" i="1"/>
  <c r="Q97" i="1" s="1"/>
  <c r="N121" i="1"/>
  <c r="R121" i="1" s="1"/>
  <c r="O121" i="1"/>
  <c r="N149" i="1"/>
  <c r="O149" i="1"/>
  <c r="N201" i="1"/>
  <c r="R201" i="1" s="1"/>
  <c r="O201" i="1"/>
  <c r="K137" i="1"/>
  <c r="P137" i="1" s="1"/>
  <c r="N270" i="1"/>
  <c r="O270" i="1"/>
  <c r="O259" i="1"/>
  <c r="N259" i="1"/>
  <c r="L251" i="1"/>
  <c r="Q251" i="1" s="1"/>
  <c r="N296" i="1"/>
  <c r="O296" i="1"/>
  <c r="Q225" i="1"/>
  <c r="N14" i="1"/>
  <c r="O14" i="1"/>
  <c r="N114" i="1"/>
  <c r="O114" i="1"/>
  <c r="L240" i="1"/>
  <c r="Q240" i="1" s="1"/>
  <c r="L46" i="1"/>
  <c r="M46" i="1"/>
  <c r="M70" i="1"/>
  <c r="L70" i="1"/>
  <c r="N96" i="1"/>
  <c r="O96" i="1"/>
  <c r="O111" i="1"/>
  <c r="N111" i="1"/>
  <c r="O12" i="1"/>
  <c r="R12" i="1" s="1"/>
  <c r="N12" i="1"/>
  <c r="M182" i="1"/>
  <c r="Q182" i="1" s="1"/>
  <c r="O254" i="1"/>
  <c r="N254" i="1"/>
  <c r="Q217" i="1"/>
  <c r="O269" i="1"/>
  <c r="N269" i="1"/>
  <c r="J262" i="1"/>
  <c r="P262" i="1" s="1"/>
  <c r="N237" i="1"/>
  <c r="O237" i="1"/>
  <c r="P34" i="1"/>
  <c r="J37" i="1"/>
  <c r="P37" i="1" s="1"/>
  <c r="N144" i="1"/>
  <c r="O144" i="1"/>
  <c r="K126" i="1"/>
  <c r="J126" i="1"/>
  <c r="O153" i="1"/>
  <c r="N153" i="1"/>
  <c r="O223" i="1"/>
  <c r="N223" i="1"/>
  <c r="J211" i="1"/>
  <c r="N298" i="1"/>
  <c r="O298" i="1"/>
  <c r="N76" i="1"/>
  <c r="O76" i="1"/>
  <c r="J194" i="1"/>
  <c r="K194" i="1"/>
  <c r="O53" i="1"/>
  <c r="N115" i="1"/>
  <c r="O115" i="1"/>
  <c r="P162" i="1"/>
  <c r="N5" i="1"/>
  <c r="O5" i="1"/>
  <c r="N133" i="1"/>
  <c r="O133" i="1"/>
  <c r="N230" i="1"/>
  <c r="O230" i="1"/>
  <c r="N261" i="1"/>
  <c r="O261" i="1"/>
  <c r="N189" i="1"/>
  <c r="O189" i="1"/>
  <c r="N232" i="1"/>
  <c r="R232" i="1" s="1"/>
  <c r="O232" i="1"/>
  <c r="Q270" i="1"/>
  <c r="L91" i="1"/>
  <c r="Q91" i="1" s="1"/>
  <c r="K139" i="1"/>
  <c r="P139" i="1" s="1"/>
  <c r="J243" i="1"/>
  <c r="P243" i="1" s="1"/>
  <c r="O108" i="1"/>
  <c r="N77" i="1"/>
  <c r="O77" i="1"/>
  <c r="Q16" i="1"/>
  <c r="O136" i="1"/>
  <c r="N136" i="1"/>
  <c r="N226" i="1"/>
  <c r="O226" i="1"/>
  <c r="Q144" i="1"/>
  <c r="N290" i="1"/>
  <c r="O290" i="1"/>
  <c r="P268" i="1"/>
  <c r="N229" i="1"/>
  <c r="R229" i="1" s="1"/>
  <c r="O229" i="1"/>
  <c r="N231" i="1"/>
  <c r="O231" i="1"/>
  <c r="K234" i="1"/>
  <c r="P234" i="1" s="1"/>
  <c r="P55" i="1"/>
  <c r="K120" i="1"/>
  <c r="J120" i="1"/>
  <c r="K188" i="1"/>
  <c r="J188" i="1"/>
  <c r="K219" i="1"/>
  <c r="J219" i="1"/>
  <c r="M277" i="1"/>
  <c r="L277" i="1"/>
  <c r="J158" i="1"/>
  <c r="K158" i="1"/>
  <c r="M247" i="1"/>
  <c r="L247" i="1"/>
  <c r="L153" i="1"/>
  <c r="M153" i="1"/>
  <c r="L223" i="1"/>
  <c r="M223" i="1"/>
  <c r="P57" i="1"/>
  <c r="P196" i="1"/>
  <c r="Q71" i="1"/>
  <c r="P97" i="1"/>
  <c r="P119" i="1"/>
  <c r="P200" i="1"/>
  <c r="P163" i="1"/>
  <c r="M163" i="1"/>
  <c r="Q163" i="1" s="1"/>
  <c r="Q255" i="1"/>
  <c r="P48" i="1"/>
  <c r="L195" i="1"/>
  <c r="M195" i="1"/>
  <c r="J11" i="1"/>
  <c r="K11" i="1"/>
  <c r="L196" i="1"/>
  <c r="M196" i="1"/>
  <c r="L226" i="1"/>
  <c r="Q226" i="1" s="1"/>
  <c r="M226" i="1"/>
  <c r="P130" i="1"/>
  <c r="Q119" i="1"/>
  <c r="P199" i="1"/>
  <c r="J278" i="1"/>
  <c r="P278" i="1" s="1"/>
  <c r="L218" i="1"/>
  <c r="M218" i="1"/>
  <c r="J159" i="1"/>
  <c r="K159" i="1"/>
  <c r="M280" i="1"/>
  <c r="L280" i="1"/>
  <c r="M105" i="1"/>
  <c r="L105" i="1"/>
  <c r="M261" i="1"/>
  <c r="L261" i="1"/>
  <c r="L227" i="1"/>
  <c r="M227" i="1"/>
  <c r="P142" i="1"/>
  <c r="P117" i="1"/>
  <c r="P280" i="1"/>
  <c r="L2" i="1"/>
  <c r="M2" i="1"/>
  <c r="K22" i="1"/>
  <c r="J22" i="1"/>
  <c r="M109" i="1"/>
  <c r="L109" i="1"/>
  <c r="L165" i="1"/>
  <c r="M165" i="1"/>
  <c r="P2" i="1"/>
  <c r="Q136" i="1"/>
  <c r="P94" i="1"/>
  <c r="J25" i="1"/>
  <c r="K25" i="1"/>
  <c r="L179" i="1"/>
  <c r="M179" i="1"/>
  <c r="Q157" i="1"/>
  <c r="Q55" i="1"/>
  <c r="P175" i="1"/>
  <c r="P179" i="1"/>
  <c r="Q286" i="1"/>
  <c r="Q212" i="1"/>
  <c r="P283" i="1"/>
  <c r="J145" i="1"/>
  <c r="K145" i="1"/>
  <c r="M117" i="1"/>
  <c r="L117" i="1"/>
  <c r="L183" i="1"/>
  <c r="M183" i="1"/>
  <c r="K251" i="1"/>
  <c r="J251" i="1"/>
  <c r="P250" i="1"/>
  <c r="P242" i="1"/>
  <c r="P40" i="1"/>
  <c r="P74" i="1"/>
  <c r="P127" i="1"/>
  <c r="Q143" i="1"/>
  <c r="P217" i="1"/>
  <c r="Q211" i="1"/>
  <c r="M295" i="1"/>
  <c r="Q295" i="1" s="1"/>
  <c r="K192" i="1"/>
  <c r="J192" i="1"/>
  <c r="L189" i="1"/>
  <c r="M189" i="1"/>
  <c r="L37" i="1"/>
  <c r="M37" i="1"/>
  <c r="J13" i="1"/>
  <c r="K13" i="1"/>
  <c r="Q11" i="1"/>
  <c r="P70" i="1"/>
  <c r="J258" i="1"/>
  <c r="P258" i="1" s="1"/>
  <c r="L96" i="1"/>
  <c r="M96" i="1"/>
  <c r="L209" i="1"/>
  <c r="M209" i="1"/>
  <c r="K191" i="1"/>
  <c r="J191" i="1"/>
  <c r="Q76" i="1"/>
  <c r="P89" i="1"/>
  <c r="P186" i="1"/>
  <c r="M252" i="1"/>
  <c r="Q252" i="1" s="1"/>
  <c r="M108" i="1"/>
  <c r="L108" i="1"/>
  <c r="L4" i="1"/>
  <c r="M4" i="1"/>
  <c r="Q298" i="1"/>
  <c r="Q73" i="1"/>
  <c r="R111" i="1"/>
  <c r="M93" i="1"/>
  <c r="L93" i="1"/>
  <c r="L38" i="1"/>
  <c r="M38" i="1"/>
  <c r="L75" i="1"/>
  <c r="M75" i="1"/>
  <c r="J7" i="1"/>
  <c r="K7" i="1"/>
  <c r="L90" i="1"/>
  <c r="M90" i="1"/>
  <c r="L59" i="1"/>
  <c r="M59" i="1"/>
  <c r="L118" i="1"/>
  <c r="M118" i="1"/>
  <c r="Q99" i="1"/>
  <c r="J61" i="1"/>
  <c r="K61" i="1"/>
  <c r="L9" i="1"/>
  <c r="M9" i="1"/>
  <c r="K122" i="1"/>
  <c r="J122" i="1"/>
  <c r="J3" i="1"/>
  <c r="K3" i="1"/>
  <c r="K140" i="1"/>
  <c r="J140" i="1"/>
  <c r="L134" i="1"/>
  <c r="M134" i="1"/>
  <c r="K92" i="1"/>
  <c r="J92" i="1"/>
  <c r="R153" i="1"/>
  <c r="K83" i="1"/>
  <c r="J83" i="1"/>
  <c r="L85" i="1"/>
  <c r="M85" i="1"/>
  <c r="M135" i="1"/>
  <c r="L135" i="1"/>
  <c r="J197" i="1"/>
  <c r="K197" i="1"/>
  <c r="J20" i="1"/>
  <c r="K20" i="1"/>
  <c r="M33" i="1"/>
  <c r="L33" i="1"/>
  <c r="J168" i="1"/>
  <c r="K168" i="1"/>
  <c r="K220" i="1"/>
  <c r="J220" i="1"/>
  <c r="J170" i="1"/>
  <c r="K170" i="1"/>
  <c r="R218" i="1"/>
  <c r="J155" i="1"/>
  <c r="K155" i="1"/>
  <c r="J212" i="1"/>
  <c r="K212" i="1"/>
  <c r="L167" i="1"/>
  <c r="M167" i="1"/>
  <c r="J36" i="1"/>
  <c r="K36" i="1"/>
  <c r="L235" i="1"/>
  <c r="M235" i="1"/>
  <c r="L282" i="1"/>
  <c r="M282" i="1"/>
  <c r="J265" i="1"/>
  <c r="K265" i="1"/>
  <c r="J295" i="1"/>
  <c r="K295" i="1"/>
  <c r="P207" i="1"/>
  <c r="Q40" i="1"/>
  <c r="L266" i="1"/>
  <c r="M266" i="1"/>
  <c r="J44" i="1"/>
  <c r="K44" i="1"/>
  <c r="M51" i="1"/>
  <c r="L51" i="1"/>
  <c r="L52" i="1"/>
  <c r="M52" i="1"/>
  <c r="J263" i="1"/>
  <c r="K263" i="1"/>
  <c r="L61" i="1"/>
  <c r="M61" i="1"/>
  <c r="K9" i="1"/>
  <c r="J9" i="1"/>
  <c r="L5" i="1"/>
  <c r="M5" i="1"/>
  <c r="J134" i="1"/>
  <c r="K134" i="1"/>
  <c r="L92" i="1"/>
  <c r="M92" i="1"/>
  <c r="L123" i="1"/>
  <c r="M123" i="1"/>
  <c r="L83" i="1"/>
  <c r="M83" i="1"/>
  <c r="J135" i="1"/>
  <c r="K135" i="1"/>
  <c r="M198" i="1"/>
  <c r="L198" i="1"/>
  <c r="L206" i="1"/>
  <c r="M206" i="1"/>
  <c r="J224" i="1"/>
  <c r="K224" i="1"/>
  <c r="L228" i="1"/>
  <c r="M228" i="1"/>
  <c r="K167" i="1"/>
  <c r="J167" i="1"/>
  <c r="L172" i="1"/>
  <c r="M172" i="1"/>
  <c r="J241" i="1"/>
  <c r="K241" i="1"/>
  <c r="L297" i="1"/>
  <c r="M297" i="1"/>
  <c r="L267" i="1"/>
  <c r="M267" i="1"/>
  <c r="M49" i="1"/>
  <c r="L49" i="1"/>
  <c r="J288" i="1"/>
  <c r="K288" i="1"/>
  <c r="Q142" i="1"/>
  <c r="M35" i="1"/>
  <c r="L35" i="1"/>
  <c r="Q35" i="1" s="1"/>
  <c r="R289" i="1"/>
  <c r="Q74" i="1"/>
  <c r="J198" i="1"/>
  <c r="K198" i="1"/>
  <c r="Q149" i="1"/>
  <c r="Q22" i="1"/>
  <c r="L201" i="1"/>
  <c r="M201" i="1"/>
  <c r="L178" i="1"/>
  <c r="M178" i="1"/>
  <c r="P171" i="1"/>
  <c r="J273" i="1"/>
  <c r="K273" i="1"/>
  <c r="L241" i="1"/>
  <c r="M241" i="1"/>
  <c r="P221" i="1"/>
  <c r="J267" i="1"/>
  <c r="K267" i="1"/>
  <c r="J49" i="1"/>
  <c r="K49" i="1"/>
  <c r="L205" i="1"/>
  <c r="M205" i="1"/>
  <c r="M268" i="1"/>
  <c r="L268" i="1"/>
  <c r="L291" i="1"/>
  <c r="M291" i="1"/>
  <c r="L43" i="1"/>
  <c r="M43" i="1"/>
  <c r="J35" i="1"/>
  <c r="K35" i="1"/>
  <c r="K59" i="1"/>
  <c r="J59" i="1"/>
  <c r="L98" i="1"/>
  <c r="M98" i="1"/>
  <c r="L107" i="1"/>
  <c r="M107" i="1"/>
  <c r="Q15" i="1"/>
  <c r="L47" i="1"/>
  <c r="M47" i="1"/>
  <c r="J98" i="1"/>
  <c r="K98" i="1"/>
  <c r="L111" i="1"/>
  <c r="M111" i="1"/>
  <c r="J64" i="1"/>
  <c r="K64" i="1"/>
  <c r="L110" i="1"/>
  <c r="M110" i="1"/>
  <c r="J60" i="1"/>
  <c r="K60" i="1"/>
  <c r="L146" i="1"/>
  <c r="M146" i="1"/>
  <c r="J10" i="1"/>
  <c r="K10" i="1"/>
  <c r="Q65" i="1"/>
  <c r="J100" i="1"/>
  <c r="K100" i="1"/>
  <c r="J156" i="1"/>
  <c r="K156" i="1"/>
  <c r="K102" i="1"/>
  <c r="J102" i="1"/>
  <c r="Q86" i="1"/>
  <c r="J17" i="1"/>
  <c r="K17" i="1"/>
  <c r="Q133" i="1"/>
  <c r="L164" i="1"/>
  <c r="M164" i="1"/>
  <c r="M80" i="1"/>
  <c r="L80" i="1"/>
  <c r="L169" i="1"/>
  <c r="M169" i="1"/>
  <c r="J213" i="1"/>
  <c r="K213" i="1"/>
  <c r="J178" i="1"/>
  <c r="K178" i="1"/>
  <c r="L230" i="1"/>
  <c r="M230" i="1"/>
  <c r="M30" i="1"/>
  <c r="L30" i="1"/>
  <c r="Q175" i="1"/>
  <c r="Q122" i="1"/>
  <c r="P169" i="1"/>
  <c r="L180" i="1"/>
  <c r="M180" i="1"/>
  <c r="L275" i="1"/>
  <c r="M275" i="1"/>
  <c r="P176" i="1"/>
  <c r="Q150" i="1"/>
  <c r="Q215" i="1"/>
  <c r="L294" i="1"/>
  <c r="M294" i="1"/>
  <c r="J205" i="1"/>
  <c r="K205" i="1"/>
  <c r="J46" i="1"/>
  <c r="K46" i="1"/>
  <c r="K291" i="1"/>
  <c r="J291" i="1"/>
  <c r="Q34" i="1"/>
  <c r="K43" i="1"/>
  <c r="J43" i="1"/>
  <c r="L50" i="1"/>
  <c r="M50" i="1"/>
  <c r="Q290" i="1"/>
  <c r="L128" i="1"/>
  <c r="M128" i="1"/>
  <c r="J93" i="1"/>
  <c r="K93" i="1"/>
  <c r="M139" i="1"/>
  <c r="L139" i="1"/>
  <c r="L156" i="1"/>
  <c r="M156" i="1"/>
  <c r="L159" i="1"/>
  <c r="M159" i="1"/>
  <c r="J72" i="1"/>
  <c r="K72" i="1"/>
  <c r="M64" i="1"/>
  <c r="L64" i="1"/>
  <c r="M14" i="1"/>
  <c r="L14" i="1"/>
  <c r="L113" i="1"/>
  <c r="M113" i="1"/>
  <c r="L106" i="1"/>
  <c r="M106" i="1"/>
  <c r="M67" i="1"/>
  <c r="L67" i="1"/>
  <c r="L100" i="1"/>
  <c r="M100" i="1"/>
  <c r="P105" i="1"/>
  <c r="M88" i="1"/>
  <c r="L88" i="1"/>
  <c r="L17" i="1"/>
  <c r="M17" i="1"/>
  <c r="J164" i="1"/>
  <c r="K164" i="1"/>
  <c r="J80" i="1"/>
  <c r="K80" i="1"/>
  <c r="P32" i="1"/>
  <c r="Q19" i="1"/>
  <c r="M236" i="1"/>
  <c r="L236" i="1"/>
  <c r="J30" i="1"/>
  <c r="K30" i="1"/>
  <c r="L137" i="1"/>
  <c r="M137" i="1"/>
  <c r="M185" i="1"/>
  <c r="L185" i="1"/>
  <c r="Q185" i="1" s="1"/>
  <c r="J180" i="1"/>
  <c r="K180" i="1"/>
  <c r="P38" i="1"/>
  <c r="J275" i="1"/>
  <c r="K275" i="1"/>
  <c r="P228" i="1"/>
  <c r="M253" i="1"/>
  <c r="L253" i="1"/>
  <c r="P255" i="1"/>
  <c r="J300" i="1"/>
  <c r="K300" i="1"/>
  <c r="L208" i="1"/>
  <c r="M208" i="1"/>
  <c r="L238" i="1"/>
  <c r="M238" i="1"/>
  <c r="L271" i="1"/>
  <c r="M271" i="1"/>
  <c r="Q216" i="1"/>
  <c r="J50" i="1"/>
  <c r="K50" i="1"/>
  <c r="J292" i="1"/>
  <c r="K292" i="1"/>
  <c r="P51" i="1"/>
  <c r="J107" i="1"/>
  <c r="K107" i="1"/>
  <c r="M60" i="1"/>
  <c r="L60" i="1"/>
  <c r="J123" i="1"/>
  <c r="K123" i="1"/>
  <c r="M72" i="1"/>
  <c r="L72" i="1"/>
  <c r="K113" i="1"/>
  <c r="J113" i="1"/>
  <c r="M12" i="1"/>
  <c r="L12" i="1"/>
  <c r="J8" i="1"/>
  <c r="K8" i="1"/>
  <c r="K67" i="1"/>
  <c r="J67" i="1"/>
  <c r="J104" i="1"/>
  <c r="K104" i="1"/>
  <c r="J88" i="1"/>
  <c r="K88" i="1"/>
  <c r="L166" i="1"/>
  <c r="M166" i="1"/>
  <c r="L148" i="1"/>
  <c r="M148" i="1"/>
  <c r="M131" i="1"/>
  <c r="L131" i="1"/>
  <c r="M170" i="1"/>
  <c r="L170" i="1"/>
  <c r="L173" i="1"/>
  <c r="M173" i="1"/>
  <c r="M124" i="1"/>
  <c r="L124" i="1"/>
  <c r="J39" i="1"/>
  <c r="K39" i="1"/>
  <c r="L66" i="1"/>
  <c r="M66" i="1"/>
  <c r="L29" i="1"/>
  <c r="M29" i="1"/>
  <c r="K185" i="1"/>
  <c r="J185" i="1"/>
  <c r="J233" i="1"/>
  <c r="K233" i="1"/>
  <c r="J253" i="1"/>
  <c r="K253" i="1"/>
  <c r="M283" i="1"/>
  <c r="L283" i="1"/>
  <c r="L300" i="1"/>
  <c r="M300" i="1"/>
  <c r="L154" i="1"/>
  <c r="M154" i="1"/>
  <c r="J222" i="1"/>
  <c r="K222" i="1"/>
  <c r="J208" i="1"/>
  <c r="K208" i="1"/>
  <c r="K271" i="1"/>
  <c r="J271" i="1"/>
  <c r="Q220" i="1"/>
  <c r="L273" i="1"/>
  <c r="M273" i="1"/>
  <c r="L256" i="1"/>
  <c r="M256" i="1"/>
  <c r="L79" i="1"/>
  <c r="M79" i="1"/>
  <c r="J79" i="1"/>
  <c r="K79" i="1"/>
  <c r="M10" i="1"/>
  <c r="L10" i="1"/>
  <c r="L102" i="1"/>
  <c r="M102" i="1"/>
  <c r="J95" i="1"/>
  <c r="K95" i="1"/>
  <c r="L62" i="1"/>
  <c r="M62" i="1"/>
  <c r="P63" i="1"/>
  <c r="J116" i="1"/>
  <c r="P116" i="1" s="1"/>
  <c r="K116" i="1"/>
  <c r="P82" i="1"/>
  <c r="L8" i="1"/>
  <c r="M8" i="1"/>
  <c r="L104" i="1"/>
  <c r="M104" i="1"/>
  <c r="J24" i="1"/>
  <c r="K24" i="1"/>
  <c r="L160" i="1"/>
  <c r="M160" i="1"/>
  <c r="K148" i="1"/>
  <c r="J148" i="1"/>
  <c r="P16" i="1"/>
  <c r="J131" i="1"/>
  <c r="K131" i="1"/>
  <c r="L176" i="1"/>
  <c r="M176" i="1"/>
  <c r="J173" i="1"/>
  <c r="K173" i="1"/>
  <c r="K124" i="1"/>
  <c r="J124" i="1"/>
  <c r="J166" i="1"/>
  <c r="K166" i="1"/>
  <c r="M27" i="1"/>
  <c r="L27" i="1"/>
  <c r="M237" i="1"/>
  <c r="L237" i="1"/>
  <c r="K66" i="1"/>
  <c r="J66" i="1"/>
  <c r="P195" i="1"/>
  <c r="P182" i="1"/>
  <c r="J52" i="1"/>
  <c r="K52" i="1"/>
  <c r="L203" i="1"/>
  <c r="M203" i="1"/>
  <c r="L233" i="1"/>
  <c r="M233" i="1"/>
  <c r="L204" i="1"/>
  <c r="M204" i="1"/>
  <c r="R231" i="1"/>
  <c r="J284" i="1"/>
  <c r="K284" i="1"/>
  <c r="J154" i="1"/>
  <c r="K154" i="1"/>
  <c r="L222" i="1"/>
  <c r="M222" i="1"/>
  <c r="P211" i="1"/>
  <c r="L244" i="1"/>
  <c r="M244" i="1"/>
  <c r="P28" i="1"/>
  <c r="P225" i="1"/>
  <c r="K256" i="1"/>
  <c r="J256" i="1"/>
  <c r="P165" i="1"/>
  <c r="P246" i="1"/>
  <c r="P294" i="1"/>
  <c r="K172" i="1"/>
  <c r="J172" i="1"/>
  <c r="L95" i="1"/>
  <c r="M95" i="1"/>
  <c r="K62" i="1"/>
  <c r="J62" i="1"/>
  <c r="L116" i="1"/>
  <c r="M116" i="1"/>
  <c r="L78" i="1"/>
  <c r="M78" i="1"/>
  <c r="J81" i="1"/>
  <c r="K81" i="1"/>
  <c r="P110" i="1"/>
  <c r="M103" i="1"/>
  <c r="L103" i="1"/>
  <c r="J125" i="1"/>
  <c r="K125" i="1"/>
  <c r="P128" i="1"/>
  <c r="L25" i="1"/>
  <c r="M25" i="1"/>
  <c r="J160" i="1"/>
  <c r="K160" i="1"/>
  <c r="P106" i="1"/>
  <c r="L158" i="1"/>
  <c r="M158" i="1"/>
  <c r="M138" i="1"/>
  <c r="L138" i="1"/>
  <c r="P147" i="1"/>
  <c r="J27" i="1"/>
  <c r="K27" i="1"/>
  <c r="L245" i="1"/>
  <c r="M245" i="1"/>
  <c r="P183" i="1"/>
  <c r="Q21" i="1"/>
  <c r="P190" i="1"/>
  <c r="P26" i="1"/>
  <c r="L184" i="1"/>
  <c r="M184" i="1"/>
  <c r="L262" i="1"/>
  <c r="M262" i="1"/>
  <c r="K204" i="1"/>
  <c r="J204" i="1"/>
  <c r="M42" i="1"/>
  <c r="L42" i="1"/>
  <c r="L287" i="1"/>
  <c r="M287" i="1"/>
  <c r="Q188" i="1"/>
  <c r="J252" i="1"/>
  <c r="K252" i="1"/>
  <c r="M202" i="1"/>
  <c r="L202" i="1"/>
  <c r="L239" i="1"/>
  <c r="M239" i="1"/>
  <c r="L56" i="1"/>
  <c r="M56" i="1"/>
  <c r="J58" i="1"/>
  <c r="K58" i="1"/>
  <c r="K78" i="1"/>
  <c r="J78" i="1"/>
  <c r="L81" i="1"/>
  <c r="M81" i="1"/>
  <c r="J103" i="1"/>
  <c r="K103" i="1"/>
  <c r="L125" i="1"/>
  <c r="M125" i="1"/>
  <c r="L130" i="1"/>
  <c r="M130" i="1"/>
  <c r="J69" i="1"/>
  <c r="K69" i="1"/>
  <c r="P21" i="1"/>
  <c r="K177" i="1"/>
  <c r="J177" i="1"/>
  <c r="K138" i="1"/>
  <c r="J138" i="1"/>
  <c r="P73" i="1"/>
  <c r="Q129" i="1"/>
  <c r="L152" i="1"/>
  <c r="M152" i="1"/>
  <c r="R14" i="1"/>
  <c r="Q151" i="1"/>
  <c r="M193" i="1"/>
  <c r="L193" i="1"/>
  <c r="L254" i="1"/>
  <c r="M254" i="1"/>
  <c r="L28" i="1"/>
  <c r="M28" i="1"/>
  <c r="Q197" i="1"/>
  <c r="L23" i="1"/>
  <c r="M23" i="1"/>
  <c r="P150" i="1"/>
  <c r="J184" i="1"/>
  <c r="K184" i="1"/>
  <c r="P33" i="1"/>
  <c r="L48" i="1"/>
  <c r="M48" i="1"/>
  <c r="J42" i="1"/>
  <c r="K42" i="1"/>
  <c r="J287" i="1"/>
  <c r="K287" i="1"/>
  <c r="Q181" i="1"/>
  <c r="J249" i="1"/>
  <c r="K249" i="1"/>
  <c r="Q278" i="1"/>
  <c r="J202" i="1"/>
  <c r="K202" i="1"/>
  <c r="K239" i="1"/>
  <c r="J239" i="1"/>
  <c r="P260" i="1"/>
  <c r="P29" i="1"/>
  <c r="J272" i="1"/>
  <c r="K272" i="1"/>
  <c r="Q258" i="1"/>
  <c r="K75" i="1"/>
  <c r="J75" i="1"/>
  <c r="J56" i="1"/>
  <c r="K56" i="1"/>
  <c r="L7" i="1"/>
  <c r="M7" i="1"/>
  <c r="L58" i="1"/>
  <c r="M58" i="1"/>
  <c r="J90" i="1"/>
  <c r="K90" i="1"/>
  <c r="L132" i="1"/>
  <c r="M132" i="1"/>
  <c r="Q68" i="1"/>
  <c r="P112" i="1"/>
  <c r="Q6" i="1"/>
  <c r="Q115" i="1"/>
  <c r="M3" i="1"/>
  <c r="L3" i="1"/>
  <c r="L140" i="1"/>
  <c r="M140" i="1"/>
  <c r="Q13" i="1"/>
  <c r="L69" i="1"/>
  <c r="M69" i="1"/>
  <c r="R76" i="1"/>
  <c r="Q120" i="1"/>
  <c r="J85" i="1"/>
  <c r="K85" i="1"/>
  <c r="J152" i="1"/>
  <c r="K152" i="1"/>
  <c r="L194" i="1"/>
  <c r="M194" i="1"/>
  <c r="L20" i="1"/>
  <c r="M20" i="1"/>
  <c r="J193" i="1"/>
  <c r="K193" i="1"/>
  <c r="Q89" i="1"/>
  <c r="L31" i="1"/>
  <c r="M31" i="1"/>
  <c r="M168" i="1"/>
  <c r="L168" i="1"/>
  <c r="J23" i="1"/>
  <c r="K23" i="1"/>
  <c r="K216" i="1"/>
  <c r="J216" i="1"/>
  <c r="L155" i="1"/>
  <c r="M155" i="1"/>
  <c r="Q192" i="1"/>
  <c r="M36" i="1"/>
  <c r="L36" i="1"/>
  <c r="Q36" i="1" s="1"/>
  <c r="J235" i="1"/>
  <c r="K235" i="1"/>
  <c r="L246" i="1"/>
  <c r="M246" i="1"/>
  <c r="M264" i="1"/>
  <c r="L264" i="1"/>
  <c r="L249" i="1"/>
  <c r="M249" i="1"/>
  <c r="M260" i="1"/>
  <c r="L260" i="1"/>
  <c r="Q260" i="1" s="1"/>
  <c r="L44" i="1"/>
  <c r="M44" i="1"/>
  <c r="Q177" i="1"/>
  <c r="P236" i="1"/>
  <c r="Q301" i="1"/>
  <c r="L263" i="1"/>
  <c r="M263" i="1"/>
  <c r="P31" i="1"/>
  <c r="Q41" i="1"/>
  <c r="Q272" i="1"/>
  <c r="P266" i="1"/>
  <c r="P297" i="1"/>
  <c r="M53" i="1"/>
  <c r="L53" i="1"/>
  <c r="R54" i="1" l="1"/>
  <c r="P78" i="1"/>
  <c r="Q80" i="1"/>
  <c r="R4" i="1"/>
  <c r="N152" i="18"/>
  <c r="O152" i="18"/>
  <c r="N81" i="18"/>
  <c r="O81" i="18"/>
  <c r="O60" i="18"/>
  <c r="N60" i="18"/>
  <c r="N165" i="18"/>
  <c r="O165" i="18"/>
  <c r="Q56" i="18"/>
  <c r="Q134" i="18"/>
  <c r="Q23" i="18"/>
  <c r="P131" i="18"/>
  <c r="P255" i="18"/>
  <c r="P250" i="18"/>
  <c r="N29" i="18"/>
  <c r="O29" i="18"/>
  <c r="N254" i="18"/>
  <c r="O254" i="18"/>
  <c r="N44" i="18"/>
  <c r="O44" i="18"/>
  <c r="Q246" i="18"/>
  <c r="O2" i="18"/>
  <c r="N2" i="18"/>
  <c r="N293" i="18"/>
  <c r="O293" i="18"/>
  <c r="O13" i="18"/>
  <c r="N13" i="18"/>
  <c r="N283" i="18"/>
  <c r="O283" i="18"/>
  <c r="N167" i="18"/>
  <c r="O167" i="18"/>
  <c r="N208" i="18"/>
  <c r="O208" i="18"/>
  <c r="O276" i="18"/>
  <c r="N276" i="18"/>
  <c r="N192" i="18"/>
  <c r="O192" i="18"/>
  <c r="N277" i="18"/>
  <c r="O277" i="18"/>
  <c r="N19" i="18"/>
  <c r="O19" i="18"/>
  <c r="N86" i="18"/>
  <c r="O86" i="18"/>
  <c r="Q2" i="18"/>
  <c r="P93" i="18"/>
  <c r="Q263" i="18"/>
  <c r="P157" i="18"/>
  <c r="Q41" i="18"/>
  <c r="P102" i="18"/>
  <c r="N85" i="18"/>
  <c r="O85" i="18"/>
  <c r="P267" i="18"/>
  <c r="N272" i="18"/>
  <c r="O272" i="18"/>
  <c r="N18" i="18"/>
  <c r="O18" i="18"/>
  <c r="N209" i="18"/>
  <c r="O209" i="18"/>
  <c r="N174" i="18"/>
  <c r="O174" i="18"/>
  <c r="N150" i="18"/>
  <c r="O150" i="18"/>
  <c r="N14" i="18"/>
  <c r="O14" i="18"/>
  <c r="N127" i="18"/>
  <c r="O127" i="18"/>
  <c r="N212" i="18"/>
  <c r="O212" i="18"/>
  <c r="N173" i="18"/>
  <c r="O173" i="18"/>
  <c r="O227" i="18"/>
  <c r="N227" i="18"/>
  <c r="P188" i="1"/>
  <c r="R77" i="1"/>
  <c r="R261" i="1"/>
  <c r="R114" i="1"/>
  <c r="R301" i="1"/>
  <c r="P86" i="1"/>
  <c r="Q265" i="1"/>
  <c r="Q160" i="3"/>
  <c r="Q274" i="18"/>
  <c r="N87" i="18"/>
  <c r="O87" i="18"/>
  <c r="N48" i="18"/>
  <c r="O48" i="18"/>
  <c r="N253" i="18"/>
  <c r="O253" i="18"/>
  <c r="P238" i="18"/>
  <c r="P140" i="18"/>
  <c r="Q273" i="18"/>
  <c r="P66" i="18"/>
  <c r="N180" i="18"/>
  <c r="O180" i="18"/>
  <c r="Q153" i="18"/>
  <c r="Q33" i="18"/>
  <c r="P120" i="18"/>
  <c r="P207" i="18"/>
  <c r="Q12" i="18"/>
  <c r="Q61" i="18"/>
  <c r="P249" i="18"/>
  <c r="O252" i="18"/>
  <c r="N252" i="18"/>
  <c r="N210" i="18"/>
  <c r="O210" i="18"/>
  <c r="N228" i="18"/>
  <c r="O228" i="18"/>
  <c r="O260" i="18"/>
  <c r="N260" i="18"/>
  <c r="N235" i="18"/>
  <c r="O235" i="18"/>
  <c r="N107" i="18"/>
  <c r="O107" i="18"/>
  <c r="N288" i="18"/>
  <c r="O288" i="18"/>
  <c r="N142" i="18"/>
  <c r="O142" i="18"/>
  <c r="N53" i="18"/>
  <c r="O53" i="18"/>
  <c r="P66" i="1"/>
  <c r="Q267" i="1"/>
  <c r="R269" i="1"/>
  <c r="R281" i="1"/>
  <c r="R91" i="1"/>
  <c r="Q96" i="18"/>
  <c r="N245" i="18"/>
  <c r="O245" i="18"/>
  <c r="Q89" i="18"/>
  <c r="Q238" i="18"/>
  <c r="N25" i="18"/>
  <c r="O25" i="18"/>
  <c r="N9" i="18"/>
  <c r="O9" i="18"/>
  <c r="Q193" i="18"/>
  <c r="P261" i="18"/>
  <c r="N264" i="18"/>
  <c r="O264" i="18"/>
  <c r="N275" i="18"/>
  <c r="O275" i="18"/>
  <c r="N116" i="18"/>
  <c r="O116" i="18"/>
  <c r="O217" i="18"/>
  <c r="N217" i="18"/>
  <c r="N119" i="18"/>
  <c r="O119" i="18"/>
  <c r="O289" i="18"/>
  <c r="N289" i="18"/>
  <c r="N104" i="18"/>
  <c r="O104" i="18"/>
  <c r="N90" i="18"/>
  <c r="O90" i="18"/>
  <c r="N168" i="18"/>
  <c r="O168" i="18"/>
  <c r="N4" i="18"/>
  <c r="O4" i="18"/>
  <c r="P43" i="1"/>
  <c r="Q293" i="1"/>
  <c r="P109" i="1"/>
  <c r="Q5" i="3"/>
  <c r="P227" i="3"/>
  <c r="O160" i="18"/>
  <c r="N160" i="18"/>
  <c r="Q122" i="18"/>
  <c r="P32" i="18"/>
  <c r="N103" i="18"/>
  <c r="O103" i="18"/>
  <c r="P10" i="18"/>
  <c r="O108" i="18"/>
  <c r="N108" i="18"/>
  <c r="O292" i="18"/>
  <c r="N292" i="18"/>
  <c r="P46" i="18"/>
  <c r="N91" i="18"/>
  <c r="O91" i="18"/>
  <c r="N38" i="18"/>
  <c r="O38" i="18"/>
  <c r="P27" i="18"/>
  <c r="N190" i="18"/>
  <c r="O190" i="18"/>
  <c r="N263" i="18"/>
  <c r="O263" i="18"/>
  <c r="O37" i="18"/>
  <c r="N37" i="18"/>
  <c r="N109" i="18"/>
  <c r="R109" i="18" s="1"/>
  <c r="O109" i="18"/>
  <c r="P99" i="18"/>
  <c r="O281" i="18"/>
  <c r="N281" i="18"/>
  <c r="N65" i="18"/>
  <c r="O65" i="18"/>
  <c r="N298" i="18"/>
  <c r="O298" i="18"/>
  <c r="N268" i="18"/>
  <c r="O268" i="18"/>
  <c r="N124" i="18"/>
  <c r="O124" i="18"/>
  <c r="O201" i="18"/>
  <c r="N201" i="18"/>
  <c r="Q290" i="18"/>
  <c r="Q62" i="18"/>
  <c r="N286" i="18"/>
  <c r="R286" i="18" s="1"/>
  <c r="O286" i="18"/>
  <c r="N71" i="18"/>
  <c r="O71" i="18"/>
  <c r="Q7" i="18"/>
  <c r="O17" i="18"/>
  <c r="N17" i="18"/>
  <c r="P23" i="18"/>
  <c r="P77" i="18"/>
  <c r="N197" i="18"/>
  <c r="O197" i="18"/>
  <c r="Q217" i="18"/>
  <c r="Q240" i="18"/>
  <c r="Q67" i="18"/>
  <c r="O246" i="18"/>
  <c r="N246" i="18"/>
  <c r="N115" i="18"/>
  <c r="R115" i="18" s="1"/>
  <c r="O115" i="18"/>
  <c r="Q133" i="3"/>
  <c r="O7" i="18"/>
  <c r="N7" i="18"/>
  <c r="Q299" i="18"/>
  <c r="N31" i="18"/>
  <c r="O31" i="18"/>
  <c r="Q267" i="18"/>
  <c r="P125" i="18"/>
  <c r="P179" i="18"/>
  <c r="Q223" i="18"/>
  <c r="N30" i="18"/>
  <c r="O30" i="18"/>
  <c r="P137" i="18"/>
  <c r="P114" i="18"/>
  <c r="O196" i="18"/>
  <c r="N196" i="18"/>
  <c r="N295" i="18"/>
  <c r="O295" i="18"/>
  <c r="N67" i="18"/>
  <c r="O67" i="18"/>
  <c r="N169" i="18"/>
  <c r="O169" i="18"/>
  <c r="O52" i="18"/>
  <c r="N52" i="18"/>
  <c r="O294" i="18"/>
  <c r="N294" i="18"/>
  <c r="O88" i="18"/>
  <c r="N88" i="18"/>
  <c r="O80" i="18"/>
  <c r="N80" i="18"/>
  <c r="R80" i="18" s="1"/>
  <c r="O22" i="18"/>
  <c r="N22" i="18"/>
  <c r="O244" i="18"/>
  <c r="N244" i="18"/>
  <c r="Q161" i="18"/>
  <c r="P274" i="3"/>
  <c r="Q255" i="3"/>
  <c r="Q247" i="3"/>
  <c r="N278" i="18"/>
  <c r="O278" i="18"/>
  <c r="R118" i="18"/>
  <c r="O97" i="18"/>
  <c r="N97" i="18"/>
  <c r="R97" i="18" s="1"/>
  <c r="N248" i="18"/>
  <c r="R248" i="18" s="1"/>
  <c r="O248" i="18"/>
  <c r="N55" i="18"/>
  <c r="O55" i="18"/>
  <c r="R191" i="18"/>
  <c r="N24" i="18"/>
  <c r="O24" i="18"/>
  <c r="N130" i="18"/>
  <c r="O130" i="18"/>
  <c r="N186" i="18"/>
  <c r="R186" i="18" s="1"/>
  <c r="O186" i="18"/>
  <c r="R79" i="18"/>
  <c r="Q297" i="3"/>
  <c r="Q237" i="3"/>
  <c r="P3" i="3"/>
  <c r="R111" i="18"/>
  <c r="O270" i="18"/>
  <c r="N270" i="18"/>
  <c r="O237" i="18"/>
  <c r="N237" i="18"/>
  <c r="R237" i="18" s="1"/>
  <c r="N195" i="18"/>
  <c r="O195" i="18"/>
  <c r="N262" i="18"/>
  <c r="R262" i="18" s="1"/>
  <c r="O262" i="18"/>
  <c r="R146" i="18"/>
  <c r="Q165" i="18"/>
  <c r="P255" i="3"/>
  <c r="Q227" i="3"/>
  <c r="R290" i="18"/>
  <c r="P238" i="3"/>
  <c r="N286" i="3"/>
  <c r="O286" i="3"/>
  <c r="N134" i="3"/>
  <c r="O134" i="3"/>
  <c r="N71" i="3"/>
  <c r="O71" i="3"/>
  <c r="N221" i="3"/>
  <c r="O221" i="3"/>
  <c r="O4" i="3"/>
  <c r="N4" i="3"/>
  <c r="N159" i="3"/>
  <c r="O159" i="3"/>
  <c r="N69" i="3"/>
  <c r="O69" i="3"/>
  <c r="N114" i="3"/>
  <c r="O114" i="3"/>
  <c r="R114" i="3" s="1"/>
  <c r="Q285" i="3"/>
  <c r="N172" i="3"/>
  <c r="R172" i="3" s="1"/>
  <c r="O172" i="3"/>
  <c r="N39" i="3"/>
  <c r="R39" i="3" s="1"/>
  <c r="O39" i="3"/>
  <c r="N208" i="3"/>
  <c r="O208" i="3"/>
  <c r="N138" i="3"/>
  <c r="O138" i="3"/>
  <c r="N100" i="3"/>
  <c r="R100" i="3" s="1"/>
  <c r="O100" i="3"/>
  <c r="N22" i="3"/>
  <c r="O22" i="3"/>
  <c r="N93" i="3"/>
  <c r="O93" i="3"/>
  <c r="N73" i="3"/>
  <c r="O73" i="3"/>
  <c r="N33" i="3"/>
  <c r="O33" i="3"/>
  <c r="N266" i="3"/>
  <c r="O266" i="3"/>
  <c r="N13" i="3"/>
  <c r="O13" i="3"/>
  <c r="N165" i="3"/>
  <c r="O165" i="3"/>
  <c r="N51" i="3"/>
  <c r="O51" i="3"/>
  <c r="N284" i="3"/>
  <c r="O284" i="3"/>
  <c r="N225" i="3"/>
  <c r="R225" i="3" s="1"/>
  <c r="O225" i="3"/>
  <c r="N81" i="3"/>
  <c r="O81" i="3"/>
  <c r="N137" i="3"/>
  <c r="O137" i="3"/>
  <c r="N34" i="3"/>
  <c r="O34" i="3"/>
  <c r="N171" i="3"/>
  <c r="O171" i="3"/>
  <c r="N147" i="3"/>
  <c r="O147" i="3"/>
  <c r="N301" i="3"/>
  <c r="O301" i="3"/>
  <c r="N211" i="3"/>
  <c r="O211" i="3"/>
  <c r="N41" i="3"/>
  <c r="O41" i="3"/>
  <c r="O2" i="3"/>
  <c r="N2" i="3"/>
  <c r="N63" i="3"/>
  <c r="O63" i="3"/>
  <c r="N18" i="3"/>
  <c r="R18" i="3" s="1"/>
  <c r="O18" i="3"/>
  <c r="N79" i="3"/>
  <c r="R79" i="3" s="1"/>
  <c r="O79" i="3"/>
  <c r="N276" i="3"/>
  <c r="O276" i="3"/>
  <c r="N70" i="3"/>
  <c r="O70" i="3"/>
  <c r="N295" i="3"/>
  <c r="R295" i="3" s="1"/>
  <c r="O295" i="3"/>
  <c r="N215" i="3"/>
  <c r="O215" i="3"/>
  <c r="N294" i="3"/>
  <c r="R294" i="3" s="1"/>
  <c r="O294" i="3"/>
  <c r="N173" i="3"/>
  <c r="O173" i="3"/>
  <c r="N193" i="3"/>
  <c r="O193" i="3"/>
  <c r="N125" i="3"/>
  <c r="O125" i="3"/>
  <c r="N246" i="3"/>
  <c r="O246" i="3"/>
  <c r="N118" i="3"/>
  <c r="O118" i="3"/>
  <c r="N183" i="3"/>
  <c r="O183" i="3"/>
  <c r="N162" i="3"/>
  <c r="O162" i="3"/>
  <c r="P72" i="3"/>
  <c r="N292" i="3"/>
  <c r="O292" i="3"/>
  <c r="N123" i="3"/>
  <c r="O123" i="3"/>
  <c r="N296" i="3"/>
  <c r="O296" i="3"/>
  <c r="N142" i="3"/>
  <c r="O142" i="3"/>
  <c r="N54" i="3"/>
  <c r="O54" i="3"/>
  <c r="N198" i="3"/>
  <c r="O198" i="3"/>
  <c r="N264" i="3"/>
  <c r="O264" i="3"/>
  <c r="R264" i="3" s="1"/>
  <c r="N231" i="3"/>
  <c r="O231" i="3"/>
  <c r="N105" i="3"/>
  <c r="O105" i="3"/>
  <c r="N57" i="3"/>
  <c r="O57" i="3"/>
  <c r="N256" i="3"/>
  <c r="O256" i="3"/>
  <c r="N94" i="3"/>
  <c r="O94" i="3"/>
  <c r="N282" i="3"/>
  <c r="O282" i="3"/>
  <c r="N298" i="3"/>
  <c r="R298" i="3" s="1"/>
  <c r="O298" i="3"/>
  <c r="N24" i="3"/>
  <c r="O24" i="3"/>
  <c r="R24" i="3" s="1"/>
  <c r="N107" i="3"/>
  <c r="R107" i="3" s="1"/>
  <c r="O107" i="3"/>
  <c r="N269" i="3"/>
  <c r="O269" i="3"/>
  <c r="N31" i="3"/>
  <c r="O31" i="3"/>
  <c r="N101" i="3"/>
  <c r="O101" i="3"/>
  <c r="N251" i="3"/>
  <c r="O251" i="3"/>
  <c r="N113" i="3"/>
  <c r="O113" i="3"/>
  <c r="Q58" i="3"/>
  <c r="N272" i="3"/>
  <c r="O272" i="3"/>
  <c r="N227" i="3"/>
  <c r="O227" i="3"/>
  <c r="P175" i="3"/>
  <c r="N40" i="3"/>
  <c r="O40" i="3"/>
  <c r="N236" i="3"/>
  <c r="O236" i="3"/>
  <c r="N168" i="3"/>
  <c r="O168" i="3"/>
  <c r="N144" i="3"/>
  <c r="O144" i="3"/>
  <c r="N145" i="3"/>
  <c r="R145" i="3" s="1"/>
  <c r="O145" i="3"/>
  <c r="N185" i="3"/>
  <c r="O185" i="3"/>
  <c r="R185" i="3" s="1"/>
  <c r="N188" i="3"/>
  <c r="O188" i="3"/>
  <c r="N248" i="3"/>
  <c r="O248" i="3"/>
  <c r="N141" i="3"/>
  <c r="O141" i="3"/>
  <c r="N212" i="3"/>
  <c r="R212" i="3" s="1"/>
  <c r="O212" i="3"/>
  <c r="R19" i="3"/>
  <c r="N44" i="3"/>
  <c r="O44" i="3"/>
  <c r="N139" i="3"/>
  <c r="O139" i="3"/>
  <c r="N203" i="3"/>
  <c r="O203" i="3"/>
  <c r="N59" i="3"/>
  <c r="O59" i="3"/>
  <c r="R59" i="3" s="1"/>
  <c r="N53" i="3"/>
  <c r="R53" i="3" s="1"/>
  <c r="O53" i="3"/>
  <c r="N104" i="3"/>
  <c r="O104" i="3"/>
  <c r="N288" i="3"/>
  <c r="R288" i="3" s="1"/>
  <c r="O288" i="3"/>
  <c r="N265" i="3"/>
  <c r="R265" i="3" s="1"/>
  <c r="O265" i="3"/>
  <c r="N154" i="3"/>
  <c r="O154" i="3"/>
  <c r="N149" i="3"/>
  <c r="O149" i="3"/>
  <c r="N50" i="3"/>
  <c r="O50" i="3"/>
  <c r="Q163" i="3"/>
  <c r="N49" i="3"/>
  <c r="O49" i="3"/>
  <c r="N76" i="3"/>
  <c r="O76" i="3"/>
  <c r="Q43" i="3"/>
  <c r="N32" i="3"/>
  <c r="O32" i="3"/>
  <c r="N216" i="3"/>
  <c r="O216" i="3"/>
  <c r="N278" i="3"/>
  <c r="R278" i="3" s="1"/>
  <c r="O278" i="3"/>
  <c r="N202" i="3"/>
  <c r="O202" i="3"/>
  <c r="N95" i="3"/>
  <c r="O95" i="3"/>
  <c r="N291" i="3"/>
  <c r="O291" i="3"/>
  <c r="N285" i="3"/>
  <c r="O285" i="3"/>
  <c r="N199" i="3"/>
  <c r="R199" i="3" s="1"/>
  <c r="O199" i="3"/>
  <c r="N204" i="3"/>
  <c r="O204" i="3"/>
  <c r="N135" i="3"/>
  <c r="O135" i="3"/>
  <c r="N112" i="3"/>
  <c r="O112" i="3"/>
  <c r="N189" i="3"/>
  <c r="O189" i="3"/>
  <c r="N80" i="3"/>
  <c r="O80" i="3"/>
  <c r="N60" i="3"/>
  <c r="O60" i="3"/>
  <c r="Q22" i="3"/>
  <c r="N151" i="3"/>
  <c r="O151" i="3"/>
  <c r="N239" i="3"/>
  <c r="O239" i="3"/>
  <c r="R239" i="3" s="1"/>
  <c r="N61" i="3"/>
  <c r="O61" i="3"/>
  <c r="N241" i="3"/>
  <c r="O241" i="3"/>
  <c r="N261" i="3"/>
  <c r="O261" i="3"/>
  <c r="N229" i="3"/>
  <c r="O229" i="3"/>
  <c r="N64" i="3"/>
  <c r="O64" i="3"/>
  <c r="N157" i="3"/>
  <c r="O157" i="3"/>
  <c r="N66" i="3"/>
  <c r="O66" i="3"/>
  <c r="N158" i="3"/>
  <c r="O158" i="3"/>
  <c r="N131" i="3"/>
  <c r="O131" i="3"/>
  <c r="Q267" i="3"/>
  <c r="N155" i="3"/>
  <c r="O155" i="3"/>
  <c r="N90" i="3"/>
  <c r="O90" i="3"/>
  <c r="N152" i="3"/>
  <c r="R152" i="3" s="1"/>
  <c r="O152" i="3"/>
  <c r="N178" i="3"/>
  <c r="O178" i="3"/>
  <c r="N150" i="3"/>
  <c r="O150" i="3"/>
  <c r="N184" i="3"/>
  <c r="O184" i="3"/>
  <c r="N148" i="3"/>
  <c r="O148" i="3"/>
  <c r="N181" i="3"/>
  <c r="R181" i="3" s="1"/>
  <c r="O181" i="3"/>
  <c r="N259" i="3"/>
  <c r="O259" i="3"/>
  <c r="R86" i="18"/>
  <c r="R127" i="18"/>
  <c r="R173" i="18"/>
  <c r="P5" i="18"/>
  <c r="P223" i="18"/>
  <c r="P258" i="18"/>
  <c r="R205" i="18"/>
  <c r="P300" i="18"/>
  <c r="R201" i="18"/>
  <c r="Q99" i="18"/>
  <c r="Q77" i="18"/>
  <c r="Q242" i="18"/>
  <c r="R289" i="18"/>
  <c r="Q31" i="18"/>
  <c r="P219" i="18"/>
  <c r="R218" i="18"/>
  <c r="Q171" i="18"/>
  <c r="P50" i="18"/>
  <c r="Q211" i="18"/>
  <c r="Q269" i="18"/>
  <c r="R26" i="18"/>
  <c r="P72" i="18"/>
  <c r="P188" i="18"/>
  <c r="R94" i="18"/>
  <c r="Q132" i="18"/>
  <c r="R90" i="18"/>
  <c r="Q115" i="18"/>
  <c r="R246" i="18"/>
  <c r="Q42" i="18"/>
  <c r="R227" i="18"/>
  <c r="R196" i="18"/>
  <c r="P193" i="18"/>
  <c r="P151" i="18"/>
  <c r="P257" i="18"/>
  <c r="P158" i="18"/>
  <c r="P89" i="18"/>
  <c r="Q116" i="18"/>
  <c r="P202" i="18"/>
  <c r="Q95" i="18"/>
  <c r="R230" i="18"/>
  <c r="R294" i="18"/>
  <c r="P92" i="18"/>
  <c r="Q108" i="18"/>
  <c r="Q214" i="18"/>
  <c r="P233" i="18"/>
  <c r="P148" i="18"/>
  <c r="P229" i="18"/>
  <c r="P265" i="18"/>
  <c r="P214" i="18"/>
  <c r="R15" i="18"/>
  <c r="R36" i="18"/>
  <c r="Q186" i="18"/>
  <c r="Q205" i="18"/>
  <c r="R37" i="18"/>
  <c r="P243" i="18"/>
  <c r="R277" i="18"/>
  <c r="R254" i="18"/>
  <c r="P175" i="18"/>
  <c r="Q245" i="18"/>
  <c r="P221" i="18"/>
  <c r="P220" i="18"/>
  <c r="P122" i="18"/>
  <c r="P203" i="18"/>
  <c r="Q206" i="18"/>
  <c r="P33" i="18"/>
  <c r="Q66" i="18"/>
  <c r="P105" i="18"/>
  <c r="P34" i="18"/>
  <c r="Q292" i="18"/>
  <c r="Q48" i="18"/>
  <c r="P291" i="18"/>
  <c r="Q233" i="18"/>
  <c r="P231" i="18"/>
  <c r="Q53" i="18"/>
  <c r="P61" i="18"/>
  <c r="Q163" i="18"/>
  <c r="Q54" i="18"/>
  <c r="Q84" i="18"/>
  <c r="Q90" i="18"/>
  <c r="P76" i="18"/>
  <c r="Q130" i="18"/>
  <c r="P132" i="18"/>
  <c r="Q301" i="18"/>
  <c r="Q58" i="18"/>
  <c r="Q261" i="18"/>
  <c r="R7" i="18"/>
  <c r="Q149" i="18"/>
  <c r="P211" i="18"/>
  <c r="P69" i="18"/>
  <c r="Q10" i="18"/>
  <c r="Q176" i="18"/>
  <c r="P68" i="18"/>
  <c r="R49" i="18"/>
  <c r="R279" i="18"/>
  <c r="R95" i="18"/>
  <c r="R21" i="18"/>
  <c r="R145" i="18"/>
  <c r="R40" i="18"/>
  <c r="P133" i="18"/>
  <c r="P75" i="18"/>
  <c r="R103" i="18"/>
  <c r="Q199" i="18"/>
  <c r="R38" i="18"/>
  <c r="R217" i="18"/>
  <c r="R13" i="18"/>
  <c r="Q283" i="18"/>
  <c r="Q256" i="18"/>
  <c r="R167" i="18"/>
  <c r="R107" i="18"/>
  <c r="R288" i="18"/>
  <c r="P56" i="18"/>
  <c r="P199" i="18"/>
  <c r="R17" i="18"/>
  <c r="R150" i="18"/>
  <c r="P182" i="18"/>
  <c r="P149" i="18"/>
  <c r="Q178" i="18"/>
  <c r="P154" i="18"/>
  <c r="P121" i="18"/>
  <c r="Q266" i="18"/>
  <c r="R19" i="18"/>
  <c r="P194" i="18"/>
  <c r="Q136" i="18"/>
  <c r="P143" i="18"/>
  <c r="P204" i="18"/>
  <c r="Q278" i="18"/>
  <c r="Q293" i="18"/>
  <c r="Q43" i="18"/>
  <c r="P57" i="18"/>
  <c r="Q228" i="18"/>
  <c r="Q192" i="18"/>
  <c r="P269" i="18"/>
  <c r="Q128" i="18"/>
  <c r="Q25" i="18"/>
  <c r="P198" i="18"/>
  <c r="R71" i="18"/>
  <c r="R226" i="18"/>
  <c r="Q135" i="18"/>
  <c r="P113" i="18"/>
  <c r="Q105" i="18"/>
  <c r="Q152" i="18"/>
  <c r="Q265" i="18"/>
  <c r="Q181" i="18"/>
  <c r="Q253" i="18"/>
  <c r="Q184" i="18"/>
  <c r="Q235" i="18"/>
  <c r="Q103" i="18"/>
  <c r="R29" i="18"/>
  <c r="R78" i="18"/>
  <c r="R213" i="18"/>
  <c r="R298" i="18"/>
  <c r="P126" i="18"/>
  <c r="P274" i="18"/>
  <c r="R139" i="18"/>
  <c r="P96" i="18"/>
  <c r="Q258" i="18"/>
  <c r="P171" i="18"/>
  <c r="Q138" i="18"/>
  <c r="P74" i="18"/>
  <c r="Q65" i="18"/>
  <c r="Q194" i="18"/>
  <c r="R124" i="18"/>
  <c r="P129" i="18"/>
  <c r="R8" i="18"/>
  <c r="P153" i="18"/>
  <c r="R39" i="18"/>
  <c r="R235" i="18"/>
  <c r="P135" i="18"/>
  <c r="Q119" i="18"/>
  <c r="R65" i="18"/>
  <c r="P20" i="18"/>
  <c r="P170" i="18"/>
  <c r="R278" i="18"/>
  <c r="Q170" i="18"/>
  <c r="P172" i="18"/>
  <c r="Q120" i="18"/>
  <c r="R51" i="18"/>
  <c r="R30" i="18"/>
  <c r="P110" i="18"/>
  <c r="Q60" i="18"/>
  <c r="Q226" i="18"/>
  <c r="P100" i="18"/>
  <c r="R272" i="18"/>
  <c r="R25" i="18"/>
  <c r="Q203" i="18"/>
  <c r="P45" i="18"/>
  <c r="P41" i="18"/>
  <c r="Q198" i="18"/>
  <c r="P70" i="18"/>
  <c r="P232" i="18"/>
  <c r="R299" i="18"/>
  <c r="Q148" i="18"/>
  <c r="Q277" i="18"/>
  <c r="P189" i="18"/>
  <c r="P183" i="18"/>
  <c r="P155" i="18"/>
  <c r="Q271" i="18"/>
  <c r="Q88" i="18"/>
  <c r="R47" i="18"/>
  <c r="P64" i="18"/>
  <c r="Q17" i="18"/>
  <c r="P184" i="18"/>
  <c r="R59" i="18"/>
  <c r="R185" i="18"/>
  <c r="P106" i="18"/>
  <c r="Q110" i="18"/>
  <c r="Q91" i="18"/>
  <c r="Q5" i="18"/>
  <c r="R275" i="18"/>
  <c r="R116" i="18"/>
  <c r="R108" i="18"/>
  <c r="R276" i="18"/>
  <c r="R91" i="18"/>
  <c r="Q147" i="18"/>
  <c r="R176" i="18"/>
  <c r="R281" i="18"/>
  <c r="P280" i="18"/>
  <c r="P136" i="18"/>
  <c r="P138" i="18"/>
  <c r="P256" i="18"/>
  <c r="Q280" i="18"/>
  <c r="Q121" i="18"/>
  <c r="Q32" i="18"/>
  <c r="R88" i="18"/>
  <c r="R166" i="18"/>
  <c r="R295" i="18"/>
  <c r="P117" i="18"/>
  <c r="R101" i="18"/>
  <c r="Q74" i="18"/>
  <c r="P242" i="18"/>
  <c r="Q18" i="18"/>
  <c r="Q28" i="18"/>
  <c r="Q50" i="18"/>
  <c r="Q187" i="18"/>
  <c r="Q109" i="18"/>
  <c r="Q35" i="18"/>
  <c r="Q291" i="18"/>
  <c r="P112" i="18"/>
  <c r="Q182" i="18"/>
  <c r="R297" i="18"/>
  <c r="P144" i="18"/>
  <c r="P54" i="18"/>
  <c r="P147" i="18"/>
  <c r="P12" i="18"/>
  <c r="Q38" i="18"/>
  <c r="R222" i="18"/>
  <c r="Q125" i="18"/>
  <c r="Q144" i="18"/>
  <c r="Q255" i="18"/>
  <c r="R190" i="18"/>
  <c r="R296" i="18"/>
  <c r="R228" i="18"/>
  <c r="R18" i="18"/>
  <c r="P181" i="18"/>
  <c r="Q87" i="18"/>
  <c r="R263" i="18"/>
  <c r="Q188" i="18"/>
  <c r="P266" i="18"/>
  <c r="R206" i="18"/>
  <c r="Q106" i="18"/>
  <c r="Q117" i="18"/>
  <c r="Q73" i="18"/>
  <c r="Q204" i="18"/>
  <c r="Q294" i="18"/>
  <c r="R264" i="18"/>
  <c r="Q93" i="18"/>
  <c r="R195" i="18"/>
  <c r="Q209" i="18"/>
  <c r="Q69" i="18"/>
  <c r="P28" i="18"/>
  <c r="P43" i="18"/>
  <c r="Q288" i="18"/>
  <c r="Q20" i="18"/>
  <c r="R216" i="18"/>
  <c r="Q167" i="18"/>
  <c r="Q79" i="18"/>
  <c r="Q45" i="18"/>
  <c r="P271" i="18"/>
  <c r="P35" i="18"/>
  <c r="R169" i="18"/>
  <c r="Q172" i="18"/>
  <c r="P134" i="18"/>
  <c r="P163" i="18"/>
  <c r="P84" i="18"/>
  <c r="R11" i="18"/>
  <c r="R197" i="18"/>
  <c r="Q183" i="18"/>
  <c r="P178" i="18"/>
  <c r="R161" i="18"/>
  <c r="R2" i="18"/>
  <c r="P15" i="1"/>
  <c r="Q123" i="1"/>
  <c r="Q61" i="1"/>
  <c r="P222" i="1"/>
  <c r="R45" i="1"/>
  <c r="R71" i="1"/>
  <c r="P75" i="1"/>
  <c r="P202" i="1"/>
  <c r="Q170" i="1"/>
  <c r="R226" i="1"/>
  <c r="P271" i="1"/>
  <c r="Q283" i="1"/>
  <c r="Q67" i="1"/>
  <c r="P140" i="1"/>
  <c r="Q4" i="1"/>
  <c r="Q209" i="1"/>
  <c r="P145" i="1"/>
  <c r="P22" i="1"/>
  <c r="R296" i="1"/>
  <c r="O227" i="1"/>
  <c r="R248" i="1"/>
  <c r="Q60" i="1"/>
  <c r="P164" i="1"/>
  <c r="R203" i="1"/>
  <c r="Q58" i="1"/>
  <c r="Q202" i="1"/>
  <c r="R41" i="1"/>
  <c r="R143" i="1"/>
  <c r="P190" i="3"/>
  <c r="Q11" i="3"/>
  <c r="R164" i="3"/>
  <c r="Q199" i="3"/>
  <c r="P20" i="3"/>
  <c r="P273" i="3"/>
  <c r="Q270" i="3"/>
  <c r="Q171" i="3"/>
  <c r="P26" i="3"/>
  <c r="Q195" i="3"/>
  <c r="Q250" i="3"/>
  <c r="P206" i="3"/>
  <c r="P220" i="3"/>
  <c r="R151" i="3"/>
  <c r="P27" i="3"/>
  <c r="Q100" i="3"/>
  <c r="R268" i="3"/>
  <c r="R243" i="3"/>
  <c r="R54" i="3"/>
  <c r="Q39" i="3"/>
  <c r="Q258" i="3"/>
  <c r="P43" i="3"/>
  <c r="Q37" i="3"/>
  <c r="Q88" i="3"/>
  <c r="Q192" i="3"/>
  <c r="P230" i="3"/>
  <c r="R194" i="3"/>
  <c r="P89" i="3"/>
  <c r="R258" i="3"/>
  <c r="Q291" i="3"/>
  <c r="P124" i="3"/>
  <c r="Q31" i="3"/>
  <c r="Q179" i="3"/>
  <c r="Q2" i="3"/>
  <c r="P16" i="3"/>
  <c r="R276" i="3"/>
  <c r="R229" i="3"/>
  <c r="Q65" i="3"/>
  <c r="R291" i="3"/>
  <c r="Q17" i="3"/>
  <c r="Q266" i="3"/>
  <c r="Q282" i="3"/>
  <c r="Q296" i="3"/>
  <c r="R36" i="3"/>
  <c r="Q263" i="3"/>
  <c r="Q198" i="3"/>
  <c r="R208" i="3"/>
  <c r="R150" i="3"/>
  <c r="Q233" i="3"/>
  <c r="Q196" i="3"/>
  <c r="Q99" i="3"/>
  <c r="Q104" i="3"/>
  <c r="Q218" i="3"/>
  <c r="Q182" i="3"/>
  <c r="Q75" i="3"/>
  <c r="R148" i="3"/>
  <c r="Q156" i="3"/>
  <c r="P180" i="3"/>
  <c r="P119" i="3"/>
  <c r="Q46" i="3"/>
  <c r="R46" i="3"/>
  <c r="R13" i="3"/>
  <c r="P21" i="3"/>
  <c r="Q186" i="3"/>
  <c r="P170" i="3"/>
  <c r="P78" i="3"/>
  <c r="Q45" i="3"/>
  <c r="P84" i="3"/>
  <c r="Q269" i="3"/>
  <c r="Q189" i="3"/>
  <c r="P224" i="3"/>
  <c r="R73" i="3"/>
  <c r="Q251" i="3"/>
  <c r="Q234" i="3"/>
  <c r="Q261" i="3"/>
  <c r="P232" i="3"/>
  <c r="R2" i="3"/>
  <c r="Q126" i="3"/>
  <c r="Q41" i="3"/>
  <c r="Q30" i="3"/>
  <c r="R154" i="3"/>
  <c r="R81" i="3"/>
  <c r="P7" i="3"/>
  <c r="P45" i="3"/>
  <c r="P217" i="3"/>
  <c r="Q175" i="3"/>
  <c r="R297" i="3"/>
  <c r="Q121" i="3"/>
  <c r="P218" i="3"/>
  <c r="Q193" i="3"/>
  <c r="Q136" i="3"/>
  <c r="P83" i="3"/>
  <c r="Q48" i="3"/>
  <c r="P55" i="3"/>
  <c r="Q178" i="3"/>
  <c r="Q18" i="3"/>
  <c r="Q265" i="3"/>
  <c r="Q277" i="3"/>
  <c r="P293" i="3"/>
  <c r="R104" i="3"/>
  <c r="P10" i="3"/>
  <c r="R8" i="3"/>
  <c r="Q10" i="3"/>
  <c r="R253" i="3"/>
  <c r="P163" i="3"/>
  <c r="P143" i="3"/>
  <c r="Q62" i="3"/>
  <c r="Q209" i="3"/>
  <c r="P17" i="3"/>
  <c r="P87" i="3"/>
  <c r="Q225" i="3"/>
  <c r="P247" i="3"/>
  <c r="P290" i="3"/>
  <c r="R167" i="3"/>
  <c r="Q120" i="3"/>
  <c r="Q55" i="3"/>
  <c r="Q290" i="3"/>
  <c r="P153" i="3"/>
  <c r="P115" i="3"/>
  <c r="P68" i="3"/>
  <c r="Q12" i="3"/>
  <c r="R262" i="3"/>
  <c r="R141" i="3"/>
  <c r="P132" i="3"/>
  <c r="Q141" i="3"/>
  <c r="P52" i="3"/>
  <c r="R254" i="3"/>
  <c r="R179" i="3"/>
  <c r="Q254" i="3"/>
  <c r="Q203" i="3"/>
  <c r="Q21" i="3"/>
  <c r="P6" i="3"/>
  <c r="Q231" i="3"/>
  <c r="P15" i="3"/>
  <c r="Q35" i="3"/>
  <c r="R289" i="3"/>
  <c r="Q119" i="3"/>
  <c r="P47" i="3"/>
  <c r="R110" i="3"/>
  <c r="R252" i="3"/>
  <c r="P267" i="3"/>
  <c r="P177" i="3"/>
  <c r="P86" i="3"/>
  <c r="P235" i="3"/>
  <c r="P106" i="3"/>
  <c r="P182" i="3"/>
  <c r="P169" i="3"/>
  <c r="R96" i="3"/>
  <c r="R138" i="3"/>
  <c r="P156" i="3"/>
  <c r="Q93" i="3"/>
  <c r="Q103" i="3"/>
  <c r="Q94" i="3"/>
  <c r="Q244" i="3"/>
  <c r="R222" i="3"/>
  <c r="R215" i="3"/>
  <c r="P12" i="3"/>
  <c r="R242" i="3"/>
  <c r="Q188" i="3"/>
  <c r="R287" i="3"/>
  <c r="Q146" i="3"/>
  <c r="Q111" i="3"/>
  <c r="P29" i="3"/>
  <c r="R279" i="3"/>
  <c r="P187" i="3"/>
  <c r="Q172" i="3"/>
  <c r="R216" i="3"/>
  <c r="R142" i="3"/>
  <c r="Q84" i="3"/>
  <c r="P102" i="3"/>
  <c r="Q16" i="3"/>
  <c r="Q191" i="3"/>
  <c r="P108" i="3"/>
  <c r="Q92" i="3"/>
  <c r="P11" i="3"/>
  <c r="Q279" i="3"/>
  <c r="Q260" i="3"/>
  <c r="P98" i="3"/>
  <c r="P166" i="3"/>
  <c r="Q91" i="3"/>
  <c r="Q204" i="3"/>
  <c r="Q181" i="3"/>
  <c r="P133" i="3"/>
  <c r="P14" i="3"/>
  <c r="Q215" i="3"/>
  <c r="Q205" i="3"/>
  <c r="R74" i="3"/>
  <c r="Q78" i="3"/>
  <c r="Q206" i="3"/>
  <c r="P205" i="3"/>
  <c r="Q129" i="3"/>
  <c r="Q32" i="3"/>
  <c r="P299" i="3"/>
  <c r="P174" i="3"/>
  <c r="P109" i="3"/>
  <c r="R70" i="3"/>
  <c r="Q15" i="3"/>
  <c r="P30" i="3"/>
  <c r="R249" i="3"/>
  <c r="R244" i="3"/>
  <c r="R234" i="3"/>
  <c r="P126" i="3"/>
  <c r="P219" i="3"/>
  <c r="R203" i="3"/>
  <c r="P122" i="3"/>
  <c r="P300" i="3"/>
  <c r="Q274" i="3"/>
  <c r="P209" i="3"/>
  <c r="Q159" i="3"/>
  <c r="Q281" i="3"/>
  <c r="P245" i="3"/>
  <c r="Q200" i="3"/>
  <c r="P116" i="3"/>
  <c r="Q197" i="3"/>
  <c r="P270" i="3"/>
  <c r="Q176" i="3"/>
  <c r="Q38" i="3"/>
  <c r="Q228" i="3"/>
  <c r="Q253" i="3"/>
  <c r="R128" i="3"/>
  <c r="R64" i="3"/>
  <c r="P186" i="3"/>
  <c r="Q243" i="3"/>
  <c r="R195" i="3"/>
  <c r="Q153" i="3"/>
  <c r="P25" i="3"/>
  <c r="R207" i="3"/>
  <c r="R192" i="3"/>
  <c r="Q86" i="3"/>
  <c r="R162" i="3"/>
  <c r="Q174" i="3"/>
  <c r="P5" i="3"/>
  <c r="Q20" i="3"/>
  <c r="Q161" i="3"/>
  <c r="R263" i="3"/>
  <c r="P129" i="3"/>
  <c r="Q115" i="3"/>
  <c r="R117" i="3"/>
  <c r="P223" i="3"/>
  <c r="R137" i="3"/>
  <c r="Q50" i="3"/>
  <c r="P65" i="3"/>
  <c r="Q276" i="3"/>
  <c r="P257" i="3"/>
  <c r="R160" i="3"/>
  <c r="P146" i="3"/>
  <c r="P38" i="3"/>
  <c r="P99" i="3"/>
  <c r="Q7" i="3"/>
  <c r="Q301" i="3"/>
  <c r="Q44" i="3"/>
  <c r="P136" i="3"/>
  <c r="R76" i="3"/>
  <c r="R140" i="3"/>
  <c r="P120" i="3"/>
  <c r="Q72" i="3"/>
  <c r="R296" i="3"/>
  <c r="Q287" i="3"/>
  <c r="R51" i="3"/>
  <c r="Q106" i="3"/>
  <c r="R95" i="3"/>
  <c r="P75" i="3"/>
  <c r="P226" i="3"/>
  <c r="R281" i="3"/>
  <c r="Q42" i="3"/>
  <c r="Q286" i="3"/>
  <c r="R271" i="3"/>
  <c r="Q132" i="3"/>
  <c r="Q27" i="3"/>
  <c r="Q71" i="3"/>
  <c r="Q68" i="3"/>
  <c r="P237" i="3"/>
  <c r="Q82" i="3"/>
  <c r="P92" i="3"/>
  <c r="Q212" i="3"/>
  <c r="Q25" i="3"/>
  <c r="R63" i="3"/>
  <c r="Q29" i="3"/>
  <c r="Q289" i="3"/>
  <c r="Q220" i="3"/>
  <c r="P82" i="3"/>
  <c r="P85" i="3"/>
  <c r="P283" i="3"/>
  <c r="Q143" i="3"/>
  <c r="Q108" i="3"/>
  <c r="Q166" i="3"/>
  <c r="P127" i="3"/>
  <c r="Q61" i="3"/>
  <c r="Q98" i="3"/>
  <c r="P37" i="3"/>
  <c r="Q272" i="3"/>
  <c r="P200" i="3"/>
  <c r="Q90" i="3"/>
  <c r="Q14" i="3"/>
  <c r="Q240" i="3"/>
  <c r="Q109" i="3"/>
  <c r="Q52" i="3"/>
  <c r="P280" i="3"/>
  <c r="Q230" i="3"/>
  <c r="Q292" i="3"/>
  <c r="Q9" i="3"/>
  <c r="P228" i="3"/>
  <c r="Q187" i="3"/>
  <c r="P260" i="3"/>
  <c r="P191" i="3"/>
  <c r="P196" i="3"/>
  <c r="Q97" i="3"/>
  <c r="P91" i="3"/>
  <c r="R261" i="3"/>
  <c r="P250" i="3"/>
  <c r="P97" i="3"/>
  <c r="P48" i="3"/>
  <c r="Q57" i="3"/>
  <c r="P240" i="3"/>
  <c r="P197" i="3"/>
  <c r="R101" i="3"/>
  <c r="P35" i="3"/>
  <c r="Q151" i="3"/>
  <c r="Q280" i="3"/>
  <c r="P58" i="3"/>
  <c r="P9" i="3"/>
  <c r="P210" i="3"/>
  <c r="P121" i="3"/>
  <c r="P176" i="3"/>
  <c r="P214" i="3"/>
  <c r="P130" i="3"/>
  <c r="R67" i="3"/>
  <c r="Q102" i="3"/>
  <c r="P62" i="3"/>
  <c r="P88" i="3"/>
  <c r="Q208" i="3"/>
  <c r="Q81" i="3"/>
  <c r="P201" i="3"/>
  <c r="Q180" i="3"/>
  <c r="R202" i="3"/>
  <c r="R56" i="3"/>
  <c r="R28" i="3"/>
  <c r="R233" i="3"/>
  <c r="R77" i="3"/>
  <c r="P42" i="3"/>
  <c r="R284" i="3"/>
  <c r="Q67" i="3"/>
  <c r="R259" i="3"/>
  <c r="Q70" i="1"/>
  <c r="R108" i="1"/>
  <c r="P177" i="1"/>
  <c r="N177" i="1" s="1"/>
  <c r="P204" i="1"/>
  <c r="N204" i="1" s="1"/>
  <c r="P288" i="1"/>
  <c r="Q172" i="1"/>
  <c r="Q52" i="1"/>
  <c r="P295" i="1"/>
  <c r="P126" i="1"/>
  <c r="R118" i="1"/>
  <c r="Q184" i="1"/>
  <c r="Q104" i="1"/>
  <c r="P95" i="1"/>
  <c r="Q253" i="1"/>
  <c r="Q14" i="1"/>
  <c r="Q37" i="1"/>
  <c r="Q261" i="1"/>
  <c r="Q126" i="1"/>
  <c r="Q56" i="1"/>
  <c r="Q12" i="1"/>
  <c r="P291" i="1"/>
  <c r="R274" i="1"/>
  <c r="Q94" i="1"/>
  <c r="P276" i="1"/>
  <c r="P238" i="1"/>
  <c r="Q180" i="1"/>
  <c r="P286" i="1"/>
  <c r="Q33" i="1"/>
  <c r="P83" i="1"/>
  <c r="O83" i="1" s="1"/>
  <c r="P191" i="1"/>
  <c r="Q117" i="1"/>
  <c r="R53" i="1"/>
  <c r="Q46" i="1"/>
  <c r="R293" i="1"/>
  <c r="P215" i="1"/>
  <c r="O215" i="1" s="1"/>
  <c r="P101" i="1"/>
  <c r="P285" i="1"/>
  <c r="N206" i="1"/>
  <c r="O206" i="1"/>
  <c r="O37" i="1"/>
  <c r="N37" i="1"/>
  <c r="N139" i="1"/>
  <c r="O139" i="1"/>
  <c r="N174" i="1"/>
  <c r="R174" i="1" s="1"/>
  <c r="O174" i="1"/>
  <c r="N75" i="1"/>
  <c r="O75" i="1"/>
  <c r="N202" i="1"/>
  <c r="O202" i="1"/>
  <c r="N78" i="1"/>
  <c r="O78" i="1"/>
  <c r="R78" i="1" s="1"/>
  <c r="O106" i="1"/>
  <c r="N106" i="1"/>
  <c r="N95" i="1"/>
  <c r="O95" i="1"/>
  <c r="R95" i="1" s="1"/>
  <c r="N51" i="1"/>
  <c r="O51" i="1"/>
  <c r="N164" i="1"/>
  <c r="O164" i="1"/>
  <c r="N291" i="1"/>
  <c r="O291" i="1"/>
  <c r="O74" i="1"/>
  <c r="N74" i="1"/>
  <c r="N278" i="1"/>
  <c r="O278" i="1"/>
  <c r="O243" i="1"/>
  <c r="N243" i="1"/>
  <c r="N84" i="1"/>
  <c r="O84" i="1"/>
  <c r="O47" i="1"/>
  <c r="N47" i="1"/>
  <c r="R47" i="1" s="1"/>
  <c r="N33" i="1"/>
  <c r="O33" i="1"/>
  <c r="N110" i="1"/>
  <c r="O110" i="1"/>
  <c r="N222" i="1"/>
  <c r="O222" i="1"/>
  <c r="N176" i="1"/>
  <c r="O176" i="1"/>
  <c r="N288" i="1"/>
  <c r="O288" i="1"/>
  <c r="N40" i="1"/>
  <c r="O40" i="1"/>
  <c r="N145" i="1"/>
  <c r="O145" i="1"/>
  <c r="O22" i="1"/>
  <c r="N22" i="1"/>
  <c r="N199" i="1"/>
  <c r="O199" i="1"/>
  <c r="N196" i="1"/>
  <c r="O196" i="1"/>
  <c r="R196" i="1" s="1"/>
  <c r="N55" i="1"/>
  <c r="O55" i="1"/>
  <c r="N34" i="1"/>
  <c r="O34" i="1"/>
  <c r="N297" i="1"/>
  <c r="O297" i="1"/>
  <c r="N236" i="1"/>
  <c r="O236" i="1"/>
  <c r="N225" i="1"/>
  <c r="O225" i="1"/>
  <c r="R225" i="1" s="1"/>
  <c r="O16" i="1"/>
  <c r="N16" i="1"/>
  <c r="N38" i="1"/>
  <c r="O38" i="1"/>
  <c r="N242" i="1"/>
  <c r="O242" i="1"/>
  <c r="N283" i="1"/>
  <c r="O283" i="1"/>
  <c r="N48" i="1"/>
  <c r="O48" i="1"/>
  <c r="P194" i="1"/>
  <c r="N266" i="1"/>
  <c r="O266" i="1"/>
  <c r="P90" i="1"/>
  <c r="P249" i="1"/>
  <c r="N73" i="1"/>
  <c r="R73" i="1" s="1"/>
  <c r="O73" i="1"/>
  <c r="P27" i="1"/>
  <c r="Q95" i="1"/>
  <c r="O82" i="1"/>
  <c r="N82" i="1"/>
  <c r="Q154" i="1"/>
  <c r="Q106" i="1"/>
  <c r="Q205" i="1"/>
  <c r="N171" i="1"/>
  <c r="O171" i="1"/>
  <c r="Q92" i="1"/>
  <c r="P263" i="1"/>
  <c r="N207" i="1"/>
  <c r="O207" i="1"/>
  <c r="R207" i="1" s="1"/>
  <c r="P170" i="1"/>
  <c r="P197" i="1"/>
  <c r="Q9" i="1"/>
  <c r="Q96" i="1"/>
  <c r="N250" i="1"/>
  <c r="O250" i="1"/>
  <c r="O244" i="1"/>
  <c r="N244" i="1"/>
  <c r="R244" i="1" s="1"/>
  <c r="P25" i="1"/>
  <c r="N130" i="1"/>
  <c r="O130" i="1"/>
  <c r="N57" i="1"/>
  <c r="O57" i="1"/>
  <c r="R237" i="1"/>
  <c r="O264" i="1"/>
  <c r="N264" i="1"/>
  <c r="R264" i="1" s="1"/>
  <c r="N282" i="1"/>
  <c r="O282" i="1"/>
  <c r="R282" i="1" s="1"/>
  <c r="P193" i="1"/>
  <c r="Q25" i="1"/>
  <c r="N28" i="1"/>
  <c r="O28" i="1"/>
  <c r="N182" i="1"/>
  <c r="O182" i="1"/>
  <c r="R182" i="1" s="1"/>
  <c r="P50" i="1"/>
  <c r="P180" i="1"/>
  <c r="Q164" i="1"/>
  <c r="P35" i="1"/>
  <c r="P36" i="1"/>
  <c r="N258" i="1"/>
  <c r="O258" i="1"/>
  <c r="N94" i="1"/>
  <c r="O94" i="1"/>
  <c r="Q2" i="1"/>
  <c r="N262" i="1"/>
  <c r="O262" i="1"/>
  <c r="N6" i="1"/>
  <c r="O6" i="1"/>
  <c r="P68" i="1"/>
  <c r="N29" i="1"/>
  <c r="O29" i="1"/>
  <c r="Q193" i="1"/>
  <c r="N147" i="1"/>
  <c r="O147" i="1"/>
  <c r="R147" i="1" s="1"/>
  <c r="N128" i="1"/>
  <c r="O128" i="1"/>
  <c r="N195" i="1"/>
  <c r="O195" i="1"/>
  <c r="N116" i="1"/>
  <c r="O116" i="1"/>
  <c r="R116" i="1" s="1"/>
  <c r="O137" i="1"/>
  <c r="N137" i="1"/>
  <c r="O32" i="1"/>
  <c r="N32" i="1"/>
  <c r="N105" i="1"/>
  <c r="O105" i="1"/>
  <c r="N295" i="1"/>
  <c r="O295" i="1"/>
  <c r="N186" i="1"/>
  <c r="O186" i="1"/>
  <c r="N70" i="1"/>
  <c r="O70" i="1"/>
  <c r="N280" i="1"/>
  <c r="O280" i="1"/>
  <c r="O163" i="1"/>
  <c r="N163" i="1"/>
  <c r="R163" i="1" s="1"/>
  <c r="Q223" i="1"/>
  <c r="P219" i="1"/>
  <c r="R99" i="1"/>
  <c r="R245" i="1"/>
  <c r="N260" i="1"/>
  <c r="O260" i="1"/>
  <c r="N150" i="1"/>
  <c r="O150" i="1"/>
  <c r="O177" i="1"/>
  <c r="N26" i="1"/>
  <c r="O26" i="1"/>
  <c r="R26" i="1" s="1"/>
  <c r="O294" i="1"/>
  <c r="N294" i="1"/>
  <c r="N66" i="1"/>
  <c r="O66" i="1"/>
  <c r="N63" i="1"/>
  <c r="O63" i="1"/>
  <c r="N271" i="1"/>
  <c r="O271" i="1"/>
  <c r="N255" i="1"/>
  <c r="O255" i="1"/>
  <c r="N169" i="1"/>
  <c r="O169" i="1"/>
  <c r="N140" i="1"/>
  <c r="O140" i="1"/>
  <c r="N89" i="1"/>
  <c r="O89" i="1"/>
  <c r="N179" i="1"/>
  <c r="O179" i="1"/>
  <c r="O2" i="1"/>
  <c r="N2" i="1"/>
  <c r="R2" i="1" s="1"/>
  <c r="O117" i="1"/>
  <c r="N117" i="1"/>
  <c r="N200" i="1"/>
  <c r="O200" i="1"/>
  <c r="N162" i="1"/>
  <c r="O162" i="1"/>
  <c r="N126" i="1"/>
  <c r="O126" i="1"/>
  <c r="N31" i="1"/>
  <c r="O31" i="1"/>
  <c r="N112" i="1"/>
  <c r="O112" i="1"/>
  <c r="N190" i="1"/>
  <c r="O190" i="1"/>
  <c r="N246" i="1"/>
  <c r="O246" i="1"/>
  <c r="N211" i="1"/>
  <c r="O211" i="1"/>
  <c r="N43" i="1"/>
  <c r="O43" i="1"/>
  <c r="O234" i="1"/>
  <c r="N234" i="1"/>
  <c r="O217" i="1"/>
  <c r="N217" i="1"/>
  <c r="N175" i="1"/>
  <c r="O175" i="1"/>
  <c r="N142" i="1"/>
  <c r="O142" i="1"/>
  <c r="N119" i="1"/>
  <c r="O119" i="1"/>
  <c r="O188" i="1"/>
  <c r="N188" i="1"/>
  <c r="O268" i="1"/>
  <c r="N268" i="1"/>
  <c r="O157" i="1"/>
  <c r="N157" i="1"/>
  <c r="N21" i="1"/>
  <c r="O21" i="1"/>
  <c r="N165" i="1"/>
  <c r="O165" i="1"/>
  <c r="R165" i="1" s="1"/>
  <c r="N221" i="1"/>
  <c r="O221" i="1"/>
  <c r="N83" i="1"/>
  <c r="N191" i="1"/>
  <c r="O191" i="1"/>
  <c r="N18" i="1"/>
  <c r="O18" i="1"/>
  <c r="R210" i="1"/>
  <c r="Q81" i="1"/>
  <c r="O183" i="1"/>
  <c r="N183" i="1"/>
  <c r="Q158" i="1"/>
  <c r="O228" i="1"/>
  <c r="N228" i="1"/>
  <c r="O127" i="1"/>
  <c r="N127" i="1"/>
  <c r="N97" i="1"/>
  <c r="O97" i="1"/>
  <c r="R144" i="1"/>
  <c r="R227" i="1"/>
  <c r="R209" i="1"/>
  <c r="P216" i="1"/>
  <c r="Q10" i="1"/>
  <c r="Q88" i="1"/>
  <c r="P192" i="1"/>
  <c r="Q277" i="1"/>
  <c r="P138" i="1"/>
  <c r="P172" i="1"/>
  <c r="P124" i="1"/>
  <c r="Q124" i="1"/>
  <c r="P251" i="1"/>
  <c r="Q280" i="1"/>
  <c r="P287" i="1"/>
  <c r="Q244" i="1"/>
  <c r="Q50" i="1"/>
  <c r="Q107" i="1"/>
  <c r="Q178" i="1"/>
  <c r="P135" i="1"/>
  <c r="Q167" i="1"/>
  <c r="Q75" i="1"/>
  <c r="P235" i="1"/>
  <c r="P103" i="1"/>
  <c r="Q287" i="1"/>
  <c r="P125" i="1"/>
  <c r="P173" i="1"/>
  <c r="Q29" i="1"/>
  <c r="Q294" i="1"/>
  <c r="P64" i="1"/>
  <c r="Q297" i="1"/>
  <c r="P224" i="1"/>
  <c r="P265" i="1"/>
  <c r="Q183" i="1"/>
  <c r="P159" i="1"/>
  <c r="Q196" i="1"/>
  <c r="P42" i="1"/>
  <c r="Q23" i="1"/>
  <c r="Q42" i="1"/>
  <c r="Q62" i="1"/>
  <c r="Q79" i="1"/>
  <c r="P17" i="1"/>
  <c r="Q98" i="1"/>
  <c r="Q201" i="1"/>
  <c r="P13" i="1"/>
  <c r="Q165" i="1"/>
  <c r="Q153" i="1"/>
  <c r="Q53" i="1"/>
  <c r="Q69" i="1"/>
  <c r="P256" i="1"/>
  <c r="Q222" i="1"/>
  <c r="Q233" i="1"/>
  <c r="Q176" i="1"/>
  <c r="P113" i="1"/>
  <c r="P59" i="1"/>
  <c r="Q291" i="1"/>
  <c r="P241" i="1"/>
  <c r="Q93" i="1"/>
  <c r="Q109" i="1"/>
  <c r="Q227" i="1"/>
  <c r="Q218" i="1"/>
  <c r="P11" i="1"/>
  <c r="Q247" i="1"/>
  <c r="P120" i="1"/>
  <c r="Q195" i="1"/>
  <c r="P152" i="1"/>
  <c r="Q152" i="1"/>
  <c r="P69" i="1"/>
  <c r="P154" i="1"/>
  <c r="Q203" i="1"/>
  <c r="P253" i="1"/>
  <c r="P275" i="1"/>
  <c r="P30" i="1"/>
  <c r="P93" i="1"/>
  <c r="Q179" i="1"/>
  <c r="Q28" i="1"/>
  <c r="P160" i="1"/>
  <c r="P39" i="1"/>
  <c r="Q131" i="1"/>
  <c r="Q236" i="1"/>
  <c r="Q230" i="1"/>
  <c r="Q49" i="1"/>
  <c r="Q108" i="1"/>
  <c r="Q189" i="1"/>
  <c r="Q105" i="1"/>
  <c r="P158" i="1"/>
  <c r="Q263" i="1"/>
  <c r="P56" i="1"/>
  <c r="Q125" i="1"/>
  <c r="Q103" i="1"/>
  <c r="Q78" i="1"/>
  <c r="P166" i="1"/>
  <c r="P148" i="1"/>
  <c r="R96" i="1"/>
  <c r="R290" i="1"/>
  <c r="Q66" i="1"/>
  <c r="P88" i="1"/>
  <c r="P123" i="1"/>
  <c r="P300" i="1"/>
  <c r="Q17" i="1"/>
  <c r="R169" i="1"/>
  <c r="P213" i="1"/>
  <c r="P102" i="1"/>
  <c r="Q146" i="1"/>
  <c r="P98" i="1"/>
  <c r="P273" i="1"/>
  <c r="R214" i="1"/>
  <c r="R87" i="1"/>
  <c r="Q51" i="1"/>
  <c r="P220" i="1"/>
  <c r="Q135" i="1"/>
  <c r="P92" i="1"/>
  <c r="Q59" i="1"/>
  <c r="Q249" i="1"/>
  <c r="P23" i="1"/>
  <c r="Q140" i="1"/>
  <c r="Q132" i="1"/>
  <c r="R115" i="1"/>
  <c r="P58" i="1"/>
  <c r="P252" i="1"/>
  <c r="Q262" i="1"/>
  <c r="Q245" i="1"/>
  <c r="R106" i="1"/>
  <c r="Q116" i="1"/>
  <c r="Q204" i="1"/>
  <c r="P208" i="1"/>
  <c r="Q173" i="1"/>
  <c r="Q148" i="1"/>
  <c r="P104" i="1"/>
  <c r="P80" i="1"/>
  <c r="Q169" i="1"/>
  <c r="P60" i="1"/>
  <c r="Q47" i="1"/>
  <c r="R5" i="1"/>
  <c r="Q90" i="1"/>
  <c r="R254" i="1"/>
  <c r="R240" i="1"/>
  <c r="Q20" i="1"/>
  <c r="P85" i="1"/>
  <c r="Q3" i="1"/>
  <c r="Q48" i="1"/>
  <c r="P62" i="1"/>
  <c r="Q237" i="1"/>
  <c r="Q160" i="1"/>
  <c r="Q8" i="1"/>
  <c r="Q102" i="1"/>
  <c r="P185" i="1"/>
  <c r="Q72" i="1"/>
  <c r="Q271" i="1"/>
  <c r="R105" i="1"/>
  <c r="P72" i="1"/>
  <c r="Q128" i="1"/>
  <c r="R230" i="1"/>
  <c r="Q30" i="1"/>
  <c r="P156" i="1"/>
  <c r="P49" i="1"/>
  <c r="P198" i="1"/>
  <c r="P134" i="1"/>
  <c r="P44" i="1"/>
  <c r="Q282" i="1"/>
  <c r="P212" i="1"/>
  <c r="P168" i="1"/>
  <c r="Q85" i="1"/>
  <c r="Q134" i="1"/>
  <c r="P61" i="1"/>
  <c r="P107" i="1"/>
  <c r="Q137" i="1"/>
  <c r="Q110" i="1"/>
  <c r="P7" i="1"/>
  <c r="R19" i="1"/>
  <c r="R157" i="1"/>
  <c r="R181" i="1"/>
  <c r="Q264" i="1"/>
  <c r="Q168" i="1"/>
  <c r="Q194" i="1"/>
  <c r="P272" i="1"/>
  <c r="P81" i="1"/>
  <c r="R277" i="1"/>
  <c r="Q27" i="1"/>
  <c r="P24" i="1"/>
  <c r="Q256" i="1"/>
  <c r="R299" i="1"/>
  <c r="P67" i="1"/>
  <c r="R136" i="1"/>
  <c r="R51" i="1"/>
  <c r="Q238" i="1"/>
  <c r="Q100" i="1"/>
  <c r="Q113" i="1"/>
  <c r="Q159" i="1"/>
  <c r="P46" i="1"/>
  <c r="P100" i="1"/>
  <c r="R141" i="1"/>
  <c r="Q43" i="1"/>
  <c r="P267" i="1"/>
  <c r="R270" i="1"/>
  <c r="Q228" i="1"/>
  <c r="Q206" i="1"/>
  <c r="Q83" i="1"/>
  <c r="Q5" i="1"/>
  <c r="R279" i="1"/>
  <c r="Q266" i="1"/>
  <c r="Q235" i="1"/>
  <c r="P155" i="1"/>
  <c r="R298" i="1"/>
  <c r="R132" i="1"/>
  <c r="R65" i="1"/>
  <c r="R223" i="1"/>
  <c r="Q198" i="1"/>
  <c r="P9" i="1"/>
  <c r="R189" i="1"/>
  <c r="R133" i="1"/>
  <c r="R128" i="1"/>
  <c r="P79" i="1"/>
  <c r="Q273" i="1"/>
  <c r="P292" i="1"/>
  <c r="Q208" i="1"/>
  <c r="Q156" i="1"/>
  <c r="P205" i="1"/>
  <c r="Q275" i="1"/>
  <c r="P20" i="1"/>
  <c r="P3" i="1"/>
  <c r="Q44" i="1"/>
  <c r="Q246" i="1"/>
  <c r="Q155" i="1"/>
  <c r="Q31" i="1"/>
  <c r="Q7" i="1"/>
  <c r="P239" i="1"/>
  <c r="P184" i="1"/>
  <c r="Q254" i="1"/>
  <c r="Q130" i="1"/>
  <c r="R283" i="1"/>
  <c r="Q239" i="1"/>
  <c r="Q138" i="1"/>
  <c r="P284" i="1"/>
  <c r="P52" i="1"/>
  <c r="R149" i="1"/>
  <c r="P131" i="1"/>
  <c r="Q300" i="1"/>
  <c r="P233" i="1"/>
  <c r="R151" i="1"/>
  <c r="R161" i="1"/>
  <c r="Q166" i="1"/>
  <c r="P8" i="1"/>
  <c r="Q64" i="1"/>
  <c r="Q139" i="1"/>
  <c r="R187" i="1"/>
  <c r="P178" i="1"/>
  <c r="P10" i="1"/>
  <c r="Q111" i="1"/>
  <c r="Q268" i="1"/>
  <c r="Q241" i="1"/>
  <c r="P167" i="1"/>
  <c r="P122" i="1"/>
  <c r="Q118" i="1"/>
  <c r="Q38" i="1"/>
  <c r="R247" i="1"/>
  <c r="R259" i="1"/>
  <c r="R74" i="1" l="1"/>
  <c r="R228" i="1"/>
  <c r="R268" i="1"/>
  <c r="R82" i="1"/>
  <c r="R295" i="1"/>
  <c r="R195" i="1"/>
  <c r="R6" i="1"/>
  <c r="N134" i="18"/>
  <c r="O134" i="18"/>
  <c r="N64" i="18"/>
  <c r="O64" i="18"/>
  <c r="O232" i="18"/>
  <c r="N232" i="18"/>
  <c r="N20" i="18"/>
  <c r="O20" i="18"/>
  <c r="N269" i="18"/>
  <c r="O269" i="18"/>
  <c r="N194" i="18"/>
  <c r="O194" i="18"/>
  <c r="N199" i="18"/>
  <c r="O199" i="18"/>
  <c r="N105" i="18"/>
  <c r="R105" i="18" s="1"/>
  <c r="O105" i="18"/>
  <c r="N229" i="18"/>
  <c r="O229" i="18"/>
  <c r="O300" i="18"/>
  <c r="N300" i="18"/>
  <c r="R270" i="18"/>
  <c r="N125" i="18"/>
  <c r="O125" i="18"/>
  <c r="O77" i="18"/>
  <c r="N77" i="18"/>
  <c r="N109" i="1"/>
  <c r="R109" i="1" s="1"/>
  <c r="O109" i="1"/>
  <c r="O267" i="18"/>
  <c r="N267" i="18"/>
  <c r="N250" i="18"/>
  <c r="O250" i="18"/>
  <c r="N43" i="18"/>
  <c r="O43" i="18"/>
  <c r="O12" i="18"/>
  <c r="N12" i="18"/>
  <c r="N70" i="18"/>
  <c r="O70" i="18"/>
  <c r="N56" i="18"/>
  <c r="O56" i="18"/>
  <c r="N148" i="18"/>
  <c r="R148" i="18" s="1"/>
  <c r="O148" i="18"/>
  <c r="N89" i="18"/>
  <c r="O89" i="18"/>
  <c r="O274" i="3"/>
  <c r="N274" i="3"/>
  <c r="R52" i="18"/>
  <c r="O23" i="18"/>
  <c r="N23" i="18"/>
  <c r="O32" i="18"/>
  <c r="N32" i="18"/>
  <c r="N255" i="18"/>
  <c r="O255" i="18"/>
  <c r="N181" i="18"/>
  <c r="O181" i="18"/>
  <c r="N147" i="18"/>
  <c r="O147" i="18"/>
  <c r="O110" i="18"/>
  <c r="N110" i="18"/>
  <c r="N74" i="18"/>
  <c r="O74" i="18"/>
  <c r="N61" i="18"/>
  <c r="O61" i="18"/>
  <c r="N33" i="18"/>
  <c r="O33" i="18"/>
  <c r="N243" i="18"/>
  <c r="O243" i="18"/>
  <c r="N233" i="18"/>
  <c r="O233" i="18"/>
  <c r="N158" i="18"/>
  <c r="O158" i="18"/>
  <c r="N219" i="18"/>
  <c r="O219" i="18"/>
  <c r="N258" i="18"/>
  <c r="O258" i="18"/>
  <c r="R66" i="3"/>
  <c r="R248" i="3"/>
  <c r="R269" i="3"/>
  <c r="R123" i="3"/>
  <c r="N131" i="18"/>
  <c r="O131" i="18"/>
  <c r="N35" i="18"/>
  <c r="O35" i="18"/>
  <c r="N28" i="18"/>
  <c r="O28" i="18"/>
  <c r="O54" i="18"/>
  <c r="N54" i="18"/>
  <c r="N41" i="18"/>
  <c r="O41" i="18"/>
  <c r="O135" i="18"/>
  <c r="N135" i="18"/>
  <c r="N113" i="18"/>
  <c r="O113" i="18"/>
  <c r="N57" i="18"/>
  <c r="O57" i="18"/>
  <c r="N121" i="18"/>
  <c r="O121" i="18"/>
  <c r="N68" i="18"/>
  <c r="O68" i="18"/>
  <c r="O257" i="18"/>
  <c r="N257" i="18"/>
  <c r="N223" i="18"/>
  <c r="O223" i="18"/>
  <c r="R157" i="3"/>
  <c r="R61" i="3"/>
  <c r="O99" i="18"/>
  <c r="N99" i="18"/>
  <c r="N46" i="18"/>
  <c r="R46" i="18" s="1"/>
  <c r="O46" i="18"/>
  <c r="N102" i="18"/>
  <c r="R102" i="18" s="1"/>
  <c r="O102" i="18"/>
  <c r="N178" i="18"/>
  <c r="O178" i="18"/>
  <c r="N271" i="18"/>
  <c r="O271" i="18"/>
  <c r="N144" i="18"/>
  <c r="O144" i="18"/>
  <c r="N155" i="18"/>
  <c r="O155" i="18"/>
  <c r="N45" i="18"/>
  <c r="O45" i="18"/>
  <c r="N171" i="18"/>
  <c r="O171" i="18"/>
  <c r="N154" i="18"/>
  <c r="O154" i="18"/>
  <c r="O231" i="18"/>
  <c r="N231" i="18"/>
  <c r="N203" i="18"/>
  <c r="O203" i="18"/>
  <c r="N151" i="18"/>
  <c r="O151" i="18"/>
  <c r="N188" i="18"/>
  <c r="O188" i="18"/>
  <c r="O5" i="18"/>
  <c r="N5" i="18"/>
  <c r="N238" i="3"/>
  <c r="R238" i="3" s="1"/>
  <c r="O238" i="3"/>
  <c r="N114" i="18"/>
  <c r="R114" i="18" s="1"/>
  <c r="O114" i="18"/>
  <c r="N66" i="18"/>
  <c r="R66" i="18" s="1"/>
  <c r="O66" i="18"/>
  <c r="N86" i="1"/>
  <c r="R86" i="1" s="1"/>
  <c r="O86" i="1"/>
  <c r="N266" i="18"/>
  <c r="O266" i="18"/>
  <c r="N106" i="18"/>
  <c r="O106" i="18"/>
  <c r="N183" i="18"/>
  <c r="O183" i="18"/>
  <c r="N75" i="18"/>
  <c r="O75" i="18"/>
  <c r="N132" i="18"/>
  <c r="O132" i="18"/>
  <c r="N122" i="18"/>
  <c r="O122" i="18"/>
  <c r="N92" i="18"/>
  <c r="R92" i="18" s="1"/>
  <c r="O92" i="18"/>
  <c r="N193" i="18"/>
  <c r="R193" i="18" s="1"/>
  <c r="O193" i="18"/>
  <c r="N72" i="18"/>
  <c r="R72" i="18" s="1"/>
  <c r="O72" i="18"/>
  <c r="R285" i="3"/>
  <c r="R55" i="18"/>
  <c r="N137" i="18"/>
  <c r="R137" i="18" s="1"/>
  <c r="O137" i="18"/>
  <c r="N249" i="18"/>
  <c r="R249" i="18" s="1"/>
  <c r="O249" i="18"/>
  <c r="N157" i="18"/>
  <c r="O157" i="18"/>
  <c r="R44" i="18"/>
  <c r="O242" i="18"/>
  <c r="N242" i="18"/>
  <c r="N256" i="18"/>
  <c r="O256" i="18"/>
  <c r="N189" i="18"/>
  <c r="O189" i="18"/>
  <c r="N172" i="18"/>
  <c r="O172" i="18"/>
  <c r="N153" i="18"/>
  <c r="O153" i="18"/>
  <c r="N96" i="18"/>
  <c r="O96" i="18"/>
  <c r="N149" i="18"/>
  <c r="O149" i="18"/>
  <c r="N133" i="18"/>
  <c r="O133" i="18"/>
  <c r="N291" i="18"/>
  <c r="O291" i="18"/>
  <c r="N220" i="18"/>
  <c r="O220" i="18"/>
  <c r="R130" i="18"/>
  <c r="R67" i="18"/>
  <c r="N140" i="18"/>
  <c r="O140" i="18"/>
  <c r="R188" i="1"/>
  <c r="R112" i="1"/>
  <c r="R117" i="1"/>
  <c r="N112" i="18"/>
  <c r="O112" i="18"/>
  <c r="N138" i="18"/>
  <c r="O138" i="18"/>
  <c r="N198" i="18"/>
  <c r="O198" i="18"/>
  <c r="N204" i="18"/>
  <c r="O204" i="18"/>
  <c r="N182" i="18"/>
  <c r="O182" i="18"/>
  <c r="O69" i="18"/>
  <c r="N69" i="18"/>
  <c r="N76" i="18"/>
  <c r="O76" i="18"/>
  <c r="O221" i="18"/>
  <c r="N221" i="18"/>
  <c r="N3" i="3"/>
  <c r="O3" i="3"/>
  <c r="R244" i="18"/>
  <c r="N238" i="18"/>
  <c r="O238" i="18"/>
  <c r="N93" i="18"/>
  <c r="O93" i="18"/>
  <c r="N84" i="18"/>
  <c r="O84" i="18"/>
  <c r="N136" i="18"/>
  <c r="O136" i="18"/>
  <c r="N184" i="18"/>
  <c r="O184" i="18"/>
  <c r="N100" i="18"/>
  <c r="O100" i="18"/>
  <c r="N129" i="18"/>
  <c r="O129" i="18"/>
  <c r="N274" i="18"/>
  <c r="O274" i="18"/>
  <c r="N143" i="18"/>
  <c r="O143" i="18"/>
  <c r="O211" i="18"/>
  <c r="N211" i="18"/>
  <c r="N214" i="18"/>
  <c r="R214" i="18" s="1"/>
  <c r="O214" i="18"/>
  <c r="O255" i="3"/>
  <c r="N255" i="3"/>
  <c r="O27" i="18"/>
  <c r="N27" i="18"/>
  <c r="R27" i="18" s="1"/>
  <c r="N10" i="18"/>
  <c r="O10" i="18"/>
  <c r="N207" i="18"/>
  <c r="R207" i="18" s="1"/>
  <c r="O207" i="18"/>
  <c r="N163" i="18"/>
  <c r="O163" i="18"/>
  <c r="N117" i="18"/>
  <c r="O117" i="18"/>
  <c r="N280" i="18"/>
  <c r="O280" i="18"/>
  <c r="N170" i="18"/>
  <c r="O170" i="18"/>
  <c r="N126" i="18"/>
  <c r="O126" i="18"/>
  <c r="N34" i="18"/>
  <c r="O34" i="18"/>
  <c r="N175" i="18"/>
  <c r="O175" i="18"/>
  <c r="O265" i="18"/>
  <c r="N265" i="18"/>
  <c r="N202" i="18"/>
  <c r="O202" i="18"/>
  <c r="N50" i="18"/>
  <c r="O50" i="18"/>
  <c r="R24" i="18"/>
  <c r="R22" i="18"/>
  <c r="N179" i="18"/>
  <c r="O179" i="18"/>
  <c r="N261" i="18"/>
  <c r="O261" i="18"/>
  <c r="N120" i="18"/>
  <c r="O120" i="18"/>
  <c r="N108" i="3"/>
  <c r="R108" i="3" s="1"/>
  <c r="O108" i="3"/>
  <c r="N9" i="3"/>
  <c r="O9" i="3"/>
  <c r="N97" i="3"/>
  <c r="O97" i="3"/>
  <c r="N228" i="3"/>
  <c r="O228" i="3"/>
  <c r="N283" i="3"/>
  <c r="O283" i="3"/>
  <c r="N116" i="3"/>
  <c r="O116" i="3"/>
  <c r="N174" i="3"/>
  <c r="R174" i="3" s="1"/>
  <c r="O174" i="3"/>
  <c r="N14" i="3"/>
  <c r="O14" i="3"/>
  <c r="R14" i="3" s="1"/>
  <c r="N11" i="3"/>
  <c r="O11" i="3"/>
  <c r="N290" i="3"/>
  <c r="O290" i="3"/>
  <c r="N217" i="3"/>
  <c r="R217" i="3" s="1"/>
  <c r="O217" i="3"/>
  <c r="N78" i="3"/>
  <c r="O78" i="3"/>
  <c r="N180" i="3"/>
  <c r="R180" i="3" s="1"/>
  <c r="O180" i="3"/>
  <c r="N42" i="3"/>
  <c r="O42" i="3"/>
  <c r="N88" i="3"/>
  <c r="O88" i="3"/>
  <c r="N58" i="3"/>
  <c r="O58" i="3"/>
  <c r="N200" i="3"/>
  <c r="O200" i="3"/>
  <c r="N85" i="3"/>
  <c r="O85" i="3"/>
  <c r="N92" i="3"/>
  <c r="O92" i="3"/>
  <c r="N99" i="3"/>
  <c r="O99" i="3"/>
  <c r="N223" i="3"/>
  <c r="O223" i="3"/>
  <c r="N219" i="3"/>
  <c r="O219" i="3"/>
  <c r="N299" i="3"/>
  <c r="R299" i="3" s="1"/>
  <c r="O299" i="3"/>
  <c r="N133" i="3"/>
  <c r="O133" i="3"/>
  <c r="R133" i="3" s="1"/>
  <c r="N68" i="3"/>
  <c r="O68" i="3"/>
  <c r="R68" i="3" s="1"/>
  <c r="N247" i="3"/>
  <c r="R247" i="3" s="1"/>
  <c r="O247" i="3"/>
  <c r="N55" i="3"/>
  <c r="O55" i="3"/>
  <c r="N45" i="3"/>
  <c r="R45" i="3" s="1"/>
  <c r="O45" i="3"/>
  <c r="N170" i="3"/>
  <c r="O170" i="3"/>
  <c r="R170" i="3" s="1"/>
  <c r="N124" i="3"/>
  <c r="O124" i="3"/>
  <c r="N273" i="3"/>
  <c r="R273" i="3" s="1"/>
  <c r="O273" i="3"/>
  <c r="N62" i="3"/>
  <c r="O62" i="3"/>
  <c r="N250" i="3"/>
  <c r="O250" i="3"/>
  <c r="N82" i="3"/>
  <c r="O82" i="3"/>
  <c r="N187" i="3"/>
  <c r="R187" i="3" s="1"/>
  <c r="O187" i="3"/>
  <c r="N12" i="3"/>
  <c r="O12" i="3"/>
  <c r="N169" i="3"/>
  <c r="O169" i="3"/>
  <c r="R169" i="3" s="1"/>
  <c r="N47" i="3"/>
  <c r="R47" i="3" s="1"/>
  <c r="O47" i="3"/>
  <c r="N115" i="3"/>
  <c r="R115" i="3" s="1"/>
  <c r="O115" i="3"/>
  <c r="N7" i="3"/>
  <c r="R7" i="3" s="1"/>
  <c r="O7" i="3"/>
  <c r="N43" i="3"/>
  <c r="O43" i="3"/>
  <c r="N27" i="3"/>
  <c r="O27" i="3"/>
  <c r="R27" i="3" s="1"/>
  <c r="N20" i="3"/>
  <c r="R20" i="3" s="1"/>
  <c r="O20" i="3"/>
  <c r="N37" i="3"/>
  <c r="O37" i="3"/>
  <c r="N120" i="3"/>
  <c r="O120" i="3"/>
  <c r="N38" i="3"/>
  <c r="O38" i="3"/>
  <c r="N182" i="3"/>
  <c r="R182" i="3" s="1"/>
  <c r="O182" i="3"/>
  <c r="N153" i="3"/>
  <c r="R153" i="3" s="1"/>
  <c r="O153" i="3"/>
  <c r="N10" i="3"/>
  <c r="R10" i="3" s="1"/>
  <c r="O10" i="3"/>
  <c r="N83" i="3"/>
  <c r="O83" i="3"/>
  <c r="N35" i="3"/>
  <c r="O35" i="3"/>
  <c r="N91" i="3"/>
  <c r="O91" i="3"/>
  <c r="N237" i="3"/>
  <c r="O237" i="3"/>
  <c r="N226" i="3"/>
  <c r="R226" i="3" s="1"/>
  <c r="O226" i="3"/>
  <c r="N146" i="3"/>
  <c r="O146" i="3"/>
  <c r="N205" i="3"/>
  <c r="O205" i="3"/>
  <c r="N29" i="3"/>
  <c r="O29" i="3"/>
  <c r="R29" i="3" s="1"/>
  <c r="N106" i="3"/>
  <c r="R106" i="3" s="1"/>
  <c r="O106" i="3"/>
  <c r="N87" i="3"/>
  <c r="R87" i="3" s="1"/>
  <c r="O87" i="3"/>
  <c r="N224" i="3"/>
  <c r="R224" i="3" s="1"/>
  <c r="O224" i="3"/>
  <c r="N89" i="3"/>
  <c r="O89" i="3"/>
  <c r="N220" i="3"/>
  <c r="O220" i="3"/>
  <c r="R220" i="3" s="1"/>
  <c r="N72" i="3"/>
  <c r="R72" i="3" s="1"/>
  <c r="O72" i="3"/>
  <c r="N130" i="3"/>
  <c r="O130" i="3"/>
  <c r="N280" i="3"/>
  <c r="O280" i="3"/>
  <c r="N75" i="3"/>
  <c r="O75" i="3"/>
  <c r="N129" i="3"/>
  <c r="O129" i="3"/>
  <c r="N25" i="3"/>
  <c r="O25" i="3"/>
  <c r="N209" i="3"/>
  <c r="O209" i="3"/>
  <c r="N166" i="3"/>
  <c r="R166" i="3" s="1"/>
  <c r="O166" i="3"/>
  <c r="N235" i="3"/>
  <c r="O235" i="3"/>
  <c r="N52" i="3"/>
  <c r="O52" i="3"/>
  <c r="N17" i="3"/>
  <c r="R17" i="3" s="1"/>
  <c r="O17" i="3"/>
  <c r="N293" i="3"/>
  <c r="R293" i="3" s="1"/>
  <c r="O293" i="3"/>
  <c r="N21" i="3"/>
  <c r="O21" i="3"/>
  <c r="N206" i="3"/>
  <c r="O206" i="3"/>
  <c r="R206" i="3" s="1"/>
  <c r="N214" i="3"/>
  <c r="O214" i="3"/>
  <c r="N197" i="3"/>
  <c r="O197" i="3"/>
  <c r="N196" i="3"/>
  <c r="O196" i="3"/>
  <c r="N127" i="3"/>
  <c r="R127" i="3" s="1"/>
  <c r="O127" i="3"/>
  <c r="N136" i="3"/>
  <c r="O136" i="3"/>
  <c r="N257" i="3"/>
  <c r="O257" i="3"/>
  <c r="N30" i="3"/>
  <c r="R30" i="3" s="1"/>
  <c r="O30" i="3"/>
  <c r="N98" i="3"/>
  <c r="R98" i="3" s="1"/>
  <c r="O98" i="3"/>
  <c r="N102" i="3"/>
  <c r="R102" i="3" s="1"/>
  <c r="O102" i="3"/>
  <c r="N86" i="3"/>
  <c r="O86" i="3"/>
  <c r="N15" i="3"/>
  <c r="O15" i="3"/>
  <c r="R15" i="3" s="1"/>
  <c r="N218" i="3"/>
  <c r="R218" i="3" s="1"/>
  <c r="O218" i="3"/>
  <c r="N230" i="3"/>
  <c r="R230" i="3" s="1"/>
  <c r="O230" i="3"/>
  <c r="N190" i="3"/>
  <c r="R190" i="3" s="1"/>
  <c r="O190" i="3"/>
  <c r="N175" i="3"/>
  <c r="O175" i="3"/>
  <c r="N176" i="3"/>
  <c r="O176" i="3"/>
  <c r="N240" i="3"/>
  <c r="O240" i="3"/>
  <c r="N191" i="3"/>
  <c r="O191" i="3"/>
  <c r="N300" i="3"/>
  <c r="O300" i="3"/>
  <c r="N177" i="3"/>
  <c r="O177" i="3"/>
  <c r="N132" i="3"/>
  <c r="O132" i="3"/>
  <c r="R132" i="3" s="1"/>
  <c r="N16" i="3"/>
  <c r="R16" i="3" s="1"/>
  <c r="O16" i="3"/>
  <c r="N126" i="3"/>
  <c r="O126" i="3"/>
  <c r="N201" i="3"/>
  <c r="O201" i="3"/>
  <c r="N121" i="3"/>
  <c r="O121" i="3"/>
  <c r="N260" i="3"/>
  <c r="O260" i="3"/>
  <c r="N65" i="3"/>
  <c r="O65" i="3"/>
  <c r="N270" i="3"/>
  <c r="O270" i="3"/>
  <c r="N122" i="3"/>
  <c r="O122" i="3"/>
  <c r="N267" i="3"/>
  <c r="O267" i="3"/>
  <c r="N6" i="3"/>
  <c r="O6" i="3"/>
  <c r="N143" i="3"/>
  <c r="R143" i="3" s="1"/>
  <c r="O143" i="3"/>
  <c r="N84" i="3"/>
  <c r="R84" i="3" s="1"/>
  <c r="O84" i="3"/>
  <c r="N26" i="3"/>
  <c r="R26" i="3" s="1"/>
  <c r="O26" i="3"/>
  <c r="N245" i="3"/>
  <c r="O245" i="3"/>
  <c r="N210" i="3"/>
  <c r="O210" i="3"/>
  <c r="N48" i="3"/>
  <c r="O48" i="3"/>
  <c r="O5" i="3"/>
  <c r="N5" i="3"/>
  <c r="N186" i="3"/>
  <c r="O186" i="3"/>
  <c r="N109" i="3"/>
  <c r="O109" i="3"/>
  <c r="N156" i="3"/>
  <c r="O156" i="3"/>
  <c r="N163" i="3"/>
  <c r="R163" i="3" s="1"/>
  <c r="O163" i="3"/>
  <c r="N232" i="3"/>
  <c r="O232" i="3"/>
  <c r="N119" i="3"/>
  <c r="R119" i="3" s="1"/>
  <c r="O119" i="3"/>
  <c r="R231" i="18"/>
  <c r="R4" i="18"/>
  <c r="R223" i="18"/>
  <c r="R132" i="18"/>
  <c r="R268" i="18"/>
  <c r="R168" i="18"/>
  <c r="R180" i="18"/>
  <c r="R252" i="18"/>
  <c r="R265" i="18"/>
  <c r="R258" i="18"/>
  <c r="R104" i="18"/>
  <c r="R9" i="18"/>
  <c r="R48" i="18"/>
  <c r="R210" i="18"/>
  <c r="R243" i="18"/>
  <c r="R219" i="18"/>
  <c r="R165" i="18"/>
  <c r="R203" i="18"/>
  <c r="R212" i="18"/>
  <c r="R61" i="18"/>
  <c r="R85" i="18"/>
  <c r="R99" i="18"/>
  <c r="R300" i="18"/>
  <c r="R229" i="18"/>
  <c r="R10" i="18"/>
  <c r="R70" i="18"/>
  <c r="R293" i="18"/>
  <c r="R182" i="18"/>
  <c r="R60" i="18"/>
  <c r="R174" i="18"/>
  <c r="R181" i="18"/>
  <c r="R135" i="18"/>
  <c r="R172" i="18"/>
  <c r="R204" i="18"/>
  <c r="R291" i="18"/>
  <c r="R53" i="18"/>
  <c r="R233" i="18"/>
  <c r="R140" i="18"/>
  <c r="R283" i="18"/>
  <c r="R208" i="18"/>
  <c r="R74" i="18"/>
  <c r="R143" i="18"/>
  <c r="R152" i="18"/>
  <c r="R81" i="18"/>
  <c r="R119" i="18"/>
  <c r="R122" i="18"/>
  <c r="R163" i="18"/>
  <c r="R188" i="18"/>
  <c r="R253" i="18"/>
  <c r="R183" i="18"/>
  <c r="R110" i="18"/>
  <c r="R23" i="18"/>
  <c r="R33" i="18"/>
  <c r="R134" i="18"/>
  <c r="R184" i="18"/>
  <c r="R269" i="18"/>
  <c r="R245" i="18"/>
  <c r="R209" i="18"/>
  <c r="R266" i="18"/>
  <c r="R131" i="18"/>
  <c r="R89" i="18"/>
  <c r="R151" i="18"/>
  <c r="R138" i="18"/>
  <c r="R192" i="18"/>
  <c r="R142" i="18"/>
  <c r="R170" i="18"/>
  <c r="R96" i="18"/>
  <c r="R14" i="18"/>
  <c r="R292" i="18"/>
  <c r="R93" i="18"/>
  <c r="R34" i="18"/>
  <c r="R178" i="18"/>
  <c r="R136" i="18"/>
  <c r="R87" i="18"/>
  <c r="R57" i="18"/>
  <c r="R56" i="18"/>
  <c r="R260" i="18"/>
  <c r="R75" i="18"/>
  <c r="R211" i="18"/>
  <c r="R158" i="18"/>
  <c r="R160" i="18"/>
  <c r="R117" i="18"/>
  <c r="R64" i="18"/>
  <c r="R100" i="18"/>
  <c r="R125" i="18"/>
  <c r="R129" i="18"/>
  <c r="R255" i="18"/>
  <c r="R133" i="18"/>
  <c r="R31" i="18"/>
  <c r="R220" i="18"/>
  <c r="N215" i="1"/>
  <c r="R70" i="1"/>
  <c r="R145" i="1"/>
  <c r="R29" i="1"/>
  <c r="R258" i="1"/>
  <c r="R130" i="1"/>
  <c r="R260" i="1"/>
  <c r="R278" i="1"/>
  <c r="O204" i="1"/>
  <c r="R204" i="1" s="1"/>
  <c r="R200" i="1"/>
  <c r="R34" i="1"/>
  <c r="R137" i="1"/>
  <c r="R66" i="1"/>
  <c r="R97" i="1"/>
  <c r="R21" i="1"/>
  <c r="R297" i="1"/>
  <c r="R199" i="1"/>
  <c r="R84" i="1"/>
  <c r="R164" i="1"/>
  <c r="R246" i="1"/>
  <c r="R89" i="1"/>
  <c r="R22" i="1"/>
  <c r="R222" i="1"/>
  <c r="R243" i="1"/>
  <c r="R202" i="1"/>
  <c r="N15" i="1"/>
  <c r="O15" i="1"/>
  <c r="R33" i="3"/>
  <c r="R149" i="3"/>
  <c r="R231" i="3"/>
  <c r="R43" i="3"/>
  <c r="R198" i="3"/>
  <c r="R22" i="3"/>
  <c r="R55" i="3"/>
  <c r="R184" i="3"/>
  <c r="R286" i="3"/>
  <c r="R211" i="3"/>
  <c r="R189" i="3"/>
  <c r="R31" i="3"/>
  <c r="R165" i="3"/>
  <c r="R109" i="3"/>
  <c r="R290" i="3"/>
  <c r="R41" i="3"/>
  <c r="R241" i="3"/>
  <c r="R44" i="3"/>
  <c r="R122" i="3"/>
  <c r="R204" i="3"/>
  <c r="R50" i="3"/>
  <c r="R90" i="3"/>
  <c r="R159" i="3"/>
  <c r="R246" i="3"/>
  <c r="R245" i="3"/>
  <c r="R124" i="3"/>
  <c r="R235" i="3"/>
  <c r="R125" i="3"/>
  <c r="R147" i="3"/>
  <c r="R178" i="3"/>
  <c r="R94" i="3"/>
  <c r="R188" i="3"/>
  <c r="R34" i="3"/>
  <c r="R236" i="3"/>
  <c r="R52" i="3"/>
  <c r="R256" i="3"/>
  <c r="R282" i="3"/>
  <c r="R40" i="3"/>
  <c r="R49" i="3"/>
  <c r="R158" i="3"/>
  <c r="R42" i="3"/>
  <c r="R112" i="3"/>
  <c r="R78" i="3"/>
  <c r="R69" i="3"/>
  <c r="R251" i="3"/>
  <c r="R60" i="3"/>
  <c r="R272" i="3"/>
  <c r="R4" i="3"/>
  <c r="R93" i="3"/>
  <c r="R71" i="3"/>
  <c r="R32" i="3"/>
  <c r="R168" i="3"/>
  <c r="R57" i="3"/>
  <c r="R173" i="3"/>
  <c r="R83" i="3"/>
  <c r="R131" i="3"/>
  <c r="R118" i="3"/>
  <c r="R80" i="3"/>
  <c r="R105" i="3"/>
  <c r="R139" i="3"/>
  <c r="R171" i="3"/>
  <c r="R144" i="3"/>
  <c r="R12" i="3"/>
  <c r="R227" i="3"/>
  <c r="R221" i="3"/>
  <c r="R266" i="3"/>
  <c r="R155" i="3"/>
  <c r="R301" i="3"/>
  <c r="R135" i="3"/>
  <c r="R205" i="3"/>
  <c r="R11" i="3"/>
  <c r="R183" i="3"/>
  <c r="R113" i="3"/>
  <c r="R193" i="3"/>
  <c r="R292" i="3"/>
  <c r="R134" i="3"/>
  <c r="R31" i="1"/>
  <c r="R288" i="1"/>
  <c r="R291" i="1"/>
  <c r="R83" i="1"/>
  <c r="N285" i="1"/>
  <c r="R285" i="1" s="1"/>
  <c r="O285" i="1"/>
  <c r="N101" i="1"/>
  <c r="O101" i="1"/>
  <c r="R127" i="1"/>
  <c r="R18" i="1"/>
  <c r="R142" i="1"/>
  <c r="R211" i="1"/>
  <c r="R126" i="1"/>
  <c r="R179" i="1"/>
  <c r="R271" i="1"/>
  <c r="R177" i="1"/>
  <c r="R262" i="1"/>
  <c r="R250" i="1"/>
  <c r="N276" i="1"/>
  <c r="O276" i="1"/>
  <c r="R94" i="1"/>
  <c r="R57" i="1"/>
  <c r="O286" i="1"/>
  <c r="N286" i="1"/>
  <c r="O238" i="1"/>
  <c r="N238" i="1"/>
  <c r="O213" i="1"/>
  <c r="N213" i="1"/>
  <c r="R213" i="1" s="1"/>
  <c r="O148" i="1"/>
  <c r="N148" i="1"/>
  <c r="O59" i="1"/>
  <c r="N59" i="1"/>
  <c r="N13" i="1"/>
  <c r="O13" i="1"/>
  <c r="N159" i="1"/>
  <c r="R159" i="1" s="1"/>
  <c r="O159" i="1"/>
  <c r="N287" i="1"/>
  <c r="O287" i="1"/>
  <c r="R287" i="1" s="1"/>
  <c r="R217" i="1"/>
  <c r="N197" i="1"/>
  <c r="O197" i="1"/>
  <c r="N100" i="1"/>
  <c r="R100" i="1" s="1"/>
  <c r="O100" i="1"/>
  <c r="N107" i="1"/>
  <c r="O107" i="1"/>
  <c r="N252" i="1"/>
  <c r="O252" i="1"/>
  <c r="N220" i="1"/>
  <c r="O220" i="1"/>
  <c r="N166" i="1"/>
  <c r="O166" i="1"/>
  <c r="N93" i="1"/>
  <c r="O93" i="1"/>
  <c r="N120" i="1"/>
  <c r="O120" i="1"/>
  <c r="N113" i="1"/>
  <c r="O113" i="1"/>
  <c r="R113" i="1" s="1"/>
  <c r="N103" i="1"/>
  <c r="O103" i="1"/>
  <c r="N216" i="1"/>
  <c r="O216" i="1"/>
  <c r="N170" i="1"/>
  <c r="R170" i="1" s="1"/>
  <c r="O170" i="1"/>
  <c r="N194" i="1"/>
  <c r="O194" i="1"/>
  <c r="N46" i="1"/>
  <c r="O46" i="1"/>
  <c r="O168" i="1"/>
  <c r="N168" i="1"/>
  <c r="O198" i="1"/>
  <c r="N198" i="1"/>
  <c r="N30" i="1"/>
  <c r="R30" i="1" s="1"/>
  <c r="O30" i="1"/>
  <c r="N265" i="1"/>
  <c r="O265" i="1"/>
  <c r="N235" i="1"/>
  <c r="O235" i="1"/>
  <c r="N251" i="1"/>
  <c r="O251" i="1"/>
  <c r="N10" i="1"/>
  <c r="O10" i="1"/>
  <c r="O233" i="1"/>
  <c r="R233" i="1" s="1"/>
  <c r="N233" i="1"/>
  <c r="N212" i="1"/>
  <c r="O212" i="1"/>
  <c r="N49" i="1"/>
  <c r="O49" i="1"/>
  <c r="O208" i="1"/>
  <c r="N208" i="1"/>
  <c r="N58" i="1"/>
  <c r="O58" i="1"/>
  <c r="N275" i="1"/>
  <c r="O275" i="1"/>
  <c r="N11" i="1"/>
  <c r="O11" i="1"/>
  <c r="O17" i="1"/>
  <c r="N17" i="1"/>
  <c r="N224" i="1"/>
  <c r="O224" i="1"/>
  <c r="R186" i="1"/>
  <c r="O68" i="1"/>
  <c r="N68" i="1"/>
  <c r="R68" i="1" s="1"/>
  <c r="N36" i="1"/>
  <c r="O36" i="1"/>
  <c r="R36" i="1" s="1"/>
  <c r="O193" i="1"/>
  <c r="N193" i="1"/>
  <c r="N25" i="1"/>
  <c r="O25" i="1"/>
  <c r="R48" i="1"/>
  <c r="R55" i="1"/>
  <c r="R40" i="1"/>
  <c r="N292" i="1"/>
  <c r="O292" i="1"/>
  <c r="O178" i="1"/>
  <c r="N178" i="1"/>
  <c r="N3" i="1"/>
  <c r="O3" i="1"/>
  <c r="N79" i="1"/>
  <c r="O79" i="1"/>
  <c r="N9" i="1"/>
  <c r="O9" i="1"/>
  <c r="N185" i="1"/>
  <c r="O185" i="1"/>
  <c r="N85" i="1"/>
  <c r="O85" i="1"/>
  <c r="N300" i="1"/>
  <c r="O300" i="1"/>
  <c r="N253" i="1"/>
  <c r="O253" i="1"/>
  <c r="N124" i="1"/>
  <c r="O124" i="1"/>
  <c r="N219" i="1"/>
  <c r="O219" i="1"/>
  <c r="N35" i="1"/>
  <c r="O35" i="1"/>
  <c r="N263" i="1"/>
  <c r="O263" i="1"/>
  <c r="O27" i="1"/>
  <c r="N27" i="1"/>
  <c r="N131" i="1"/>
  <c r="O131" i="1"/>
  <c r="N20" i="1"/>
  <c r="O20" i="1"/>
  <c r="N81" i="1"/>
  <c r="O81" i="1"/>
  <c r="O7" i="1"/>
  <c r="N7" i="1"/>
  <c r="N44" i="1"/>
  <c r="O44" i="1"/>
  <c r="N156" i="1"/>
  <c r="O156" i="1"/>
  <c r="N60" i="1"/>
  <c r="R60" i="1" s="1"/>
  <c r="O60" i="1"/>
  <c r="N123" i="1"/>
  <c r="O123" i="1"/>
  <c r="N256" i="1"/>
  <c r="O256" i="1"/>
  <c r="O64" i="1"/>
  <c r="N64" i="1"/>
  <c r="N135" i="1"/>
  <c r="O135" i="1"/>
  <c r="N172" i="1"/>
  <c r="O172" i="1"/>
  <c r="R119" i="1"/>
  <c r="R139" i="1"/>
  <c r="N184" i="1"/>
  <c r="O184" i="1"/>
  <c r="N273" i="1"/>
  <c r="O273" i="1"/>
  <c r="N88" i="1"/>
  <c r="O88" i="1"/>
  <c r="N154" i="1"/>
  <c r="O154" i="1"/>
  <c r="O138" i="1"/>
  <c r="N138" i="1"/>
  <c r="N180" i="1"/>
  <c r="O180" i="1"/>
  <c r="R242" i="1"/>
  <c r="R37" i="1"/>
  <c r="O122" i="1"/>
  <c r="N122" i="1"/>
  <c r="O52" i="1"/>
  <c r="N52" i="1"/>
  <c r="O239" i="1"/>
  <c r="N239" i="1"/>
  <c r="N272" i="1"/>
  <c r="O272" i="1"/>
  <c r="N134" i="1"/>
  <c r="O134" i="1"/>
  <c r="N23" i="1"/>
  <c r="O23" i="1"/>
  <c r="N98" i="1"/>
  <c r="R98" i="1" s="1"/>
  <c r="O98" i="1"/>
  <c r="N39" i="1"/>
  <c r="O39" i="1"/>
  <c r="O69" i="1"/>
  <c r="N69" i="1"/>
  <c r="R69" i="1" s="1"/>
  <c r="N50" i="1"/>
  <c r="O50" i="1"/>
  <c r="O249" i="1"/>
  <c r="N249" i="1"/>
  <c r="O167" i="1"/>
  <c r="N167" i="1"/>
  <c r="O284" i="1"/>
  <c r="N284" i="1"/>
  <c r="N267" i="1"/>
  <c r="O267" i="1"/>
  <c r="R267" i="1" s="1"/>
  <c r="N80" i="1"/>
  <c r="O80" i="1"/>
  <c r="N56" i="1"/>
  <c r="O56" i="1"/>
  <c r="N160" i="1"/>
  <c r="O160" i="1"/>
  <c r="N241" i="1"/>
  <c r="O241" i="1"/>
  <c r="O42" i="1"/>
  <c r="N42" i="1"/>
  <c r="O173" i="1"/>
  <c r="N173" i="1"/>
  <c r="O192" i="1"/>
  <c r="N192" i="1"/>
  <c r="N90" i="1"/>
  <c r="O90" i="1"/>
  <c r="N24" i="1"/>
  <c r="O24" i="1"/>
  <c r="N8" i="1"/>
  <c r="O8" i="1"/>
  <c r="N205" i="1"/>
  <c r="O205" i="1"/>
  <c r="N155" i="1"/>
  <c r="O155" i="1"/>
  <c r="N67" i="1"/>
  <c r="R67" i="1" s="1"/>
  <c r="O67" i="1"/>
  <c r="N61" i="1"/>
  <c r="O61" i="1"/>
  <c r="N72" i="1"/>
  <c r="O72" i="1"/>
  <c r="N62" i="1"/>
  <c r="O62" i="1"/>
  <c r="N104" i="1"/>
  <c r="O104" i="1"/>
  <c r="O92" i="1"/>
  <c r="N92" i="1"/>
  <c r="N102" i="1"/>
  <c r="O102" i="1"/>
  <c r="O158" i="1"/>
  <c r="N158" i="1"/>
  <c r="N152" i="1"/>
  <c r="O152" i="1"/>
  <c r="N125" i="1"/>
  <c r="O125" i="1"/>
  <c r="R191" i="1"/>
  <c r="R175" i="1"/>
  <c r="R162" i="1"/>
  <c r="R280" i="1"/>
  <c r="R215" i="1"/>
  <c r="R206" i="1"/>
  <c r="R234" i="1"/>
  <c r="R255" i="1"/>
  <c r="R183" i="1"/>
  <c r="R32" i="1"/>
  <c r="R16" i="1"/>
  <c r="R38" i="1"/>
  <c r="R33" i="1"/>
  <c r="R190" i="1"/>
  <c r="R300" i="1"/>
  <c r="R171" i="1"/>
  <c r="R110" i="1"/>
  <c r="R75" i="1"/>
  <c r="R43" i="1"/>
  <c r="R180" i="1"/>
  <c r="R28" i="1"/>
  <c r="R176" i="1"/>
  <c r="R236" i="1"/>
  <c r="R63" i="1"/>
  <c r="R221" i="1"/>
  <c r="R46" i="1"/>
  <c r="R140" i="1"/>
  <c r="R266" i="1"/>
  <c r="R150" i="1"/>
  <c r="R294" i="1"/>
  <c r="R156" i="1" l="1"/>
  <c r="R61" i="1"/>
  <c r="R24" i="1"/>
  <c r="R241" i="1"/>
  <c r="R39" i="1"/>
  <c r="R239" i="1"/>
  <c r="R123" i="1"/>
  <c r="R81" i="1"/>
  <c r="R35" i="1"/>
  <c r="R11" i="1"/>
  <c r="R265" i="1"/>
  <c r="R194" i="1"/>
  <c r="R120" i="1"/>
  <c r="R120" i="18"/>
  <c r="R50" i="18"/>
  <c r="R3" i="3"/>
  <c r="R77" i="18"/>
  <c r="R59" i="1"/>
  <c r="R261" i="18"/>
  <c r="R202" i="18"/>
  <c r="R238" i="18"/>
  <c r="R32" i="18"/>
  <c r="R179" i="18"/>
  <c r="R157" i="18"/>
  <c r="R156" i="3"/>
  <c r="R250" i="18"/>
  <c r="R267" i="18"/>
  <c r="R72" i="1"/>
  <c r="R8" i="1"/>
  <c r="R256" i="1"/>
  <c r="R7" i="1"/>
  <c r="R263" i="1"/>
  <c r="R257" i="18"/>
  <c r="R255" i="3"/>
  <c r="R274" i="3"/>
  <c r="R175" i="3"/>
  <c r="R89" i="3"/>
  <c r="R43" i="18"/>
  <c r="R76" i="18"/>
  <c r="R232" i="18"/>
  <c r="R271" i="18"/>
  <c r="R35" i="18"/>
  <c r="R256" i="18"/>
  <c r="R221" i="18"/>
  <c r="R175" i="18"/>
  <c r="R5" i="18"/>
  <c r="R54" i="18"/>
  <c r="R199" i="18"/>
  <c r="R194" i="18"/>
  <c r="R198" i="18"/>
  <c r="R147" i="18"/>
  <c r="R121" i="18"/>
  <c r="R144" i="18"/>
  <c r="R126" i="18"/>
  <c r="R149" i="18"/>
  <c r="R154" i="18"/>
  <c r="R113" i="18"/>
  <c r="R68" i="18"/>
  <c r="R171" i="18"/>
  <c r="R274" i="18"/>
  <c r="R20" i="18"/>
  <c r="R112" i="18"/>
  <c r="R242" i="18"/>
  <c r="R45" i="18"/>
  <c r="R84" i="18"/>
  <c r="R280" i="18"/>
  <c r="R189" i="18"/>
  <c r="R41" i="18"/>
  <c r="R12" i="18"/>
  <c r="R153" i="18"/>
  <c r="R69" i="18"/>
  <c r="R155" i="18"/>
  <c r="R106" i="18"/>
  <c r="R28" i="18"/>
  <c r="R125" i="1"/>
  <c r="R122" i="1"/>
  <c r="R135" i="1"/>
  <c r="R124" i="1"/>
  <c r="R58" i="1"/>
  <c r="R152" i="1"/>
  <c r="R62" i="1"/>
  <c r="R205" i="1"/>
  <c r="R50" i="1"/>
  <c r="R134" i="1"/>
  <c r="R273" i="1"/>
  <c r="R44" i="1"/>
  <c r="R27" i="1"/>
  <c r="R253" i="1"/>
  <c r="R224" i="1"/>
  <c r="R103" i="1"/>
  <c r="R101" i="1"/>
  <c r="R15" i="1"/>
  <c r="R193" i="1"/>
  <c r="R235" i="1"/>
  <c r="R21" i="3"/>
  <c r="R228" i="3"/>
  <c r="R146" i="3"/>
  <c r="R214" i="3"/>
  <c r="R177" i="3"/>
  <c r="R86" i="3"/>
  <c r="R267" i="3"/>
  <c r="R97" i="3"/>
  <c r="R219" i="3"/>
  <c r="R116" i="3"/>
  <c r="R232" i="3"/>
  <c r="R209" i="3"/>
  <c r="R126" i="3"/>
  <c r="R48" i="3"/>
  <c r="R130" i="3"/>
  <c r="R92" i="3"/>
  <c r="R58" i="3"/>
  <c r="R283" i="3"/>
  <c r="R300" i="3"/>
  <c r="R25" i="3"/>
  <c r="R196" i="3"/>
  <c r="R9" i="3"/>
  <c r="R210" i="3"/>
  <c r="R257" i="3"/>
  <c r="R88" i="3"/>
  <c r="R6" i="3"/>
  <c r="R237" i="3"/>
  <c r="R75" i="3"/>
  <c r="R99" i="3"/>
  <c r="R260" i="3"/>
  <c r="R191" i="3"/>
  <c r="R186" i="3"/>
  <c r="R120" i="3"/>
  <c r="R91" i="3"/>
  <c r="R197" i="3"/>
  <c r="R240" i="3"/>
  <c r="R121" i="3"/>
  <c r="R136" i="3"/>
  <c r="R280" i="3"/>
  <c r="R200" i="3"/>
  <c r="R270" i="3"/>
  <c r="R223" i="3"/>
  <c r="R62" i="3"/>
  <c r="R35" i="3"/>
  <c r="R5" i="3"/>
  <c r="R176" i="3"/>
  <c r="R65" i="3"/>
  <c r="R82" i="3"/>
  <c r="R85" i="3"/>
  <c r="R129" i="3"/>
  <c r="R201" i="3"/>
  <c r="R38" i="3"/>
  <c r="R250" i="3"/>
  <c r="R37" i="3"/>
  <c r="R284" i="1"/>
  <c r="R138" i="1"/>
  <c r="R90" i="1"/>
  <c r="R238" i="1"/>
  <c r="R276" i="1"/>
  <c r="R192" i="1"/>
  <c r="R249" i="1"/>
  <c r="R286" i="1"/>
  <c r="R173" i="1"/>
  <c r="R13" i="1"/>
  <c r="R160" i="1"/>
  <c r="R154" i="1"/>
  <c r="R172" i="1"/>
  <c r="R219" i="1"/>
  <c r="R275" i="1"/>
  <c r="R93" i="1"/>
  <c r="R216" i="1"/>
  <c r="R197" i="1"/>
  <c r="R64" i="1"/>
  <c r="R251" i="1"/>
  <c r="R158" i="1"/>
  <c r="R42" i="1"/>
  <c r="R25" i="1"/>
  <c r="R17" i="1"/>
  <c r="R178" i="1"/>
  <c r="R10" i="1"/>
  <c r="R107" i="1"/>
  <c r="R212" i="1"/>
  <c r="R198" i="1"/>
  <c r="R102" i="1"/>
  <c r="R155" i="1"/>
  <c r="R49" i="1"/>
  <c r="R92" i="1"/>
  <c r="R56" i="1"/>
  <c r="R20" i="1"/>
  <c r="R104" i="1"/>
  <c r="R148" i="1"/>
  <c r="R88" i="1"/>
  <c r="R272" i="1"/>
  <c r="R168" i="1"/>
  <c r="R3" i="1"/>
  <c r="R80" i="1"/>
  <c r="R220" i="1"/>
  <c r="R9" i="1"/>
  <c r="R184" i="1"/>
  <c r="R85" i="1"/>
  <c r="R208" i="1"/>
  <c r="R23" i="1"/>
  <c r="R252" i="1"/>
  <c r="R79" i="1"/>
  <c r="R292" i="1"/>
  <c r="R166" i="1"/>
  <c r="R167" i="1"/>
  <c r="R52" i="1"/>
  <c r="R185" i="1"/>
  <c r="R131" i="1"/>
</calcChain>
</file>

<file path=xl/sharedStrings.xml><?xml version="1.0" encoding="utf-8"?>
<sst xmlns="http://schemas.openxmlformats.org/spreadsheetml/2006/main" count="54" uniqueCount="18">
  <si>
    <t>S1</t>
  </si>
  <si>
    <t>S2</t>
  </si>
  <si>
    <t>S3</t>
  </si>
  <si>
    <t>sigma</t>
  </si>
  <si>
    <t>alpha</t>
  </si>
  <si>
    <t>sigma range</t>
  </si>
  <si>
    <t>alpha range</t>
  </si>
  <si>
    <t>sigma lower bound</t>
  </si>
  <si>
    <t>sigma upper bound</t>
  </si>
  <si>
    <t xml:space="preserve">alpha lower bound </t>
  </si>
  <si>
    <t>alpha upper bound</t>
  </si>
  <si>
    <t>S1-corrected</t>
  </si>
  <si>
    <t>S2-corrected</t>
  </si>
  <si>
    <t>S3-corrected</t>
  </si>
  <si>
    <t>Feature</t>
  </si>
  <si>
    <t>lambda</t>
  </si>
  <si>
    <t>lambda upper bound</t>
  </si>
  <si>
    <t>lambda 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</si>
</sst>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ingruj3/Library/CloudStorage/Box-Box/LLM%20and%20Behavioral%20Econ/sigma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ingruj3/Library/CloudStorage/Box-Box/LLM%20and%20Behavioral%20Econ/alpha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E4AF-5FF4-764B-86F9-7DFFC877E21D}">
  <dimension ref="A1:R1001"/>
  <sheetViews>
    <sheetView zoomScale="81" zoomScaleNormal="139" workbookViewId="0">
      <selection activeCell="C31" sqref="C31"/>
    </sheetView>
  </sheetViews>
  <sheetFormatPr baseColWidth="10" defaultColWidth="11" defaultRowHeight="16" x14ac:dyDescent="0.2"/>
  <cols>
    <col min="16" max="18" width="10.83203125" style="3"/>
  </cols>
  <sheetData>
    <row r="1" spans="1:18" x14ac:dyDescent="0.2">
      <c r="A1" s="1" t="s">
        <v>14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16</v>
      </c>
      <c r="O1" s="1" t="s">
        <v>17</v>
      </c>
      <c r="P1" s="1" t="s">
        <v>3</v>
      </c>
      <c r="Q1" s="1" t="s">
        <v>4</v>
      </c>
      <c r="R1" s="1" t="s">
        <v>15</v>
      </c>
    </row>
    <row r="2" spans="1:18" x14ac:dyDescent="0.2">
      <c r="A2" s="1">
        <v>7</v>
      </c>
      <c r="B2" s="2">
        <v>9</v>
      </c>
      <c r="C2" s="2">
        <v>5</v>
      </c>
      <c r="D2" s="2">
        <v>1</v>
      </c>
      <c r="E2">
        <f t="shared" ref="E2:E65" si="0">B2+1</f>
        <v>10</v>
      </c>
      <c r="F2">
        <f t="shared" ref="F2:F65" si="1">C2+1</f>
        <v>6</v>
      </c>
      <c r="G2">
        <f t="shared" ref="G2:G65" si="2">D2+1</f>
        <v>2</v>
      </c>
      <c r="H2" t="str">
        <f>INDEX([1]Sheet1!$C$3:$O$15, MATCH(E2, [1]Sheet1!$B$3:$B$15, 0), MATCH(F2,[1]Sheet1!$C$2:$O$2,0))</f>
        <v>0.31, 0.40</v>
      </c>
      <c r="I2" t="str">
        <f>INDEX([2]Sheet1!$C$3:$O$15, MATCH(E2, [2]Sheet1!$C$2:$O$2,0), MATCH(F2, [2]Sheet1!$B$3:$B$15,0))</f>
        <v>0.87, 0.96</v>
      </c>
      <c r="J2" t="str">
        <f t="shared" ref="J2:J65" si="3">LEFT(H2,4)</f>
        <v>0.31</v>
      </c>
      <c r="K2" t="str">
        <f t="shared" ref="K2:K65" si="4">RIGHT(H2,4)</f>
        <v>0.40</v>
      </c>
      <c r="L2" t="str">
        <f t="shared" ref="L2:L65" si="5">LEFT(I2,4)</f>
        <v>0.87</v>
      </c>
      <c r="M2" t="str">
        <f t="shared" ref="M2:M65" si="6">RIGHT(I2,4)</f>
        <v>0.96</v>
      </c>
      <c r="N2">
        <f t="shared" ref="N2:N33" si="7">(15^(1-P2)-2^(1-P2))/(10^(1-P2)-2^(1-P2))</f>
        <v>1.4628021449231399</v>
      </c>
      <c r="O2">
        <f t="shared" ref="O2:O33" si="8">(15^(1-P2)-12^(1-P2))/(10^(1-P2)-2^(1-P2))</f>
        <v>0.26958765845634441</v>
      </c>
      <c r="P2">
        <f t="shared" ref="P2:P65" si="9">(J2+K2)/2</f>
        <v>0.35499999999999998</v>
      </c>
      <c r="Q2">
        <f t="shared" ref="Q2:Q65" si="10">(L2+M2)/2</f>
        <v>0.91500000000000004</v>
      </c>
      <c r="R2">
        <f t="shared" ref="R2:R65" si="11">(N2+O2)/2</f>
        <v>0.86619490168974211</v>
      </c>
    </row>
    <row r="3" spans="1:18" x14ac:dyDescent="0.2">
      <c r="A3" s="1">
        <v>9</v>
      </c>
      <c r="B3" s="2">
        <v>9</v>
      </c>
      <c r="C3" s="2">
        <v>6</v>
      </c>
      <c r="D3" s="2">
        <v>1</v>
      </c>
      <c r="E3">
        <f t="shared" si="0"/>
        <v>10</v>
      </c>
      <c r="F3">
        <f t="shared" si="1"/>
        <v>7</v>
      </c>
      <c r="G3">
        <f t="shared" si="2"/>
        <v>2</v>
      </c>
      <c r="H3" t="str">
        <f>INDEX([1]Sheet1!$C$3:$O$15, MATCH(E3, [1]Sheet1!$B$3:$B$15, 0), MATCH(F3,[1]Sheet1!$C$2:$O$2,0))</f>
        <v>0.34, 1.00</v>
      </c>
      <c r="I3" t="str">
        <f>INDEX([2]Sheet1!$C$3:$O$15, MATCH(E3, [2]Sheet1!$C$2:$O$2,0), MATCH(F3, [2]Sheet1!$B$3:$B$15,0))</f>
        <v>0.75, 1.89</v>
      </c>
      <c r="J3" t="str">
        <f t="shared" si="3"/>
        <v>0.34</v>
      </c>
      <c r="K3" t="str">
        <f t="shared" si="4"/>
        <v>1.00</v>
      </c>
      <c r="L3" t="str">
        <f t="shared" si="5"/>
        <v>0.75</v>
      </c>
      <c r="M3" t="str">
        <f t="shared" si="6"/>
        <v>1.89</v>
      </c>
      <c r="N3">
        <f t="shared" si="7"/>
        <v>1.3474527734026915</v>
      </c>
      <c r="O3">
        <f t="shared" si="8"/>
        <v>0.19695442185941398</v>
      </c>
      <c r="P3">
        <f t="shared" si="9"/>
        <v>0.67</v>
      </c>
      <c r="Q3">
        <f t="shared" si="10"/>
        <v>1.3199999999999998</v>
      </c>
      <c r="R3">
        <f t="shared" si="11"/>
        <v>0.77220359763105273</v>
      </c>
    </row>
    <row r="4" spans="1:18" x14ac:dyDescent="0.2">
      <c r="A4" s="1">
        <v>12</v>
      </c>
      <c r="B4" s="2">
        <v>9</v>
      </c>
      <c r="C4" s="2">
        <v>3</v>
      </c>
      <c r="D4" s="2">
        <v>1</v>
      </c>
      <c r="E4">
        <f t="shared" si="0"/>
        <v>10</v>
      </c>
      <c r="F4">
        <f t="shared" si="1"/>
        <v>4</v>
      </c>
      <c r="G4">
        <f t="shared" si="2"/>
        <v>2</v>
      </c>
      <c r="H4" t="str">
        <f>INDEX([1]Sheet1!$C$3:$O$15, MATCH(E4, [1]Sheet1!$B$3:$B$15, 0), MATCH(F4,[1]Sheet1!$C$2:$O$2,0))</f>
        <v>0.22, 1.00</v>
      </c>
      <c r="I4" t="str">
        <f>INDEX([2]Sheet1!$C$3:$O$15, MATCH(E4, [2]Sheet1!$C$2:$O$2,0), MATCH(F4, [2]Sheet1!$B$3:$B$15,0))</f>
        <v>0.75, 1.89</v>
      </c>
      <c r="J4" t="str">
        <f t="shared" si="3"/>
        <v>0.22</v>
      </c>
      <c r="K4" t="str">
        <f t="shared" si="4"/>
        <v>1.00</v>
      </c>
      <c r="L4" t="str">
        <f t="shared" si="5"/>
        <v>0.75</v>
      </c>
      <c r="M4" t="str">
        <f t="shared" si="6"/>
        <v>1.89</v>
      </c>
      <c r="N4">
        <f t="shared" si="7"/>
        <v>1.3675043642636073</v>
      </c>
      <c r="O4">
        <f t="shared" si="8"/>
        <v>0.20942008899313011</v>
      </c>
      <c r="P4">
        <f t="shared" si="9"/>
        <v>0.61</v>
      </c>
      <c r="Q4">
        <f t="shared" si="10"/>
        <v>1.3199999999999998</v>
      </c>
      <c r="R4">
        <f t="shared" si="11"/>
        <v>0.78846222662836873</v>
      </c>
    </row>
    <row r="5" spans="1:18" x14ac:dyDescent="0.2">
      <c r="A5" s="1">
        <v>13</v>
      </c>
      <c r="B5" s="2">
        <v>9</v>
      </c>
      <c r="C5" s="2">
        <v>3</v>
      </c>
      <c r="D5" s="2">
        <v>1</v>
      </c>
      <c r="E5">
        <f t="shared" si="0"/>
        <v>10</v>
      </c>
      <c r="F5">
        <f t="shared" si="1"/>
        <v>4</v>
      </c>
      <c r="G5">
        <f t="shared" si="2"/>
        <v>2</v>
      </c>
      <c r="H5" t="str">
        <f>INDEX([1]Sheet1!$C$3:$O$15, MATCH(E5, [1]Sheet1!$B$3:$B$15, 0), MATCH(F5,[1]Sheet1!$C$2:$O$2,0))</f>
        <v>0.22, 1.00</v>
      </c>
      <c r="I5" t="str">
        <f>INDEX([2]Sheet1!$C$3:$O$15, MATCH(E5, [2]Sheet1!$C$2:$O$2,0), MATCH(F5, [2]Sheet1!$B$3:$B$15,0))</f>
        <v>0.75, 1.89</v>
      </c>
      <c r="J5" t="str">
        <f t="shared" si="3"/>
        <v>0.22</v>
      </c>
      <c r="K5" t="str">
        <f t="shared" si="4"/>
        <v>1.00</v>
      </c>
      <c r="L5" t="str">
        <f t="shared" si="5"/>
        <v>0.75</v>
      </c>
      <c r="M5" t="str">
        <f t="shared" si="6"/>
        <v>1.89</v>
      </c>
      <c r="N5">
        <f t="shared" si="7"/>
        <v>1.3675043642636073</v>
      </c>
      <c r="O5">
        <f t="shared" si="8"/>
        <v>0.20942008899313011</v>
      </c>
      <c r="P5">
        <f t="shared" si="9"/>
        <v>0.61</v>
      </c>
      <c r="Q5">
        <f t="shared" si="10"/>
        <v>1.3199999999999998</v>
      </c>
      <c r="R5">
        <f t="shared" si="11"/>
        <v>0.78846222662836873</v>
      </c>
    </row>
    <row r="6" spans="1:18" x14ac:dyDescent="0.2">
      <c r="A6" s="1">
        <v>23</v>
      </c>
      <c r="B6" s="2">
        <v>9</v>
      </c>
      <c r="C6" s="2">
        <v>6</v>
      </c>
      <c r="D6" s="2">
        <v>1</v>
      </c>
      <c r="E6">
        <f t="shared" si="0"/>
        <v>10</v>
      </c>
      <c r="F6">
        <f t="shared" si="1"/>
        <v>7</v>
      </c>
      <c r="G6">
        <f t="shared" si="2"/>
        <v>2</v>
      </c>
      <c r="H6" t="str">
        <f>INDEX([1]Sheet1!$C$3:$O$15, MATCH(E6, [1]Sheet1!$B$3:$B$15, 0), MATCH(F6,[1]Sheet1!$C$2:$O$2,0))</f>
        <v>0.34, 1.00</v>
      </c>
      <c r="I6" t="str">
        <f>INDEX([2]Sheet1!$C$3:$O$15, MATCH(E6, [2]Sheet1!$C$2:$O$2,0), MATCH(F6, [2]Sheet1!$B$3:$B$15,0))</f>
        <v>0.75, 1.89</v>
      </c>
      <c r="J6" t="str">
        <f t="shared" si="3"/>
        <v>0.34</v>
      </c>
      <c r="K6" t="str">
        <f t="shared" si="4"/>
        <v>1.00</v>
      </c>
      <c r="L6" t="str">
        <f t="shared" si="5"/>
        <v>0.75</v>
      </c>
      <c r="M6" t="str">
        <f t="shared" si="6"/>
        <v>1.89</v>
      </c>
      <c r="N6">
        <f t="shared" si="7"/>
        <v>1.3474527734026915</v>
      </c>
      <c r="O6">
        <f t="shared" si="8"/>
        <v>0.19695442185941398</v>
      </c>
      <c r="P6">
        <f t="shared" si="9"/>
        <v>0.67</v>
      </c>
      <c r="Q6">
        <f t="shared" si="10"/>
        <v>1.3199999999999998</v>
      </c>
      <c r="R6">
        <f t="shared" si="11"/>
        <v>0.77220359763105273</v>
      </c>
    </row>
    <row r="7" spans="1:18" x14ac:dyDescent="0.2">
      <c r="A7" s="1">
        <v>24</v>
      </c>
      <c r="B7" s="2">
        <v>7</v>
      </c>
      <c r="C7" s="2">
        <v>4</v>
      </c>
      <c r="D7" s="2">
        <v>1</v>
      </c>
      <c r="E7">
        <f t="shared" si="0"/>
        <v>8</v>
      </c>
      <c r="F7">
        <f t="shared" si="1"/>
        <v>5</v>
      </c>
      <c r="G7">
        <f t="shared" si="2"/>
        <v>2</v>
      </c>
      <c r="H7" t="str">
        <f>INDEX([1]Sheet1!$C$3:$O$15, MATCH(E7, [1]Sheet1!$B$3:$B$15, 0), MATCH(F7,[1]Sheet1!$C$2:$O$2,0))</f>
        <v>0.17, 0.26</v>
      </c>
      <c r="I7" t="str">
        <f>INDEX([2]Sheet1!$C$3:$O$15, MATCH(E7, [2]Sheet1!$C$2:$O$2,0), MATCH(F7, [2]Sheet1!$B$3:$B$15,0))</f>
        <v>0.80, 0.89</v>
      </c>
      <c r="J7" t="str">
        <f t="shared" si="3"/>
        <v>0.17</v>
      </c>
      <c r="K7" t="str">
        <f t="shared" si="4"/>
        <v>0.26</v>
      </c>
      <c r="L7" t="str">
        <f t="shared" si="5"/>
        <v>0.80</v>
      </c>
      <c r="M7" t="str">
        <f t="shared" si="6"/>
        <v>0.89</v>
      </c>
      <c r="N7">
        <f t="shared" si="7"/>
        <v>1.5224720041213451</v>
      </c>
      <c r="O7">
        <f t="shared" si="8"/>
        <v>0.30796114113426326</v>
      </c>
      <c r="P7">
        <f t="shared" si="9"/>
        <v>0.21500000000000002</v>
      </c>
      <c r="Q7">
        <f t="shared" si="10"/>
        <v>0.84499999999999997</v>
      </c>
      <c r="R7">
        <f t="shared" si="11"/>
        <v>0.9152165726278042</v>
      </c>
    </row>
    <row r="8" spans="1:18" x14ac:dyDescent="0.2">
      <c r="A8" s="1">
        <v>31</v>
      </c>
      <c r="B8" s="2">
        <v>8</v>
      </c>
      <c r="C8" s="2">
        <v>6</v>
      </c>
      <c r="D8" s="2">
        <v>1</v>
      </c>
      <c r="E8">
        <f t="shared" si="0"/>
        <v>9</v>
      </c>
      <c r="F8">
        <f t="shared" si="1"/>
        <v>7</v>
      </c>
      <c r="G8">
        <f t="shared" si="2"/>
        <v>2</v>
      </c>
      <c r="H8" t="str">
        <f>INDEX([1]Sheet1!$C$3:$O$15, MATCH(E8, [1]Sheet1!$B$3:$B$15, 0), MATCH(F8,[1]Sheet1!$C$2:$O$2,0))</f>
        <v>0.31, 0.39</v>
      </c>
      <c r="I8" t="str">
        <f>INDEX([2]Sheet1!$C$3:$O$15, MATCH(E8, [2]Sheet1!$C$2:$O$2,0), MATCH(F8, [2]Sheet1!$B$3:$B$15,0))</f>
        <v>0.76, 0.86</v>
      </c>
      <c r="J8" t="str">
        <f t="shared" si="3"/>
        <v>0.31</v>
      </c>
      <c r="K8" t="str">
        <f t="shared" si="4"/>
        <v>0.39</v>
      </c>
      <c r="L8" t="str">
        <f t="shared" si="5"/>
        <v>0.76</v>
      </c>
      <c r="M8" t="str">
        <f t="shared" si="6"/>
        <v>0.86</v>
      </c>
      <c r="N8">
        <f t="shared" si="7"/>
        <v>1.4648406612333555</v>
      </c>
      <c r="O8">
        <f t="shared" si="8"/>
        <v>0.27089020283438742</v>
      </c>
      <c r="P8">
        <f t="shared" si="9"/>
        <v>0.35</v>
      </c>
      <c r="Q8">
        <f t="shared" si="10"/>
        <v>0.81</v>
      </c>
      <c r="R8">
        <f t="shared" si="11"/>
        <v>0.86786543203387145</v>
      </c>
    </row>
    <row r="9" spans="1:18" x14ac:dyDescent="0.2">
      <c r="A9" s="1">
        <v>39</v>
      </c>
      <c r="B9" s="2">
        <v>10</v>
      </c>
      <c r="C9" s="2">
        <v>7</v>
      </c>
      <c r="D9" s="2">
        <v>1</v>
      </c>
      <c r="E9">
        <f t="shared" si="0"/>
        <v>11</v>
      </c>
      <c r="F9">
        <f t="shared" si="1"/>
        <v>8</v>
      </c>
      <c r="G9">
        <f t="shared" si="2"/>
        <v>2</v>
      </c>
      <c r="H9" t="str">
        <f>INDEX([1]Sheet1!$C$3:$O$15, MATCH(E9, [1]Sheet1!$B$3:$B$15, 0), MATCH(F9,[1]Sheet1!$C$2:$O$2,0))</f>
        <v>0.46, 1.00</v>
      </c>
      <c r="I9" t="str">
        <f>INDEX([2]Sheet1!$C$3:$O$15, MATCH(E9, [2]Sheet1!$C$2:$O$2,0), MATCH(F9, [2]Sheet1!$B$3:$B$15,0))</f>
        <v>0.75, 1.89</v>
      </c>
      <c r="J9" t="str">
        <f t="shared" si="3"/>
        <v>0.46</v>
      </c>
      <c r="K9" t="str">
        <f t="shared" si="4"/>
        <v>1.00</v>
      </c>
      <c r="L9" t="str">
        <f t="shared" si="5"/>
        <v>0.75</v>
      </c>
      <c r="M9" t="str">
        <f t="shared" si="6"/>
        <v>1.89</v>
      </c>
      <c r="N9">
        <f t="shared" si="7"/>
        <v>1.3282598084710571</v>
      </c>
      <c r="O9">
        <f t="shared" si="8"/>
        <v>0.18509166589541803</v>
      </c>
      <c r="P9">
        <f t="shared" si="9"/>
        <v>0.73</v>
      </c>
      <c r="Q9">
        <f t="shared" si="10"/>
        <v>1.3199999999999998</v>
      </c>
      <c r="R9">
        <f t="shared" si="11"/>
        <v>0.75667573718323755</v>
      </c>
    </row>
    <row r="10" spans="1:18" x14ac:dyDescent="0.2">
      <c r="A10" s="1">
        <v>60</v>
      </c>
      <c r="B10" s="2">
        <v>9</v>
      </c>
      <c r="C10" s="2">
        <v>6</v>
      </c>
      <c r="D10" s="2">
        <v>1</v>
      </c>
      <c r="E10">
        <f t="shared" si="0"/>
        <v>10</v>
      </c>
      <c r="F10">
        <f t="shared" si="1"/>
        <v>7</v>
      </c>
      <c r="G10">
        <f t="shared" si="2"/>
        <v>2</v>
      </c>
      <c r="H10" t="str">
        <f>INDEX([1]Sheet1!$C$3:$O$15, MATCH(E10, [1]Sheet1!$B$3:$B$15, 0), MATCH(F10,[1]Sheet1!$C$2:$O$2,0))</f>
        <v>0.34, 1.00</v>
      </c>
      <c r="I10" t="str">
        <f>INDEX([2]Sheet1!$C$3:$O$15, MATCH(E10, [2]Sheet1!$C$2:$O$2,0), MATCH(F10, [2]Sheet1!$B$3:$B$15,0))</f>
        <v>0.75, 1.89</v>
      </c>
      <c r="J10" t="str">
        <f t="shared" si="3"/>
        <v>0.34</v>
      </c>
      <c r="K10" t="str">
        <f t="shared" si="4"/>
        <v>1.00</v>
      </c>
      <c r="L10" t="str">
        <f t="shared" si="5"/>
        <v>0.75</v>
      </c>
      <c r="M10" t="str">
        <f t="shared" si="6"/>
        <v>1.89</v>
      </c>
      <c r="N10">
        <f t="shared" si="7"/>
        <v>1.3474527734026915</v>
      </c>
      <c r="O10">
        <f t="shared" si="8"/>
        <v>0.19695442185941398</v>
      </c>
      <c r="P10">
        <f t="shared" si="9"/>
        <v>0.67</v>
      </c>
      <c r="Q10">
        <f t="shared" si="10"/>
        <v>1.3199999999999998</v>
      </c>
      <c r="R10">
        <f t="shared" si="11"/>
        <v>0.77220359763105273</v>
      </c>
    </row>
    <row r="11" spans="1:18" x14ac:dyDescent="0.2">
      <c r="A11" s="1">
        <v>68</v>
      </c>
      <c r="B11" s="2">
        <v>10</v>
      </c>
      <c r="C11" s="2">
        <v>3</v>
      </c>
      <c r="D11" s="2">
        <v>1</v>
      </c>
      <c r="E11">
        <f t="shared" si="0"/>
        <v>11</v>
      </c>
      <c r="F11">
        <f t="shared" si="1"/>
        <v>4</v>
      </c>
      <c r="G11">
        <f t="shared" si="2"/>
        <v>2</v>
      </c>
      <c r="H11" t="str">
        <f>INDEX([1]Sheet1!$C$3:$O$15, MATCH(E11, [1]Sheet1!$B$3:$B$15, 0), MATCH(F11,[1]Sheet1!$C$2:$O$2,0))</f>
        <v>0.29, 1.00</v>
      </c>
      <c r="I11" t="str">
        <f>INDEX([2]Sheet1!$C$3:$O$15, MATCH(E11, [2]Sheet1!$C$2:$O$2,0), MATCH(F11, [2]Sheet1!$B$3:$B$15,0))</f>
        <v>0.75, 1.89</v>
      </c>
      <c r="J11" t="str">
        <f t="shared" si="3"/>
        <v>0.29</v>
      </c>
      <c r="K11" t="str">
        <f t="shared" si="4"/>
        <v>1.00</v>
      </c>
      <c r="L11" t="str">
        <f t="shared" si="5"/>
        <v>0.75</v>
      </c>
      <c r="M11" t="str">
        <f t="shared" si="6"/>
        <v>1.89</v>
      </c>
      <c r="N11">
        <f t="shared" si="7"/>
        <v>1.3557020117243661</v>
      </c>
      <c r="O11">
        <f t="shared" si="8"/>
        <v>0.20207404690679251</v>
      </c>
      <c r="P11">
        <f t="shared" si="9"/>
        <v>0.64500000000000002</v>
      </c>
      <c r="Q11">
        <f t="shared" si="10"/>
        <v>1.3199999999999998</v>
      </c>
      <c r="R11">
        <f t="shared" si="11"/>
        <v>0.77888802931557932</v>
      </c>
    </row>
    <row r="12" spans="1:18" x14ac:dyDescent="0.2">
      <c r="A12" s="1">
        <v>91</v>
      </c>
      <c r="B12" s="2">
        <v>9</v>
      </c>
      <c r="C12" s="2">
        <v>5</v>
      </c>
      <c r="D12" s="2">
        <v>1</v>
      </c>
      <c r="E12">
        <f t="shared" si="0"/>
        <v>10</v>
      </c>
      <c r="F12">
        <f t="shared" si="1"/>
        <v>6</v>
      </c>
      <c r="G12">
        <f t="shared" si="2"/>
        <v>2</v>
      </c>
      <c r="H12" t="str">
        <f>INDEX([1]Sheet1!$C$3:$O$15, MATCH(E12, [1]Sheet1!$B$3:$B$15, 0), MATCH(F12,[1]Sheet1!$C$2:$O$2,0))</f>
        <v>0.31, 0.40</v>
      </c>
      <c r="I12" t="str">
        <f>INDEX([2]Sheet1!$C$3:$O$15, MATCH(E12, [2]Sheet1!$C$2:$O$2,0), MATCH(F12, [2]Sheet1!$B$3:$B$15,0))</f>
        <v>0.87, 0.96</v>
      </c>
      <c r="J12" t="str">
        <f t="shared" si="3"/>
        <v>0.31</v>
      </c>
      <c r="K12" t="str">
        <f t="shared" si="4"/>
        <v>0.40</v>
      </c>
      <c r="L12" t="str">
        <f t="shared" si="5"/>
        <v>0.87</v>
      </c>
      <c r="M12" t="str">
        <f t="shared" si="6"/>
        <v>0.96</v>
      </c>
      <c r="N12">
        <f t="shared" si="7"/>
        <v>1.4628021449231399</v>
      </c>
      <c r="O12">
        <f t="shared" si="8"/>
        <v>0.26958765845634441</v>
      </c>
      <c r="P12">
        <f t="shared" si="9"/>
        <v>0.35499999999999998</v>
      </c>
      <c r="Q12">
        <f t="shared" si="10"/>
        <v>0.91500000000000004</v>
      </c>
      <c r="R12">
        <f t="shared" si="11"/>
        <v>0.86619490168974211</v>
      </c>
    </row>
    <row r="13" spans="1:18" x14ac:dyDescent="0.2">
      <c r="A13" s="1">
        <v>93</v>
      </c>
      <c r="B13" s="2">
        <v>10</v>
      </c>
      <c r="C13" s="2">
        <v>7</v>
      </c>
      <c r="D13" s="2">
        <v>1</v>
      </c>
      <c r="E13">
        <f t="shared" si="0"/>
        <v>11</v>
      </c>
      <c r="F13">
        <f t="shared" si="1"/>
        <v>8</v>
      </c>
      <c r="G13">
        <f t="shared" si="2"/>
        <v>2</v>
      </c>
      <c r="H13" t="str">
        <f>INDEX([1]Sheet1!$C$3:$O$15, MATCH(E13, [1]Sheet1!$B$3:$B$15, 0), MATCH(F13,[1]Sheet1!$C$2:$O$2,0))</f>
        <v>0.46, 1.00</v>
      </c>
      <c r="I13" t="str">
        <f>INDEX([2]Sheet1!$C$3:$O$15, MATCH(E13, [2]Sheet1!$C$2:$O$2,0), MATCH(F13, [2]Sheet1!$B$3:$B$15,0))</f>
        <v>0.75, 1.89</v>
      </c>
      <c r="J13" t="str">
        <f t="shared" si="3"/>
        <v>0.46</v>
      </c>
      <c r="K13" t="str">
        <f t="shared" si="4"/>
        <v>1.00</v>
      </c>
      <c r="L13" t="str">
        <f t="shared" si="5"/>
        <v>0.75</v>
      </c>
      <c r="M13" t="str">
        <f t="shared" si="6"/>
        <v>1.89</v>
      </c>
      <c r="N13">
        <f t="shared" si="7"/>
        <v>1.3282598084710571</v>
      </c>
      <c r="O13">
        <f t="shared" si="8"/>
        <v>0.18509166589541803</v>
      </c>
      <c r="P13">
        <f t="shared" si="9"/>
        <v>0.73</v>
      </c>
      <c r="Q13">
        <f t="shared" si="10"/>
        <v>1.3199999999999998</v>
      </c>
      <c r="R13">
        <f t="shared" si="11"/>
        <v>0.75667573718323755</v>
      </c>
    </row>
    <row r="14" spans="1:18" x14ac:dyDescent="0.2">
      <c r="A14" s="1">
        <v>97</v>
      </c>
      <c r="B14" s="2">
        <v>9</v>
      </c>
      <c r="C14" s="2">
        <v>3</v>
      </c>
      <c r="D14" s="2">
        <v>1</v>
      </c>
      <c r="E14">
        <f t="shared" si="0"/>
        <v>10</v>
      </c>
      <c r="F14">
        <f t="shared" si="1"/>
        <v>4</v>
      </c>
      <c r="G14">
        <f t="shared" si="2"/>
        <v>2</v>
      </c>
      <c r="H14" t="str">
        <f>INDEX([1]Sheet1!$C$3:$O$15, MATCH(E14, [1]Sheet1!$B$3:$B$15, 0), MATCH(F14,[1]Sheet1!$C$2:$O$2,0))</f>
        <v>0.22, 1.00</v>
      </c>
      <c r="I14" t="str">
        <f>INDEX([2]Sheet1!$C$3:$O$15, MATCH(E14, [2]Sheet1!$C$2:$O$2,0), MATCH(F14, [2]Sheet1!$B$3:$B$15,0))</f>
        <v>0.75, 1.89</v>
      </c>
      <c r="J14" t="str">
        <f t="shared" si="3"/>
        <v>0.22</v>
      </c>
      <c r="K14" t="str">
        <f t="shared" si="4"/>
        <v>1.00</v>
      </c>
      <c r="L14" t="str">
        <f t="shared" si="5"/>
        <v>0.75</v>
      </c>
      <c r="M14" t="str">
        <f t="shared" si="6"/>
        <v>1.89</v>
      </c>
      <c r="N14">
        <f t="shared" si="7"/>
        <v>1.3675043642636073</v>
      </c>
      <c r="O14">
        <f t="shared" si="8"/>
        <v>0.20942008899313011</v>
      </c>
      <c r="P14">
        <f t="shared" si="9"/>
        <v>0.61</v>
      </c>
      <c r="Q14">
        <f t="shared" si="10"/>
        <v>1.3199999999999998</v>
      </c>
      <c r="R14">
        <f t="shared" si="11"/>
        <v>0.78846222662836873</v>
      </c>
    </row>
    <row r="15" spans="1:18" x14ac:dyDescent="0.2">
      <c r="A15" s="1">
        <v>99</v>
      </c>
      <c r="B15" s="2">
        <v>10</v>
      </c>
      <c r="C15" s="2">
        <v>13</v>
      </c>
      <c r="D15" s="2">
        <v>1</v>
      </c>
      <c r="E15">
        <f t="shared" si="0"/>
        <v>11</v>
      </c>
      <c r="F15">
        <f t="shared" si="1"/>
        <v>14</v>
      </c>
      <c r="G15">
        <f t="shared" si="2"/>
        <v>2</v>
      </c>
      <c r="H15" t="str">
        <f>INDEX([1]Sheet1!$C$3:$O$15, MATCH(E15, [1]Sheet1!$B$3:$B$15, 0), MATCH(F15,[1]Sheet1!$C$2:$O$2,0))</f>
        <v>0.71, 1.00</v>
      </c>
      <c r="I15" t="str">
        <f>INDEX([2]Sheet1!$C$3:$O$15, MATCH(E15, [2]Sheet1!$C$2:$O$2,0), MATCH(F15, [2]Sheet1!$B$3:$B$15,0))</f>
        <v>0.48, 1.89</v>
      </c>
      <c r="J15" t="str">
        <f t="shared" si="3"/>
        <v>0.71</v>
      </c>
      <c r="K15" t="str">
        <f t="shared" si="4"/>
        <v>1.00</v>
      </c>
      <c r="L15" t="str">
        <f t="shared" si="5"/>
        <v>0.48</v>
      </c>
      <c r="M15" t="str">
        <f t="shared" si="6"/>
        <v>1.89</v>
      </c>
      <c r="N15">
        <f t="shared" si="7"/>
        <v>1.2909368235481287</v>
      </c>
      <c r="O15">
        <f t="shared" si="8"/>
        <v>0.16222828757142083</v>
      </c>
      <c r="P15">
        <f t="shared" si="9"/>
        <v>0.85499999999999998</v>
      </c>
      <c r="Q15">
        <f t="shared" si="10"/>
        <v>1.1850000000000001</v>
      </c>
      <c r="R15">
        <f t="shared" si="11"/>
        <v>0.72658255555977469</v>
      </c>
    </row>
    <row r="16" spans="1:18" x14ac:dyDescent="0.2">
      <c r="A16" s="1">
        <v>103</v>
      </c>
      <c r="B16" s="2">
        <v>8</v>
      </c>
      <c r="C16" s="2">
        <v>7</v>
      </c>
      <c r="D16" s="2">
        <v>1</v>
      </c>
      <c r="E16">
        <f t="shared" si="0"/>
        <v>9</v>
      </c>
      <c r="F16">
        <f t="shared" si="1"/>
        <v>8</v>
      </c>
      <c r="G16">
        <f t="shared" si="2"/>
        <v>2</v>
      </c>
      <c r="H16" t="str">
        <f>INDEX([1]Sheet1!$C$3:$O$15, MATCH(E16, [1]Sheet1!$B$3:$B$15, 0), MATCH(F16,[1]Sheet1!$C$2:$O$2,0))</f>
        <v>0.36, 0.44</v>
      </c>
      <c r="I16" t="str">
        <f>INDEX([2]Sheet1!$C$3:$O$15, MATCH(E16, [2]Sheet1!$C$2:$O$2,0), MATCH(F16, [2]Sheet1!$B$3:$B$15,0))</f>
        <v>0.71, 0.80</v>
      </c>
      <c r="J16" t="str">
        <f t="shared" si="3"/>
        <v>0.36</v>
      </c>
      <c r="K16" t="str">
        <f t="shared" si="4"/>
        <v>0.44</v>
      </c>
      <c r="L16" t="str">
        <f t="shared" si="5"/>
        <v>0.71</v>
      </c>
      <c r="M16" t="str">
        <f t="shared" si="6"/>
        <v>0.80</v>
      </c>
      <c r="N16">
        <f t="shared" si="7"/>
        <v>1.4447572964624733</v>
      </c>
      <c r="O16">
        <f t="shared" si="8"/>
        <v>0.25808465160654687</v>
      </c>
      <c r="P16">
        <f t="shared" si="9"/>
        <v>0.4</v>
      </c>
      <c r="Q16">
        <f t="shared" si="10"/>
        <v>0.755</v>
      </c>
      <c r="R16">
        <f t="shared" si="11"/>
        <v>0.85142097403451011</v>
      </c>
    </row>
    <row r="17" spans="1:18" x14ac:dyDescent="0.2">
      <c r="A17" s="1">
        <v>107</v>
      </c>
      <c r="B17" s="2">
        <v>10</v>
      </c>
      <c r="C17" s="2">
        <v>0</v>
      </c>
      <c r="D17" s="2">
        <v>1</v>
      </c>
      <c r="E17">
        <f t="shared" si="0"/>
        <v>11</v>
      </c>
      <c r="F17">
        <f t="shared" si="1"/>
        <v>1</v>
      </c>
      <c r="G17">
        <f t="shared" si="2"/>
        <v>2</v>
      </c>
      <c r="H17" t="e">
        <f>INDEX([1]Sheet1!$C$3:$O$15, MATCH(E17, [1]Sheet1!$B$3:$B$15, 0), MATCH(F17,[1]Sheet1!$C$2:$O$2,0))</f>
        <v>#N/A</v>
      </c>
      <c r="I17" t="e">
        <f>INDEX([2]Sheet1!$C$3:$O$15, MATCH(E17, [2]Sheet1!$C$2:$O$2,0), MATCH(F17, [2]Sheet1!$B$3:$B$15,0))</f>
        <v>#N/A</v>
      </c>
      <c r="J17" t="e">
        <f t="shared" si="3"/>
        <v>#N/A</v>
      </c>
      <c r="K17" t="e">
        <f t="shared" si="4"/>
        <v>#N/A</v>
      </c>
      <c r="L17" t="e">
        <f t="shared" si="5"/>
        <v>#N/A</v>
      </c>
      <c r="M17" t="e">
        <f t="shared" si="6"/>
        <v>#N/A</v>
      </c>
      <c r="N17" t="e">
        <f t="shared" si="7"/>
        <v>#N/A</v>
      </c>
      <c r="O17" t="e">
        <f t="shared" si="8"/>
        <v>#N/A</v>
      </c>
      <c r="P17" t="e">
        <f t="shared" si="9"/>
        <v>#N/A</v>
      </c>
      <c r="Q17" t="e">
        <f t="shared" si="10"/>
        <v>#N/A</v>
      </c>
      <c r="R17" t="e">
        <f t="shared" si="11"/>
        <v>#N/A</v>
      </c>
    </row>
    <row r="18" spans="1:18" x14ac:dyDescent="0.2">
      <c r="A18" s="1">
        <v>110</v>
      </c>
      <c r="B18" s="2">
        <v>10</v>
      </c>
      <c r="C18" s="2">
        <v>7</v>
      </c>
      <c r="D18" s="2">
        <v>1</v>
      </c>
      <c r="E18">
        <f t="shared" si="0"/>
        <v>11</v>
      </c>
      <c r="F18">
        <f t="shared" si="1"/>
        <v>8</v>
      </c>
      <c r="G18">
        <f t="shared" si="2"/>
        <v>2</v>
      </c>
      <c r="H18" t="str">
        <f>INDEX([1]Sheet1!$C$3:$O$15, MATCH(E18, [1]Sheet1!$B$3:$B$15, 0), MATCH(F18,[1]Sheet1!$C$2:$O$2,0))</f>
        <v>0.46, 1.00</v>
      </c>
      <c r="I18" t="str">
        <f>INDEX([2]Sheet1!$C$3:$O$15, MATCH(E18, [2]Sheet1!$C$2:$O$2,0), MATCH(F18, [2]Sheet1!$B$3:$B$15,0))</f>
        <v>0.75, 1.89</v>
      </c>
      <c r="J18" t="str">
        <f t="shared" si="3"/>
        <v>0.46</v>
      </c>
      <c r="K18" t="str">
        <f t="shared" si="4"/>
        <v>1.00</v>
      </c>
      <c r="L18" t="str">
        <f t="shared" si="5"/>
        <v>0.75</v>
      </c>
      <c r="M18" t="str">
        <f t="shared" si="6"/>
        <v>1.89</v>
      </c>
      <c r="N18">
        <f t="shared" si="7"/>
        <v>1.3282598084710571</v>
      </c>
      <c r="O18">
        <f t="shared" si="8"/>
        <v>0.18509166589541803</v>
      </c>
      <c r="P18">
        <f t="shared" si="9"/>
        <v>0.73</v>
      </c>
      <c r="Q18">
        <f t="shared" si="10"/>
        <v>1.3199999999999998</v>
      </c>
      <c r="R18">
        <f t="shared" si="11"/>
        <v>0.75667573718323755</v>
      </c>
    </row>
    <row r="19" spans="1:18" x14ac:dyDescent="0.2">
      <c r="A19" s="1">
        <v>117</v>
      </c>
      <c r="B19" s="2">
        <v>9</v>
      </c>
      <c r="C19" s="2">
        <v>5</v>
      </c>
      <c r="D19" s="2">
        <v>1</v>
      </c>
      <c r="E19">
        <f t="shared" si="0"/>
        <v>10</v>
      </c>
      <c r="F19">
        <f t="shared" si="1"/>
        <v>6</v>
      </c>
      <c r="G19">
        <f t="shared" si="2"/>
        <v>2</v>
      </c>
      <c r="H19" t="str">
        <f>INDEX([1]Sheet1!$C$3:$O$15, MATCH(E19, [1]Sheet1!$B$3:$B$15, 0), MATCH(F19,[1]Sheet1!$C$2:$O$2,0))</f>
        <v>0.31, 0.40</v>
      </c>
      <c r="I19" t="str">
        <f>INDEX([2]Sheet1!$C$3:$O$15, MATCH(E19, [2]Sheet1!$C$2:$O$2,0), MATCH(F19, [2]Sheet1!$B$3:$B$15,0))</f>
        <v>0.87, 0.96</v>
      </c>
      <c r="J19" t="str">
        <f t="shared" si="3"/>
        <v>0.31</v>
      </c>
      <c r="K19" t="str">
        <f t="shared" si="4"/>
        <v>0.40</v>
      </c>
      <c r="L19" t="str">
        <f t="shared" si="5"/>
        <v>0.87</v>
      </c>
      <c r="M19" t="str">
        <f t="shared" si="6"/>
        <v>0.96</v>
      </c>
      <c r="N19">
        <f t="shared" si="7"/>
        <v>1.4628021449231399</v>
      </c>
      <c r="O19">
        <f t="shared" si="8"/>
        <v>0.26958765845634441</v>
      </c>
      <c r="P19">
        <f t="shared" si="9"/>
        <v>0.35499999999999998</v>
      </c>
      <c r="Q19">
        <f t="shared" si="10"/>
        <v>0.91500000000000004</v>
      </c>
      <c r="R19">
        <f t="shared" si="11"/>
        <v>0.86619490168974211</v>
      </c>
    </row>
    <row r="20" spans="1:18" x14ac:dyDescent="0.2">
      <c r="A20" s="1">
        <v>122</v>
      </c>
      <c r="B20" s="2">
        <v>10</v>
      </c>
      <c r="C20" s="2">
        <v>5</v>
      </c>
      <c r="D20" s="2">
        <v>1</v>
      </c>
      <c r="E20">
        <f t="shared" si="0"/>
        <v>11</v>
      </c>
      <c r="F20">
        <f t="shared" si="1"/>
        <v>6</v>
      </c>
      <c r="G20">
        <f t="shared" si="2"/>
        <v>2</v>
      </c>
      <c r="H20" t="str">
        <f>INDEX([1]Sheet1!$C$3:$O$15, MATCH(E20, [1]Sheet1!$B$3:$B$15, 0), MATCH(F20,[1]Sheet1!$C$2:$O$2,0))</f>
        <v>0.37, 0.44</v>
      </c>
      <c r="I20" t="str">
        <f>INDEX([2]Sheet1!$C$3:$O$15, MATCH(E20, [2]Sheet1!$C$2:$O$2,0), MATCH(F20, [2]Sheet1!$B$3:$B$15,0))</f>
        <v>0.93, 1.00</v>
      </c>
      <c r="J20" t="str">
        <f t="shared" si="3"/>
        <v>0.37</v>
      </c>
      <c r="K20" t="str">
        <f t="shared" si="4"/>
        <v>0.44</v>
      </c>
      <c r="L20" t="str">
        <f t="shared" si="5"/>
        <v>0.93</v>
      </c>
      <c r="M20" t="str">
        <f t="shared" si="6"/>
        <v>1.00</v>
      </c>
      <c r="N20">
        <f t="shared" si="7"/>
        <v>1.4427856240759738</v>
      </c>
      <c r="O20">
        <f t="shared" si="8"/>
        <v>0.25683075649579162</v>
      </c>
      <c r="P20">
        <f t="shared" si="9"/>
        <v>0.40500000000000003</v>
      </c>
      <c r="Q20">
        <f t="shared" si="10"/>
        <v>0.96500000000000008</v>
      </c>
      <c r="R20">
        <f t="shared" si="11"/>
        <v>0.84980819028588273</v>
      </c>
    </row>
    <row r="21" spans="1:18" x14ac:dyDescent="0.2">
      <c r="A21" s="1">
        <v>126</v>
      </c>
      <c r="B21" s="2">
        <v>9</v>
      </c>
      <c r="C21" s="2">
        <v>5</v>
      </c>
      <c r="D21" s="2">
        <v>1</v>
      </c>
      <c r="E21">
        <f t="shared" si="0"/>
        <v>10</v>
      </c>
      <c r="F21">
        <f t="shared" si="1"/>
        <v>6</v>
      </c>
      <c r="G21">
        <f t="shared" si="2"/>
        <v>2</v>
      </c>
      <c r="H21" t="str">
        <f>INDEX([1]Sheet1!$C$3:$O$15, MATCH(E21, [1]Sheet1!$B$3:$B$15, 0), MATCH(F21,[1]Sheet1!$C$2:$O$2,0))</f>
        <v>0.31, 0.40</v>
      </c>
      <c r="I21" t="str">
        <f>INDEX([2]Sheet1!$C$3:$O$15, MATCH(E21, [2]Sheet1!$C$2:$O$2,0), MATCH(F21, [2]Sheet1!$B$3:$B$15,0))</f>
        <v>0.87, 0.96</v>
      </c>
      <c r="J21" t="str">
        <f t="shared" si="3"/>
        <v>0.31</v>
      </c>
      <c r="K21" t="str">
        <f t="shared" si="4"/>
        <v>0.40</v>
      </c>
      <c r="L21" t="str">
        <f t="shared" si="5"/>
        <v>0.87</v>
      </c>
      <c r="M21" t="str">
        <f t="shared" si="6"/>
        <v>0.96</v>
      </c>
      <c r="N21">
        <f t="shared" si="7"/>
        <v>1.4628021449231399</v>
      </c>
      <c r="O21">
        <f t="shared" si="8"/>
        <v>0.26958765845634441</v>
      </c>
      <c r="P21">
        <f t="shared" si="9"/>
        <v>0.35499999999999998</v>
      </c>
      <c r="Q21">
        <f t="shared" si="10"/>
        <v>0.91500000000000004</v>
      </c>
      <c r="R21">
        <f t="shared" si="11"/>
        <v>0.86619490168974211</v>
      </c>
    </row>
    <row r="22" spans="1:18" x14ac:dyDescent="0.2">
      <c r="A22" s="1">
        <v>132</v>
      </c>
      <c r="B22" s="2">
        <v>9</v>
      </c>
      <c r="C22" s="2">
        <v>6</v>
      </c>
      <c r="D22" s="2">
        <v>1</v>
      </c>
      <c r="E22">
        <f t="shared" si="0"/>
        <v>10</v>
      </c>
      <c r="F22">
        <f t="shared" si="1"/>
        <v>7</v>
      </c>
      <c r="G22">
        <f t="shared" si="2"/>
        <v>2</v>
      </c>
      <c r="H22" t="str">
        <f>INDEX([1]Sheet1!$C$3:$O$15, MATCH(E22, [1]Sheet1!$B$3:$B$15, 0), MATCH(F22,[1]Sheet1!$C$2:$O$2,0))</f>
        <v>0.34, 1.00</v>
      </c>
      <c r="I22" t="str">
        <f>INDEX([2]Sheet1!$C$3:$O$15, MATCH(E22, [2]Sheet1!$C$2:$O$2,0), MATCH(F22, [2]Sheet1!$B$3:$B$15,0))</f>
        <v>0.75, 1.89</v>
      </c>
      <c r="J22" t="str">
        <f t="shared" si="3"/>
        <v>0.34</v>
      </c>
      <c r="K22" t="str">
        <f t="shared" si="4"/>
        <v>1.00</v>
      </c>
      <c r="L22" t="str">
        <f t="shared" si="5"/>
        <v>0.75</v>
      </c>
      <c r="M22" t="str">
        <f t="shared" si="6"/>
        <v>1.89</v>
      </c>
      <c r="N22">
        <f t="shared" si="7"/>
        <v>1.3474527734026915</v>
      </c>
      <c r="O22">
        <f t="shared" si="8"/>
        <v>0.19695442185941398</v>
      </c>
      <c r="P22">
        <f t="shared" si="9"/>
        <v>0.67</v>
      </c>
      <c r="Q22">
        <f t="shared" si="10"/>
        <v>1.3199999999999998</v>
      </c>
      <c r="R22">
        <f t="shared" si="11"/>
        <v>0.77220359763105273</v>
      </c>
    </row>
    <row r="23" spans="1:18" x14ac:dyDescent="0.2">
      <c r="A23" s="1">
        <v>137</v>
      </c>
      <c r="B23" s="2">
        <v>9</v>
      </c>
      <c r="C23" s="2">
        <v>7</v>
      </c>
      <c r="D23" s="2">
        <v>1</v>
      </c>
      <c r="E23">
        <f t="shared" si="0"/>
        <v>10</v>
      </c>
      <c r="F23">
        <f t="shared" si="1"/>
        <v>8</v>
      </c>
      <c r="G23">
        <f t="shared" si="2"/>
        <v>2</v>
      </c>
      <c r="H23" t="str">
        <f>INDEX([1]Sheet1!$C$3:$O$15, MATCH(E23, [1]Sheet1!$B$3:$B$15, 0), MATCH(F23,[1]Sheet1!$C$2:$O$2,0))</f>
        <v>0.40, 1.00</v>
      </c>
      <c r="I23" t="str">
        <f>INDEX([2]Sheet1!$C$3:$O$15, MATCH(E23, [2]Sheet1!$C$2:$O$2,0), MATCH(F23, [2]Sheet1!$B$3:$B$15,0))</f>
        <v>0.75, 1.89</v>
      </c>
      <c r="J23" t="str">
        <f t="shared" si="3"/>
        <v>0.40</v>
      </c>
      <c r="K23" t="str">
        <f t="shared" si="4"/>
        <v>1.00</v>
      </c>
      <c r="L23" t="str">
        <f t="shared" si="5"/>
        <v>0.75</v>
      </c>
      <c r="M23" t="str">
        <f t="shared" si="6"/>
        <v>1.89</v>
      </c>
      <c r="N23">
        <f t="shared" si="7"/>
        <v>1.3377503201080376</v>
      </c>
      <c r="O23">
        <f t="shared" si="8"/>
        <v>0.19094891140240286</v>
      </c>
      <c r="P23">
        <f t="shared" si="9"/>
        <v>0.7</v>
      </c>
      <c r="Q23">
        <f t="shared" si="10"/>
        <v>1.3199999999999998</v>
      </c>
      <c r="R23">
        <f t="shared" si="11"/>
        <v>0.7643496157552202</v>
      </c>
    </row>
    <row r="24" spans="1:18" x14ac:dyDescent="0.2">
      <c r="A24" s="1">
        <v>144</v>
      </c>
      <c r="B24" s="2">
        <v>9</v>
      </c>
      <c r="C24" s="2">
        <v>7</v>
      </c>
      <c r="D24" s="2">
        <v>1</v>
      </c>
      <c r="E24">
        <f t="shared" si="0"/>
        <v>10</v>
      </c>
      <c r="F24">
        <f t="shared" si="1"/>
        <v>8</v>
      </c>
      <c r="G24">
        <f t="shared" si="2"/>
        <v>2</v>
      </c>
      <c r="H24" t="str">
        <f>INDEX([1]Sheet1!$C$3:$O$15, MATCH(E24, [1]Sheet1!$B$3:$B$15, 0), MATCH(F24,[1]Sheet1!$C$2:$O$2,0))</f>
        <v>0.40, 1.00</v>
      </c>
      <c r="I24" t="str">
        <f>INDEX([2]Sheet1!$C$3:$O$15, MATCH(E24, [2]Sheet1!$C$2:$O$2,0), MATCH(F24, [2]Sheet1!$B$3:$B$15,0))</f>
        <v>0.75, 1.89</v>
      </c>
      <c r="J24" t="str">
        <f t="shared" si="3"/>
        <v>0.40</v>
      </c>
      <c r="K24" t="str">
        <f t="shared" si="4"/>
        <v>1.00</v>
      </c>
      <c r="L24" t="str">
        <f t="shared" si="5"/>
        <v>0.75</v>
      </c>
      <c r="M24" t="str">
        <f t="shared" si="6"/>
        <v>1.89</v>
      </c>
      <c r="N24">
        <f t="shared" si="7"/>
        <v>1.3377503201080376</v>
      </c>
      <c r="O24">
        <f t="shared" si="8"/>
        <v>0.19094891140240286</v>
      </c>
      <c r="P24">
        <f t="shared" si="9"/>
        <v>0.7</v>
      </c>
      <c r="Q24">
        <f t="shared" si="10"/>
        <v>1.3199999999999998</v>
      </c>
      <c r="R24">
        <f t="shared" si="11"/>
        <v>0.7643496157552202</v>
      </c>
    </row>
    <row r="25" spans="1:18" x14ac:dyDescent="0.2">
      <c r="A25" s="1">
        <v>150</v>
      </c>
      <c r="B25" s="2">
        <v>9</v>
      </c>
      <c r="C25" s="2">
        <v>7</v>
      </c>
      <c r="D25" s="2">
        <v>1</v>
      </c>
      <c r="E25">
        <f t="shared" si="0"/>
        <v>10</v>
      </c>
      <c r="F25">
        <f t="shared" si="1"/>
        <v>8</v>
      </c>
      <c r="G25">
        <f t="shared" si="2"/>
        <v>2</v>
      </c>
      <c r="H25" t="str">
        <f>INDEX([1]Sheet1!$C$3:$O$15, MATCH(E25, [1]Sheet1!$B$3:$B$15, 0), MATCH(F25,[1]Sheet1!$C$2:$O$2,0))</f>
        <v>0.40, 1.00</v>
      </c>
      <c r="I25" t="str">
        <f>INDEX([2]Sheet1!$C$3:$O$15, MATCH(E25, [2]Sheet1!$C$2:$O$2,0), MATCH(F25, [2]Sheet1!$B$3:$B$15,0))</f>
        <v>0.75, 1.89</v>
      </c>
      <c r="J25" t="str">
        <f t="shared" si="3"/>
        <v>0.40</v>
      </c>
      <c r="K25" t="str">
        <f t="shared" si="4"/>
        <v>1.00</v>
      </c>
      <c r="L25" t="str">
        <f t="shared" si="5"/>
        <v>0.75</v>
      </c>
      <c r="M25" t="str">
        <f t="shared" si="6"/>
        <v>1.89</v>
      </c>
      <c r="N25">
        <f t="shared" si="7"/>
        <v>1.3377503201080376</v>
      </c>
      <c r="O25">
        <f t="shared" si="8"/>
        <v>0.19094891140240286</v>
      </c>
      <c r="P25">
        <f t="shared" si="9"/>
        <v>0.7</v>
      </c>
      <c r="Q25">
        <f t="shared" si="10"/>
        <v>1.3199999999999998</v>
      </c>
      <c r="R25">
        <f t="shared" si="11"/>
        <v>0.7643496157552202</v>
      </c>
    </row>
    <row r="26" spans="1:18" x14ac:dyDescent="0.2">
      <c r="A26" s="1">
        <v>151</v>
      </c>
      <c r="B26" s="2">
        <v>7</v>
      </c>
      <c r="C26" s="2">
        <v>3</v>
      </c>
      <c r="D26" s="2">
        <v>1</v>
      </c>
      <c r="E26">
        <f t="shared" si="0"/>
        <v>8</v>
      </c>
      <c r="F26">
        <f t="shared" si="1"/>
        <v>4</v>
      </c>
      <c r="G26">
        <f t="shared" si="2"/>
        <v>2</v>
      </c>
      <c r="H26" t="str">
        <f>INDEX([1]Sheet1!$C$3:$O$15, MATCH(E26, [1]Sheet1!$B$3:$B$15, 0), MATCH(F26,[1]Sheet1!$C$2:$O$2,0))</f>
        <v>0.12, 0.22</v>
      </c>
      <c r="I26" t="str">
        <f>INDEX([2]Sheet1!$C$3:$O$15, MATCH(E26, [2]Sheet1!$C$2:$O$2,0), MATCH(F26, [2]Sheet1!$B$3:$B$15,0))</f>
        <v>0.84, 0.94</v>
      </c>
      <c r="J26" t="str">
        <f t="shared" si="3"/>
        <v>0.12</v>
      </c>
      <c r="K26" t="str">
        <f t="shared" si="4"/>
        <v>0.22</v>
      </c>
      <c r="L26" t="str">
        <f t="shared" si="5"/>
        <v>0.84</v>
      </c>
      <c r="M26" t="str">
        <f t="shared" si="6"/>
        <v>0.94</v>
      </c>
      <c r="N26">
        <f t="shared" si="7"/>
        <v>1.5428170679014381</v>
      </c>
      <c r="O26">
        <f t="shared" si="8"/>
        <v>0.32115715120300509</v>
      </c>
      <c r="P26">
        <f t="shared" si="9"/>
        <v>0.16999999999999998</v>
      </c>
      <c r="Q26">
        <f t="shared" si="10"/>
        <v>0.8899999999999999</v>
      </c>
      <c r="R26">
        <f t="shared" si="11"/>
        <v>0.93198710955222164</v>
      </c>
    </row>
    <row r="27" spans="1:18" x14ac:dyDescent="0.2">
      <c r="A27" s="1">
        <v>157</v>
      </c>
      <c r="B27" s="2">
        <v>9</v>
      </c>
      <c r="C27" s="2">
        <v>5</v>
      </c>
      <c r="D27" s="2">
        <v>1</v>
      </c>
      <c r="E27">
        <f t="shared" si="0"/>
        <v>10</v>
      </c>
      <c r="F27">
        <f t="shared" si="1"/>
        <v>6</v>
      </c>
      <c r="G27">
        <f t="shared" si="2"/>
        <v>2</v>
      </c>
      <c r="H27" t="str">
        <f>INDEX([1]Sheet1!$C$3:$O$15, MATCH(E27, [1]Sheet1!$B$3:$B$15, 0), MATCH(F27,[1]Sheet1!$C$2:$O$2,0))</f>
        <v>0.31, 0.40</v>
      </c>
      <c r="I27" t="str">
        <f>INDEX([2]Sheet1!$C$3:$O$15, MATCH(E27, [2]Sheet1!$C$2:$O$2,0), MATCH(F27, [2]Sheet1!$B$3:$B$15,0))</f>
        <v>0.87, 0.96</v>
      </c>
      <c r="J27" t="str">
        <f t="shared" si="3"/>
        <v>0.31</v>
      </c>
      <c r="K27" t="str">
        <f t="shared" si="4"/>
        <v>0.40</v>
      </c>
      <c r="L27" t="str">
        <f t="shared" si="5"/>
        <v>0.87</v>
      </c>
      <c r="M27" t="str">
        <f t="shared" si="6"/>
        <v>0.96</v>
      </c>
      <c r="N27">
        <f t="shared" si="7"/>
        <v>1.4628021449231399</v>
      </c>
      <c r="O27">
        <f t="shared" si="8"/>
        <v>0.26958765845634441</v>
      </c>
      <c r="P27">
        <f t="shared" si="9"/>
        <v>0.35499999999999998</v>
      </c>
      <c r="Q27">
        <f t="shared" si="10"/>
        <v>0.91500000000000004</v>
      </c>
      <c r="R27">
        <f t="shared" si="11"/>
        <v>0.86619490168974211</v>
      </c>
    </row>
    <row r="28" spans="1:18" x14ac:dyDescent="0.2">
      <c r="A28" s="1">
        <v>159</v>
      </c>
      <c r="B28" s="2">
        <v>9</v>
      </c>
      <c r="C28" s="2">
        <v>7</v>
      </c>
      <c r="D28" s="2">
        <v>1</v>
      </c>
      <c r="E28">
        <f t="shared" si="0"/>
        <v>10</v>
      </c>
      <c r="F28">
        <f t="shared" si="1"/>
        <v>8</v>
      </c>
      <c r="G28">
        <f t="shared" si="2"/>
        <v>2</v>
      </c>
      <c r="H28" t="str">
        <f>INDEX([1]Sheet1!$C$3:$O$15, MATCH(E28, [1]Sheet1!$B$3:$B$15, 0), MATCH(F28,[1]Sheet1!$C$2:$O$2,0))</f>
        <v>0.40, 1.00</v>
      </c>
      <c r="I28" t="str">
        <f>INDEX([2]Sheet1!$C$3:$O$15, MATCH(E28, [2]Sheet1!$C$2:$O$2,0), MATCH(F28, [2]Sheet1!$B$3:$B$15,0))</f>
        <v>0.75, 1.89</v>
      </c>
      <c r="J28" t="str">
        <f t="shared" si="3"/>
        <v>0.40</v>
      </c>
      <c r="K28" t="str">
        <f t="shared" si="4"/>
        <v>1.00</v>
      </c>
      <c r="L28" t="str">
        <f t="shared" si="5"/>
        <v>0.75</v>
      </c>
      <c r="M28" t="str">
        <f t="shared" si="6"/>
        <v>1.89</v>
      </c>
      <c r="N28">
        <f t="shared" si="7"/>
        <v>1.3377503201080376</v>
      </c>
      <c r="O28">
        <f t="shared" si="8"/>
        <v>0.19094891140240286</v>
      </c>
      <c r="P28">
        <f t="shared" si="9"/>
        <v>0.7</v>
      </c>
      <c r="Q28">
        <f t="shared" si="10"/>
        <v>1.3199999999999998</v>
      </c>
      <c r="R28">
        <f t="shared" si="11"/>
        <v>0.7643496157552202</v>
      </c>
    </row>
    <row r="29" spans="1:18" x14ac:dyDescent="0.2">
      <c r="A29" s="1">
        <v>162</v>
      </c>
      <c r="B29" s="2">
        <v>9</v>
      </c>
      <c r="C29" s="2">
        <v>6</v>
      </c>
      <c r="D29" s="2">
        <v>1</v>
      </c>
      <c r="E29">
        <f t="shared" si="0"/>
        <v>10</v>
      </c>
      <c r="F29">
        <f t="shared" si="1"/>
        <v>7</v>
      </c>
      <c r="G29">
        <f t="shared" si="2"/>
        <v>2</v>
      </c>
      <c r="H29" t="str">
        <f>INDEX([1]Sheet1!$C$3:$O$15, MATCH(E29, [1]Sheet1!$B$3:$B$15, 0), MATCH(F29,[1]Sheet1!$C$2:$O$2,0))</f>
        <v>0.34, 1.00</v>
      </c>
      <c r="I29" t="str">
        <f>INDEX([2]Sheet1!$C$3:$O$15, MATCH(E29, [2]Sheet1!$C$2:$O$2,0), MATCH(F29, [2]Sheet1!$B$3:$B$15,0))</f>
        <v>0.75, 1.89</v>
      </c>
      <c r="J29" t="str">
        <f t="shared" si="3"/>
        <v>0.34</v>
      </c>
      <c r="K29" t="str">
        <f t="shared" si="4"/>
        <v>1.00</v>
      </c>
      <c r="L29" t="str">
        <f t="shared" si="5"/>
        <v>0.75</v>
      </c>
      <c r="M29" t="str">
        <f t="shared" si="6"/>
        <v>1.89</v>
      </c>
      <c r="N29">
        <f t="shared" si="7"/>
        <v>1.3474527734026915</v>
      </c>
      <c r="O29">
        <f t="shared" si="8"/>
        <v>0.19695442185941398</v>
      </c>
      <c r="P29">
        <f t="shared" si="9"/>
        <v>0.67</v>
      </c>
      <c r="Q29">
        <f t="shared" si="10"/>
        <v>1.3199999999999998</v>
      </c>
      <c r="R29">
        <f t="shared" si="11"/>
        <v>0.77220359763105273</v>
      </c>
    </row>
    <row r="30" spans="1:18" x14ac:dyDescent="0.2">
      <c r="A30" s="1">
        <v>166</v>
      </c>
      <c r="B30" s="2">
        <v>9</v>
      </c>
      <c r="C30" s="2">
        <v>7</v>
      </c>
      <c r="D30" s="2">
        <v>1</v>
      </c>
      <c r="E30">
        <f t="shared" si="0"/>
        <v>10</v>
      </c>
      <c r="F30">
        <f t="shared" si="1"/>
        <v>8</v>
      </c>
      <c r="G30">
        <f t="shared" si="2"/>
        <v>2</v>
      </c>
      <c r="H30" t="str">
        <f>INDEX([1]Sheet1!$C$3:$O$15, MATCH(E30, [1]Sheet1!$B$3:$B$15, 0), MATCH(F30,[1]Sheet1!$C$2:$O$2,0))</f>
        <v>0.40, 1.00</v>
      </c>
      <c r="I30" t="str">
        <f>INDEX([2]Sheet1!$C$3:$O$15, MATCH(E30, [2]Sheet1!$C$2:$O$2,0), MATCH(F30, [2]Sheet1!$B$3:$B$15,0))</f>
        <v>0.75, 1.89</v>
      </c>
      <c r="J30" t="str">
        <f t="shared" si="3"/>
        <v>0.40</v>
      </c>
      <c r="K30" t="str">
        <f t="shared" si="4"/>
        <v>1.00</v>
      </c>
      <c r="L30" t="str">
        <f t="shared" si="5"/>
        <v>0.75</v>
      </c>
      <c r="M30" t="str">
        <f t="shared" si="6"/>
        <v>1.89</v>
      </c>
      <c r="N30">
        <f t="shared" si="7"/>
        <v>1.3377503201080376</v>
      </c>
      <c r="O30">
        <f t="shared" si="8"/>
        <v>0.19094891140240286</v>
      </c>
      <c r="P30">
        <f t="shared" si="9"/>
        <v>0.7</v>
      </c>
      <c r="Q30">
        <f t="shared" si="10"/>
        <v>1.3199999999999998</v>
      </c>
      <c r="R30">
        <f t="shared" si="11"/>
        <v>0.7643496157552202</v>
      </c>
    </row>
    <row r="31" spans="1:18" x14ac:dyDescent="0.2">
      <c r="A31" s="1">
        <v>179</v>
      </c>
      <c r="B31" s="2">
        <v>10</v>
      </c>
      <c r="C31" s="2">
        <v>7</v>
      </c>
      <c r="D31" s="2">
        <v>1</v>
      </c>
      <c r="E31">
        <f t="shared" si="0"/>
        <v>11</v>
      </c>
      <c r="F31">
        <f t="shared" si="1"/>
        <v>8</v>
      </c>
      <c r="G31">
        <f t="shared" si="2"/>
        <v>2</v>
      </c>
      <c r="H31" t="str">
        <f>INDEX([1]Sheet1!$C$3:$O$15, MATCH(E31, [1]Sheet1!$B$3:$B$15, 0), MATCH(F31,[1]Sheet1!$C$2:$O$2,0))</f>
        <v>0.46, 1.00</v>
      </c>
      <c r="I31" t="str">
        <f>INDEX([2]Sheet1!$C$3:$O$15, MATCH(E31, [2]Sheet1!$C$2:$O$2,0), MATCH(F31, [2]Sheet1!$B$3:$B$15,0))</f>
        <v>0.75, 1.89</v>
      </c>
      <c r="J31" t="str">
        <f t="shared" si="3"/>
        <v>0.46</v>
      </c>
      <c r="K31" t="str">
        <f t="shared" si="4"/>
        <v>1.00</v>
      </c>
      <c r="L31" t="str">
        <f t="shared" si="5"/>
        <v>0.75</v>
      </c>
      <c r="M31" t="str">
        <f t="shared" si="6"/>
        <v>1.89</v>
      </c>
      <c r="N31">
        <f t="shared" si="7"/>
        <v>1.3282598084710571</v>
      </c>
      <c r="O31">
        <f t="shared" si="8"/>
        <v>0.18509166589541803</v>
      </c>
      <c r="P31">
        <f t="shared" si="9"/>
        <v>0.73</v>
      </c>
      <c r="Q31">
        <f t="shared" si="10"/>
        <v>1.3199999999999998</v>
      </c>
      <c r="R31">
        <f t="shared" si="11"/>
        <v>0.75667573718323755</v>
      </c>
    </row>
    <row r="32" spans="1:18" x14ac:dyDescent="0.2">
      <c r="A32" s="1">
        <v>183</v>
      </c>
      <c r="B32" s="2">
        <v>10</v>
      </c>
      <c r="C32" s="2">
        <v>6</v>
      </c>
      <c r="D32" s="2">
        <v>1</v>
      </c>
      <c r="E32">
        <f t="shared" si="0"/>
        <v>11</v>
      </c>
      <c r="F32">
        <f t="shared" si="1"/>
        <v>7</v>
      </c>
      <c r="G32">
        <f t="shared" si="2"/>
        <v>2</v>
      </c>
      <c r="H32" t="str">
        <f>INDEX([1]Sheet1!$C$3:$O$15, MATCH(E32, [1]Sheet1!$B$3:$B$15, 0), MATCH(F32,[1]Sheet1!$C$2:$O$2,0))</f>
        <v>0.40, 1.00</v>
      </c>
      <c r="I32" t="str">
        <f>INDEX([2]Sheet1!$C$3:$O$15, MATCH(E32, [2]Sheet1!$C$2:$O$2,0), MATCH(F32, [2]Sheet1!$B$3:$B$15,0))</f>
        <v>0.75, 1.89</v>
      </c>
      <c r="J32" t="str">
        <f t="shared" si="3"/>
        <v>0.40</v>
      </c>
      <c r="K32" t="str">
        <f t="shared" si="4"/>
        <v>1.00</v>
      </c>
      <c r="L32" t="str">
        <f t="shared" si="5"/>
        <v>0.75</v>
      </c>
      <c r="M32" t="str">
        <f t="shared" si="6"/>
        <v>1.89</v>
      </c>
      <c r="N32">
        <f t="shared" si="7"/>
        <v>1.3377503201080376</v>
      </c>
      <c r="O32">
        <f t="shared" si="8"/>
        <v>0.19094891140240286</v>
      </c>
      <c r="P32">
        <f t="shared" si="9"/>
        <v>0.7</v>
      </c>
      <c r="Q32">
        <f t="shared" si="10"/>
        <v>1.3199999999999998</v>
      </c>
      <c r="R32">
        <f t="shared" si="11"/>
        <v>0.7643496157552202</v>
      </c>
    </row>
    <row r="33" spans="1:18" x14ac:dyDescent="0.2">
      <c r="A33" s="1">
        <v>186</v>
      </c>
      <c r="B33" s="2">
        <v>9</v>
      </c>
      <c r="C33" s="2">
        <v>6</v>
      </c>
      <c r="D33" s="2">
        <v>1</v>
      </c>
      <c r="E33">
        <f t="shared" si="0"/>
        <v>10</v>
      </c>
      <c r="F33">
        <f t="shared" si="1"/>
        <v>7</v>
      </c>
      <c r="G33">
        <f t="shared" si="2"/>
        <v>2</v>
      </c>
      <c r="H33" t="str">
        <f>INDEX([1]Sheet1!$C$3:$O$15, MATCH(E33, [1]Sheet1!$B$3:$B$15, 0), MATCH(F33,[1]Sheet1!$C$2:$O$2,0))</f>
        <v>0.34, 1.00</v>
      </c>
      <c r="I33" t="str">
        <f>INDEX([2]Sheet1!$C$3:$O$15, MATCH(E33, [2]Sheet1!$C$2:$O$2,0), MATCH(F33, [2]Sheet1!$B$3:$B$15,0))</f>
        <v>0.75, 1.89</v>
      </c>
      <c r="J33" t="str">
        <f t="shared" si="3"/>
        <v>0.34</v>
      </c>
      <c r="K33" t="str">
        <f t="shared" si="4"/>
        <v>1.00</v>
      </c>
      <c r="L33" t="str">
        <f t="shared" si="5"/>
        <v>0.75</v>
      </c>
      <c r="M33" t="str">
        <f t="shared" si="6"/>
        <v>1.89</v>
      </c>
      <c r="N33">
        <f t="shared" si="7"/>
        <v>1.3474527734026915</v>
      </c>
      <c r="O33">
        <f t="shared" si="8"/>
        <v>0.19695442185941398</v>
      </c>
      <c r="P33">
        <f t="shared" si="9"/>
        <v>0.67</v>
      </c>
      <c r="Q33">
        <f t="shared" si="10"/>
        <v>1.3199999999999998</v>
      </c>
      <c r="R33">
        <f t="shared" si="11"/>
        <v>0.77220359763105273</v>
      </c>
    </row>
    <row r="34" spans="1:18" x14ac:dyDescent="0.2">
      <c r="A34" s="1">
        <v>188</v>
      </c>
      <c r="B34" s="2">
        <v>9</v>
      </c>
      <c r="C34" s="2">
        <v>6</v>
      </c>
      <c r="D34" s="2">
        <v>1</v>
      </c>
      <c r="E34">
        <f t="shared" si="0"/>
        <v>10</v>
      </c>
      <c r="F34">
        <f t="shared" si="1"/>
        <v>7</v>
      </c>
      <c r="G34">
        <f t="shared" si="2"/>
        <v>2</v>
      </c>
      <c r="H34" t="str">
        <f>INDEX([1]Sheet1!$C$3:$O$15, MATCH(E34, [1]Sheet1!$B$3:$B$15, 0), MATCH(F34,[1]Sheet1!$C$2:$O$2,0))</f>
        <v>0.34, 1.00</v>
      </c>
      <c r="I34" t="str">
        <f>INDEX([2]Sheet1!$C$3:$O$15, MATCH(E34, [2]Sheet1!$C$2:$O$2,0), MATCH(F34, [2]Sheet1!$B$3:$B$15,0))</f>
        <v>0.75, 1.89</v>
      </c>
      <c r="J34" t="str">
        <f t="shared" si="3"/>
        <v>0.34</v>
      </c>
      <c r="K34" t="str">
        <f t="shared" si="4"/>
        <v>1.00</v>
      </c>
      <c r="L34" t="str">
        <f t="shared" si="5"/>
        <v>0.75</v>
      </c>
      <c r="M34" t="str">
        <f t="shared" si="6"/>
        <v>1.89</v>
      </c>
      <c r="N34">
        <f t="shared" ref="N34:N52" si="12">(15^(1-P34)-2^(1-P34))/(10^(1-P34)-2^(1-P34))</f>
        <v>1.3474527734026915</v>
      </c>
      <c r="O34">
        <f t="shared" ref="O34:O52" si="13">(15^(1-P34)-12^(1-P34))/(10^(1-P34)-2^(1-P34))</f>
        <v>0.19695442185941398</v>
      </c>
      <c r="P34">
        <f t="shared" si="9"/>
        <v>0.67</v>
      </c>
      <c r="Q34">
        <f t="shared" si="10"/>
        <v>1.3199999999999998</v>
      </c>
      <c r="R34">
        <f t="shared" si="11"/>
        <v>0.77220359763105273</v>
      </c>
    </row>
    <row r="35" spans="1:18" x14ac:dyDescent="0.2">
      <c r="A35" s="1">
        <v>191</v>
      </c>
      <c r="B35" s="2">
        <v>9</v>
      </c>
      <c r="C35" s="2">
        <v>7</v>
      </c>
      <c r="D35" s="2">
        <v>1</v>
      </c>
      <c r="E35">
        <f t="shared" si="0"/>
        <v>10</v>
      </c>
      <c r="F35">
        <f t="shared" si="1"/>
        <v>8</v>
      </c>
      <c r="G35">
        <f t="shared" si="2"/>
        <v>2</v>
      </c>
      <c r="H35" t="str">
        <f>INDEX([1]Sheet1!$C$3:$O$15, MATCH(E35, [1]Sheet1!$B$3:$B$15, 0), MATCH(F35,[1]Sheet1!$C$2:$O$2,0))</f>
        <v>0.40, 1.00</v>
      </c>
      <c r="I35" t="str">
        <f>INDEX([2]Sheet1!$C$3:$O$15, MATCH(E35, [2]Sheet1!$C$2:$O$2,0), MATCH(F35, [2]Sheet1!$B$3:$B$15,0))</f>
        <v>0.75, 1.89</v>
      </c>
      <c r="J35" t="str">
        <f t="shared" si="3"/>
        <v>0.40</v>
      </c>
      <c r="K35" t="str">
        <f t="shared" si="4"/>
        <v>1.00</v>
      </c>
      <c r="L35" t="str">
        <f t="shared" si="5"/>
        <v>0.75</v>
      </c>
      <c r="M35" t="str">
        <f t="shared" si="6"/>
        <v>1.89</v>
      </c>
      <c r="N35">
        <f t="shared" si="12"/>
        <v>1.3377503201080376</v>
      </c>
      <c r="O35">
        <f t="shared" si="13"/>
        <v>0.19094891140240286</v>
      </c>
      <c r="P35">
        <f t="shared" si="9"/>
        <v>0.7</v>
      </c>
      <c r="Q35">
        <f t="shared" si="10"/>
        <v>1.3199999999999998</v>
      </c>
      <c r="R35">
        <f t="shared" si="11"/>
        <v>0.7643496157552202</v>
      </c>
    </row>
    <row r="36" spans="1:18" x14ac:dyDescent="0.2">
      <c r="A36" s="1">
        <v>196</v>
      </c>
      <c r="B36" s="2">
        <v>8</v>
      </c>
      <c r="C36" s="2">
        <v>5</v>
      </c>
      <c r="D36" s="2">
        <v>1</v>
      </c>
      <c r="E36">
        <f t="shared" si="0"/>
        <v>9</v>
      </c>
      <c r="F36">
        <f t="shared" si="1"/>
        <v>6</v>
      </c>
      <c r="G36">
        <f t="shared" si="2"/>
        <v>2</v>
      </c>
      <c r="H36" t="str">
        <f>INDEX([1]Sheet1!$C$3:$O$15, MATCH(E36, [1]Sheet1!$B$3:$B$15, 0), MATCH(F36,[1]Sheet1!$C$2:$O$2,0))</f>
        <v>0.27, 0.34</v>
      </c>
      <c r="I36" t="str">
        <f>INDEX([2]Sheet1!$C$3:$O$15, MATCH(E36, [2]Sheet1!$C$2:$O$2,0), MATCH(F36, [2]Sheet1!$B$3:$B$15,0))</f>
        <v>0.82, 0.89</v>
      </c>
      <c r="J36" t="str">
        <f t="shared" si="3"/>
        <v>0.27</v>
      </c>
      <c r="K36" t="str">
        <f t="shared" si="4"/>
        <v>0.34</v>
      </c>
      <c r="L36" t="str">
        <f t="shared" si="5"/>
        <v>0.82</v>
      </c>
      <c r="M36" t="str">
        <f t="shared" si="6"/>
        <v>0.89</v>
      </c>
      <c r="N36">
        <f t="shared" si="12"/>
        <v>1.4834925547676119</v>
      </c>
      <c r="O36">
        <f t="shared" si="13"/>
        <v>0.28283635753139308</v>
      </c>
      <c r="P36">
        <f t="shared" si="9"/>
        <v>0.30500000000000005</v>
      </c>
      <c r="Q36">
        <f t="shared" si="10"/>
        <v>0.85499999999999998</v>
      </c>
      <c r="R36">
        <f t="shared" si="11"/>
        <v>0.88316445614950245</v>
      </c>
    </row>
    <row r="37" spans="1:18" x14ac:dyDescent="0.2">
      <c r="A37" s="1">
        <v>209</v>
      </c>
      <c r="B37" s="2">
        <v>7</v>
      </c>
      <c r="C37" s="2">
        <v>0</v>
      </c>
      <c r="D37" s="2">
        <v>1</v>
      </c>
      <c r="E37">
        <f t="shared" si="0"/>
        <v>8</v>
      </c>
      <c r="F37">
        <f t="shared" si="1"/>
        <v>1</v>
      </c>
      <c r="G37">
        <f t="shared" si="2"/>
        <v>2</v>
      </c>
      <c r="H37" t="e">
        <f>INDEX([1]Sheet1!$C$3:$O$15, MATCH(E37, [1]Sheet1!$B$3:$B$15, 0), MATCH(F37,[1]Sheet1!$C$2:$O$2,0))</f>
        <v>#N/A</v>
      </c>
      <c r="I37" t="e">
        <f>INDEX([2]Sheet1!$C$3:$O$15, MATCH(E37, [2]Sheet1!$C$2:$O$2,0), MATCH(F37, [2]Sheet1!$B$3:$B$15,0))</f>
        <v>#N/A</v>
      </c>
      <c r="J37" t="e">
        <f t="shared" si="3"/>
        <v>#N/A</v>
      </c>
      <c r="K37" t="e">
        <f t="shared" si="4"/>
        <v>#N/A</v>
      </c>
      <c r="L37" t="e">
        <f t="shared" si="5"/>
        <v>#N/A</v>
      </c>
      <c r="M37" t="e">
        <f t="shared" si="6"/>
        <v>#N/A</v>
      </c>
      <c r="N37" t="e">
        <f t="shared" si="12"/>
        <v>#N/A</v>
      </c>
      <c r="O37" t="e">
        <f t="shared" si="13"/>
        <v>#N/A</v>
      </c>
      <c r="P37" t="e">
        <f t="shared" si="9"/>
        <v>#N/A</v>
      </c>
      <c r="Q37" t="e">
        <f t="shared" si="10"/>
        <v>#N/A</v>
      </c>
      <c r="R37" t="e">
        <f t="shared" si="11"/>
        <v>#N/A</v>
      </c>
    </row>
    <row r="38" spans="1:18" x14ac:dyDescent="0.2">
      <c r="A38" s="1">
        <v>212</v>
      </c>
      <c r="B38" s="2">
        <v>10</v>
      </c>
      <c r="C38" s="2">
        <v>7</v>
      </c>
      <c r="D38" s="2">
        <v>1</v>
      </c>
      <c r="E38">
        <f t="shared" si="0"/>
        <v>11</v>
      </c>
      <c r="F38">
        <f t="shared" si="1"/>
        <v>8</v>
      </c>
      <c r="G38">
        <f t="shared" si="2"/>
        <v>2</v>
      </c>
      <c r="H38" t="str">
        <f>INDEX([1]Sheet1!$C$3:$O$15, MATCH(E38, [1]Sheet1!$B$3:$B$15, 0), MATCH(F38,[1]Sheet1!$C$2:$O$2,0))</f>
        <v>0.46, 1.00</v>
      </c>
      <c r="I38" t="str">
        <f>INDEX([2]Sheet1!$C$3:$O$15, MATCH(E38, [2]Sheet1!$C$2:$O$2,0), MATCH(F38, [2]Sheet1!$B$3:$B$15,0))</f>
        <v>0.75, 1.89</v>
      </c>
      <c r="J38" t="str">
        <f t="shared" si="3"/>
        <v>0.46</v>
      </c>
      <c r="K38" t="str">
        <f t="shared" si="4"/>
        <v>1.00</v>
      </c>
      <c r="L38" t="str">
        <f t="shared" si="5"/>
        <v>0.75</v>
      </c>
      <c r="M38" t="str">
        <f t="shared" si="6"/>
        <v>1.89</v>
      </c>
      <c r="N38">
        <f t="shared" si="12"/>
        <v>1.3282598084710571</v>
      </c>
      <c r="O38">
        <f t="shared" si="13"/>
        <v>0.18509166589541803</v>
      </c>
      <c r="P38">
        <f t="shared" si="9"/>
        <v>0.73</v>
      </c>
      <c r="Q38">
        <f t="shared" si="10"/>
        <v>1.3199999999999998</v>
      </c>
      <c r="R38">
        <f t="shared" si="11"/>
        <v>0.75667573718323755</v>
      </c>
    </row>
    <row r="39" spans="1:18" x14ac:dyDescent="0.2">
      <c r="A39" s="1">
        <v>215</v>
      </c>
      <c r="B39" s="2">
        <v>9</v>
      </c>
      <c r="C39" s="2">
        <v>5</v>
      </c>
      <c r="D39" s="2">
        <v>1</v>
      </c>
      <c r="E39">
        <f t="shared" si="0"/>
        <v>10</v>
      </c>
      <c r="F39">
        <f t="shared" si="1"/>
        <v>6</v>
      </c>
      <c r="G39">
        <f t="shared" si="2"/>
        <v>2</v>
      </c>
      <c r="H39" t="str">
        <f>INDEX([1]Sheet1!$C$3:$O$15, MATCH(E39, [1]Sheet1!$B$3:$B$15, 0), MATCH(F39,[1]Sheet1!$C$2:$O$2,0))</f>
        <v>0.31, 0.40</v>
      </c>
      <c r="I39" t="str">
        <f>INDEX([2]Sheet1!$C$3:$O$15, MATCH(E39, [2]Sheet1!$C$2:$O$2,0), MATCH(F39, [2]Sheet1!$B$3:$B$15,0))</f>
        <v>0.87, 0.96</v>
      </c>
      <c r="J39" t="str">
        <f t="shared" si="3"/>
        <v>0.31</v>
      </c>
      <c r="K39" t="str">
        <f t="shared" si="4"/>
        <v>0.40</v>
      </c>
      <c r="L39" t="str">
        <f t="shared" si="5"/>
        <v>0.87</v>
      </c>
      <c r="M39" t="str">
        <f t="shared" si="6"/>
        <v>0.96</v>
      </c>
      <c r="N39">
        <f t="shared" si="12"/>
        <v>1.4628021449231399</v>
      </c>
      <c r="O39">
        <f t="shared" si="13"/>
        <v>0.26958765845634441</v>
      </c>
      <c r="P39">
        <f t="shared" si="9"/>
        <v>0.35499999999999998</v>
      </c>
      <c r="Q39">
        <f t="shared" si="10"/>
        <v>0.91500000000000004</v>
      </c>
      <c r="R39">
        <f t="shared" si="11"/>
        <v>0.86619490168974211</v>
      </c>
    </row>
    <row r="40" spans="1:18" x14ac:dyDescent="0.2">
      <c r="A40" s="1">
        <v>216</v>
      </c>
      <c r="B40" s="2">
        <v>10</v>
      </c>
      <c r="C40" s="2">
        <v>6</v>
      </c>
      <c r="D40" s="2">
        <v>1</v>
      </c>
      <c r="E40">
        <f t="shared" si="0"/>
        <v>11</v>
      </c>
      <c r="F40">
        <f t="shared" si="1"/>
        <v>7</v>
      </c>
      <c r="G40">
        <f t="shared" si="2"/>
        <v>2</v>
      </c>
      <c r="H40" t="str">
        <f>INDEX([1]Sheet1!$C$3:$O$15, MATCH(E40, [1]Sheet1!$B$3:$B$15, 0), MATCH(F40,[1]Sheet1!$C$2:$O$2,0))</f>
        <v>0.40, 1.00</v>
      </c>
      <c r="I40" t="str">
        <f>INDEX([2]Sheet1!$C$3:$O$15, MATCH(E40, [2]Sheet1!$C$2:$O$2,0), MATCH(F40, [2]Sheet1!$B$3:$B$15,0))</f>
        <v>0.75, 1.89</v>
      </c>
      <c r="J40" t="str">
        <f t="shared" si="3"/>
        <v>0.40</v>
      </c>
      <c r="K40" t="str">
        <f t="shared" si="4"/>
        <v>1.00</v>
      </c>
      <c r="L40" t="str">
        <f t="shared" si="5"/>
        <v>0.75</v>
      </c>
      <c r="M40" t="str">
        <f t="shared" si="6"/>
        <v>1.89</v>
      </c>
      <c r="N40">
        <f t="shared" si="12"/>
        <v>1.3377503201080376</v>
      </c>
      <c r="O40">
        <f t="shared" si="13"/>
        <v>0.19094891140240286</v>
      </c>
      <c r="P40">
        <f t="shared" si="9"/>
        <v>0.7</v>
      </c>
      <c r="Q40">
        <f t="shared" si="10"/>
        <v>1.3199999999999998</v>
      </c>
      <c r="R40">
        <f t="shared" si="11"/>
        <v>0.7643496157552202</v>
      </c>
    </row>
    <row r="41" spans="1:18" x14ac:dyDescent="0.2">
      <c r="A41" s="1">
        <v>224</v>
      </c>
      <c r="B41" s="2">
        <v>9</v>
      </c>
      <c r="C41" s="2">
        <v>5</v>
      </c>
      <c r="D41" s="2">
        <v>1</v>
      </c>
      <c r="E41">
        <f t="shared" si="0"/>
        <v>10</v>
      </c>
      <c r="F41">
        <f t="shared" si="1"/>
        <v>6</v>
      </c>
      <c r="G41">
        <f t="shared" si="2"/>
        <v>2</v>
      </c>
      <c r="H41" t="str">
        <f>INDEX([1]Sheet1!$C$3:$O$15, MATCH(E41, [1]Sheet1!$B$3:$B$15, 0), MATCH(F41,[1]Sheet1!$C$2:$O$2,0))</f>
        <v>0.31, 0.40</v>
      </c>
      <c r="I41" t="str">
        <f>INDEX([2]Sheet1!$C$3:$O$15, MATCH(E41, [2]Sheet1!$C$2:$O$2,0), MATCH(F41, [2]Sheet1!$B$3:$B$15,0))</f>
        <v>0.87, 0.96</v>
      </c>
      <c r="J41" t="str">
        <f t="shared" si="3"/>
        <v>0.31</v>
      </c>
      <c r="K41" t="str">
        <f t="shared" si="4"/>
        <v>0.40</v>
      </c>
      <c r="L41" t="str">
        <f t="shared" si="5"/>
        <v>0.87</v>
      </c>
      <c r="M41" t="str">
        <f t="shared" si="6"/>
        <v>0.96</v>
      </c>
      <c r="N41">
        <f t="shared" si="12"/>
        <v>1.4628021449231399</v>
      </c>
      <c r="O41">
        <f t="shared" si="13"/>
        <v>0.26958765845634441</v>
      </c>
      <c r="P41">
        <f t="shared" si="9"/>
        <v>0.35499999999999998</v>
      </c>
      <c r="Q41">
        <f t="shared" si="10"/>
        <v>0.91500000000000004</v>
      </c>
      <c r="R41">
        <f t="shared" si="11"/>
        <v>0.86619490168974211</v>
      </c>
    </row>
    <row r="42" spans="1:18" x14ac:dyDescent="0.2">
      <c r="A42" s="1">
        <v>236</v>
      </c>
      <c r="B42" s="2">
        <v>10</v>
      </c>
      <c r="C42" s="2">
        <v>0</v>
      </c>
      <c r="D42" s="2">
        <v>1</v>
      </c>
      <c r="E42">
        <f t="shared" si="0"/>
        <v>11</v>
      </c>
      <c r="F42">
        <f t="shared" si="1"/>
        <v>1</v>
      </c>
      <c r="G42">
        <f t="shared" si="2"/>
        <v>2</v>
      </c>
      <c r="H42" t="e">
        <f>INDEX([1]Sheet1!$C$3:$O$15, MATCH(E42, [1]Sheet1!$B$3:$B$15, 0), MATCH(F42,[1]Sheet1!$C$2:$O$2,0))</f>
        <v>#N/A</v>
      </c>
      <c r="I42" t="e">
        <f>INDEX([2]Sheet1!$C$3:$O$15, MATCH(E42, [2]Sheet1!$C$2:$O$2,0), MATCH(F42, [2]Sheet1!$B$3:$B$15,0))</f>
        <v>#N/A</v>
      </c>
      <c r="J42" t="e">
        <f t="shared" si="3"/>
        <v>#N/A</v>
      </c>
      <c r="K42" t="e">
        <f t="shared" si="4"/>
        <v>#N/A</v>
      </c>
      <c r="L42" t="e">
        <f t="shared" si="5"/>
        <v>#N/A</v>
      </c>
      <c r="M42" t="e">
        <f t="shared" si="6"/>
        <v>#N/A</v>
      </c>
      <c r="N42" t="e">
        <f t="shared" si="12"/>
        <v>#N/A</v>
      </c>
      <c r="O42" t="e">
        <f t="shared" si="13"/>
        <v>#N/A</v>
      </c>
      <c r="P42" t="e">
        <f t="shared" si="9"/>
        <v>#N/A</v>
      </c>
      <c r="Q42" t="e">
        <f t="shared" si="10"/>
        <v>#N/A</v>
      </c>
      <c r="R42" t="e">
        <f t="shared" si="11"/>
        <v>#N/A</v>
      </c>
    </row>
    <row r="43" spans="1:18" x14ac:dyDescent="0.2">
      <c r="A43" s="1">
        <v>239</v>
      </c>
      <c r="B43" s="2">
        <v>10</v>
      </c>
      <c r="C43" s="2">
        <v>6</v>
      </c>
      <c r="D43" s="2">
        <v>1</v>
      </c>
      <c r="E43">
        <f t="shared" si="0"/>
        <v>11</v>
      </c>
      <c r="F43">
        <f t="shared" si="1"/>
        <v>7</v>
      </c>
      <c r="G43">
        <f t="shared" si="2"/>
        <v>2</v>
      </c>
      <c r="H43" t="str">
        <f>INDEX([1]Sheet1!$C$3:$O$15, MATCH(E43, [1]Sheet1!$B$3:$B$15, 0), MATCH(F43,[1]Sheet1!$C$2:$O$2,0))</f>
        <v>0.40, 1.00</v>
      </c>
      <c r="I43" t="str">
        <f>INDEX([2]Sheet1!$C$3:$O$15, MATCH(E43, [2]Sheet1!$C$2:$O$2,0), MATCH(F43, [2]Sheet1!$B$3:$B$15,0))</f>
        <v>0.75, 1.89</v>
      </c>
      <c r="J43" t="str">
        <f t="shared" si="3"/>
        <v>0.40</v>
      </c>
      <c r="K43" t="str">
        <f t="shared" si="4"/>
        <v>1.00</v>
      </c>
      <c r="L43" t="str">
        <f t="shared" si="5"/>
        <v>0.75</v>
      </c>
      <c r="M43" t="str">
        <f t="shared" si="6"/>
        <v>1.89</v>
      </c>
      <c r="N43">
        <f t="shared" si="12"/>
        <v>1.3377503201080376</v>
      </c>
      <c r="O43">
        <f t="shared" si="13"/>
        <v>0.19094891140240286</v>
      </c>
      <c r="P43">
        <f t="shared" si="9"/>
        <v>0.7</v>
      </c>
      <c r="Q43">
        <f t="shared" si="10"/>
        <v>1.3199999999999998</v>
      </c>
      <c r="R43">
        <f t="shared" si="11"/>
        <v>0.7643496157552202</v>
      </c>
    </row>
    <row r="44" spans="1:18" x14ac:dyDescent="0.2">
      <c r="A44" s="1">
        <v>252</v>
      </c>
      <c r="B44" s="2">
        <v>10</v>
      </c>
      <c r="C44" s="2">
        <v>6</v>
      </c>
      <c r="D44" s="2">
        <v>1</v>
      </c>
      <c r="E44">
        <f t="shared" si="0"/>
        <v>11</v>
      </c>
      <c r="F44">
        <f t="shared" si="1"/>
        <v>7</v>
      </c>
      <c r="G44">
        <f t="shared" si="2"/>
        <v>2</v>
      </c>
      <c r="H44" t="str">
        <f>INDEX([1]Sheet1!$C$3:$O$15, MATCH(E44, [1]Sheet1!$B$3:$B$15, 0), MATCH(F44,[1]Sheet1!$C$2:$O$2,0))</f>
        <v>0.40, 1.00</v>
      </c>
      <c r="I44" t="str">
        <f>INDEX([2]Sheet1!$C$3:$O$15, MATCH(E44, [2]Sheet1!$C$2:$O$2,0), MATCH(F44, [2]Sheet1!$B$3:$B$15,0))</f>
        <v>0.75, 1.89</v>
      </c>
      <c r="J44" t="str">
        <f t="shared" si="3"/>
        <v>0.40</v>
      </c>
      <c r="K44" t="str">
        <f t="shared" si="4"/>
        <v>1.00</v>
      </c>
      <c r="L44" t="str">
        <f t="shared" si="5"/>
        <v>0.75</v>
      </c>
      <c r="M44" t="str">
        <f t="shared" si="6"/>
        <v>1.89</v>
      </c>
      <c r="N44">
        <f t="shared" si="12"/>
        <v>1.3377503201080376</v>
      </c>
      <c r="O44">
        <f t="shared" si="13"/>
        <v>0.19094891140240286</v>
      </c>
      <c r="P44">
        <f t="shared" si="9"/>
        <v>0.7</v>
      </c>
      <c r="Q44">
        <f t="shared" si="10"/>
        <v>1.3199999999999998</v>
      </c>
      <c r="R44">
        <f t="shared" si="11"/>
        <v>0.7643496157552202</v>
      </c>
    </row>
    <row r="45" spans="1:18" x14ac:dyDescent="0.2">
      <c r="A45" s="1">
        <v>260</v>
      </c>
      <c r="B45" s="2">
        <v>9</v>
      </c>
      <c r="C45" s="2">
        <v>5</v>
      </c>
      <c r="D45" s="2">
        <v>1</v>
      </c>
      <c r="E45">
        <f t="shared" si="0"/>
        <v>10</v>
      </c>
      <c r="F45">
        <f t="shared" si="1"/>
        <v>6</v>
      </c>
      <c r="G45">
        <f t="shared" si="2"/>
        <v>2</v>
      </c>
      <c r="H45" t="str">
        <f>INDEX([1]Sheet1!$C$3:$O$15, MATCH(E45, [1]Sheet1!$B$3:$B$15, 0), MATCH(F45,[1]Sheet1!$C$2:$O$2,0))</f>
        <v>0.31, 0.40</v>
      </c>
      <c r="I45" t="str">
        <f>INDEX([2]Sheet1!$C$3:$O$15, MATCH(E45, [2]Sheet1!$C$2:$O$2,0), MATCH(F45, [2]Sheet1!$B$3:$B$15,0))</f>
        <v>0.87, 0.96</v>
      </c>
      <c r="J45" t="str">
        <f t="shared" si="3"/>
        <v>0.31</v>
      </c>
      <c r="K45" t="str">
        <f t="shared" si="4"/>
        <v>0.40</v>
      </c>
      <c r="L45" t="str">
        <f t="shared" si="5"/>
        <v>0.87</v>
      </c>
      <c r="M45" t="str">
        <f t="shared" si="6"/>
        <v>0.96</v>
      </c>
      <c r="N45">
        <f t="shared" si="12"/>
        <v>1.4628021449231399</v>
      </c>
      <c r="O45">
        <f t="shared" si="13"/>
        <v>0.26958765845634441</v>
      </c>
      <c r="P45">
        <f t="shared" si="9"/>
        <v>0.35499999999999998</v>
      </c>
      <c r="Q45">
        <f t="shared" si="10"/>
        <v>0.91500000000000004</v>
      </c>
      <c r="R45">
        <f t="shared" si="11"/>
        <v>0.86619490168974211</v>
      </c>
    </row>
    <row r="46" spans="1:18" x14ac:dyDescent="0.2">
      <c r="A46" s="1">
        <v>264</v>
      </c>
      <c r="B46" s="2">
        <v>10</v>
      </c>
      <c r="C46" s="2">
        <v>6</v>
      </c>
      <c r="D46" s="2">
        <v>1</v>
      </c>
      <c r="E46">
        <f t="shared" si="0"/>
        <v>11</v>
      </c>
      <c r="F46">
        <f t="shared" si="1"/>
        <v>7</v>
      </c>
      <c r="G46">
        <f t="shared" si="2"/>
        <v>2</v>
      </c>
      <c r="H46" t="str">
        <f>INDEX([1]Sheet1!$C$3:$O$15, MATCH(E46, [1]Sheet1!$B$3:$B$15, 0), MATCH(F46,[1]Sheet1!$C$2:$O$2,0))</f>
        <v>0.40, 1.00</v>
      </c>
      <c r="I46" t="str">
        <f>INDEX([2]Sheet1!$C$3:$O$15, MATCH(E46, [2]Sheet1!$C$2:$O$2,0), MATCH(F46, [2]Sheet1!$B$3:$B$15,0))</f>
        <v>0.75, 1.89</v>
      </c>
      <c r="J46" t="str">
        <f t="shared" si="3"/>
        <v>0.40</v>
      </c>
      <c r="K46" t="str">
        <f t="shared" si="4"/>
        <v>1.00</v>
      </c>
      <c r="L46" t="str">
        <f t="shared" si="5"/>
        <v>0.75</v>
      </c>
      <c r="M46" t="str">
        <f t="shared" si="6"/>
        <v>1.89</v>
      </c>
      <c r="N46">
        <f t="shared" si="12"/>
        <v>1.3377503201080376</v>
      </c>
      <c r="O46">
        <f t="shared" si="13"/>
        <v>0.19094891140240286</v>
      </c>
      <c r="P46">
        <f t="shared" si="9"/>
        <v>0.7</v>
      </c>
      <c r="Q46">
        <f t="shared" si="10"/>
        <v>1.3199999999999998</v>
      </c>
      <c r="R46">
        <f t="shared" si="11"/>
        <v>0.7643496157552202</v>
      </c>
    </row>
    <row r="47" spans="1:18" x14ac:dyDescent="0.2">
      <c r="A47" s="1">
        <v>271</v>
      </c>
      <c r="B47" s="2">
        <v>9</v>
      </c>
      <c r="C47" s="2">
        <v>5</v>
      </c>
      <c r="D47" s="2">
        <v>1</v>
      </c>
      <c r="E47">
        <f t="shared" si="0"/>
        <v>10</v>
      </c>
      <c r="F47">
        <f t="shared" si="1"/>
        <v>6</v>
      </c>
      <c r="G47">
        <f t="shared" si="2"/>
        <v>2</v>
      </c>
      <c r="H47" t="str">
        <f>INDEX([1]Sheet1!$C$3:$O$15, MATCH(E47, [1]Sheet1!$B$3:$B$15, 0), MATCH(F47,[1]Sheet1!$C$2:$O$2,0))</f>
        <v>0.31, 0.40</v>
      </c>
      <c r="I47" t="str">
        <f>INDEX([2]Sheet1!$C$3:$O$15, MATCH(E47, [2]Sheet1!$C$2:$O$2,0), MATCH(F47, [2]Sheet1!$B$3:$B$15,0))</f>
        <v>0.87, 0.96</v>
      </c>
      <c r="J47" t="str">
        <f t="shared" si="3"/>
        <v>0.31</v>
      </c>
      <c r="K47" t="str">
        <f t="shared" si="4"/>
        <v>0.40</v>
      </c>
      <c r="L47" t="str">
        <f t="shared" si="5"/>
        <v>0.87</v>
      </c>
      <c r="M47" t="str">
        <f t="shared" si="6"/>
        <v>0.96</v>
      </c>
      <c r="N47">
        <f t="shared" si="12"/>
        <v>1.4628021449231399</v>
      </c>
      <c r="O47">
        <f t="shared" si="13"/>
        <v>0.26958765845634441</v>
      </c>
      <c r="P47">
        <f t="shared" si="9"/>
        <v>0.35499999999999998</v>
      </c>
      <c r="Q47">
        <f t="shared" si="10"/>
        <v>0.91500000000000004</v>
      </c>
      <c r="R47">
        <f t="shared" si="11"/>
        <v>0.86619490168974211</v>
      </c>
    </row>
    <row r="48" spans="1:18" x14ac:dyDescent="0.2">
      <c r="A48" s="1">
        <v>274</v>
      </c>
      <c r="B48" s="2">
        <v>7</v>
      </c>
      <c r="C48" s="2">
        <v>6</v>
      </c>
      <c r="D48" s="2">
        <v>1</v>
      </c>
      <c r="E48">
        <f t="shared" si="0"/>
        <v>8</v>
      </c>
      <c r="F48">
        <f t="shared" si="1"/>
        <v>7</v>
      </c>
      <c r="G48">
        <f t="shared" si="2"/>
        <v>2</v>
      </c>
      <c r="H48" t="str">
        <f>INDEX([1]Sheet1!$C$3:$O$15, MATCH(E48, [1]Sheet1!$B$3:$B$15, 0), MATCH(F48,[1]Sheet1!$C$2:$O$2,0))</f>
        <v>0.25, 0.36</v>
      </c>
      <c r="I48" t="str">
        <f>INDEX([2]Sheet1!$C$3:$O$15, MATCH(E48, [2]Sheet1!$C$2:$O$2,0), MATCH(F48, [2]Sheet1!$B$3:$B$15,0))</f>
        <v>0.71, 0.82</v>
      </c>
      <c r="J48" t="str">
        <f t="shared" si="3"/>
        <v>0.25</v>
      </c>
      <c r="K48" t="str">
        <f t="shared" si="4"/>
        <v>0.36</v>
      </c>
      <c r="L48" t="str">
        <f t="shared" si="5"/>
        <v>0.71</v>
      </c>
      <c r="M48" t="str">
        <f t="shared" si="6"/>
        <v>0.82</v>
      </c>
      <c r="N48">
        <f t="shared" si="12"/>
        <v>1.4834925547676123</v>
      </c>
      <c r="O48">
        <f t="shared" si="13"/>
        <v>0.2828363575313933</v>
      </c>
      <c r="P48">
        <f t="shared" si="9"/>
        <v>0.30499999999999999</v>
      </c>
      <c r="Q48">
        <f t="shared" si="10"/>
        <v>0.7649999999999999</v>
      </c>
      <c r="R48">
        <f t="shared" si="11"/>
        <v>0.88316445614950279</v>
      </c>
    </row>
    <row r="49" spans="1:18" x14ac:dyDescent="0.2">
      <c r="A49" s="1">
        <v>277</v>
      </c>
      <c r="B49" s="2">
        <v>9</v>
      </c>
      <c r="C49" s="2">
        <v>7</v>
      </c>
      <c r="D49" s="2">
        <v>1</v>
      </c>
      <c r="E49">
        <f t="shared" si="0"/>
        <v>10</v>
      </c>
      <c r="F49">
        <f t="shared" si="1"/>
        <v>8</v>
      </c>
      <c r="G49">
        <f t="shared" si="2"/>
        <v>2</v>
      </c>
      <c r="H49" t="str">
        <f>INDEX([1]Sheet1!$C$3:$O$15, MATCH(E49, [1]Sheet1!$B$3:$B$15, 0), MATCH(F49,[1]Sheet1!$C$2:$O$2,0))</f>
        <v>0.40, 1.00</v>
      </c>
      <c r="I49" t="str">
        <f>INDEX([2]Sheet1!$C$3:$O$15, MATCH(E49, [2]Sheet1!$C$2:$O$2,0), MATCH(F49, [2]Sheet1!$B$3:$B$15,0))</f>
        <v>0.75, 1.89</v>
      </c>
      <c r="J49" t="str">
        <f t="shared" si="3"/>
        <v>0.40</v>
      </c>
      <c r="K49" t="str">
        <f t="shared" si="4"/>
        <v>1.00</v>
      </c>
      <c r="L49" t="str">
        <f t="shared" si="5"/>
        <v>0.75</v>
      </c>
      <c r="M49" t="str">
        <f t="shared" si="6"/>
        <v>1.89</v>
      </c>
      <c r="N49">
        <f t="shared" si="12"/>
        <v>1.3377503201080376</v>
      </c>
      <c r="O49">
        <f t="shared" si="13"/>
        <v>0.19094891140240286</v>
      </c>
      <c r="P49">
        <f t="shared" si="9"/>
        <v>0.7</v>
      </c>
      <c r="Q49">
        <f t="shared" si="10"/>
        <v>1.3199999999999998</v>
      </c>
      <c r="R49">
        <f t="shared" si="11"/>
        <v>0.7643496157552202</v>
      </c>
    </row>
    <row r="50" spans="1:18" x14ac:dyDescent="0.2">
      <c r="A50" s="1">
        <v>282</v>
      </c>
      <c r="B50" s="2">
        <v>9</v>
      </c>
      <c r="C50" s="2">
        <v>4</v>
      </c>
      <c r="D50" s="2">
        <v>1</v>
      </c>
      <c r="E50">
        <f t="shared" si="0"/>
        <v>10</v>
      </c>
      <c r="F50">
        <f t="shared" si="1"/>
        <v>5</v>
      </c>
      <c r="G50">
        <f t="shared" si="2"/>
        <v>2</v>
      </c>
      <c r="H50" t="str">
        <f>INDEX([1]Sheet1!$C$3:$O$15, MATCH(E50, [1]Sheet1!$B$3:$B$15, 0), MATCH(F50,[1]Sheet1!$C$2:$O$2,0))</f>
        <v>0.27, 1.00</v>
      </c>
      <c r="I50" t="str">
        <f>INDEX([2]Sheet1!$C$3:$O$15, MATCH(E50, [2]Sheet1!$C$2:$O$2,0), MATCH(F50, [2]Sheet1!$B$3:$B$15,0))</f>
        <v>0.75, 1.89</v>
      </c>
      <c r="J50" t="str">
        <f t="shared" si="3"/>
        <v>0.27</v>
      </c>
      <c r="K50" t="str">
        <f t="shared" si="4"/>
        <v>1.00</v>
      </c>
      <c r="L50" t="str">
        <f t="shared" si="5"/>
        <v>0.75</v>
      </c>
      <c r="M50" t="str">
        <f t="shared" si="6"/>
        <v>1.89</v>
      </c>
      <c r="N50">
        <f t="shared" si="12"/>
        <v>1.3590437975722294</v>
      </c>
      <c r="O50">
        <f t="shared" si="13"/>
        <v>0.20415152450891977</v>
      </c>
      <c r="P50">
        <f t="shared" si="9"/>
        <v>0.63500000000000001</v>
      </c>
      <c r="Q50">
        <f t="shared" si="10"/>
        <v>1.3199999999999998</v>
      </c>
      <c r="R50">
        <f t="shared" si="11"/>
        <v>0.7815976610405746</v>
      </c>
    </row>
    <row r="51" spans="1:18" x14ac:dyDescent="0.2">
      <c r="A51" s="1">
        <v>288</v>
      </c>
      <c r="B51" s="2">
        <v>7</v>
      </c>
      <c r="C51" s="2">
        <v>4</v>
      </c>
      <c r="D51" s="2">
        <v>1</v>
      </c>
      <c r="E51">
        <f t="shared" si="0"/>
        <v>8</v>
      </c>
      <c r="F51">
        <f t="shared" si="1"/>
        <v>5</v>
      </c>
      <c r="G51">
        <f t="shared" si="2"/>
        <v>2</v>
      </c>
      <c r="H51" t="str">
        <f>INDEX([1]Sheet1!$C$3:$O$15, MATCH(E51, [1]Sheet1!$B$3:$B$15, 0), MATCH(F51,[1]Sheet1!$C$2:$O$2,0))</f>
        <v>0.17, 0.26</v>
      </c>
      <c r="I51" t="str">
        <f>INDEX([2]Sheet1!$C$3:$O$15, MATCH(E51, [2]Sheet1!$C$2:$O$2,0), MATCH(F51, [2]Sheet1!$B$3:$B$15,0))</f>
        <v>0.80, 0.89</v>
      </c>
      <c r="J51" t="str">
        <f t="shared" si="3"/>
        <v>0.17</v>
      </c>
      <c r="K51" t="str">
        <f t="shared" si="4"/>
        <v>0.26</v>
      </c>
      <c r="L51" t="str">
        <f t="shared" si="5"/>
        <v>0.80</v>
      </c>
      <c r="M51" t="str">
        <f t="shared" si="6"/>
        <v>0.89</v>
      </c>
      <c r="N51">
        <f t="shared" si="12"/>
        <v>1.5224720041213451</v>
      </c>
      <c r="O51">
        <f t="shared" si="13"/>
        <v>0.30796114113426326</v>
      </c>
      <c r="P51">
        <f t="shared" si="9"/>
        <v>0.21500000000000002</v>
      </c>
      <c r="Q51">
        <f t="shared" si="10"/>
        <v>0.84499999999999997</v>
      </c>
      <c r="R51">
        <f t="shared" si="11"/>
        <v>0.9152165726278042</v>
      </c>
    </row>
    <row r="52" spans="1:18" x14ac:dyDescent="0.2">
      <c r="A52" s="1">
        <v>294</v>
      </c>
      <c r="B52" s="2">
        <v>7</v>
      </c>
      <c r="C52" s="2">
        <v>4</v>
      </c>
      <c r="D52" s="2">
        <v>1</v>
      </c>
      <c r="E52">
        <f t="shared" si="0"/>
        <v>8</v>
      </c>
      <c r="F52">
        <f t="shared" si="1"/>
        <v>5</v>
      </c>
      <c r="G52">
        <f t="shared" si="2"/>
        <v>2</v>
      </c>
      <c r="H52" t="str">
        <f>INDEX([1]Sheet1!$C$3:$O$15, MATCH(E52, [1]Sheet1!$B$3:$B$15, 0), MATCH(F52,[1]Sheet1!$C$2:$O$2,0))</f>
        <v>0.17, 0.26</v>
      </c>
      <c r="I52" t="str">
        <f>INDEX([2]Sheet1!$C$3:$O$15, MATCH(E52, [2]Sheet1!$C$2:$O$2,0), MATCH(F52, [2]Sheet1!$B$3:$B$15,0))</f>
        <v>0.80, 0.89</v>
      </c>
      <c r="J52" t="str">
        <f t="shared" si="3"/>
        <v>0.17</v>
      </c>
      <c r="K52" t="str">
        <f t="shared" si="4"/>
        <v>0.26</v>
      </c>
      <c r="L52" t="str">
        <f t="shared" si="5"/>
        <v>0.80</v>
      </c>
      <c r="M52" t="str">
        <f t="shared" si="6"/>
        <v>0.89</v>
      </c>
      <c r="N52">
        <f t="shared" si="12"/>
        <v>1.5224720041213451</v>
      </c>
      <c r="O52">
        <f t="shared" si="13"/>
        <v>0.30796114113426326</v>
      </c>
      <c r="P52">
        <f t="shared" si="9"/>
        <v>0.21500000000000002</v>
      </c>
      <c r="Q52">
        <f t="shared" si="10"/>
        <v>0.84499999999999997</v>
      </c>
      <c r="R52">
        <f t="shared" si="11"/>
        <v>0.9152165726278042</v>
      </c>
    </row>
    <row r="53" spans="1:18" x14ac:dyDescent="0.2">
      <c r="A53" s="1">
        <v>1</v>
      </c>
      <c r="B53" s="2">
        <v>9</v>
      </c>
      <c r="C53" s="2">
        <v>6</v>
      </c>
      <c r="D53" s="2">
        <v>3</v>
      </c>
      <c r="E53">
        <f t="shared" si="0"/>
        <v>10</v>
      </c>
      <c r="F53">
        <f t="shared" si="1"/>
        <v>7</v>
      </c>
      <c r="G53">
        <f t="shared" si="2"/>
        <v>4</v>
      </c>
      <c r="H53" t="str">
        <f>INDEX([1]Sheet1!$C$3:$O$15, MATCH(E53, [1]Sheet1!$B$3:$B$15, 0), MATCH(F53,[1]Sheet1!$C$2:$O$2,0))</f>
        <v>0.34, 1.00</v>
      </c>
      <c r="I53" t="str">
        <f>INDEX([2]Sheet1!$C$3:$O$15, MATCH(E53, [2]Sheet1!$C$2:$O$2,0), MATCH(F53, [2]Sheet1!$B$3:$B$15,0))</f>
        <v>0.75, 1.89</v>
      </c>
      <c r="J53" t="str">
        <f t="shared" si="3"/>
        <v>0.34</v>
      </c>
      <c r="K53" t="str">
        <f t="shared" si="4"/>
        <v>1.00</v>
      </c>
      <c r="L53" t="str">
        <f t="shared" si="5"/>
        <v>0.75</v>
      </c>
      <c r="M53" t="str">
        <f t="shared" si="6"/>
        <v>1.89</v>
      </c>
      <c r="N53">
        <f t="shared" ref="N53:N116" si="14">(15^(1-P53)-0.5^(1-P53))/(10^(1-P53)-2^(1-P53))</f>
        <v>1.8712935860624558</v>
      </c>
      <c r="O53">
        <f t="shared" ref="O53:O116" si="15">(15^(1-P53)-2^(1-P53))/(10^(1-P53)-2^(1-P53))</f>
        <v>1.3474527734026915</v>
      </c>
      <c r="P53">
        <f t="shared" si="9"/>
        <v>0.67</v>
      </c>
      <c r="Q53">
        <f t="shared" si="10"/>
        <v>1.3199999999999998</v>
      </c>
      <c r="R53">
        <f t="shared" si="11"/>
        <v>1.6093731797325737</v>
      </c>
    </row>
    <row r="54" spans="1:18" x14ac:dyDescent="0.2">
      <c r="A54" s="1">
        <v>2</v>
      </c>
      <c r="B54" s="2">
        <v>9</v>
      </c>
      <c r="C54" s="2">
        <v>11</v>
      </c>
      <c r="D54" s="2">
        <v>3</v>
      </c>
      <c r="E54">
        <f t="shared" si="0"/>
        <v>10</v>
      </c>
      <c r="F54">
        <f t="shared" si="1"/>
        <v>12</v>
      </c>
      <c r="G54">
        <f t="shared" si="2"/>
        <v>4</v>
      </c>
      <c r="H54" t="str">
        <f>INDEX([1]Sheet1!$C$3:$O$15, MATCH(E54, [1]Sheet1!$B$3:$B$15, 0), MATCH(F54,[1]Sheet1!$C$2:$O$2,0))</f>
        <v>0.59, 1.00</v>
      </c>
      <c r="I54" t="str">
        <f>INDEX([2]Sheet1!$C$3:$O$15, MATCH(E54, [2]Sheet1!$C$2:$O$2,0), MATCH(F54, [2]Sheet1!$B$3:$B$15,0))</f>
        <v>0.54, 1.89</v>
      </c>
      <c r="J54" t="str">
        <f t="shared" si="3"/>
        <v>0.59</v>
      </c>
      <c r="K54" t="str">
        <f t="shared" si="4"/>
        <v>1.00</v>
      </c>
      <c r="L54" t="str">
        <f t="shared" si="5"/>
        <v>0.54</v>
      </c>
      <c r="M54" t="str">
        <f t="shared" si="6"/>
        <v>1.89</v>
      </c>
      <c r="N54">
        <f t="shared" si="14"/>
        <v>1.9412863366102873</v>
      </c>
      <c r="O54">
        <f t="shared" si="15"/>
        <v>1.3084111041342803</v>
      </c>
      <c r="P54">
        <f t="shared" si="9"/>
        <v>0.79499999999999993</v>
      </c>
      <c r="Q54">
        <f t="shared" si="10"/>
        <v>1.2149999999999999</v>
      </c>
      <c r="R54">
        <f t="shared" si="11"/>
        <v>1.6248487203722837</v>
      </c>
    </row>
    <row r="55" spans="1:18" x14ac:dyDescent="0.2">
      <c r="A55" s="1">
        <v>3</v>
      </c>
      <c r="B55" s="2">
        <v>9</v>
      </c>
      <c r="C55" s="2">
        <v>6</v>
      </c>
      <c r="D55" s="2">
        <v>3</v>
      </c>
      <c r="E55">
        <f t="shared" si="0"/>
        <v>10</v>
      </c>
      <c r="F55">
        <f t="shared" si="1"/>
        <v>7</v>
      </c>
      <c r="G55">
        <f t="shared" si="2"/>
        <v>4</v>
      </c>
      <c r="H55" t="str">
        <f>INDEX([1]Sheet1!$C$3:$O$15, MATCH(E55, [1]Sheet1!$B$3:$B$15, 0), MATCH(F55,[1]Sheet1!$C$2:$O$2,0))</f>
        <v>0.34, 1.00</v>
      </c>
      <c r="I55" t="str">
        <f>INDEX([2]Sheet1!$C$3:$O$15, MATCH(E55, [2]Sheet1!$C$2:$O$2,0), MATCH(F55, [2]Sheet1!$B$3:$B$15,0))</f>
        <v>0.75, 1.89</v>
      </c>
      <c r="J55" t="str">
        <f t="shared" si="3"/>
        <v>0.34</v>
      </c>
      <c r="K55" t="str">
        <f t="shared" si="4"/>
        <v>1.00</v>
      </c>
      <c r="L55" t="str">
        <f t="shared" si="5"/>
        <v>0.75</v>
      </c>
      <c r="M55" t="str">
        <f t="shared" si="6"/>
        <v>1.89</v>
      </c>
      <c r="N55">
        <f t="shared" si="14"/>
        <v>1.8712935860624558</v>
      </c>
      <c r="O55">
        <f t="shared" si="15"/>
        <v>1.3474527734026915</v>
      </c>
      <c r="P55">
        <f t="shared" si="9"/>
        <v>0.67</v>
      </c>
      <c r="Q55">
        <f t="shared" si="10"/>
        <v>1.3199999999999998</v>
      </c>
      <c r="R55">
        <f t="shared" si="11"/>
        <v>1.6093731797325737</v>
      </c>
    </row>
    <row r="56" spans="1:18" x14ac:dyDescent="0.2">
      <c r="A56" s="1">
        <v>4</v>
      </c>
      <c r="B56" s="2">
        <v>7</v>
      </c>
      <c r="C56" s="2">
        <v>0</v>
      </c>
      <c r="D56" s="2">
        <v>3</v>
      </c>
      <c r="E56">
        <f t="shared" si="0"/>
        <v>8</v>
      </c>
      <c r="F56">
        <f t="shared" si="1"/>
        <v>1</v>
      </c>
      <c r="G56">
        <f t="shared" si="2"/>
        <v>4</v>
      </c>
      <c r="H56" t="e">
        <f>INDEX([1]Sheet1!$C$3:$O$15, MATCH(E56, [1]Sheet1!$B$3:$B$15, 0), MATCH(F56,[1]Sheet1!$C$2:$O$2,0))</f>
        <v>#N/A</v>
      </c>
      <c r="I56" t="e">
        <f>INDEX([2]Sheet1!$C$3:$O$15, MATCH(E56, [2]Sheet1!$C$2:$O$2,0), MATCH(F56, [2]Sheet1!$B$3:$B$15,0))</f>
        <v>#N/A</v>
      </c>
      <c r="J56" t="e">
        <f t="shared" si="3"/>
        <v>#N/A</v>
      </c>
      <c r="K56" t="e">
        <f t="shared" si="4"/>
        <v>#N/A</v>
      </c>
      <c r="L56" t="e">
        <f t="shared" si="5"/>
        <v>#N/A</v>
      </c>
      <c r="M56" t="e">
        <f t="shared" si="6"/>
        <v>#N/A</v>
      </c>
      <c r="N56" t="e">
        <f t="shared" si="14"/>
        <v>#N/A</v>
      </c>
      <c r="O56" t="e">
        <f t="shared" si="15"/>
        <v>#N/A</v>
      </c>
      <c r="P56" t="e">
        <f t="shared" si="9"/>
        <v>#N/A</v>
      </c>
      <c r="Q56" t="e">
        <f t="shared" si="10"/>
        <v>#N/A</v>
      </c>
      <c r="R56" t="e">
        <f t="shared" si="11"/>
        <v>#N/A</v>
      </c>
    </row>
    <row r="57" spans="1:18" x14ac:dyDescent="0.2">
      <c r="A57" s="1">
        <v>5</v>
      </c>
      <c r="B57" s="2">
        <v>10</v>
      </c>
      <c r="C57" s="2">
        <v>7</v>
      </c>
      <c r="D57" s="2">
        <v>3</v>
      </c>
      <c r="E57">
        <f t="shared" si="0"/>
        <v>11</v>
      </c>
      <c r="F57">
        <f t="shared" si="1"/>
        <v>8</v>
      </c>
      <c r="G57">
        <f t="shared" si="2"/>
        <v>4</v>
      </c>
      <c r="H57" t="str">
        <f>INDEX([1]Sheet1!$C$3:$O$15, MATCH(E57, [1]Sheet1!$B$3:$B$15, 0), MATCH(F57,[1]Sheet1!$C$2:$O$2,0))</f>
        <v>0.46, 1.00</v>
      </c>
      <c r="I57" t="str">
        <f>INDEX([2]Sheet1!$C$3:$O$15, MATCH(E57, [2]Sheet1!$C$2:$O$2,0), MATCH(F57, [2]Sheet1!$B$3:$B$15,0))</f>
        <v>0.75, 1.89</v>
      </c>
      <c r="J57" t="str">
        <f t="shared" si="3"/>
        <v>0.46</v>
      </c>
      <c r="K57" t="str">
        <f t="shared" si="4"/>
        <v>1.00</v>
      </c>
      <c r="L57" t="str">
        <f t="shared" si="5"/>
        <v>0.75</v>
      </c>
      <c r="M57" t="str">
        <f t="shared" si="6"/>
        <v>1.89</v>
      </c>
      <c r="N57">
        <f t="shared" si="14"/>
        <v>1.9019306171180508</v>
      </c>
      <c r="O57">
        <f t="shared" si="15"/>
        <v>1.3282598084710571</v>
      </c>
      <c r="P57">
        <f t="shared" si="9"/>
        <v>0.73</v>
      </c>
      <c r="Q57">
        <f t="shared" si="10"/>
        <v>1.3199999999999998</v>
      </c>
      <c r="R57">
        <f t="shared" si="11"/>
        <v>1.6150952127945539</v>
      </c>
    </row>
    <row r="58" spans="1:18" x14ac:dyDescent="0.2">
      <c r="A58" s="1">
        <v>6</v>
      </c>
      <c r="B58" s="2">
        <v>8</v>
      </c>
      <c r="C58" s="2">
        <v>4</v>
      </c>
      <c r="D58" s="2">
        <v>3</v>
      </c>
      <c r="E58">
        <f t="shared" si="0"/>
        <v>9</v>
      </c>
      <c r="F58">
        <f t="shared" si="1"/>
        <v>5</v>
      </c>
      <c r="G58">
        <f t="shared" si="2"/>
        <v>4</v>
      </c>
      <c r="H58" t="str">
        <f>INDEX([1]Sheet1!$C$3:$O$15, MATCH(E58, [1]Sheet1!$B$3:$B$15, 0), MATCH(F58,[1]Sheet1!$C$2:$O$2,0))</f>
        <v>0.23, 0.30</v>
      </c>
      <c r="I58" t="str">
        <f>INDEX([2]Sheet1!$C$3:$O$15, MATCH(E58, [2]Sheet1!$C$2:$O$2,0), MATCH(F58, [2]Sheet1!$B$3:$B$15,0))</f>
        <v>0.86, 0.93</v>
      </c>
      <c r="J58" t="str">
        <f t="shared" si="3"/>
        <v>0.23</v>
      </c>
      <c r="K58" t="str">
        <f t="shared" si="4"/>
        <v>0.30</v>
      </c>
      <c r="L58" t="str">
        <f t="shared" si="5"/>
        <v>0.86</v>
      </c>
      <c r="M58" t="str">
        <f t="shared" si="6"/>
        <v>0.93</v>
      </c>
      <c r="N58">
        <f t="shared" si="14"/>
        <v>1.7827965770637564</v>
      </c>
      <c r="O58">
        <f t="shared" si="15"/>
        <v>1.5005381989108644</v>
      </c>
      <c r="P58">
        <f t="shared" si="9"/>
        <v>0.26500000000000001</v>
      </c>
      <c r="Q58">
        <f t="shared" si="10"/>
        <v>0.89500000000000002</v>
      </c>
      <c r="R58">
        <f t="shared" si="11"/>
        <v>1.6416673879873103</v>
      </c>
    </row>
    <row r="59" spans="1:18" x14ac:dyDescent="0.2">
      <c r="A59" s="1">
        <v>8</v>
      </c>
      <c r="B59" s="2">
        <v>9</v>
      </c>
      <c r="C59" s="2">
        <v>8</v>
      </c>
      <c r="D59" s="2">
        <v>3</v>
      </c>
      <c r="E59">
        <f t="shared" si="0"/>
        <v>10</v>
      </c>
      <c r="F59">
        <f t="shared" si="1"/>
        <v>9</v>
      </c>
      <c r="G59">
        <f t="shared" si="2"/>
        <v>4</v>
      </c>
      <c r="H59" t="str">
        <f>INDEX([1]Sheet1!$C$3:$O$15, MATCH(E59, [1]Sheet1!$B$3:$B$15, 0), MATCH(F59,[1]Sheet1!$C$2:$O$2,0))</f>
        <v>0.45, 1.00</v>
      </c>
      <c r="I59" t="str">
        <f>INDEX([2]Sheet1!$C$3:$O$15, MATCH(E59, [2]Sheet1!$C$2:$O$2,0), MATCH(F59, [2]Sheet1!$B$3:$B$15,0))</f>
        <v>0.71, 1.89</v>
      </c>
      <c r="J59" t="str">
        <f t="shared" si="3"/>
        <v>0.45</v>
      </c>
      <c r="K59" t="str">
        <f t="shared" si="4"/>
        <v>1.00</v>
      </c>
      <c r="L59" t="str">
        <f t="shared" si="5"/>
        <v>0.71</v>
      </c>
      <c r="M59" t="str">
        <f t="shared" si="6"/>
        <v>1.89</v>
      </c>
      <c r="N59">
        <f t="shared" si="14"/>
        <v>1.8991744293490196</v>
      </c>
      <c r="O59">
        <f t="shared" si="15"/>
        <v>1.3298269578523816</v>
      </c>
      <c r="P59">
        <f t="shared" si="9"/>
        <v>0.72499999999999998</v>
      </c>
      <c r="Q59">
        <f t="shared" si="10"/>
        <v>1.2999999999999998</v>
      </c>
      <c r="R59">
        <f t="shared" si="11"/>
        <v>1.6145006936007005</v>
      </c>
    </row>
    <row r="60" spans="1:18" x14ac:dyDescent="0.2">
      <c r="A60" s="1">
        <v>10</v>
      </c>
      <c r="B60" s="2">
        <v>10</v>
      </c>
      <c r="C60" s="2">
        <v>7</v>
      </c>
      <c r="D60" s="2">
        <v>3</v>
      </c>
      <c r="E60">
        <f t="shared" si="0"/>
        <v>11</v>
      </c>
      <c r="F60">
        <f t="shared" si="1"/>
        <v>8</v>
      </c>
      <c r="G60">
        <f t="shared" si="2"/>
        <v>4</v>
      </c>
      <c r="H60" t="str">
        <f>INDEX([1]Sheet1!$C$3:$O$15, MATCH(E60, [1]Sheet1!$B$3:$B$15, 0), MATCH(F60,[1]Sheet1!$C$2:$O$2,0))</f>
        <v>0.46, 1.00</v>
      </c>
      <c r="I60" t="str">
        <f>INDEX([2]Sheet1!$C$3:$O$15, MATCH(E60, [2]Sheet1!$C$2:$O$2,0), MATCH(F60, [2]Sheet1!$B$3:$B$15,0))</f>
        <v>0.75, 1.89</v>
      </c>
      <c r="J60" t="str">
        <f t="shared" si="3"/>
        <v>0.46</v>
      </c>
      <c r="K60" t="str">
        <f t="shared" si="4"/>
        <v>1.00</v>
      </c>
      <c r="L60" t="str">
        <f t="shared" si="5"/>
        <v>0.75</v>
      </c>
      <c r="M60" t="str">
        <f t="shared" si="6"/>
        <v>1.89</v>
      </c>
      <c r="N60">
        <f t="shared" si="14"/>
        <v>1.9019306171180508</v>
      </c>
      <c r="O60">
        <f t="shared" si="15"/>
        <v>1.3282598084710571</v>
      </c>
      <c r="P60">
        <f t="shared" si="9"/>
        <v>0.73</v>
      </c>
      <c r="Q60">
        <f t="shared" si="10"/>
        <v>1.3199999999999998</v>
      </c>
      <c r="R60">
        <f t="shared" si="11"/>
        <v>1.6150952127945539</v>
      </c>
    </row>
    <row r="61" spans="1:18" x14ac:dyDescent="0.2">
      <c r="A61" s="1">
        <v>11</v>
      </c>
      <c r="B61" s="2">
        <v>9</v>
      </c>
      <c r="C61" s="2">
        <v>6</v>
      </c>
      <c r="D61" s="2">
        <v>3</v>
      </c>
      <c r="E61">
        <f t="shared" si="0"/>
        <v>10</v>
      </c>
      <c r="F61">
        <f t="shared" si="1"/>
        <v>7</v>
      </c>
      <c r="G61">
        <f t="shared" si="2"/>
        <v>4</v>
      </c>
      <c r="H61" t="str">
        <f>INDEX([1]Sheet1!$C$3:$O$15, MATCH(E61, [1]Sheet1!$B$3:$B$15, 0), MATCH(F61,[1]Sheet1!$C$2:$O$2,0))</f>
        <v>0.34, 1.00</v>
      </c>
      <c r="I61" t="str">
        <f>INDEX([2]Sheet1!$C$3:$O$15, MATCH(E61, [2]Sheet1!$C$2:$O$2,0), MATCH(F61, [2]Sheet1!$B$3:$B$15,0))</f>
        <v>0.75, 1.89</v>
      </c>
      <c r="J61" t="str">
        <f t="shared" si="3"/>
        <v>0.34</v>
      </c>
      <c r="K61" t="str">
        <f t="shared" si="4"/>
        <v>1.00</v>
      </c>
      <c r="L61" t="str">
        <f t="shared" si="5"/>
        <v>0.75</v>
      </c>
      <c r="M61" t="str">
        <f t="shared" si="6"/>
        <v>1.89</v>
      </c>
      <c r="N61">
        <f t="shared" si="14"/>
        <v>1.8712935860624558</v>
      </c>
      <c r="O61">
        <f t="shared" si="15"/>
        <v>1.3474527734026915</v>
      </c>
      <c r="P61">
        <f t="shared" si="9"/>
        <v>0.67</v>
      </c>
      <c r="Q61">
        <f t="shared" si="10"/>
        <v>1.3199999999999998</v>
      </c>
      <c r="R61">
        <f t="shared" si="11"/>
        <v>1.6093731797325737</v>
      </c>
    </row>
    <row r="62" spans="1:18" x14ac:dyDescent="0.2">
      <c r="A62" s="1">
        <v>14</v>
      </c>
      <c r="B62" s="2">
        <v>7</v>
      </c>
      <c r="C62" s="2">
        <v>0</v>
      </c>
      <c r="D62" s="2">
        <v>3</v>
      </c>
      <c r="E62">
        <f t="shared" si="0"/>
        <v>8</v>
      </c>
      <c r="F62">
        <f t="shared" si="1"/>
        <v>1</v>
      </c>
      <c r="G62">
        <f t="shared" si="2"/>
        <v>4</v>
      </c>
      <c r="H62" t="e">
        <f>INDEX([1]Sheet1!$C$3:$O$15, MATCH(E62, [1]Sheet1!$B$3:$B$15, 0), MATCH(F62,[1]Sheet1!$C$2:$O$2,0))</f>
        <v>#N/A</v>
      </c>
      <c r="I62" t="e">
        <f>INDEX([2]Sheet1!$C$3:$O$15, MATCH(E62, [2]Sheet1!$C$2:$O$2,0), MATCH(F62, [2]Sheet1!$B$3:$B$15,0))</f>
        <v>#N/A</v>
      </c>
      <c r="J62" t="e">
        <f t="shared" si="3"/>
        <v>#N/A</v>
      </c>
      <c r="K62" t="e">
        <f t="shared" si="4"/>
        <v>#N/A</v>
      </c>
      <c r="L62" t="e">
        <f t="shared" si="5"/>
        <v>#N/A</v>
      </c>
      <c r="M62" t="e">
        <f t="shared" si="6"/>
        <v>#N/A</v>
      </c>
      <c r="N62" t="e">
        <f t="shared" si="14"/>
        <v>#N/A</v>
      </c>
      <c r="O62" t="e">
        <f t="shared" si="15"/>
        <v>#N/A</v>
      </c>
      <c r="P62" t="e">
        <f t="shared" si="9"/>
        <v>#N/A</v>
      </c>
      <c r="Q62" t="e">
        <f t="shared" si="10"/>
        <v>#N/A</v>
      </c>
      <c r="R62" t="e">
        <f t="shared" si="11"/>
        <v>#N/A</v>
      </c>
    </row>
    <row r="63" spans="1:18" x14ac:dyDescent="0.2">
      <c r="A63" s="1">
        <v>15</v>
      </c>
      <c r="B63" s="2">
        <v>10</v>
      </c>
      <c r="C63" s="2">
        <v>7</v>
      </c>
      <c r="D63" s="2">
        <v>3</v>
      </c>
      <c r="E63">
        <f t="shared" si="0"/>
        <v>11</v>
      </c>
      <c r="F63">
        <f t="shared" si="1"/>
        <v>8</v>
      </c>
      <c r="G63">
        <f t="shared" si="2"/>
        <v>4</v>
      </c>
      <c r="H63" t="str">
        <f>INDEX([1]Sheet1!$C$3:$O$15, MATCH(E63, [1]Sheet1!$B$3:$B$15, 0), MATCH(F63,[1]Sheet1!$C$2:$O$2,0))</f>
        <v>0.46, 1.00</v>
      </c>
      <c r="I63" t="str">
        <f>INDEX([2]Sheet1!$C$3:$O$15, MATCH(E63, [2]Sheet1!$C$2:$O$2,0), MATCH(F63, [2]Sheet1!$B$3:$B$15,0))</f>
        <v>0.75, 1.89</v>
      </c>
      <c r="J63" t="str">
        <f t="shared" si="3"/>
        <v>0.46</v>
      </c>
      <c r="K63" t="str">
        <f t="shared" si="4"/>
        <v>1.00</v>
      </c>
      <c r="L63" t="str">
        <f t="shared" si="5"/>
        <v>0.75</v>
      </c>
      <c r="M63" t="str">
        <f t="shared" si="6"/>
        <v>1.89</v>
      </c>
      <c r="N63">
        <f t="shared" si="14"/>
        <v>1.9019306171180508</v>
      </c>
      <c r="O63">
        <f t="shared" si="15"/>
        <v>1.3282598084710571</v>
      </c>
      <c r="P63">
        <f t="shared" si="9"/>
        <v>0.73</v>
      </c>
      <c r="Q63">
        <f t="shared" si="10"/>
        <v>1.3199999999999998</v>
      </c>
      <c r="R63">
        <f t="shared" si="11"/>
        <v>1.6150952127945539</v>
      </c>
    </row>
    <row r="64" spans="1:18" x14ac:dyDescent="0.2">
      <c r="A64" s="1">
        <v>16</v>
      </c>
      <c r="B64" s="2">
        <v>8</v>
      </c>
      <c r="C64" s="2">
        <v>5</v>
      </c>
      <c r="D64" s="2">
        <v>3</v>
      </c>
      <c r="E64">
        <f t="shared" si="0"/>
        <v>9</v>
      </c>
      <c r="F64">
        <f t="shared" si="1"/>
        <v>6</v>
      </c>
      <c r="G64">
        <f t="shared" si="2"/>
        <v>4</v>
      </c>
      <c r="H64" t="str">
        <f>INDEX([1]Sheet1!$C$3:$O$15, MATCH(E64, [1]Sheet1!$B$3:$B$15, 0), MATCH(F64,[1]Sheet1!$C$2:$O$2,0))</f>
        <v>0.27, 0.34</v>
      </c>
      <c r="I64" t="str">
        <f>INDEX([2]Sheet1!$C$3:$O$15, MATCH(E64, [2]Sheet1!$C$2:$O$2,0), MATCH(F64, [2]Sheet1!$B$3:$B$15,0))</f>
        <v>0.82, 0.89</v>
      </c>
      <c r="J64" t="str">
        <f t="shared" si="3"/>
        <v>0.27</v>
      </c>
      <c r="K64" t="str">
        <f t="shared" si="4"/>
        <v>0.34</v>
      </c>
      <c r="L64" t="str">
        <f t="shared" si="5"/>
        <v>0.82</v>
      </c>
      <c r="M64" t="str">
        <f t="shared" si="6"/>
        <v>0.89</v>
      </c>
      <c r="N64">
        <f t="shared" si="14"/>
        <v>1.7836394157458579</v>
      </c>
      <c r="O64">
        <f t="shared" si="15"/>
        <v>1.4834925547676119</v>
      </c>
      <c r="P64">
        <f t="shared" si="9"/>
        <v>0.30500000000000005</v>
      </c>
      <c r="Q64">
        <f t="shared" si="10"/>
        <v>0.85499999999999998</v>
      </c>
      <c r="R64">
        <f t="shared" si="11"/>
        <v>1.6335659852567348</v>
      </c>
    </row>
    <row r="65" spans="1:18" x14ac:dyDescent="0.2">
      <c r="A65" s="1">
        <v>17</v>
      </c>
      <c r="B65" s="2">
        <v>10</v>
      </c>
      <c r="C65" s="2">
        <v>6</v>
      </c>
      <c r="D65" s="2">
        <v>3</v>
      </c>
      <c r="E65">
        <f t="shared" si="0"/>
        <v>11</v>
      </c>
      <c r="F65">
        <f t="shared" si="1"/>
        <v>7</v>
      </c>
      <c r="G65">
        <f t="shared" si="2"/>
        <v>4</v>
      </c>
      <c r="H65" t="str">
        <f>INDEX([1]Sheet1!$C$3:$O$15, MATCH(E65, [1]Sheet1!$B$3:$B$15, 0), MATCH(F65,[1]Sheet1!$C$2:$O$2,0))</f>
        <v>0.40, 1.00</v>
      </c>
      <c r="I65" t="str">
        <f>INDEX([2]Sheet1!$C$3:$O$15, MATCH(E65, [2]Sheet1!$C$2:$O$2,0), MATCH(F65, [2]Sheet1!$B$3:$B$15,0))</f>
        <v>0.75, 1.89</v>
      </c>
      <c r="J65" t="str">
        <f t="shared" si="3"/>
        <v>0.40</v>
      </c>
      <c r="K65" t="str">
        <f t="shared" si="4"/>
        <v>1.00</v>
      </c>
      <c r="L65" t="str">
        <f t="shared" si="5"/>
        <v>0.75</v>
      </c>
      <c r="M65" t="str">
        <f t="shared" si="6"/>
        <v>1.89</v>
      </c>
      <c r="N65">
        <f t="shared" si="14"/>
        <v>1.8859537008931477</v>
      </c>
      <c r="O65">
        <f t="shared" si="15"/>
        <v>1.3377503201080376</v>
      </c>
      <c r="P65">
        <f t="shared" si="9"/>
        <v>0.7</v>
      </c>
      <c r="Q65">
        <f t="shared" si="10"/>
        <v>1.3199999999999998</v>
      </c>
      <c r="R65">
        <f t="shared" si="11"/>
        <v>1.6118520105005927</v>
      </c>
    </row>
    <row r="66" spans="1:18" x14ac:dyDescent="0.2">
      <c r="A66" s="1">
        <v>18</v>
      </c>
      <c r="B66" s="2">
        <v>7</v>
      </c>
      <c r="C66" s="2">
        <v>6</v>
      </c>
      <c r="D66" s="2">
        <v>3</v>
      </c>
      <c r="E66">
        <f t="shared" ref="E66:E129" si="16">B66+1</f>
        <v>8</v>
      </c>
      <c r="F66">
        <f t="shared" ref="F66:F129" si="17">C66+1</f>
        <v>7</v>
      </c>
      <c r="G66">
        <f t="shared" ref="G66:G129" si="18">D66+1</f>
        <v>4</v>
      </c>
      <c r="H66" t="str">
        <f>INDEX([1]Sheet1!$C$3:$O$15, MATCH(E66, [1]Sheet1!$B$3:$B$15, 0), MATCH(F66,[1]Sheet1!$C$2:$O$2,0))</f>
        <v>0.25, 0.36</v>
      </c>
      <c r="I66" t="str">
        <f>INDEX([2]Sheet1!$C$3:$O$15, MATCH(E66, [2]Sheet1!$C$2:$O$2,0), MATCH(F66, [2]Sheet1!$B$3:$B$15,0))</f>
        <v>0.71, 0.82</v>
      </c>
      <c r="J66" t="str">
        <f t="shared" ref="J66:J129" si="19">LEFT(H66,4)</f>
        <v>0.25</v>
      </c>
      <c r="K66" t="str">
        <f t="shared" ref="K66:K129" si="20">RIGHT(H66,4)</f>
        <v>0.36</v>
      </c>
      <c r="L66" t="str">
        <f t="shared" ref="L66:L129" si="21">LEFT(I66,4)</f>
        <v>0.71</v>
      </c>
      <c r="M66" t="str">
        <f t="shared" ref="M66:M129" si="22">RIGHT(I66,4)</f>
        <v>0.82</v>
      </c>
      <c r="N66">
        <f t="shared" si="14"/>
        <v>1.7836394157458582</v>
      </c>
      <c r="O66">
        <f t="shared" si="15"/>
        <v>1.4834925547676123</v>
      </c>
      <c r="P66">
        <f t="shared" ref="P66:P129" si="23">(J66+K66)/2</f>
        <v>0.30499999999999999</v>
      </c>
      <c r="Q66">
        <f t="shared" ref="Q66:Q129" si="24">(L66+M66)/2</f>
        <v>0.7649999999999999</v>
      </c>
      <c r="R66">
        <f t="shared" ref="R66:R129" si="25">(N66+O66)/2</f>
        <v>1.6335659852567352</v>
      </c>
    </row>
    <row r="67" spans="1:18" x14ac:dyDescent="0.2">
      <c r="A67" s="1">
        <v>19</v>
      </c>
      <c r="B67" s="2">
        <v>7</v>
      </c>
      <c r="C67" s="2">
        <v>5</v>
      </c>
      <c r="D67" s="2">
        <v>3</v>
      </c>
      <c r="E67">
        <f t="shared" si="16"/>
        <v>8</v>
      </c>
      <c r="F67">
        <f t="shared" si="17"/>
        <v>6</v>
      </c>
      <c r="G67">
        <f t="shared" si="18"/>
        <v>4</v>
      </c>
      <c r="H67" t="str">
        <f>INDEX([1]Sheet1!$C$3:$O$15, MATCH(E67, [1]Sheet1!$B$3:$B$15, 0), MATCH(F67,[1]Sheet1!$C$2:$O$2,0))</f>
        <v>0.22, 0.30</v>
      </c>
      <c r="I67" t="str">
        <f>INDEX([2]Sheet1!$C$3:$O$15, MATCH(E67, [2]Sheet1!$C$2:$O$2,0), MATCH(F67, [2]Sheet1!$B$3:$B$15,0))</f>
        <v>0.77, 0.85</v>
      </c>
      <c r="J67" t="str">
        <f t="shared" si="19"/>
        <v>0.22</v>
      </c>
      <c r="K67" t="str">
        <f t="shared" si="20"/>
        <v>0.30</v>
      </c>
      <c r="L67" t="str">
        <f t="shared" si="21"/>
        <v>0.77</v>
      </c>
      <c r="M67" t="str">
        <f t="shared" si="22"/>
        <v>0.85</v>
      </c>
      <c r="N67">
        <f t="shared" si="14"/>
        <v>1.7827971391785058</v>
      </c>
      <c r="O67">
        <f t="shared" si="15"/>
        <v>1.5027000798266845</v>
      </c>
      <c r="P67">
        <f t="shared" si="23"/>
        <v>0.26</v>
      </c>
      <c r="Q67">
        <f t="shared" si="24"/>
        <v>0.81</v>
      </c>
      <c r="R67">
        <f t="shared" si="25"/>
        <v>1.6427486095025952</v>
      </c>
    </row>
    <row r="68" spans="1:18" x14ac:dyDescent="0.2">
      <c r="A68" s="1">
        <v>20</v>
      </c>
      <c r="B68" s="2">
        <v>9</v>
      </c>
      <c r="C68" s="2">
        <v>6</v>
      </c>
      <c r="D68" s="2">
        <v>3</v>
      </c>
      <c r="E68">
        <f t="shared" si="16"/>
        <v>10</v>
      </c>
      <c r="F68">
        <f t="shared" si="17"/>
        <v>7</v>
      </c>
      <c r="G68">
        <f t="shared" si="18"/>
        <v>4</v>
      </c>
      <c r="H68" t="str">
        <f>INDEX([1]Sheet1!$C$3:$O$15, MATCH(E68, [1]Sheet1!$B$3:$B$15, 0), MATCH(F68,[1]Sheet1!$C$2:$O$2,0))</f>
        <v>0.34, 1.00</v>
      </c>
      <c r="I68" t="str">
        <f>INDEX([2]Sheet1!$C$3:$O$15, MATCH(E68, [2]Sheet1!$C$2:$O$2,0), MATCH(F68, [2]Sheet1!$B$3:$B$15,0))</f>
        <v>0.75, 1.89</v>
      </c>
      <c r="J68" t="str">
        <f t="shared" si="19"/>
        <v>0.34</v>
      </c>
      <c r="K68" t="str">
        <f t="shared" si="20"/>
        <v>1.00</v>
      </c>
      <c r="L68" t="str">
        <f t="shared" si="21"/>
        <v>0.75</v>
      </c>
      <c r="M68" t="str">
        <f t="shared" si="22"/>
        <v>1.89</v>
      </c>
      <c r="N68">
        <f t="shared" si="14"/>
        <v>1.8712935860624558</v>
      </c>
      <c r="O68">
        <f t="shared" si="15"/>
        <v>1.3474527734026915</v>
      </c>
      <c r="P68">
        <f t="shared" si="23"/>
        <v>0.67</v>
      </c>
      <c r="Q68">
        <f t="shared" si="24"/>
        <v>1.3199999999999998</v>
      </c>
      <c r="R68">
        <f t="shared" si="25"/>
        <v>1.6093731797325737</v>
      </c>
    </row>
    <row r="69" spans="1:18" x14ac:dyDescent="0.2">
      <c r="A69" s="1">
        <v>21</v>
      </c>
      <c r="B69" s="2">
        <v>9</v>
      </c>
      <c r="C69" s="2">
        <v>6</v>
      </c>
      <c r="D69" s="2">
        <v>3</v>
      </c>
      <c r="E69">
        <f t="shared" si="16"/>
        <v>10</v>
      </c>
      <c r="F69">
        <f t="shared" si="17"/>
        <v>7</v>
      </c>
      <c r="G69">
        <f t="shared" si="18"/>
        <v>4</v>
      </c>
      <c r="H69" t="str">
        <f>INDEX([1]Sheet1!$C$3:$O$15, MATCH(E69, [1]Sheet1!$B$3:$B$15, 0), MATCH(F69,[1]Sheet1!$C$2:$O$2,0))</f>
        <v>0.34, 1.00</v>
      </c>
      <c r="I69" t="str">
        <f>INDEX([2]Sheet1!$C$3:$O$15, MATCH(E69, [2]Sheet1!$C$2:$O$2,0), MATCH(F69, [2]Sheet1!$B$3:$B$15,0))</f>
        <v>0.75, 1.89</v>
      </c>
      <c r="J69" t="str">
        <f t="shared" si="19"/>
        <v>0.34</v>
      </c>
      <c r="K69" t="str">
        <f t="shared" si="20"/>
        <v>1.00</v>
      </c>
      <c r="L69" t="str">
        <f t="shared" si="21"/>
        <v>0.75</v>
      </c>
      <c r="M69" t="str">
        <f t="shared" si="22"/>
        <v>1.89</v>
      </c>
      <c r="N69">
        <f t="shared" si="14"/>
        <v>1.8712935860624558</v>
      </c>
      <c r="O69">
        <f t="shared" si="15"/>
        <v>1.3474527734026915</v>
      </c>
      <c r="P69">
        <f t="shared" si="23"/>
        <v>0.67</v>
      </c>
      <c r="Q69">
        <f t="shared" si="24"/>
        <v>1.3199999999999998</v>
      </c>
      <c r="R69">
        <f t="shared" si="25"/>
        <v>1.6093731797325737</v>
      </c>
    </row>
    <row r="70" spans="1:18" x14ac:dyDescent="0.2">
      <c r="A70" s="1">
        <v>22</v>
      </c>
      <c r="B70" s="2">
        <v>9</v>
      </c>
      <c r="C70" s="2">
        <v>7</v>
      </c>
      <c r="D70" s="2">
        <v>3</v>
      </c>
      <c r="E70">
        <f t="shared" si="16"/>
        <v>10</v>
      </c>
      <c r="F70">
        <f t="shared" si="17"/>
        <v>8</v>
      </c>
      <c r="G70">
        <f t="shared" si="18"/>
        <v>4</v>
      </c>
      <c r="H70" t="str">
        <f>INDEX([1]Sheet1!$C$3:$O$15, MATCH(E70, [1]Sheet1!$B$3:$B$15, 0), MATCH(F70,[1]Sheet1!$C$2:$O$2,0))</f>
        <v>0.40, 1.00</v>
      </c>
      <c r="I70" t="str">
        <f>INDEX([2]Sheet1!$C$3:$O$15, MATCH(E70, [2]Sheet1!$C$2:$O$2,0), MATCH(F70, [2]Sheet1!$B$3:$B$15,0))</f>
        <v>0.75, 1.89</v>
      </c>
      <c r="J70" t="str">
        <f t="shared" si="19"/>
        <v>0.40</v>
      </c>
      <c r="K70" t="str">
        <f t="shared" si="20"/>
        <v>1.00</v>
      </c>
      <c r="L70" t="str">
        <f t="shared" si="21"/>
        <v>0.75</v>
      </c>
      <c r="M70" t="str">
        <f t="shared" si="22"/>
        <v>1.89</v>
      </c>
      <c r="N70">
        <f t="shared" si="14"/>
        <v>1.8859537008931477</v>
      </c>
      <c r="O70">
        <f t="shared" si="15"/>
        <v>1.3377503201080376</v>
      </c>
      <c r="P70">
        <f t="shared" si="23"/>
        <v>0.7</v>
      </c>
      <c r="Q70">
        <f t="shared" si="24"/>
        <v>1.3199999999999998</v>
      </c>
      <c r="R70">
        <f t="shared" si="25"/>
        <v>1.6118520105005927</v>
      </c>
    </row>
    <row r="71" spans="1:18" x14ac:dyDescent="0.2">
      <c r="A71" s="1">
        <v>25</v>
      </c>
      <c r="B71" s="2">
        <v>7</v>
      </c>
      <c r="C71" s="2">
        <v>0</v>
      </c>
      <c r="D71" s="2">
        <v>3</v>
      </c>
      <c r="E71">
        <f t="shared" si="16"/>
        <v>8</v>
      </c>
      <c r="F71">
        <f t="shared" si="17"/>
        <v>1</v>
      </c>
      <c r="G71">
        <f t="shared" si="18"/>
        <v>4</v>
      </c>
      <c r="H71" t="e">
        <f>INDEX([1]Sheet1!$C$3:$O$15, MATCH(E71, [1]Sheet1!$B$3:$B$15, 0), MATCH(F71,[1]Sheet1!$C$2:$O$2,0))</f>
        <v>#N/A</v>
      </c>
      <c r="I71" t="e">
        <f>INDEX([2]Sheet1!$C$3:$O$15, MATCH(E71, [2]Sheet1!$C$2:$O$2,0), MATCH(F71, [2]Sheet1!$B$3:$B$15,0))</f>
        <v>#N/A</v>
      </c>
      <c r="J71" t="e">
        <f t="shared" si="19"/>
        <v>#N/A</v>
      </c>
      <c r="K71" t="e">
        <f t="shared" si="20"/>
        <v>#N/A</v>
      </c>
      <c r="L71" t="e">
        <f t="shared" si="21"/>
        <v>#N/A</v>
      </c>
      <c r="M71" t="e">
        <f t="shared" si="22"/>
        <v>#N/A</v>
      </c>
      <c r="N71" t="e">
        <f t="shared" si="14"/>
        <v>#N/A</v>
      </c>
      <c r="O71" t="e">
        <f t="shared" si="15"/>
        <v>#N/A</v>
      </c>
      <c r="P71" t="e">
        <f t="shared" si="23"/>
        <v>#N/A</v>
      </c>
      <c r="Q71" t="e">
        <f t="shared" si="24"/>
        <v>#N/A</v>
      </c>
      <c r="R71" t="e">
        <f t="shared" si="25"/>
        <v>#N/A</v>
      </c>
    </row>
    <row r="72" spans="1:18" x14ac:dyDescent="0.2">
      <c r="A72" s="1">
        <v>26</v>
      </c>
      <c r="B72" s="2">
        <v>9</v>
      </c>
      <c r="C72" s="2">
        <v>7</v>
      </c>
      <c r="D72" s="2">
        <v>3</v>
      </c>
      <c r="E72">
        <f t="shared" si="16"/>
        <v>10</v>
      </c>
      <c r="F72">
        <f t="shared" si="17"/>
        <v>8</v>
      </c>
      <c r="G72">
        <f t="shared" si="18"/>
        <v>4</v>
      </c>
      <c r="H72" t="str">
        <f>INDEX([1]Sheet1!$C$3:$O$15, MATCH(E72, [1]Sheet1!$B$3:$B$15, 0), MATCH(F72,[1]Sheet1!$C$2:$O$2,0))</f>
        <v>0.40, 1.00</v>
      </c>
      <c r="I72" t="str">
        <f>INDEX([2]Sheet1!$C$3:$O$15, MATCH(E72, [2]Sheet1!$C$2:$O$2,0), MATCH(F72, [2]Sheet1!$B$3:$B$15,0))</f>
        <v>0.75, 1.89</v>
      </c>
      <c r="J72" t="str">
        <f t="shared" si="19"/>
        <v>0.40</v>
      </c>
      <c r="K72" t="str">
        <f t="shared" si="20"/>
        <v>1.00</v>
      </c>
      <c r="L72" t="str">
        <f t="shared" si="21"/>
        <v>0.75</v>
      </c>
      <c r="M72" t="str">
        <f t="shared" si="22"/>
        <v>1.89</v>
      </c>
      <c r="N72">
        <f t="shared" si="14"/>
        <v>1.8859537008931477</v>
      </c>
      <c r="O72">
        <f t="shared" si="15"/>
        <v>1.3377503201080376</v>
      </c>
      <c r="P72">
        <f t="shared" si="23"/>
        <v>0.7</v>
      </c>
      <c r="Q72">
        <f t="shared" si="24"/>
        <v>1.3199999999999998</v>
      </c>
      <c r="R72">
        <f t="shared" si="25"/>
        <v>1.6118520105005927</v>
      </c>
    </row>
    <row r="73" spans="1:18" x14ac:dyDescent="0.2">
      <c r="A73" s="1">
        <v>27</v>
      </c>
      <c r="B73" s="2">
        <v>9</v>
      </c>
      <c r="C73" s="2">
        <v>7</v>
      </c>
      <c r="D73" s="2">
        <v>3</v>
      </c>
      <c r="E73">
        <f t="shared" si="16"/>
        <v>10</v>
      </c>
      <c r="F73">
        <f t="shared" si="17"/>
        <v>8</v>
      </c>
      <c r="G73">
        <f t="shared" si="18"/>
        <v>4</v>
      </c>
      <c r="H73" t="str">
        <f>INDEX([1]Sheet1!$C$3:$O$15, MATCH(E73, [1]Sheet1!$B$3:$B$15, 0), MATCH(F73,[1]Sheet1!$C$2:$O$2,0))</f>
        <v>0.40, 1.00</v>
      </c>
      <c r="I73" t="str">
        <f>INDEX([2]Sheet1!$C$3:$O$15, MATCH(E73, [2]Sheet1!$C$2:$O$2,0), MATCH(F73, [2]Sheet1!$B$3:$B$15,0))</f>
        <v>0.75, 1.89</v>
      </c>
      <c r="J73" t="str">
        <f t="shared" si="19"/>
        <v>0.40</v>
      </c>
      <c r="K73" t="str">
        <f t="shared" si="20"/>
        <v>1.00</v>
      </c>
      <c r="L73" t="str">
        <f t="shared" si="21"/>
        <v>0.75</v>
      </c>
      <c r="M73" t="str">
        <f t="shared" si="22"/>
        <v>1.89</v>
      </c>
      <c r="N73">
        <f t="shared" si="14"/>
        <v>1.8859537008931477</v>
      </c>
      <c r="O73">
        <f t="shared" si="15"/>
        <v>1.3377503201080376</v>
      </c>
      <c r="P73">
        <f t="shared" si="23"/>
        <v>0.7</v>
      </c>
      <c r="Q73">
        <f t="shared" si="24"/>
        <v>1.3199999999999998</v>
      </c>
      <c r="R73">
        <f t="shared" si="25"/>
        <v>1.6118520105005927</v>
      </c>
    </row>
    <row r="74" spans="1:18" x14ac:dyDescent="0.2">
      <c r="A74" s="1">
        <v>28</v>
      </c>
      <c r="B74" s="2">
        <v>9</v>
      </c>
      <c r="C74" s="2">
        <v>7</v>
      </c>
      <c r="D74" s="2">
        <v>3</v>
      </c>
      <c r="E74">
        <f t="shared" si="16"/>
        <v>10</v>
      </c>
      <c r="F74">
        <f t="shared" si="17"/>
        <v>8</v>
      </c>
      <c r="G74">
        <f t="shared" si="18"/>
        <v>4</v>
      </c>
      <c r="H74" t="str">
        <f>INDEX([1]Sheet1!$C$3:$O$15, MATCH(E74, [1]Sheet1!$B$3:$B$15, 0), MATCH(F74,[1]Sheet1!$C$2:$O$2,0))</f>
        <v>0.40, 1.00</v>
      </c>
      <c r="I74" t="str">
        <f>INDEX([2]Sheet1!$C$3:$O$15, MATCH(E74, [2]Sheet1!$C$2:$O$2,0), MATCH(F74, [2]Sheet1!$B$3:$B$15,0))</f>
        <v>0.75, 1.89</v>
      </c>
      <c r="J74" t="str">
        <f t="shared" si="19"/>
        <v>0.40</v>
      </c>
      <c r="K74" t="str">
        <f t="shared" si="20"/>
        <v>1.00</v>
      </c>
      <c r="L74" t="str">
        <f t="shared" si="21"/>
        <v>0.75</v>
      </c>
      <c r="M74" t="str">
        <f t="shared" si="22"/>
        <v>1.89</v>
      </c>
      <c r="N74">
        <f t="shared" si="14"/>
        <v>1.8859537008931477</v>
      </c>
      <c r="O74">
        <f t="shared" si="15"/>
        <v>1.3377503201080376</v>
      </c>
      <c r="P74">
        <f t="shared" si="23"/>
        <v>0.7</v>
      </c>
      <c r="Q74">
        <f t="shared" si="24"/>
        <v>1.3199999999999998</v>
      </c>
      <c r="R74">
        <f t="shared" si="25"/>
        <v>1.6118520105005927</v>
      </c>
    </row>
    <row r="75" spans="1:18" x14ac:dyDescent="0.2">
      <c r="A75" s="1">
        <v>29</v>
      </c>
      <c r="B75" s="2">
        <v>9</v>
      </c>
      <c r="C75" s="2">
        <v>6</v>
      </c>
      <c r="D75" s="2">
        <v>3</v>
      </c>
      <c r="E75">
        <f t="shared" si="16"/>
        <v>10</v>
      </c>
      <c r="F75">
        <f t="shared" si="17"/>
        <v>7</v>
      </c>
      <c r="G75">
        <f t="shared" si="18"/>
        <v>4</v>
      </c>
      <c r="H75" t="str">
        <f>INDEX([1]Sheet1!$C$3:$O$15, MATCH(E75, [1]Sheet1!$B$3:$B$15, 0), MATCH(F75,[1]Sheet1!$C$2:$O$2,0))</f>
        <v>0.34, 1.00</v>
      </c>
      <c r="I75" t="str">
        <f>INDEX([2]Sheet1!$C$3:$O$15, MATCH(E75, [2]Sheet1!$C$2:$O$2,0), MATCH(F75, [2]Sheet1!$B$3:$B$15,0))</f>
        <v>0.75, 1.89</v>
      </c>
      <c r="J75" t="str">
        <f t="shared" si="19"/>
        <v>0.34</v>
      </c>
      <c r="K75" t="str">
        <f t="shared" si="20"/>
        <v>1.00</v>
      </c>
      <c r="L75" t="str">
        <f t="shared" si="21"/>
        <v>0.75</v>
      </c>
      <c r="M75" t="str">
        <f t="shared" si="22"/>
        <v>1.89</v>
      </c>
      <c r="N75">
        <f t="shared" si="14"/>
        <v>1.8712935860624558</v>
      </c>
      <c r="O75">
        <f t="shared" si="15"/>
        <v>1.3474527734026915</v>
      </c>
      <c r="P75">
        <f t="shared" si="23"/>
        <v>0.67</v>
      </c>
      <c r="Q75">
        <f t="shared" si="24"/>
        <v>1.3199999999999998</v>
      </c>
      <c r="R75">
        <f t="shared" si="25"/>
        <v>1.6093731797325737</v>
      </c>
    </row>
    <row r="76" spans="1:18" x14ac:dyDescent="0.2">
      <c r="A76" s="1">
        <v>30</v>
      </c>
      <c r="B76" s="2">
        <v>9</v>
      </c>
      <c r="C76" s="2">
        <v>6</v>
      </c>
      <c r="D76" s="2">
        <v>3</v>
      </c>
      <c r="E76">
        <f t="shared" si="16"/>
        <v>10</v>
      </c>
      <c r="F76">
        <f t="shared" si="17"/>
        <v>7</v>
      </c>
      <c r="G76">
        <f t="shared" si="18"/>
        <v>4</v>
      </c>
      <c r="H76" t="str">
        <f>INDEX([1]Sheet1!$C$3:$O$15, MATCH(E76, [1]Sheet1!$B$3:$B$15, 0), MATCH(F76,[1]Sheet1!$C$2:$O$2,0))</f>
        <v>0.34, 1.00</v>
      </c>
      <c r="I76" t="str">
        <f>INDEX([2]Sheet1!$C$3:$O$15, MATCH(E76, [2]Sheet1!$C$2:$O$2,0), MATCH(F76, [2]Sheet1!$B$3:$B$15,0))</f>
        <v>0.75, 1.89</v>
      </c>
      <c r="J76" t="str">
        <f t="shared" si="19"/>
        <v>0.34</v>
      </c>
      <c r="K76" t="str">
        <f t="shared" si="20"/>
        <v>1.00</v>
      </c>
      <c r="L76" t="str">
        <f t="shared" si="21"/>
        <v>0.75</v>
      </c>
      <c r="M76" t="str">
        <f t="shared" si="22"/>
        <v>1.89</v>
      </c>
      <c r="N76">
        <f t="shared" si="14"/>
        <v>1.8712935860624558</v>
      </c>
      <c r="O76">
        <f t="shared" si="15"/>
        <v>1.3474527734026915</v>
      </c>
      <c r="P76">
        <f t="shared" si="23"/>
        <v>0.67</v>
      </c>
      <c r="Q76">
        <f t="shared" si="24"/>
        <v>1.3199999999999998</v>
      </c>
      <c r="R76">
        <f t="shared" si="25"/>
        <v>1.6093731797325737</v>
      </c>
    </row>
    <row r="77" spans="1:18" x14ac:dyDescent="0.2">
      <c r="A77" s="1">
        <v>32</v>
      </c>
      <c r="B77" s="2">
        <v>9</v>
      </c>
      <c r="C77" s="2">
        <v>0</v>
      </c>
      <c r="D77" s="2">
        <v>3</v>
      </c>
      <c r="E77">
        <f t="shared" si="16"/>
        <v>10</v>
      </c>
      <c r="F77">
        <f t="shared" si="17"/>
        <v>1</v>
      </c>
      <c r="G77">
        <f t="shared" si="18"/>
        <v>4</v>
      </c>
      <c r="H77" t="e">
        <f>INDEX([1]Sheet1!$C$3:$O$15, MATCH(E77, [1]Sheet1!$B$3:$B$15, 0), MATCH(F77,[1]Sheet1!$C$2:$O$2,0))</f>
        <v>#N/A</v>
      </c>
      <c r="I77" t="e">
        <f>INDEX([2]Sheet1!$C$3:$O$15, MATCH(E77, [2]Sheet1!$C$2:$O$2,0), MATCH(F77, [2]Sheet1!$B$3:$B$15,0))</f>
        <v>#N/A</v>
      </c>
      <c r="J77" t="e">
        <f t="shared" si="19"/>
        <v>#N/A</v>
      </c>
      <c r="K77" t="e">
        <f t="shared" si="20"/>
        <v>#N/A</v>
      </c>
      <c r="L77" t="e">
        <f t="shared" si="21"/>
        <v>#N/A</v>
      </c>
      <c r="M77" t="e">
        <f t="shared" si="22"/>
        <v>#N/A</v>
      </c>
      <c r="N77" t="e">
        <f t="shared" si="14"/>
        <v>#N/A</v>
      </c>
      <c r="O77" t="e">
        <f t="shared" si="15"/>
        <v>#N/A</v>
      </c>
      <c r="P77" t="e">
        <f t="shared" si="23"/>
        <v>#N/A</v>
      </c>
      <c r="Q77" t="e">
        <f t="shared" si="24"/>
        <v>#N/A</v>
      </c>
      <c r="R77" t="e">
        <f t="shared" si="25"/>
        <v>#N/A</v>
      </c>
    </row>
    <row r="78" spans="1:18" x14ac:dyDescent="0.2">
      <c r="A78" s="1">
        <v>33</v>
      </c>
      <c r="B78" s="2">
        <v>8</v>
      </c>
      <c r="C78" s="2">
        <v>5</v>
      </c>
      <c r="D78" s="2">
        <v>3</v>
      </c>
      <c r="E78">
        <f t="shared" si="16"/>
        <v>9</v>
      </c>
      <c r="F78">
        <f t="shared" si="17"/>
        <v>6</v>
      </c>
      <c r="G78">
        <f t="shared" si="18"/>
        <v>4</v>
      </c>
      <c r="H78" t="str">
        <f>INDEX([1]Sheet1!$C$3:$O$15, MATCH(E78, [1]Sheet1!$B$3:$B$15, 0), MATCH(F78,[1]Sheet1!$C$2:$O$2,0))</f>
        <v>0.27, 0.34</v>
      </c>
      <c r="I78" t="str">
        <f>INDEX([2]Sheet1!$C$3:$O$15, MATCH(E78, [2]Sheet1!$C$2:$O$2,0), MATCH(F78, [2]Sheet1!$B$3:$B$15,0))</f>
        <v>0.82, 0.89</v>
      </c>
      <c r="J78" t="str">
        <f t="shared" si="19"/>
        <v>0.27</v>
      </c>
      <c r="K78" t="str">
        <f t="shared" si="20"/>
        <v>0.34</v>
      </c>
      <c r="L78" t="str">
        <f t="shared" si="21"/>
        <v>0.82</v>
      </c>
      <c r="M78" t="str">
        <f t="shared" si="22"/>
        <v>0.89</v>
      </c>
      <c r="N78">
        <f t="shared" si="14"/>
        <v>1.7836394157458579</v>
      </c>
      <c r="O78">
        <f t="shared" si="15"/>
        <v>1.4834925547676119</v>
      </c>
      <c r="P78">
        <f t="shared" si="23"/>
        <v>0.30500000000000005</v>
      </c>
      <c r="Q78">
        <f t="shared" si="24"/>
        <v>0.85499999999999998</v>
      </c>
      <c r="R78">
        <f t="shared" si="25"/>
        <v>1.6335659852567348</v>
      </c>
    </row>
    <row r="79" spans="1:18" x14ac:dyDescent="0.2">
      <c r="A79" s="1">
        <v>34</v>
      </c>
      <c r="B79" s="2">
        <v>10</v>
      </c>
      <c r="C79" s="2">
        <v>6</v>
      </c>
      <c r="D79" s="2">
        <v>3</v>
      </c>
      <c r="E79">
        <f t="shared" si="16"/>
        <v>11</v>
      </c>
      <c r="F79">
        <f t="shared" si="17"/>
        <v>7</v>
      </c>
      <c r="G79">
        <f t="shared" si="18"/>
        <v>4</v>
      </c>
      <c r="H79" t="str">
        <f>INDEX([1]Sheet1!$C$3:$O$15, MATCH(E79, [1]Sheet1!$B$3:$B$15, 0), MATCH(F79,[1]Sheet1!$C$2:$O$2,0))</f>
        <v>0.40, 1.00</v>
      </c>
      <c r="I79" t="str">
        <f>INDEX([2]Sheet1!$C$3:$O$15, MATCH(E79, [2]Sheet1!$C$2:$O$2,0), MATCH(F79, [2]Sheet1!$B$3:$B$15,0))</f>
        <v>0.75, 1.89</v>
      </c>
      <c r="J79" t="str">
        <f t="shared" si="19"/>
        <v>0.40</v>
      </c>
      <c r="K79" t="str">
        <f t="shared" si="20"/>
        <v>1.00</v>
      </c>
      <c r="L79" t="str">
        <f t="shared" si="21"/>
        <v>0.75</v>
      </c>
      <c r="M79" t="str">
        <f t="shared" si="22"/>
        <v>1.89</v>
      </c>
      <c r="N79">
        <f t="shared" si="14"/>
        <v>1.8859537008931477</v>
      </c>
      <c r="O79">
        <f t="shared" si="15"/>
        <v>1.3377503201080376</v>
      </c>
      <c r="P79">
        <f t="shared" si="23"/>
        <v>0.7</v>
      </c>
      <c r="Q79">
        <f t="shared" si="24"/>
        <v>1.3199999999999998</v>
      </c>
      <c r="R79">
        <f t="shared" si="25"/>
        <v>1.6118520105005927</v>
      </c>
    </row>
    <row r="80" spans="1:18" x14ac:dyDescent="0.2">
      <c r="A80" s="1">
        <v>35</v>
      </c>
      <c r="B80" s="2">
        <v>10</v>
      </c>
      <c r="C80" s="2">
        <v>7</v>
      </c>
      <c r="D80" s="2">
        <v>3</v>
      </c>
      <c r="E80">
        <f t="shared" si="16"/>
        <v>11</v>
      </c>
      <c r="F80">
        <f t="shared" si="17"/>
        <v>8</v>
      </c>
      <c r="G80">
        <f t="shared" si="18"/>
        <v>4</v>
      </c>
      <c r="H80" t="str">
        <f>INDEX([1]Sheet1!$C$3:$O$15, MATCH(E80, [1]Sheet1!$B$3:$B$15, 0), MATCH(F80,[1]Sheet1!$C$2:$O$2,0))</f>
        <v>0.46, 1.00</v>
      </c>
      <c r="I80" t="str">
        <f>INDEX([2]Sheet1!$C$3:$O$15, MATCH(E80, [2]Sheet1!$C$2:$O$2,0), MATCH(F80, [2]Sheet1!$B$3:$B$15,0))</f>
        <v>0.75, 1.89</v>
      </c>
      <c r="J80" t="str">
        <f t="shared" si="19"/>
        <v>0.46</v>
      </c>
      <c r="K80" t="str">
        <f t="shared" si="20"/>
        <v>1.00</v>
      </c>
      <c r="L80" t="str">
        <f t="shared" si="21"/>
        <v>0.75</v>
      </c>
      <c r="M80" t="str">
        <f t="shared" si="22"/>
        <v>1.89</v>
      </c>
      <c r="N80">
        <f t="shared" si="14"/>
        <v>1.9019306171180508</v>
      </c>
      <c r="O80">
        <f t="shared" si="15"/>
        <v>1.3282598084710571</v>
      </c>
      <c r="P80">
        <f t="shared" si="23"/>
        <v>0.73</v>
      </c>
      <c r="Q80">
        <f t="shared" si="24"/>
        <v>1.3199999999999998</v>
      </c>
      <c r="R80">
        <f t="shared" si="25"/>
        <v>1.6150952127945539</v>
      </c>
    </row>
    <row r="81" spans="1:18" x14ac:dyDescent="0.2">
      <c r="A81" s="1">
        <v>36</v>
      </c>
      <c r="B81" s="2">
        <v>10</v>
      </c>
      <c r="C81" s="2">
        <v>7</v>
      </c>
      <c r="D81" s="2">
        <v>3</v>
      </c>
      <c r="E81">
        <f t="shared" si="16"/>
        <v>11</v>
      </c>
      <c r="F81">
        <f t="shared" si="17"/>
        <v>8</v>
      </c>
      <c r="G81">
        <f t="shared" si="18"/>
        <v>4</v>
      </c>
      <c r="H81" t="str">
        <f>INDEX([1]Sheet1!$C$3:$O$15, MATCH(E81, [1]Sheet1!$B$3:$B$15, 0), MATCH(F81,[1]Sheet1!$C$2:$O$2,0))</f>
        <v>0.46, 1.00</v>
      </c>
      <c r="I81" t="str">
        <f>INDEX([2]Sheet1!$C$3:$O$15, MATCH(E81, [2]Sheet1!$C$2:$O$2,0), MATCH(F81, [2]Sheet1!$B$3:$B$15,0))</f>
        <v>0.75, 1.89</v>
      </c>
      <c r="J81" t="str">
        <f t="shared" si="19"/>
        <v>0.46</v>
      </c>
      <c r="K81" t="str">
        <f t="shared" si="20"/>
        <v>1.00</v>
      </c>
      <c r="L81" t="str">
        <f t="shared" si="21"/>
        <v>0.75</v>
      </c>
      <c r="M81" t="str">
        <f t="shared" si="22"/>
        <v>1.89</v>
      </c>
      <c r="N81">
        <f t="shared" si="14"/>
        <v>1.9019306171180508</v>
      </c>
      <c r="O81">
        <f t="shared" si="15"/>
        <v>1.3282598084710571</v>
      </c>
      <c r="P81">
        <f t="shared" si="23"/>
        <v>0.73</v>
      </c>
      <c r="Q81">
        <f t="shared" si="24"/>
        <v>1.3199999999999998</v>
      </c>
      <c r="R81">
        <f t="shared" si="25"/>
        <v>1.6150952127945539</v>
      </c>
    </row>
    <row r="82" spans="1:18" x14ac:dyDescent="0.2">
      <c r="A82" s="1">
        <v>37</v>
      </c>
      <c r="B82" s="2">
        <v>7</v>
      </c>
      <c r="C82" s="2">
        <v>0</v>
      </c>
      <c r="D82" s="2">
        <v>3</v>
      </c>
      <c r="E82">
        <f t="shared" si="16"/>
        <v>8</v>
      </c>
      <c r="F82">
        <f t="shared" si="17"/>
        <v>1</v>
      </c>
      <c r="G82">
        <f t="shared" si="18"/>
        <v>4</v>
      </c>
      <c r="H82" t="e">
        <f>INDEX([1]Sheet1!$C$3:$O$15, MATCH(E82, [1]Sheet1!$B$3:$B$15, 0), MATCH(F82,[1]Sheet1!$C$2:$O$2,0))</f>
        <v>#N/A</v>
      </c>
      <c r="I82" t="e">
        <f>INDEX([2]Sheet1!$C$3:$O$15, MATCH(E82, [2]Sheet1!$C$2:$O$2,0), MATCH(F82, [2]Sheet1!$B$3:$B$15,0))</f>
        <v>#N/A</v>
      </c>
      <c r="J82" t="e">
        <f t="shared" si="19"/>
        <v>#N/A</v>
      </c>
      <c r="K82" t="e">
        <f t="shared" si="20"/>
        <v>#N/A</v>
      </c>
      <c r="L82" t="e">
        <f t="shared" si="21"/>
        <v>#N/A</v>
      </c>
      <c r="M82" t="e">
        <f t="shared" si="22"/>
        <v>#N/A</v>
      </c>
      <c r="N82" t="e">
        <f t="shared" si="14"/>
        <v>#N/A</v>
      </c>
      <c r="O82" t="e">
        <f t="shared" si="15"/>
        <v>#N/A</v>
      </c>
      <c r="P82" t="e">
        <f t="shared" si="23"/>
        <v>#N/A</v>
      </c>
      <c r="Q82" t="e">
        <f t="shared" si="24"/>
        <v>#N/A</v>
      </c>
      <c r="R82" t="e">
        <f t="shared" si="25"/>
        <v>#N/A</v>
      </c>
    </row>
    <row r="83" spans="1:18" x14ac:dyDescent="0.2">
      <c r="A83" s="1">
        <v>38</v>
      </c>
      <c r="B83" s="2">
        <v>9</v>
      </c>
      <c r="C83" s="2">
        <v>7</v>
      </c>
      <c r="D83" s="2">
        <v>3</v>
      </c>
      <c r="E83">
        <f t="shared" si="16"/>
        <v>10</v>
      </c>
      <c r="F83">
        <f t="shared" si="17"/>
        <v>8</v>
      </c>
      <c r="G83">
        <f t="shared" si="18"/>
        <v>4</v>
      </c>
      <c r="H83" t="str">
        <f>INDEX([1]Sheet1!$C$3:$O$15, MATCH(E83, [1]Sheet1!$B$3:$B$15, 0), MATCH(F83,[1]Sheet1!$C$2:$O$2,0))</f>
        <v>0.40, 1.00</v>
      </c>
      <c r="I83" t="str">
        <f>INDEX([2]Sheet1!$C$3:$O$15, MATCH(E83, [2]Sheet1!$C$2:$O$2,0), MATCH(F83, [2]Sheet1!$B$3:$B$15,0))</f>
        <v>0.75, 1.89</v>
      </c>
      <c r="J83" t="str">
        <f t="shared" si="19"/>
        <v>0.40</v>
      </c>
      <c r="K83" t="str">
        <f t="shared" si="20"/>
        <v>1.00</v>
      </c>
      <c r="L83" t="str">
        <f t="shared" si="21"/>
        <v>0.75</v>
      </c>
      <c r="M83" t="str">
        <f t="shared" si="22"/>
        <v>1.89</v>
      </c>
      <c r="N83">
        <f t="shared" si="14"/>
        <v>1.8859537008931477</v>
      </c>
      <c r="O83">
        <f t="shared" si="15"/>
        <v>1.3377503201080376</v>
      </c>
      <c r="P83">
        <f t="shared" si="23"/>
        <v>0.7</v>
      </c>
      <c r="Q83">
        <f t="shared" si="24"/>
        <v>1.3199999999999998</v>
      </c>
      <c r="R83">
        <f t="shared" si="25"/>
        <v>1.6118520105005927</v>
      </c>
    </row>
    <row r="84" spans="1:18" x14ac:dyDescent="0.2">
      <c r="A84" s="1">
        <v>40</v>
      </c>
      <c r="B84" s="2">
        <v>9</v>
      </c>
      <c r="C84" s="2">
        <v>6</v>
      </c>
      <c r="D84" s="2">
        <v>3</v>
      </c>
      <c r="E84">
        <f t="shared" si="16"/>
        <v>10</v>
      </c>
      <c r="F84">
        <f t="shared" si="17"/>
        <v>7</v>
      </c>
      <c r="G84">
        <f t="shared" si="18"/>
        <v>4</v>
      </c>
      <c r="H84" t="str">
        <f>INDEX([1]Sheet1!$C$3:$O$15, MATCH(E84, [1]Sheet1!$B$3:$B$15, 0), MATCH(F84,[1]Sheet1!$C$2:$O$2,0))</f>
        <v>0.34, 1.00</v>
      </c>
      <c r="I84" t="str">
        <f>INDEX([2]Sheet1!$C$3:$O$15, MATCH(E84, [2]Sheet1!$C$2:$O$2,0), MATCH(F84, [2]Sheet1!$B$3:$B$15,0))</f>
        <v>0.75, 1.89</v>
      </c>
      <c r="J84" t="str">
        <f t="shared" si="19"/>
        <v>0.34</v>
      </c>
      <c r="K84" t="str">
        <f t="shared" si="20"/>
        <v>1.00</v>
      </c>
      <c r="L84" t="str">
        <f t="shared" si="21"/>
        <v>0.75</v>
      </c>
      <c r="M84" t="str">
        <f t="shared" si="22"/>
        <v>1.89</v>
      </c>
      <c r="N84">
        <f t="shared" si="14"/>
        <v>1.8712935860624558</v>
      </c>
      <c r="O84">
        <f t="shared" si="15"/>
        <v>1.3474527734026915</v>
      </c>
      <c r="P84">
        <f t="shared" si="23"/>
        <v>0.67</v>
      </c>
      <c r="Q84">
        <f t="shared" si="24"/>
        <v>1.3199999999999998</v>
      </c>
      <c r="R84">
        <f t="shared" si="25"/>
        <v>1.6093731797325737</v>
      </c>
    </row>
    <row r="85" spans="1:18" x14ac:dyDescent="0.2">
      <c r="A85" s="1">
        <v>41</v>
      </c>
      <c r="B85" s="2">
        <v>10</v>
      </c>
      <c r="C85" s="2">
        <v>7</v>
      </c>
      <c r="D85" s="2">
        <v>3</v>
      </c>
      <c r="E85">
        <f t="shared" si="16"/>
        <v>11</v>
      </c>
      <c r="F85">
        <f t="shared" si="17"/>
        <v>8</v>
      </c>
      <c r="G85">
        <f t="shared" si="18"/>
        <v>4</v>
      </c>
      <c r="H85" t="str">
        <f>INDEX([1]Sheet1!$C$3:$O$15, MATCH(E85, [1]Sheet1!$B$3:$B$15, 0), MATCH(F85,[1]Sheet1!$C$2:$O$2,0))</f>
        <v>0.46, 1.00</v>
      </c>
      <c r="I85" t="str">
        <f>INDEX([2]Sheet1!$C$3:$O$15, MATCH(E85, [2]Sheet1!$C$2:$O$2,0), MATCH(F85, [2]Sheet1!$B$3:$B$15,0))</f>
        <v>0.75, 1.89</v>
      </c>
      <c r="J85" t="str">
        <f t="shared" si="19"/>
        <v>0.46</v>
      </c>
      <c r="K85" t="str">
        <f t="shared" si="20"/>
        <v>1.00</v>
      </c>
      <c r="L85" t="str">
        <f t="shared" si="21"/>
        <v>0.75</v>
      </c>
      <c r="M85" t="str">
        <f t="shared" si="22"/>
        <v>1.89</v>
      </c>
      <c r="N85">
        <f t="shared" si="14"/>
        <v>1.9019306171180508</v>
      </c>
      <c r="O85">
        <f t="shared" si="15"/>
        <v>1.3282598084710571</v>
      </c>
      <c r="P85">
        <f t="shared" si="23"/>
        <v>0.73</v>
      </c>
      <c r="Q85">
        <f t="shared" si="24"/>
        <v>1.3199999999999998</v>
      </c>
      <c r="R85">
        <f t="shared" si="25"/>
        <v>1.6150952127945539</v>
      </c>
    </row>
    <row r="86" spans="1:18" x14ac:dyDescent="0.2">
      <c r="A86" s="1">
        <v>42</v>
      </c>
      <c r="B86" s="2">
        <v>10</v>
      </c>
      <c r="C86" s="2">
        <v>7</v>
      </c>
      <c r="D86" s="2">
        <v>3</v>
      </c>
      <c r="E86">
        <f t="shared" si="16"/>
        <v>11</v>
      </c>
      <c r="F86">
        <f t="shared" si="17"/>
        <v>8</v>
      </c>
      <c r="G86">
        <f t="shared" si="18"/>
        <v>4</v>
      </c>
      <c r="H86" t="str">
        <f>INDEX([1]Sheet1!$C$3:$O$15, MATCH(E86, [1]Sheet1!$B$3:$B$15, 0), MATCH(F86,[1]Sheet1!$C$2:$O$2,0))</f>
        <v>0.46, 1.00</v>
      </c>
      <c r="I86" t="str">
        <f>INDEX([2]Sheet1!$C$3:$O$15, MATCH(E86, [2]Sheet1!$C$2:$O$2,0), MATCH(F86, [2]Sheet1!$B$3:$B$15,0))</f>
        <v>0.75, 1.89</v>
      </c>
      <c r="J86" t="str">
        <f t="shared" si="19"/>
        <v>0.46</v>
      </c>
      <c r="K86" t="str">
        <f t="shared" si="20"/>
        <v>1.00</v>
      </c>
      <c r="L86" t="str">
        <f t="shared" si="21"/>
        <v>0.75</v>
      </c>
      <c r="M86" t="str">
        <f t="shared" si="22"/>
        <v>1.89</v>
      </c>
      <c r="N86">
        <f t="shared" si="14"/>
        <v>1.9019306171180508</v>
      </c>
      <c r="O86">
        <f t="shared" si="15"/>
        <v>1.3282598084710571</v>
      </c>
      <c r="P86">
        <f t="shared" si="23"/>
        <v>0.73</v>
      </c>
      <c r="Q86">
        <f t="shared" si="24"/>
        <v>1.3199999999999998</v>
      </c>
      <c r="R86">
        <f t="shared" si="25"/>
        <v>1.6150952127945539</v>
      </c>
    </row>
    <row r="87" spans="1:18" x14ac:dyDescent="0.2">
      <c r="A87" s="1">
        <v>43</v>
      </c>
      <c r="B87" s="2">
        <v>8</v>
      </c>
      <c r="C87" s="2">
        <v>6</v>
      </c>
      <c r="D87" s="2">
        <v>3</v>
      </c>
      <c r="E87">
        <f t="shared" si="16"/>
        <v>9</v>
      </c>
      <c r="F87">
        <f t="shared" si="17"/>
        <v>7</v>
      </c>
      <c r="G87">
        <f t="shared" si="18"/>
        <v>4</v>
      </c>
      <c r="H87" t="str">
        <f>INDEX([1]Sheet1!$C$3:$O$15, MATCH(E87, [1]Sheet1!$B$3:$B$15, 0), MATCH(F87,[1]Sheet1!$C$2:$O$2,0))</f>
        <v>0.31, 0.39</v>
      </c>
      <c r="I87" t="str">
        <f>INDEX([2]Sheet1!$C$3:$O$15, MATCH(E87, [2]Sheet1!$C$2:$O$2,0), MATCH(F87, [2]Sheet1!$B$3:$B$15,0))</f>
        <v>0.76, 0.86</v>
      </c>
      <c r="J87" t="str">
        <f t="shared" si="19"/>
        <v>0.31</v>
      </c>
      <c r="K87" t="str">
        <f t="shared" si="20"/>
        <v>0.39</v>
      </c>
      <c r="L87" t="str">
        <f t="shared" si="21"/>
        <v>0.76</v>
      </c>
      <c r="M87" t="str">
        <f t="shared" si="22"/>
        <v>0.86</v>
      </c>
      <c r="N87">
        <f t="shared" si="14"/>
        <v>1.7864399508494773</v>
      </c>
      <c r="O87">
        <f t="shared" si="15"/>
        <v>1.4648406612333555</v>
      </c>
      <c r="P87">
        <f t="shared" si="23"/>
        <v>0.35</v>
      </c>
      <c r="Q87">
        <f t="shared" si="24"/>
        <v>0.81</v>
      </c>
      <c r="R87">
        <f t="shared" si="25"/>
        <v>1.6256403060414164</v>
      </c>
    </row>
    <row r="88" spans="1:18" x14ac:dyDescent="0.2">
      <c r="A88" s="1">
        <v>44</v>
      </c>
      <c r="B88" s="2">
        <v>10</v>
      </c>
      <c r="C88" s="2">
        <v>7</v>
      </c>
      <c r="D88" s="2">
        <v>3</v>
      </c>
      <c r="E88">
        <f t="shared" si="16"/>
        <v>11</v>
      </c>
      <c r="F88">
        <f t="shared" si="17"/>
        <v>8</v>
      </c>
      <c r="G88">
        <f t="shared" si="18"/>
        <v>4</v>
      </c>
      <c r="H88" t="str">
        <f>INDEX([1]Sheet1!$C$3:$O$15, MATCH(E88, [1]Sheet1!$B$3:$B$15, 0), MATCH(F88,[1]Sheet1!$C$2:$O$2,0))</f>
        <v>0.46, 1.00</v>
      </c>
      <c r="I88" t="str">
        <f>INDEX([2]Sheet1!$C$3:$O$15, MATCH(E88, [2]Sheet1!$C$2:$O$2,0), MATCH(F88, [2]Sheet1!$B$3:$B$15,0))</f>
        <v>0.75, 1.89</v>
      </c>
      <c r="J88" t="str">
        <f t="shared" si="19"/>
        <v>0.46</v>
      </c>
      <c r="K88" t="str">
        <f t="shared" si="20"/>
        <v>1.00</v>
      </c>
      <c r="L88" t="str">
        <f t="shared" si="21"/>
        <v>0.75</v>
      </c>
      <c r="M88" t="str">
        <f t="shared" si="22"/>
        <v>1.89</v>
      </c>
      <c r="N88">
        <f t="shared" si="14"/>
        <v>1.9019306171180508</v>
      </c>
      <c r="O88">
        <f t="shared" si="15"/>
        <v>1.3282598084710571</v>
      </c>
      <c r="P88">
        <f t="shared" si="23"/>
        <v>0.73</v>
      </c>
      <c r="Q88">
        <f t="shared" si="24"/>
        <v>1.3199999999999998</v>
      </c>
      <c r="R88">
        <f t="shared" si="25"/>
        <v>1.6150952127945539</v>
      </c>
    </row>
    <row r="89" spans="1:18" x14ac:dyDescent="0.2">
      <c r="A89" s="1">
        <v>45</v>
      </c>
      <c r="B89" s="2">
        <v>9</v>
      </c>
      <c r="C89" s="2">
        <v>7</v>
      </c>
      <c r="D89" s="2">
        <v>3</v>
      </c>
      <c r="E89">
        <f t="shared" si="16"/>
        <v>10</v>
      </c>
      <c r="F89">
        <f t="shared" si="17"/>
        <v>8</v>
      </c>
      <c r="G89">
        <f t="shared" si="18"/>
        <v>4</v>
      </c>
      <c r="H89" t="str">
        <f>INDEX([1]Sheet1!$C$3:$O$15, MATCH(E89, [1]Sheet1!$B$3:$B$15, 0), MATCH(F89,[1]Sheet1!$C$2:$O$2,0))</f>
        <v>0.40, 1.00</v>
      </c>
      <c r="I89" t="str">
        <f>INDEX([2]Sheet1!$C$3:$O$15, MATCH(E89, [2]Sheet1!$C$2:$O$2,0), MATCH(F89, [2]Sheet1!$B$3:$B$15,0))</f>
        <v>0.75, 1.89</v>
      </c>
      <c r="J89" t="str">
        <f t="shared" si="19"/>
        <v>0.40</v>
      </c>
      <c r="K89" t="str">
        <f t="shared" si="20"/>
        <v>1.00</v>
      </c>
      <c r="L89" t="str">
        <f t="shared" si="21"/>
        <v>0.75</v>
      </c>
      <c r="M89" t="str">
        <f t="shared" si="22"/>
        <v>1.89</v>
      </c>
      <c r="N89">
        <f t="shared" si="14"/>
        <v>1.8859537008931477</v>
      </c>
      <c r="O89">
        <f t="shared" si="15"/>
        <v>1.3377503201080376</v>
      </c>
      <c r="P89">
        <f t="shared" si="23"/>
        <v>0.7</v>
      </c>
      <c r="Q89">
        <f t="shared" si="24"/>
        <v>1.3199999999999998</v>
      </c>
      <c r="R89">
        <f t="shared" si="25"/>
        <v>1.6118520105005927</v>
      </c>
    </row>
    <row r="90" spans="1:18" x14ac:dyDescent="0.2">
      <c r="A90" s="1">
        <v>46</v>
      </c>
      <c r="B90" s="2">
        <v>9</v>
      </c>
      <c r="C90" s="2">
        <v>7</v>
      </c>
      <c r="D90" s="2">
        <v>3</v>
      </c>
      <c r="E90">
        <f t="shared" si="16"/>
        <v>10</v>
      </c>
      <c r="F90">
        <f t="shared" si="17"/>
        <v>8</v>
      </c>
      <c r="G90">
        <f t="shared" si="18"/>
        <v>4</v>
      </c>
      <c r="H90" t="str">
        <f>INDEX([1]Sheet1!$C$3:$O$15, MATCH(E90, [1]Sheet1!$B$3:$B$15, 0), MATCH(F90,[1]Sheet1!$C$2:$O$2,0))</f>
        <v>0.40, 1.00</v>
      </c>
      <c r="I90" t="str">
        <f>INDEX([2]Sheet1!$C$3:$O$15, MATCH(E90, [2]Sheet1!$C$2:$O$2,0), MATCH(F90, [2]Sheet1!$B$3:$B$15,0))</f>
        <v>0.75, 1.89</v>
      </c>
      <c r="J90" t="str">
        <f t="shared" si="19"/>
        <v>0.40</v>
      </c>
      <c r="K90" t="str">
        <f t="shared" si="20"/>
        <v>1.00</v>
      </c>
      <c r="L90" t="str">
        <f t="shared" si="21"/>
        <v>0.75</v>
      </c>
      <c r="M90" t="str">
        <f t="shared" si="22"/>
        <v>1.89</v>
      </c>
      <c r="N90">
        <f t="shared" si="14"/>
        <v>1.8859537008931477</v>
      </c>
      <c r="O90">
        <f t="shared" si="15"/>
        <v>1.3377503201080376</v>
      </c>
      <c r="P90">
        <f t="shared" si="23"/>
        <v>0.7</v>
      </c>
      <c r="Q90">
        <f t="shared" si="24"/>
        <v>1.3199999999999998</v>
      </c>
      <c r="R90">
        <f t="shared" si="25"/>
        <v>1.6118520105005927</v>
      </c>
    </row>
    <row r="91" spans="1:18" x14ac:dyDescent="0.2">
      <c r="A91" s="1">
        <v>47</v>
      </c>
      <c r="B91" s="2">
        <v>10</v>
      </c>
      <c r="C91" s="2">
        <v>7</v>
      </c>
      <c r="D91" s="2">
        <v>3</v>
      </c>
      <c r="E91">
        <f t="shared" si="16"/>
        <v>11</v>
      </c>
      <c r="F91">
        <f t="shared" si="17"/>
        <v>8</v>
      </c>
      <c r="G91">
        <f t="shared" si="18"/>
        <v>4</v>
      </c>
      <c r="H91" t="str">
        <f>INDEX([1]Sheet1!$C$3:$O$15, MATCH(E91, [1]Sheet1!$B$3:$B$15, 0), MATCH(F91,[1]Sheet1!$C$2:$O$2,0))</f>
        <v>0.46, 1.00</v>
      </c>
      <c r="I91" t="str">
        <f>INDEX([2]Sheet1!$C$3:$O$15, MATCH(E91, [2]Sheet1!$C$2:$O$2,0), MATCH(F91, [2]Sheet1!$B$3:$B$15,0))</f>
        <v>0.75, 1.89</v>
      </c>
      <c r="J91" t="str">
        <f t="shared" si="19"/>
        <v>0.46</v>
      </c>
      <c r="K91" t="str">
        <f t="shared" si="20"/>
        <v>1.00</v>
      </c>
      <c r="L91" t="str">
        <f t="shared" si="21"/>
        <v>0.75</v>
      </c>
      <c r="M91" t="str">
        <f t="shared" si="22"/>
        <v>1.89</v>
      </c>
      <c r="N91">
        <f t="shared" si="14"/>
        <v>1.9019306171180508</v>
      </c>
      <c r="O91">
        <f t="shared" si="15"/>
        <v>1.3282598084710571</v>
      </c>
      <c r="P91">
        <f t="shared" si="23"/>
        <v>0.73</v>
      </c>
      <c r="Q91">
        <f t="shared" si="24"/>
        <v>1.3199999999999998</v>
      </c>
      <c r="R91">
        <f t="shared" si="25"/>
        <v>1.6150952127945539</v>
      </c>
    </row>
    <row r="92" spans="1:18" x14ac:dyDescent="0.2">
      <c r="A92" s="1">
        <v>48</v>
      </c>
      <c r="B92" s="2">
        <v>9</v>
      </c>
      <c r="C92" s="2">
        <v>6</v>
      </c>
      <c r="D92" s="2">
        <v>3</v>
      </c>
      <c r="E92">
        <f t="shared" si="16"/>
        <v>10</v>
      </c>
      <c r="F92">
        <f t="shared" si="17"/>
        <v>7</v>
      </c>
      <c r="G92">
        <f t="shared" si="18"/>
        <v>4</v>
      </c>
      <c r="H92" t="str">
        <f>INDEX([1]Sheet1!$C$3:$O$15, MATCH(E92, [1]Sheet1!$B$3:$B$15, 0), MATCH(F92,[1]Sheet1!$C$2:$O$2,0))</f>
        <v>0.34, 1.00</v>
      </c>
      <c r="I92" t="str">
        <f>INDEX([2]Sheet1!$C$3:$O$15, MATCH(E92, [2]Sheet1!$C$2:$O$2,0), MATCH(F92, [2]Sheet1!$B$3:$B$15,0))</f>
        <v>0.75, 1.89</v>
      </c>
      <c r="J92" t="str">
        <f t="shared" si="19"/>
        <v>0.34</v>
      </c>
      <c r="K92" t="str">
        <f t="shared" si="20"/>
        <v>1.00</v>
      </c>
      <c r="L92" t="str">
        <f t="shared" si="21"/>
        <v>0.75</v>
      </c>
      <c r="M92" t="str">
        <f t="shared" si="22"/>
        <v>1.89</v>
      </c>
      <c r="N92">
        <f t="shared" si="14"/>
        <v>1.8712935860624558</v>
      </c>
      <c r="O92">
        <f t="shared" si="15"/>
        <v>1.3474527734026915</v>
      </c>
      <c r="P92">
        <f t="shared" si="23"/>
        <v>0.67</v>
      </c>
      <c r="Q92">
        <f t="shared" si="24"/>
        <v>1.3199999999999998</v>
      </c>
      <c r="R92">
        <f t="shared" si="25"/>
        <v>1.6093731797325737</v>
      </c>
    </row>
    <row r="93" spans="1:18" x14ac:dyDescent="0.2">
      <c r="A93" s="1">
        <v>49</v>
      </c>
      <c r="B93" s="2">
        <v>9</v>
      </c>
      <c r="C93" s="2">
        <v>7</v>
      </c>
      <c r="D93" s="2">
        <v>3</v>
      </c>
      <c r="E93">
        <f t="shared" si="16"/>
        <v>10</v>
      </c>
      <c r="F93">
        <f t="shared" si="17"/>
        <v>8</v>
      </c>
      <c r="G93">
        <f t="shared" si="18"/>
        <v>4</v>
      </c>
      <c r="H93" t="str">
        <f>INDEX([1]Sheet1!$C$3:$O$15, MATCH(E93, [1]Sheet1!$B$3:$B$15, 0), MATCH(F93,[1]Sheet1!$C$2:$O$2,0))</f>
        <v>0.40, 1.00</v>
      </c>
      <c r="I93" t="str">
        <f>INDEX([2]Sheet1!$C$3:$O$15, MATCH(E93, [2]Sheet1!$C$2:$O$2,0), MATCH(F93, [2]Sheet1!$B$3:$B$15,0))</f>
        <v>0.75, 1.89</v>
      </c>
      <c r="J93" t="str">
        <f t="shared" si="19"/>
        <v>0.40</v>
      </c>
      <c r="K93" t="str">
        <f t="shared" si="20"/>
        <v>1.00</v>
      </c>
      <c r="L93" t="str">
        <f t="shared" si="21"/>
        <v>0.75</v>
      </c>
      <c r="M93" t="str">
        <f t="shared" si="22"/>
        <v>1.89</v>
      </c>
      <c r="N93">
        <f t="shared" si="14"/>
        <v>1.8859537008931477</v>
      </c>
      <c r="O93">
        <f t="shared" si="15"/>
        <v>1.3377503201080376</v>
      </c>
      <c r="P93">
        <f t="shared" si="23"/>
        <v>0.7</v>
      </c>
      <c r="Q93">
        <f t="shared" si="24"/>
        <v>1.3199999999999998</v>
      </c>
      <c r="R93">
        <f t="shared" si="25"/>
        <v>1.6118520105005927</v>
      </c>
    </row>
    <row r="94" spans="1:18" x14ac:dyDescent="0.2">
      <c r="A94" s="1">
        <v>50</v>
      </c>
      <c r="B94" s="2">
        <v>10</v>
      </c>
      <c r="C94" s="2">
        <v>7</v>
      </c>
      <c r="D94" s="2">
        <v>3</v>
      </c>
      <c r="E94">
        <f t="shared" si="16"/>
        <v>11</v>
      </c>
      <c r="F94">
        <f t="shared" si="17"/>
        <v>8</v>
      </c>
      <c r="G94">
        <f t="shared" si="18"/>
        <v>4</v>
      </c>
      <c r="H94" t="str">
        <f>INDEX([1]Sheet1!$C$3:$O$15, MATCH(E94, [1]Sheet1!$B$3:$B$15, 0), MATCH(F94,[1]Sheet1!$C$2:$O$2,0))</f>
        <v>0.46, 1.00</v>
      </c>
      <c r="I94" t="str">
        <f>INDEX([2]Sheet1!$C$3:$O$15, MATCH(E94, [2]Sheet1!$C$2:$O$2,0), MATCH(F94, [2]Sheet1!$B$3:$B$15,0))</f>
        <v>0.75, 1.89</v>
      </c>
      <c r="J94" t="str">
        <f t="shared" si="19"/>
        <v>0.46</v>
      </c>
      <c r="K94" t="str">
        <f t="shared" si="20"/>
        <v>1.00</v>
      </c>
      <c r="L94" t="str">
        <f t="shared" si="21"/>
        <v>0.75</v>
      </c>
      <c r="M94" t="str">
        <f t="shared" si="22"/>
        <v>1.89</v>
      </c>
      <c r="N94">
        <f t="shared" si="14"/>
        <v>1.9019306171180508</v>
      </c>
      <c r="O94">
        <f t="shared" si="15"/>
        <v>1.3282598084710571</v>
      </c>
      <c r="P94">
        <f t="shared" si="23"/>
        <v>0.73</v>
      </c>
      <c r="Q94">
        <f t="shared" si="24"/>
        <v>1.3199999999999998</v>
      </c>
      <c r="R94">
        <f t="shared" si="25"/>
        <v>1.6150952127945539</v>
      </c>
    </row>
    <row r="95" spans="1:18" x14ac:dyDescent="0.2">
      <c r="A95" s="1">
        <v>51</v>
      </c>
      <c r="B95" s="2">
        <v>8</v>
      </c>
      <c r="C95" s="2">
        <v>10</v>
      </c>
      <c r="D95" s="2">
        <v>3</v>
      </c>
      <c r="E95">
        <f t="shared" si="16"/>
        <v>9</v>
      </c>
      <c r="F95">
        <f t="shared" si="17"/>
        <v>11</v>
      </c>
      <c r="G95">
        <f t="shared" si="18"/>
        <v>4</v>
      </c>
      <c r="H95" t="str">
        <f>INDEX([1]Sheet1!$C$3:$O$15, MATCH(E95, [1]Sheet1!$B$3:$B$15, 0), MATCH(F95,[1]Sheet1!$C$2:$O$2,0))</f>
        <v>0.50, 0.58</v>
      </c>
      <c r="I95" t="str">
        <f>INDEX([2]Sheet1!$C$3:$O$15, MATCH(E95, [2]Sheet1!$C$2:$O$2,0), MATCH(F95, [2]Sheet1!$B$3:$B$15,0))</f>
        <v>0.56, 0.65</v>
      </c>
      <c r="J95" t="str">
        <f t="shared" si="19"/>
        <v>0.50</v>
      </c>
      <c r="K95" t="str">
        <f t="shared" si="20"/>
        <v>0.58</v>
      </c>
      <c r="L95" t="str">
        <f t="shared" si="21"/>
        <v>0.56</v>
      </c>
      <c r="M95" t="str">
        <f t="shared" si="22"/>
        <v>0.65</v>
      </c>
      <c r="N95">
        <f t="shared" si="14"/>
        <v>1.821948947393881</v>
      </c>
      <c r="O95">
        <f t="shared" si="15"/>
        <v>1.3920119276487066</v>
      </c>
      <c r="P95">
        <f t="shared" si="23"/>
        <v>0.54</v>
      </c>
      <c r="Q95">
        <f t="shared" si="24"/>
        <v>0.60499999999999998</v>
      </c>
      <c r="R95">
        <f t="shared" si="25"/>
        <v>1.6069804375212939</v>
      </c>
    </row>
    <row r="96" spans="1:18" x14ac:dyDescent="0.2">
      <c r="A96" s="1">
        <v>52</v>
      </c>
      <c r="B96" s="2">
        <v>9</v>
      </c>
      <c r="C96" s="2">
        <v>7</v>
      </c>
      <c r="D96" s="2">
        <v>3</v>
      </c>
      <c r="E96">
        <f t="shared" si="16"/>
        <v>10</v>
      </c>
      <c r="F96">
        <f t="shared" si="17"/>
        <v>8</v>
      </c>
      <c r="G96">
        <f t="shared" si="18"/>
        <v>4</v>
      </c>
      <c r="H96" t="str">
        <f>INDEX([1]Sheet1!$C$3:$O$15, MATCH(E96, [1]Sheet1!$B$3:$B$15, 0), MATCH(F96,[1]Sheet1!$C$2:$O$2,0))</f>
        <v>0.40, 1.00</v>
      </c>
      <c r="I96" t="str">
        <f>INDEX([2]Sheet1!$C$3:$O$15, MATCH(E96, [2]Sheet1!$C$2:$O$2,0), MATCH(F96, [2]Sheet1!$B$3:$B$15,0))</f>
        <v>0.75, 1.89</v>
      </c>
      <c r="J96" t="str">
        <f t="shared" si="19"/>
        <v>0.40</v>
      </c>
      <c r="K96" t="str">
        <f t="shared" si="20"/>
        <v>1.00</v>
      </c>
      <c r="L96" t="str">
        <f t="shared" si="21"/>
        <v>0.75</v>
      </c>
      <c r="M96" t="str">
        <f t="shared" si="22"/>
        <v>1.89</v>
      </c>
      <c r="N96">
        <f t="shared" si="14"/>
        <v>1.8859537008931477</v>
      </c>
      <c r="O96">
        <f t="shared" si="15"/>
        <v>1.3377503201080376</v>
      </c>
      <c r="P96">
        <f t="shared" si="23"/>
        <v>0.7</v>
      </c>
      <c r="Q96">
        <f t="shared" si="24"/>
        <v>1.3199999999999998</v>
      </c>
      <c r="R96">
        <f t="shared" si="25"/>
        <v>1.6118520105005927</v>
      </c>
    </row>
    <row r="97" spans="1:18" x14ac:dyDescent="0.2">
      <c r="A97" s="1">
        <v>53</v>
      </c>
      <c r="B97" s="2">
        <v>8</v>
      </c>
      <c r="C97" s="2">
        <v>7</v>
      </c>
      <c r="D97" s="2">
        <v>3</v>
      </c>
      <c r="E97">
        <f t="shared" si="16"/>
        <v>9</v>
      </c>
      <c r="F97">
        <f t="shared" si="17"/>
        <v>8</v>
      </c>
      <c r="G97">
        <f t="shared" si="18"/>
        <v>4</v>
      </c>
      <c r="H97" t="str">
        <f>INDEX([1]Sheet1!$C$3:$O$15, MATCH(E97, [1]Sheet1!$B$3:$B$15, 0), MATCH(F97,[1]Sheet1!$C$2:$O$2,0))</f>
        <v>0.36, 0.44</v>
      </c>
      <c r="I97" t="str">
        <f>INDEX([2]Sheet1!$C$3:$O$15, MATCH(E97, [2]Sheet1!$C$2:$O$2,0), MATCH(F97, [2]Sheet1!$B$3:$B$15,0))</f>
        <v>0.71, 0.80</v>
      </c>
      <c r="J97" t="str">
        <f t="shared" si="19"/>
        <v>0.36</v>
      </c>
      <c r="K97" t="str">
        <f t="shared" si="20"/>
        <v>0.44</v>
      </c>
      <c r="L97" t="str">
        <f t="shared" si="21"/>
        <v>0.71</v>
      </c>
      <c r="M97" t="str">
        <f t="shared" si="22"/>
        <v>0.80</v>
      </c>
      <c r="N97">
        <f t="shared" si="14"/>
        <v>1.7919537703395045</v>
      </c>
      <c r="O97">
        <f t="shared" si="15"/>
        <v>1.4447572964624733</v>
      </c>
      <c r="P97">
        <f t="shared" si="23"/>
        <v>0.4</v>
      </c>
      <c r="Q97">
        <f t="shared" si="24"/>
        <v>0.755</v>
      </c>
      <c r="R97">
        <f t="shared" si="25"/>
        <v>1.6183555334009889</v>
      </c>
    </row>
    <row r="98" spans="1:18" x14ac:dyDescent="0.2">
      <c r="A98" s="1">
        <v>54</v>
      </c>
      <c r="B98" s="2">
        <v>7</v>
      </c>
      <c r="C98" s="2">
        <v>4</v>
      </c>
      <c r="D98" s="2">
        <v>3</v>
      </c>
      <c r="E98">
        <f t="shared" si="16"/>
        <v>8</v>
      </c>
      <c r="F98">
        <f t="shared" si="17"/>
        <v>5</v>
      </c>
      <c r="G98">
        <f t="shared" si="18"/>
        <v>4</v>
      </c>
      <c r="H98" t="str">
        <f>INDEX([1]Sheet1!$C$3:$O$15, MATCH(E98, [1]Sheet1!$B$3:$B$15, 0), MATCH(F98,[1]Sheet1!$C$2:$O$2,0))</f>
        <v>0.17, 0.26</v>
      </c>
      <c r="I98" t="str">
        <f>INDEX([2]Sheet1!$C$3:$O$15, MATCH(E98, [2]Sheet1!$C$2:$O$2,0), MATCH(F98, [2]Sheet1!$B$3:$B$15,0))</f>
        <v>0.80, 0.89</v>
      </c>
      <c r="J98" t="str">
        <f t="shared" si="19"/>
        <v>0.17</v>
      </c>
      <c r="K98" t="str">
        <f t="shared" si="20"/>
        <v>0.26</v>
      </c>
      <c r="L98" t="str">
        <f t="shared" si="21"/>
        <v>0.80</v>
      </c>
      <c r="M98" t="str">
        <f t="shared" si="22"/>
        <v>0.89</v>
      </c>
      <c r="N98">
        <f t="shared" si="14"/>
        <v>1.7838324927020326</v>
      </c>
      <c r="O98">
        <f t="shared" si="15"/>
        <v>1.5224720041213451</v>
      </c>
      <c r="P98">
        <f t="shared" si="23"/>
        <v>0.21500000000000002</v>
      </c>
      <c r="Q98">
        <f t="shared" si="24"/>
        <v>0.84499999999999997</v>
      </c>
      <c r="R98">
        <f t="shared" si="25"/>
        <v>1.653152248411689</v>
      </c>
    </row>
    <row r="99" spans="1:18" x14ac:dyDescent="0.2">
      <c r="A99" s="1">
        <v>55</v>
      </c>
      <c r="B99" s="2">
        <v>9</v>
      </c>
      <c r="C99" s="2">
        <v>6</v>
      </c>
      <c r="D99" s="2">
        <v>3</v>
      </c>
      <c r="E99">
        <f t="shared" si="16"/>
        <v>10</v>
      </c>
      <c r="F99">
        <f t="shared" si="17"/>
        <v>7</v>
      </c>
      <c r="G99">
        <f t="shared" si="18"/>
        <v>4</v>
      </c>
      <c r="H99" t="str">
        <f>INDEX([1]Sheet1!$C$3:$O$15, MATCH(E99, [1]Sheet1!$B$3:$B$15, 0), MATCH(F99,[1]Sheet1!$C$2:$O$2,0))</f>
        <v>0.34, 1.00</v>
      </c>
      <c r="I99" t="str">
        <f>INDEX([2]Sheet1!$C$3:$O$15, MATCH(E99, [2]Sheet1!$C$2:$O$2,0), MATCH(F99, [2]Sheet1!$B$3:$B$15,0))</f>
        <v>0.75, 1.89</v>
      </c>
      <c r="J99" t="str">
        <f t="shared" si="19"/>
        <v>0.34</v>
      </c>
      <c r="K99" t="str">
        <f t="shared" si="20"/>
        <v>1.00</v>
      </c>
      <c r="L99" t="str">
        <f t="shared" si="21"/>
        <v>0.75</v>
      </c>
      <c r="M99" t="str">
        <f t="shared" si="22"/>
        <v>1.89</v>
      </c>
      <c r="N99">
        <f t="shared" si="14"/>
        <v>1.8712935860624558</v>
      </c>
      <c r="O99">
        <f t="shared" si="15"/>
        <v>1.3474527734026915</v>
      </c>
      <c r="P99">
        <f t="shared" si="23"/>
        <v>0.67</v>
      </c>
      <c r="Q99">
        <f t="shared" si="24"/>
        <v>1.3199999999999998</v>
      </c>
      <c r="R99">
        <f t="shared" si="25"/>
        <v>1.6093731797325737</v>
      </c>
    </row>
    <row r="100" spans="1:18" x14ac:dyDescent="0.2">
      <c r="A100" s="1">
        <v>56</v>
      </c>
      <c r="B100" s="2">
        <v>9</v>
      </c>
      <c r="C100" s="2">
        <v>7</v>
      </c>
      <c r="D100" s="2">
        <v>3</v>
      </c>
      <c r="E100">
        <f t="shared" si="16"/>
        <v>10</v>
      </c>
      <c r="F100">
        <f t="shared" si="17"/>
        <v>8</v>
      </c>
      <c r="G100">
        <f t="shared" si="18"/>
        <v>4</v>
      </c>
      <c r="H100" t="str">
        <f>INDEX([1]Sheet1!$C$3:$O$15, MATCH(E100, [1]Sheet1!$B$3:$B$15, 0), MATCH(F100,[1]Sheet1!$C$2:$O$2,0))</f>
        <v>0.40, 1.00</v>
      </c>
      <c r="I100" t="str">
        <f>INDEX([2]Sheet1!$C$3:$O$15, MATCH(E100, [2]Sheet1!$C$2:$O$2,0), MATCH(F100, [2]Sheet1!$B$3:$B$15,0))</f>
        <v>0.75, 1.89</v>
      </c>
      <c r="J100" t="str">
        <f t="shared" si="19"/>
        <v>0.40</v>
      </c>
      <c r="K100" t="str">
        <f t="shared" si="20"/>
        <v>1.00</v>
      </c>
      <c r="L100" t="str">
        <f t="shared" si="21"/>
        <v>0.75</v>
      </c>
      <c r="M100" t="str">
        <f t="shared" si="22"/>
        <v>1.89</v>
      </c>
      <c r="N100">
        <f t="shared" si="14"/>
        <v>1.8859537008931477</v>
      </c>
      <c r="O100">
        <f t="shared" si="15"/>
        <v>1.3377503201080376</v>
      </c>
      <c r="P100">
        <f t="shared" si="23"/>
        <v>0.7</v>
      </c>
      <c r="Q100">
        <f t="shared" si="24"/>
        <v>1.3199999999999998</v>
      </c>
      <c r="R100">
        <f t="shared" si="25"/>
        <v>1.6118520105005927</v>
      </c>
    </row>
    <row r="101" spans="1:18" x14ac:dyDescent="0.2">
      <c r="A101" s="1">
        <v>57</v>
      </c>
      <c r="B101" s="2">
        <v>8</v>
      </c>
      <c r="C101" s="2">
        <v>5</v>
      </c>
      <c r="D101" s="2">
        <v>3</v>
      </c>
      <c r="E101">
        <f t="shared" si="16"/>
        <v>9</v>
      </c>
      <c r="F101">
        <f t="shared" si="17"/>
        <v>6</v>
      </c>
      <c r="G101">
        <f t="shared" si="18"/>
        <v>4</v>
      </c>
      <c r="H101" t="str">
        <f>INDEX([1]Sheet1!$C$3:$O$15, MATCH(E101, [1]Sheet1!$B$3:$B$15, 0), MATCH(F101,[1]Sheet1!$C$2:$O$2,0))</f>
        <v>0.27, 0.34</v>
      </c>
      <c r="I101" t="str">
        <f>INDEX([2]Sheet1!$C$3:$O$15, MATCH(E101, [2]Sheet1!$C$2:$O$2,0), MATCH(F101, [2]Sheet1!$B$3:$B$15,0))</f>
        <v>0.82, 0.89</v>
      </c>
      <c r="J101" t="str">
        <f t="shared" si="19"/>
        <v>0.27</v>
      </c>
      <c r="K101" t="str">
        <f t="shared" si="20"/>
        <v>0.34</v>
      </c>
      <c r="L101" t="str">
        <f t="shared" si="21"/>
        <v>0.82</v>
      </c>
      <c r="M101" t="str">
        <f t="shared" si="22"/>
        <v>0.89</v>
      </c>
      <c r="N101">
        <f t="shared" si="14"/>
        <v>1.7836394157458579</v>
      </c>
      <c r="O101">
        <f t="shared" si="15"/>
        <v>1.4834925547676119</v>
      </c>
      <c r="P101">
        <f t="shared" si="23"/>
        <v>0.30500000000000005</v>
      </c>
      <c r="Q101">
        <f t="shared" si="24"/>
        <v>0.85499999999999998</v>
      </c>
      <c r="R101">
        <f t="shared" si="25"/>
        <v>1.6335659852567348</v>
      </c>
    </row>
    <row r="102" spans="1:18" x14ac:dyDescent="0.2">
      <c r="A102" s="1">
        <v>58</v>
      </c>
      <c r="B102" s="2">
        <v>9</v>
      </c>
      <c r="C102" s="2">
        <v>6</v>
      </c>
      <c r="D102" s="2">
        <v>3</v>
      </c>
      <c r="E102">
        <f t="shared" si="16"/>
        <v>10</v>
      </c>
      <c r="F102">
        <f t="shared" si="17"/>
        <v>7</v>
      </c>
      <c r="G102">
        <f t="shared" si="18"/>
        <v>4</v>
      </c>
      <c r="H102" t="str">
        <f>INDEX([1]Sheet1!$C$3:$O$15, MATCH(E102, [1]Sheet1!$B$3:$B$15, 0), MATCH(F102,[1]Sheet1!$C$2:$O$2,0))</f>
        <v>0.34, 1.00</v>
      </c>
      <c r="I102" t="str">
        <f>INDEX([2]Sheet1!$C$3:$O$15, MATCH(E102, [2]Sheet1!$C$2:$O$2,0), MATCH(F102, [2]Sheet1!$B$3:$B$15,0))</f>
        <v>0.75, 1.89</v>
      </c>
      <c r="J102" t="str">
        <f t="shared" si="19"/>
        <v>0.34</v>
      </c>
      <c r="K102" t="str">
        <f t="shared" si="20"/>
        <v>1.00</v>
      </c>
      <c r="L102" t="str">
        <f t="shared" si="21"/>
        <v>0.75</v>
      </c>
      <c r="M102" t="str">
        <f t="shared" si="22"/>
        <v>1.89</v>
      </c>
      <c r="N102">
        <f t="shared" si="14"/>
        <v>1.8712935860624558</v>
      </c>
      <c r="O102">
        <f t="shared" si="15"/>
        <v>1.3474527734026915</v>
      </c>
      <c r="P102">
        <f t="shared" si="23"/>
        <v>0.67</v>
      </c>
      <c r="Q102">
        <f t="shared" si="24"/>
        <v>1.3199999999999998</v>
      </c>
      <c r="R102">
        <f t="shared" si="25"/>
        <v>1.6093731797325737</v>
      </c>
    </row>
    <row r="103" spans="1:18" x14ac:dyDescent="0.2">
      <c r="A103" s="1">
        <v>59</v>
      </c>
      <c r="B103" s="2">
        <v>8</v>
      </c>
      <c r="C103" s="2">
        <v>7</v>
      </c>
      <c r="D103" s="2">
        <v>3</v>
      </c>
      <c r="E103">
        <f t="shared" si="16"/>
        <v>9</v>
      </c>
      <c r="F103">
        <f t="shared" si="17"/>
        <v>8</v>
      </c>
      <c r="G103">
        <f t="shared" si="18"/>
        <v>4</v>
      </c>
      <c r="H103" t="str">
        <f>INDEX([1]Sheet1!$C$3:$O$15, MATCH(E103, [1]Sheet1!$B$3:$B$15, 0), MATCH(F103,[1]Sheet1!$C$2:$O$2,0))</f>
        <v>0.36, 0.44</v>
      </c>
      <c r="I103" t="str">
        <f>INDEX([2]Sheet1!$C$3:$O$15, MATCH(E103, [2]Sheet1!$C$2:$O$2,0), MATCH(F103, [2]Sheet1!$B$3:$B$15,0))</f>
        <v>0.71, 0.80</v>
      </c>
      <c r="J103" t="str">
        <f t="shared" si="19"/>
        <v>0.36</v>
      </c>
      <c r="K103" t="str">
        <f t="shared" si="20"/>
        <v>0.44</v>
      </c>
      <c r="L103" t="str">
        <f t="shared" si="21"/>
        <v>0.71</v>
      </c>
      <c r="M103" t="str">
        <f t="shared" si="22"/>
        <v>0.80</v>
      </c>
      <c r="N103">
        <f t="shared" si="14"/>
        <v>1.7919537703395045</v>
      </c>
      <c r="O103">
        <f t="shared" si="15"/>
        <v>1.4447572964624733</v>
      </c>
      <c r="P103">
        <f t="shared" si="23"/>
        <v>0.4</v>
      </c>
      <c r="Q103">
        <f t="shared" si="24"/>
        <v>0.755</v>
      </c>
      <c r="R103">
        <f t="shared" si="25"/>
        <v>1.6183555334009889</v>
      </c>
    </row>
    <row r="104" spans="1:18" x14ac:dyDescent="0.2">
      <c r="A104" s="1">
        <v>61</v>
      </c>
      <c r="B104" s="2">
        <v>10</v>
      </c>
      <c r="C104" s="2">
        <v>7</v>
      </c>
      <c r="D104" s="2">
        <v>3</v>
      </c>
      <c r="E104">
        <f t="shared" si="16"/>
        <v>11</v>
      </c>
      <c r="F104">
        <f t="shared" si="17"/>
        <v>8</v>
      </c>
      <c r="G104">
        <f t="shared" si="18"/>
        <v>4</v>
      </c>
      <c r="H104" t="str">
        <f>INDEX([1]Sheet1!$C$3:$O$15, MATCH(E104, [1]Sheet1!$B$3:$B$15, 0), MATCH(F104,[1]Sheet1!$C$2:$O$2,0))</f>
        <v>0.46, 1.00</v>
      </c>
      <c r="I104" t="str">
        <f>INDEX([2]Sheet1!$C$3:$O$15, MATCH(E104, [2]Sheet1!$C$2:$O$2,0), MATCH(F104, [2]Sheet1!$B$3:$B$15,0))</f>
        <v>0.75, 1.89</v>
      </c>
      <c r="J104" t="str">
        <f t="shared" si="19"/>
        <v>0.46</v>
      </c>
      <c r="K104" t="str">
        <f t="shared" si="20"/>
        <v>1.00</v>
      </c>
      <c r="L104" t="str">
        <f t="shared" si="21"/>
        <v>0.75</v>
      </c>
      <c r="M104" t="str">
        <f t="shared" si="22"/>
        <v>1.89</v>
      </c>
      <c r="N104">
        <f t="shared" si="14"/>
        <v>1.9019306171180508</v>
      </c>
      <c r="O104">
        <f t="shared" si="15"/>
        <v>1.3282598084710571</v>
      </c>
      <c r="P104">
        <f t="shared" si="23"/>
        <v>0.73</v>
      </c>
      <c r="Q104">
        <f t="shared" si="24"/>
        <v>1.3199999999999998</v>
      </c>
      <c r="R104">
        <f t="shared" si="25"/>
        <v>1.6150952127945539</v>
      </c>
    </row>
    <row r="105" spans="1:18" x14ac:dyDescent="0.2">
      <c r="A105" s="1">
        <v>62</v>
      </c>
      <c r="B105" s="2">
        <v>7</v>
      </c>
      <c r="C105" s="2">
        <v>0</v>
      </c>
      <c r="D105" s="2">
        <v>3</v>
      </c>
      <c r="E105">
        <f t="shared" si="16"/>
        <v>8</v>
      </c>
      <c r="F105">
        <f t="shared" si="17"/>
        <v>1</v>
      </c>
      <c r="G105">
        <f t="shared" si="18"/>
        <v>4</v>
      </c>
      <c r="H105" t="e">
        <f>INDEX([1]Sheet1!$C$3:$O$15, MATCH(E105, [1]Sheet1!$B$3:$B$15, 0), MATCH(F105,[1]Sheet1!$C$2:$O$2,0))</f>
        <v>#N/A</v>
      </c>
      <c r="I105" t="e">
        <f>INDEX([2]Sheet1!$C$3:$O$15, MATCH(E105, [2]Sheet1!$C$2:$O$2,0), MATCH(F105, [2]Sheet1!$B$3:$B$15,0))</f>
        <v>#N/A</v>
      </c>
      <c r="J105" t="e">
        <f t="shared" si="19"/>
        <v>#N/A</v>
      </c>
      <c r="K105" t="e">
        <f t="shared" si="20"/>
        <v>#N/A</v>
      </c>
      <c r="L105" t="e">
        <f t="shared" si="21"/>
        <v>#N/A</v>
      </c>
      <c r="M105" t="e">
        <f t="shared" si="22"/>
        <v>#N/A</v>
      </c>
      <c r="N105" t="e">
        <f t="shared" si="14"/>
        <v>#N/A</v>
      </c>
      <c r="O105" t="e">
        <f t="shared" si="15"/>
        <v>#N/A</v>
      </c>
      <c r="P105" t="e">
        <f t="shared" si="23"/>
        <v>#N/A</v>
      </c>
      <c r="Q105" t="e">
        <f t="shared" si="24"/>
        <v>#N/A</v>
      </c>
      <c r="R105" t="e">
        <f t="shared" si="25"/>
        <v>#N/A</v>
      </c>
    </row>
    <row r="106" spans="1:18" x14ac:dyDescent="0.2">
      <c r="A106" s="1">
        <v>63</v>
      </c>
      <c r="B106" s="2">
        <v>9</v>
      </c>
      <c r="C106" s="2">
        <v>6</v>
      </c>
      <c r="D106" s="2">
        <v>3</v>
      </c>
      <c r="E106">
        <f t="shared" si="16"/>
        <v>10</v>
      </c>
      <c r="F106">
        <f t="shared" si="17"/>
        <v>7</v>
      </c>
      <c r="G106">
        <f t="shared" si="18"/>
        <v>4</v>
      </c>
      <c r="H106" t="str">
        <f>INDEX([1]Sheet1!$C$3:$O$15, MATCH(E106, [1]Sheet1!$B$3:$B$15, 0), MATCH(F106,[1]Sheet1!$C$2:$O$2,0))</f>
        <v>0.34, 1.00</v>
      </c>
      <c r="I106" t="str">
        <f>INDEX([2]Sheet1!$C$3:$O$15, MATCH(E106, [2]Sheet1!$C$2:$O$2,0), MATCH(F106, [2]Sheet1!$B$3:$B$15,0))</f>
        <v>0.75, 1.89</v>
      </c>
      <c r="J106" t="str">
        <f t="shared" si="19"/>
        <v>0.34</v>
      </c>
      <c r="K106" t="str">
        <f t="shared" si="20"/>
        <v>1.00</v>
      </c>
      <c r="L106" t="str">
        <f t="shared" si="21"/>
        <v>0.75</v>
      </c>
      <c r="M106" t="str">
        <f t="shared" si="22"/>
        <v>1.89</v>
      </c>
      <c r="N106">
        <f t="shared" si="14"/>
        <v>1.8712935860624558</v>
      </c>
      <c r="O106">
        <f t="shared" si="15"/>
        <v>1.3474527734026915</v>
      </c>
      <c r="P106">
        <f t="shared" si="23"/>
        <v>0.67</v>
      </c>
      <c r="Q106">
        <f t="shared" si="24"/>
        <v>1.3199999999999998</v>
      </c>
      <c r="R106">
        <f t="shared" si="25"/>
        <v>1.6093731797325737</v>
      </c>
    </row>
    <row r="107" spans="1:18" x14ac:dyDescent="0.2">
      <c r="A107" s="1">
        <v>64</v>
      </c>
      <c r="B107" s="2">
        <v>10</v>
      </c>
      <c r="C107" s="2">
        <v>6</v>
      </c>
      <c r="D107" s="2">
        <v>3</v>
      </c>
      <c r="E107">
        <f t="shared" si="16"/>
        <v>11</v>
      </c>
      <c r="F107">
        <f t="shared" si="17"/>
        <v>7</v>
      </c>
      <c r="G107">
        <f t="shared" si="18"/>
        <v>4</v>
      </c>
      <c r="H107" t="str">
        <f>INDEX([1]Sheet1!$C$3:$O$15, MATCH(E107, [1]Sheet1!$B$3:$B$15, 0), MATCH(F107,[1]Sheet1!$C$2:$O$2,0))</f>
        <v>0.40, 1.00</v>
      </c>
      <c r="I107" t="str">
        <f>INDEX([2]Sheet1!$C$3:$O$15, MATCH(E107, [2]Sheet1!$C$2:$O$2,0), MATCH(F107, [2]Sheet1!$B$3:$B$15,0))</f>
        <v>0.75, 1.89</v>
      </c>
      <c r="J107" t="str">
        <f t="shared" si="19"/>
        <v>0.40</v>
      </c>
      <c r="K107" t="str">
        <f t="shared" si="20"/>
        <v>1.00</v>
      </c>
      <c r="L107" t="str">
        <f t="shared" si="21"/>
        <v>0.75</v>
      </c>
      <c r="M107" t="str">
        <f t="shared" si="22"/>
        <v>1.89</v>
      </c>
      <c r="N107">
        <f t="shared" si="14"/>
        <v>1.8859537008931477</v>
      </c>
      <c r="O107">
        <f t="shared" si="15"/>
        <v>1.3377503201080376</v>
      </c>
      <c r="P107">
        <f t="shared" si="23"/>
        <v>0.7</v>
      </c>
      <c r="Q107">
        <f t="shared" si="24"/>
        <v>1.3199999999999998</v>
      </c>
      <c r="R107">
        <f t="shared" si="25"/>
        <v>1.6118520105005927</v>
      </c>
    </row>
    <row r="108" spans="1:18" x14ac:dyDescent="0.2">
      <c r="A108" s="1">
        <v>65</v>
      </c>
      <c r="B108" s="2">
        <v>9</v>
      </c>
      <c r="C108" s="2">
        <v>6</v>
      </c>
      <c r="D108" s="2">
        <v>3</v>
      </c>
      <c r="E108">
        <f t="shared" si="16"/>
        <v>10</v>
      </c>
      <c r="F108">
        <f t="shared" si="17"/>
        <v>7</v>
      </c>
      <c r="G108">
        <f t="shared" si="18"/>
        <v>4</v>
      </c>
      <c r="H108" t="str">
        <f>INDEX([1]Sheet1!$C$3:$O$15, MATCH(E108, [1]Sheet1!$B$3:$B$15, 0), MATCH(F108,[1]Sheet1!$C$2:$O$2,0))</f>
        <v>0.34, 1.00</v>
      </c>
      <c r="I108" t="str">
        <f>INDEX([2]Sheet1!$C$3:$O$15, MATCH(E108, [2]Sheet1!$C$2:$O$2,0), MATCH(F108, [2]Sheet1!$B$3:$B$15,0))</f>
        <v>0.75, 1.89</v>
      </c>
      <c r="J108" t="str">
        <f t="shared" si="19"/>
        <v>0.34</v>
      </c>
      <c r="K108" t="str">
        <f t="shared" si="20"/>
        <v>1.00</v>
      </c>
      <c r="L108" t="str">
        <f t="shared" si="21"/>
        <v>0.75</v>
      </c>
      <c r="M108" t="str">
        <f t="shared" si="22"/>
        <v>1.89</v>
      </c>
      <c r="N108">
        <f t="shared" si="14"/>
        <v>1.8712935860624558</v>
      </c>
      <c r="O108">
        <f t="shared" si="15"/>
        <v>1.3474527734026915</v>
      </c>
      <c r="P108">
        <f t="shared" si="23"/>
        <v>0.67</v>
      </c>
      <c r="Q108">
        <f t="shared" si="24"/>
        <v>1.3199999999999998</v>
      </c>
      <c r="R108">
        <f t="shared" si="25"/>
        <v>1.6093731797325737</v>
      </c>
    </row>
    <row r="109" spans="1:18" x14ac:dyDescent="0.2">
      <c r="A109" s="1">
        <v>66</v>
      </c>
      <c r="B109" s="2">
        <v>9</v>
      </c>
      <c r="C109" s="2">
        <v>7</v>
      </c>
      <c r="D109" s="2">
        <v>3</v>
      </c>
      <c r="E109">
        <f t="shared" si="16"/>
        <v>10</v>
      </c>
      <c r="F109">
        <f t="shared" si="17"/>
        <v>8</v>
      </c>
      <c r="G109">
        <f t="shared" si="18"/>
        <v>4</v>
      </c>
      <c r="H109" t="str">
        <f>INDEX([1]Sheet1!$C$3:$O$15, MATCH(E109, [1]Sheet1!$B$3:$B$15, 0), MATCH(F109,[1]Sheet1!$C$2:$O$2,0))</f>
        <v>0.40, 1.00</v>
      </c>
      <c r="I109" t="str">
        <f>INDEX([2]Sheet1!$C$3:$O$15, MATCH(E109, [2]Sheet1!$C$2:$O$2,0), MATCH(F109, [2]Sheet1!$B$3:$B$15,0))</f>
        <v>0.75, 1.89</v>
      </c>
      <c r="J109" t="str">
        <f t="shared" si="19"/>
        <v>0.40</v>
      </c>
      <c r="K109" t="str">
        <f t="shared" si="20"/>
        <v>1.00</v>
      </c>
      <c r="L109" t="str">
        <f t="shared" si="21"/>
        <v>0.75</v>
      </c>
      <c r="M109" t="str">
        <f t="shared" si="22"/>
        <v>1.89</v>
      </c>
      <c r="N109">
        <f t="shared" si="14"/>
        <v>1.8859537008931477</v>
      </c>
      <c r="O109">
        <f t="shared" si="15"/>
        <v>1.3377503201080376</v>
      </c>
      <c r="P109">
        <f t="shared" si="23"/>
        <v>0.7</v>
      </c>
      <c r="Q109">
        <f t="shared" si="24"/>
        <v>1.3199999999999998</v>
      </c>
      <c r="R109">
        <f t="shared" si="25"/>
        <v>1.6118520105005927</v>
      </c>
    </row>
    <row r="110" spans="1:18" x14ac:dyDescent="0.2">
      <c r="A110" s="1">
        <v>67</v>
      </c>
      <c r="B110" s="2">
        <v>9</v>
      </c>
      <c r="C110" s="2">
        <v>4</v>
      </c>
      <c r="D110" s="2">
        <v>3</v>
      </c>
      <c r="E110">
        <f t="shared" si="16"/>
        <v>10</v>
      </c>
      <c r="F110">
        <f t="shared" si="17"/>
        <v>5</v>
      </c>
      <c r="G110">
        <f t="shared" si="18"/>
        <v>4</v>
      </c>
      <c r="H110" t="str">
        <f>INDEX([1]Sheet1!$C$3:$O$15, MATCH(E110, [1]Sheet1!$B$3:$B$15, 0), MATCH(F110,[1]Sheet1!$C$2:$O$2,0))</f>
        <v>0.27, 1.00</v>
      </c>
      <c r="I110" t="str">
        <f>INDEX([2]Sheet1!$C$3:$O$15, MATCH(E110, [2]Sheet1!$C$2:$O$2,0), MATCH(F110, [2]Sheet1!$B$3:$B$15,0))</f>
        <v>0.75, 1.89</v>
      </c>
      <c r="J110" t="str">
        <f t="shared" si="19"/>
        <v>0.27</v>
      </c>
      <c r="K110" t="str">
        <f t="shared" si="20"/>
        <v>1.00</v>
      </c>
      <c r="L110" t="str">
        <f t="shared" si="21"/>
        <v>0.75</v>
      </c>
      <c r="M110" t="str">
        <f t="shared" si="22"/>
        <v>1.89</v>
      </c>
      <c r="N110">
        <f t="shared" si="14"/>
        <v>1.8557958972017696</v>
      </c>
      <c r="O110">
        <f t="shared" si="15"/>
        <v>1.3590437975722294</v>
      </c>
      <c r="P110">
        <f t="shared" si="23"/>
        <v>0.63500000000000001</v>
      </c>
      <c r="Q110">
        <f t="shared" si="24"/>
        <v>1.3199999999999998</v>
      </c>
      <c r="R110">
        <f t="shared" si="25"/>
        <v>1.6074198473869994</v>
      </c>
    </row>
    <row r="111" spans="1:18" x14ac:dyDescent="0.2">
      <c r="A111" s="1">
        <v>69</v>
      </c>
      <c r="B111" s="2">
        <v>9</v>
      </c>
      <c r="C111" s="2">
        <v>6</v>
      </c>
      <c r="D111" s="2">
        <v>3</v>
      </c>
      <c r="E111">
        <f t="shared" si="16"/>
        <v>10</v>
      </c>
      <c r="F111">
        <f t="shared" si="17"/>
        <v>7</v>
      </c>
      <c r="G111">
        <f t="shared" si="18"/>
        <v>4</v>
      </c>
      <c r="H111" t="str">
        <f>INDEX([1]Sheet1!$C$3:$O$15, MATCH(E111, [1]Sheet1!$B$3:$B$15, 0), MATCH(F111,[1]Sheet1!$C$2:$O$2,0))</f>
        <v>0.34, 1.00</v>
      </c>
      <c r="I111" t="str">
        <f>INDEX([2]Sheet1!$C$3:$O$15, MATCH(E111, [2]Sheet1!$C$2:$O$2,0), MATCH(F111, [2]Sheet1!$B$3:$B$15,0))</f>
        <v>0.75, 1.89</v>
      </c>
      <c r="J111" t="str">
        <f t="shared" si="19"/>
        <v>0.34</v>
      </c>
      <c r="K111" t="str">
        <f t="shared" si="20"/>
        <v>1.00</v>
      </c>
      <c r="L111" t="str">
        <f t="shared" si="21"/>
        <v>0.75</v>
      </c>
      <c r="M111" t="str">
        <f t="shared" si="22"/>
        <v>1.89</v>
      </c>
      <c r="N111">
        <f t="shared" si="14"/>
        <v>1.8712935860624558</v>
      </c>
      <c r="O111">
        <f t="shared" si="15"/>
        <v>1.3474527734026915</v>
      </c>
      <c r="P111">
        <f t="shared" si="23"/>
        <v>0.67</v>
      </c>
      <c r="Q111">
        <f t="shared" si="24"/>
        <v>1.3199999999999998</v>
      </c>
      <c r="R111">
        <f t="shared" si="25"/>
        <v>1.6093731797325737</v>
      </c>
    </row>
    <row r="112" spans="1:18" x14ac:dyDescent="0.2">
      <c r="A112" s="1">
        <v>70</v>
      </c>
      <c r="B112" s="2">
        <v>10</v>
      </c>
      <c r="C112" s="2">
        <v>7</v>
      </c>
      <c r="D112" s="2">
        <v>3</v>
      </c>
      <c r="E112">
        <f t="shared" si="16"/>
        <v>11</v>
      </c>
      <c r="F112">
        <f t="shared" si="17"/>
        <v>8</v>
      </c>
      <c r="G112">
        <f t="shared" si="18"/>
        <v>4</v>
      </c>
      <c r="H112" t="str">
        <f>INDEX([1]Sheet1!$C$3:$O$15, MATCH(E112, [1]Sheet1!$B$3:$B$15, 0), MATCH(F112,[1]Sheet1!$C$2:$O$2,0))</f>
        <v>0.46, 1.00</v>
      </c>
      <c r="I112" t="str">
        <f>INDEX([2]Sheet1!$C$3:$O$15, MATCH(E112, [2]Sheet1!$C$2:$O$2,0), MATCH(F112, [2]Sheet1!$B$3:$B$15,0))</f>
        <v>0.75, 1.89</v>
      </c>
      <c r="J112" t="str">
        <f t="shared" si="19"/>
        <v>0.46</v>
      </c>
      <c r="K112" t="str">
        <f t="shared" si="20"/>
        <v>1.00</v>
      </c>
      <c r="L112" t="str">
        <f t="shared" si="21"/>
        <v>0.75</v>
      </c>
      <c r="M112" t="str">
        <f t="shared" si="22"/>
        <v>1.89</v>
      </c>
      <c r="N112">
        <f t="shared" si="14"/>
        <v>1.9019306171180508</v>
      </c>
      <c r="O112">
        <f t="shared" si="15"/>
        <v>1.3282598084710571</v>
      </c>
      <c r="P112">
        <f t="shared" si="23"/>
        <v>0.73</v>
      </c>
      <c r="Q112">
        <f t="shared" si="24"/>
        <v>1.3199999999999998</v>
      </c>
      <c r="R112">
        <f t="shared" si="25"/>
        <v>1.6150952127945539</v>
      </c>
    </row>
    <row r="113" spans="1:18" x14ac:dyDescent="0.2">
      <c r="A113" s="1">
        <v>71</v>
      </c>
      <c r="B113" s="2">
        <v>8</v>
      </c>
      <c r="C113" s="2">
        <v>6</v>
      </c>
      <c r="D113" s="2">
        <v>3</v>
      </c>
      <c r="E113">
        <f t="shared" si="16"/>
        <v>9</v>
      </c>
      <c r="F113">
        <f t="shared" si="17"/>
        <v>7</v>
      </c>
      <c r="G113">
        <f t="shared" si="18"/>
        <v>4</v>
      </c>
      <c r="H113" t="str">
        <f>INDEX([1]Sheet1!$C$3:$O$15, MATCH(E113, [1]Sheet1!$B$3:$B$15, 0), MATCH(F113,[1]Sheet1!$C$2:$O$2,0))</f>
        <v>0.31, 0.39</v>
      </c>
      <c r="I113" t="str">
        <f>INDEX([2]Sheet1!$C$3:$O$15, MATCH(E113, [2]Sheet1!$C$2:$O$2,0), MATCH(F113, [2]Sheet1!$B$3:$B$15,0))</f>
        <v>0.76, 0.86</v>
      </c>
      <c r="J113" t="str">
        <f t="shared" si="19"/>
        <v>0.31</v>
      </c>
      <c r="K113" t="str">
        <f t="shared" si="20"/>
        <v>0.39</v>
      </c>
      <c r="L113" t="str">
        <f t="shared" si="21"/>
        <v>0.76</v>
      </c>
      <c r="M113" t="str">
        <f t="shared" si="22"/>
        <v>0.86</v>
      </c>
      <c r="N113">
        <f t="shared" si="14"/>
        <v>1.7864399508494773</v>
      </c>
      <c r="O113">
        <f t="shared" si="15"/>
        <v>1.4648406612333555</v>
      </c>
      <c r="P113">
        <f t="shared" si="23"/>
        <v>0.35</v>
      </c>
      <c r="Q113">
        <f t="shared" si="24"/>
        <v>0.81</v>
      </c>
      <c r="R113">
        <f t="shared" si="25"/>
        <v>1.6256403060414164</v>
      </c>
    </row>
    <row r="114" spans="1:18" x14ac:dyDescent="0.2">
      <c r="A114" s="1">
        <v>72</v>
      </c>
      <c r="B114" s="2">
        <v>9</v>
      </c>
      <c r="C114" s="2">
        <v>6</v>
      </c>
      <c r="D114" s="2">
        <v>3</v>
      </c>
      <c r="E114">
        <f t="shared" si="16"/>
        <v>10</v>
      </c>
      <c r="F114">
        <f t="shared" si="17"/>
        <v>7</v>
      </c>
      <c r="G114">
        <f t="shared" si="18"/>
        <v>4</v>
      </c>
      <c r="H114" t="str">
        <f>INDEX([1]Sheet1!$C$3:$O$15, MATCH(E114, [1]Sheet1!$B$3:$B$15, 0), MATCH(F114,[1]Sheet1!$C$2:$O$2,0))</f>
        <v>0.34, 1.00</v>
      </c>
      <c r="I114" t="str">
        <f>INDEX([2]Sheet1!$C$3:$O$15, MATCH(E114, [2]Sheet1!$C$2:$O$2,0), MATCH(F114, [2]Sheet1!$B$3:$B$15,0))</f>
        <v>0.75, 1.89</v>
      </c>
      <c r="J114" t="str">
        <f t="shared" si="19"/>
        <v>0.34</v>
      </c>
      <c r="K114" t="str">
        <f t="shared" si="20"/>
        <v>1.00</v>
      </c>
      <c r="L114" t="str">
        <f t="shared" si="21"/>
        <v>0.75</v>
      </c>
      <c r="M114" t="str">
        <f t="shared" si="22"/>
        <v>1.89</v>
      </c>
      <c r="N114">
        <f t="shared" si="14"/>
        <v>1.8712935860624558</v>
      </c>
      <c r="O114">
        <f t="shared" si="15"/>
        <v>1.3474527734026915</v>
      </c>
      <c r="P114">
        <f t="shared" si="23"/>
        <v>0.67</v>
      </c>
      <c r="Q114">
        <f t="shared" si="24"/>
        <v>1.3199999999999998</v>
      </c>
      <c r="R114">
        <f t="shared" si="25"/>
        <v>1.6093731797325737</v>
      </c>
    </row>
    <row r="115" spans="1:18" x14ac:dyDescent="0.2">
      <c r="A115" s="1">
        <v>73</v>
      </c>
      <c r="B115" s="2">
        <v>10</v>
      </c>
      <c r="C115" s="2">
        <v>7</v>
      </c>
      <c r="D115" s="2">
        <v>3</v>
      </c>
      <c r="E115">
        <f t="shared" si="16"/>
        <v>11</v>
      </c>
      <c r="F115">
        <f t="shared" si="17"/>
        <v>8</v>
      </c>
      <c r="G115">
        <f t="shared" si="18"/>
        <v>4</v>
      </c>
      <c r="H115" t="str">
        <f>INDEX([1]Sheet1!$C$3:$O$15, MATCH(E115, [1]Sheet1!$B$3:$B$15, 0), MATCH(F115,[1]Sheet1!$C$2:$O$2,0))</f>
        <v>0.46, 1.00</v>
      </c>
      <c r="I115" t="str">
        <f>INDEX([2]Sheet1!$C$3:$O$15, MATCH(E115, [2]Sheet1!$C$2:$O$2,0), MATCH(F115, [2]Sheet1!$B$3:$B$15,0))</f>
        <v>0.75, 1.89</v>
      </c>
      <c r="J115" t="str">
        <f t="shared" si="19"/>
        <v>0.46</v>
      </c>
      <c r="K115" t="str">
        <f t="shared" si="20"/>
        <v>1.00</v>
      </c>
      <c r="L115" t="str">
        <f t="shared" si="21"/>
        <v>0.75</v>
      </c>
      <c r="M115" t="str">
        <f t="shared" si="22"/>
        <v>1.89</v>
      </c>
      <c r="N115">
        <f t="shared" si="14"/>
        <v>1.9019306171180508</v>
      </c>
      <c r="O115">
        <f t="shared" si="15"/>
        <v>1.3282598084710571</v>
      </c>
      <c r="P115">
        <f t="shared" si="23"/>
        <v>0.73</v>
      </c>
      <c r="Q115">
        <f t="shared" si="24"/>
        <v>1.3199999999999998</v>
      </c>
      <c r="R115">
        <f t="shared" si="25"/>
        <v>1.6150952127945539</v>
      </c>
    </row>
    <row r="116" spans="1:18" x14ac:dyDescent="0.2">
      <c r="A116" s="1">
        <v>74</v>
      </c>
      <c r="B116" s="2">
        <v>7</v>
      </c>
      <c r="C116" s="2">
        <v>0</v>
      </c>
      <c r="D116" s="2">
        <v>3</v>
      </c>
      <c r="E116">
        <f t="shared" si="16"/>
        <v>8</v>
      </c>
      <c r="F116">
        <f t="shared" si="17"/>
        <v>1</v>
      </c>
      <c r="G116">
        <f t="shared" si="18"/>
        <v>4</v>
      </c>
      <c r="H116" t="e">
        <f>INDEX([1]Sheet1!$C$3:$O$15, MATCH(E116, [1]Sheet1!$B$3:$B$15, 0), MATCH(F116,[1]Sheet1!$C$2:$O$2,0))</f>
        <v>#N/A</v>
      </c>
      <c r="I116" t="e">
        <f>INDEX([2]Sheet1!$C$3:$O$15, MATCH(E116, [2]Sheet1!$C$2:$O$2,0), MATCH(F116, [2]Sheet1!$B$3:$B$15,0))</f>
        <v>#N/A</v>
      </c>
      <c r="J116" t="e">
        <f t="shared" si="19"/>
        <v>#N/A</v>
      </c>
      <c r="K116" t="e">
        <f t="shared" si="20"/>
        <v>#N/A</v>
      </c>
      <c r="L116" t="e">
        <f t="shared" si="21"/>
        <v>#N/A</v>
      </c>
      <c r="M116" t="e">
        <f t="shared" si="22"/>
        <v>#N/A</v>
      </c>
      <c r="N116" t="e">
        <f t="shared" si="14"/>
        <v>#N/A</v>
      </c>
      <c r="O116" t="e">
        <f t="shared" si="15"/>
        <v>#N/A</v>
      </c>
      <c r="P116" t="e">
        <f t="shared" si="23"/>
        <v>#N/A</v>
      </c>
      <c r="Q116" t="e">
        <f t="shared" si="24"/>
        <v>#N/A</v>
      </c>
      <c r="R116" t="e">
        <f t="shared" si="25"/>
        <v>#N/A</v>
      </c>
    </row>
    <row r="117" spans="1:18" x14ac:dyDescent="0.2">
      <c r="A117" s="1">
        <v>76</v>
      </c>
      <c r="B117" s="2">
        <v>10</v>
      </c>
      <c r="C117" s="2">
        <v>7</v>
      </c>
      <c r="D117" s="2">
        <v>3</v>
      </c>
      <c r="E117">
        <f t="shared" si="16"/>
        <v>11</v>
      </c>
      <c r="F117">
        <f t="shared" si="17"/>
        <v>8</v>
      </c>
      <c r="G117">
        <f t="shared" si="18"/>
        <v>4</v>
      </c>
      <c r="H117" t="str">
        <f>INDEX([1]Sheet1!$C$3:$O$15, MATCH(E117, [1]Sheet1!$B$3:$B$15, 0), MATCH(F117,[1]Sheet1!$C$2:$O$2,0))</f>
        <v>0.46, 1.00</v>
      </c>
      <c r="I117" t="str">
        <f>INDEX([2]Sheet1!$C$3:$O$15, MATCH(E117, [2]Sheet1!$C$2:$O$2,0), MATCH(F117, [2]Sheet1!$B$3:$B$15,0))</f>
        <v>0.75, 1.89</v>
      </c>
      <c r="J117" t="str">
        <f t="shared" si="19"/>
        <v>0.46</v>
      </c>
      <c r="K117" t="str">
        <f t="shared" si="20"/>
        <v>1.00</v>
      </c>
      <c r="L117" t="str">
        <f t="shared" si="21"/>
        <v>0.75</v>
      </c>
      <c r="M117" t="str">
        <f t="shared" si="22"/>
        <v>1.89</v>
      </c>
      <c r="N117">
        <f t="shared" ref="N117:N180" si="26">(15^(1-P117)-0.5^(1-P117))/(10^(1-P117)-2^(1-P117))</f>
        <v>1.9019306171180508</v>
      </c>
      <c r="O117">
        <f t="shared" ref="O117:O180" si="27">(15^(1-P117)-2^(1-P117))/(10^(1-P117)-2^(1-P117))</f>
        <v>1.3282598084710571</v>
      </c>
      <c r="P117">
        <f t="shared" si="23"/>
        <v>0.73</v>
      </c>
      <c r="Q117">
        <f t="shared" si="24"/>
        <v>1.3199999999999998</v>
      </c>
      <c r="R117">
        <f t="shared" si="25"/>
        <v>1.6150952127945539</v>
      </c>
    </row>
    <row r="118" spans="1:18" x14ac:dyDescent="0.2">
      <c r="A118" s="1">
        <v>77</v>
      </c>
      <c r="B118" s="2">
        <v>9</v>
      </c>
      <c r="C118" s="2">
        <v>6</v>
      </c>
      <c r="D118" s="2">
        <v>3</v>
      </c>
      <c r="E118">
        <f t="shared" si="16"/>
        <v>10</v>
      </c>
      <c r="F118">
        <f t="shared" si="17"/>
        <v>7</v>
      </c>
      <c r="G118">
        <f t="shared" si="18"/>
        <v>4</v>
      </c>
      <c r="H118" t="str">
        <f>INDEX([1]Sheet1!$C$3:$O$15, MATCH(E118, [1]Sheet1!$B$3:$B$15, 0), MATCH(F118,[1]Sheet1!$C$2:$O$2,0))</f>
        <v>0.34, 1.00</v>
      </c>
      <c r="I118" t="str">
        <f>INDEX([2]Sheet1!$C$3:$O$15, MATCH(E118, [2]Sheet1!$C$2:$O$2,0), MATCH(F118, [2]Sheet1!$B$3:$B$15,0))</f>
        <v>0.75, 1.89</v>
      </c>
      <c r="J118" t="str">
        <f t="shared" si="19"/>
        <v>0.34</v>
      </c>
      <c r="K118" t="str">
        <f t="shared" si="20"/>
        <v>1.00</v>
      </c>
      <c r="L118" t="str">
        <f t="shared" si="21"/>
        <v>0.75</v>
      </c>
      <c r="M118" t="str">
        <f t="shared" si="22"/>
        <v>1.89</v>
      </c>
      <c r="N118">
        <f t="shared" si="26"/>
        <v>1.8712935860624558</v>
      </c>
      <c r="O118">
        <f t="shared" si="27"/>
        <v>1.3474527734026915</v>
      </c>
      <c r="P118">
        <f t="shared" si="23"/>
        <v>0.67</v>
      </c>
      <c r="Q118">
        <f t="shared" si="24"/>
        <v>1.3199999999999998</v>
      </c>
      <c r="R118">
        <f t="shared" si="25"/>
        <v>1.6093731797325737</v>
      </c>
    </row>
    <row r="119" spans="1:18" x14ac:dyDescent="0.2">
      <c r="A119" s="1">
        <v>78</v>
      </c>
      <c r="B119" s="2">
        <v>9</v>
      </c>
      <c r="C119" s="2">
        <v>6</v>
      </c>
      <c r="D119" s="2">
        <v>3</v>
      </c>
      <c r="E119">
        <f t="shared" si="16"/>
        <v>10</v>
      </c>
      <c r="F119">
        <f t="shared" si="17"/>
        <v>7</v>
      </c>
      <c r="G119">
        <f t="shared" si="18"/>
        <v>4</v>
      </c>
      <c r="H119" t="str">
        <f>INDEX([1]Sheet1!$C$3:$O$15, MATCH(E119, [1]Sheet1!$B$3:$B$15, 0), MATCH(F119,[1]Sheet1!$C$2:$O$2,0))</f>
        <v>0.34, 1.00</v>
      </c>
      <c r="I119" t="str">
        <f>INDEX([2]Sheet1!$C$3:$O$15, MATCH(E119, [2]Sheet1!$C$2:$O$2,0), MATCH(F119, [2]Sheet1!$B$3:$B$15,0))</f>
        <v>0.75, 1.89</v>
      </c>
      <c r="J119" t="str">
        <f t="shared" si="19"/>
        <v>0.34</v>
      </c>
      <c r="K119" t="str">
        <f t="shared" si="20"/>
        <v>1.00</v>
      </c>
      <c r="L119" t="str">
        <f t="shared" si="21"/>
        <v>0.75</v>
      </c>
      <c r="M119" t="str">
        <f t="shared" si="22"/>
        <v>1.89</v>
      </c>
      <c r="N119">
        <f t="shared" si="26"/>
        <v>1.8712935860624558</v>
      </c>
      <c r="O119">
        <f t="shared" si="27"/>
        <v>1.3474527734026915</v>
      </c>
      <c r="P119">
        <f t="shared" si="23"/>
        <v>0.67</v>
      </c>
      <c r="Q119">
        <f t="shared" si="24"/>
        <v>1.3199999999999998</v>
      </c>
      <c r="R119">
        <f t="shared" si="25"/>
        <v>1.6093731797325737</v>
      </c>
    </row>
    <row r="120" spans="1:18" x14ac:dyDescent="0.2">
      <c r="A120" s="1">
        <v>79</v>
      </c>
      <c r="B120" s="2">
        <v>9</v>
      </c>
      <c r="C120" s="2">
        <v>7</v>
      </c>
      <c r="D120" s="2">
        <v>3</v>
      </c>
      <c r="E120">
        <f t="shared" si="16"/>
        <v>10</v>
      </c>
      <c r="F120">
        <f t="shared" si="17"/>
        <v>8</v>
      </c>
      <c r="G120">
        <f t="shared" si="18"/>
        <v>4</v>
      </c>
      <c r="H120" t="str">
        <f>INDEX([1]Sheet1!$C$3:$O$15, MATCH(E120, [1]Sheet1!$B$3:$B$15, 0), MATCH(F120,[1]Sheet1!$C$2:$O$2,0))</f>
        <v>0.40, 1.00</v>
      </c>
      <c r="I120" t="str">
        <f>INDEX([2]Sheet1!$C$3:$O$15, MATCH(E120, [2]Sheet1!$C$2:$O$2,0), MATCH(F120, [2]Sheet1!$B$3:$B$15,0))</f>
        <v>0.75, 1.89</v>
      </c>
      <c r="J120" t="str">
        <f t="shared" si="19"/>
        <v>0.40</v>
      </c>
      <c r="K120" t="str">
        <f t="shared" si="20"/>
        <v>1.00</v>
      </c>
      <c r="L120" t="str">
        <f t="shared" si="21"/>
        <v>0.75</v>
      </c>
      <c r="M120" t="str">
        <f t="shared" si="22"/>
        <v>1.89</v>
      </c>
      <c r="N120">
        <f t="shared" si="26"/>
        <v>1.8859537008931477</v>
      </c>
      <c r="O120">
        <f t="shared" si="27"/>
        <v>1.3377503201080376</v>
      </c>
      <c r="P120">
        <f t="shared" si="23"/>
        <v>0.7</v>
      </c>
      <c r="Q120">
        <f t="shared" si="24"/>
        <v>1.3199999999999998</v>
      </c>
      <c r="R120">
        <f t="shared" si="25"/>
        <v>1.6118520105005927</v>
      </c>
    </row>
    <row r="121" spans="1:18" x14ac:dyDescent="0.2">
      <c r="A121" s="1">
        <v>80</v>
      </c>
      <c r="B121" s="2">
        <v>8</v>
      </c>
      <c r="C121" s="2">
        <v>7</v>
      </c>
      <c r="D121" s="2">
        <v>3</v>
      </c>
      <c r="E121">
        <f t="shared" si="16"/>
        <v>9</v>
      </c>
      <c r="F121">
        <f t="shared" si="17"/>
        <v>8</v>
      </c>
      <c r="G121">
        <f t="shared" si="18"/>
        <v>4</v>
      </c>
      <c r="H121" t="str">
        <f>INDEX([1]Sheet1!$C$3:$O$15, MATCH(E121, [1]Sheet1!$B$3:$B$15, 0), MATCH(F121,[1]Sheet1!$C$2:$O$2,0))</f>
        <v>0.36, 0.44</v>
      </c>
      <c r="I121" t="str">
        <f>INDEX([2]Sheet1!$C$3:$O$15, MATCH(E121, [2]Sheet1!$C$2:$O$2,0), MATCH(F121, [2]Sheet1!$B$3:$B$15,0))</f>
        <v>0.71, 0.80</v>
      </c>
      <c r="J121" t="str">
        <f t="shared" si="19"/>
        <v>0.36</v>
      </c>
      <c r="K121" t="str">
        <f t="shared" si="20"/>
        <v>0.44</v>
      </c>
      <c r="L121" t="str">
        <f t="shared" si="21"/>
        <v>0.71</v>
      </c>
      <c r="M121" t="str">
        <f t="shared" si="22"/>
        <v>0.80</v>
      </c>
      <c r="N121">
        <f t="shared" si="26"/>
        <v>1.7919537703395045</v>
      </c>
      <c r="O121">
        <f t="shared" si="27"/>
        <v>1.4447572964624733</v>
      </c>
      <c r="P121">
        <f t="shared" si="23"/>
        <v>0.4</v>
      </c>
      <c r="Q121">
        <f t="shared" si="24"/>
        <v>0.755</v>
      </c>
      <c r="R121">
        <f t="shared" si="25"/>
        <v>1.6183555334009889</v>
      </c>
    </row>
    <row r="122" spans="1:18" x14ac:dyDescent="0.2">
      <c r="A122" s="1">
        <v>81</v>
      </c>
      <c r="B122" s="2">
        <v>9</v>
      </c>
      <c r="C122" s="2">
        <v>6</v>
      </c>
      <c r="D122" s="2">
        <v>3</v>
      </c>
      <c r="E122">
        <f t="shared" si="16"/>
        <v>10</v>
      </c>
      <c r="F122">
        <f t="shared" si="17"/>
        <v>7</v>
      </c>
      <c r="G122">
        <f t="shared" si="18"/>
        <v>4</v>
      </c>
      <c r="H122" t="str">
        <f>INDEX([1]Sheet1!$C$3:$O$15, MATCH(E122, [1]Sheet1!$B$3:$B$15, 0), MATCH(F122,[1]Sheet1!$C$2:$O$2,0))</f>
        <v>0.34, 1.00</v>
      </c>
      <c r="I122" t="str">
        <f>INDEX([2]Sheet1!$C$3:$O$15, MATCH(E122, [2]Sheet1!$C$2:$O$2,0), MATCH(F122, [2]Sheet1!$B$3:$B$15,0))</f>
        <v>0.75, 1.89</v>
      </c>
      <c r="J122" t="str">
        <f t="shared" si="19"/>
        <v>0.34</v>
      </c>
      <c r="K122" t="str">
        <f t="shared" si="20"/>
        <v>1.00</v>
      </c>
      <c r="L122" t="str">
        <f t="shared" si="21"/>
        <v>0.75</v>
      </c>
      <c r="M122" t="str">
        <f t="shared" si="22"/>
        <v>1.89</v>
      </c>
      <c r="N122">
        <f t="shared" si="26"/>
        <v>1.8712935860624558</v>
      </c>
      <c r="O122">
        <f t="shared" si="27"/>
        <v>1.3474527734026915</v>
      </c>
      <c r="P122">
        <f t="shared" si="23"/>
        <v>0.67</v>
      </c>
      <c r="Q122">
        <f t="shared" si="24"/>
        <v>1.3199999999999998</v>
      </c>
      <c r="R122">
        <f t="shared" si="25"/>
        <v>1.6093731797325737</v>
      </c>
    </row>
    <row r="123" spans="1:18" x14ac:dyDescent="0.2">
      <c r="A123" s="1">
        <v>82</v>
      </c>
      <c r="B123" s="2">
        <v>6</v>
      </c>
      <c r="C123" s="2">
        <v>7</v>
      </c>
      <c r="D123" s="2">
        <v>3</v>
      </c>
      <c r="E123">
        <f t="shared" si="16"/>
        <v>7</v>
      </c>
      <c r="F123">
        <f t="shared" si="17"/>
        <v>8</v>
      </c>
      <c r="G123">
        <f t="shared" si="18"/>
        <v>4</v>
      </c>
      <c r="H123" t="str">
        <f>INDEX([1]Sheet1!$C$3:$O$15, MATCH(E123, [1]Sheet1!$B$3:$B$15, 0), MATCH(F123,[1]Sheet1!$C$2:$O$2,0))</f>
        <v>0.26, 0.36</v>
      </c>
      <c r="I123" t="str">
        <f>INDEX([2]Sheet1!$C$3:$O$15, MATCH(E123, [2]Sheet1!$C$2:$O$2,0), MATCH(F123, [2]Sheet1!$B$3:$B$15,0))</f>
        <v>0.60, 0.70</v>
      </c>
      <c r="J123" t="str">
        <f t="shared" si="19"/>
        <v>0.26</v>
      </c>
      <c r="K123" t="str">
        <f t="shared" si="20"/>
        <v>0.36</v>
      </c>
      <c r="L123" t="str">
        <f t="shared" si="21"/>
        <v>0.60</v>
      </c>
      <c r="M123" t="str">
        <f t="shared" si="22"/>
        <v>0.70</v>
      </c>
      <c r="N123">
        <f t="shared" si="26"/>
        <v>1.7838523523333853</v>
      </c>
      <c r="O123">
        <f t="shared" si="27"/>
        <v>1.4813928442183284</v>
      </c>
      <c r="P123">
        <f t="shared" si="23"/>
        <v>0.31</v>
      </c>
      <c r="Q123">
        <f t="shared" si="24"/>
        <v>0.64999999999999991</v>
      </c>
      <c r="R123">
        <f t="shared" si="25"/>
        <v>1.6326225982758569</v>
      </c>
    </row>
    <row r="124" spans="1:18" x14ac:dyDescent="0.2">
      <c r="A124" s="1">
        <v>83</v>
      </c>
      <c r="B124" s="2">
        <v>8</v>
      </c>
      <c r="C124" s="2">
        <v>0</v>
      </c>
      <c r="D124" s="2">
        <v>3</v>
      </c>
      <c r="E124">
        <f t="shared" si="16"/>
        <v>9</v>
      </c>
      <c r="F124">
        <f t="shared" si="17"/>
        <v>1</v>
      </c>
      <c r="G124">
        <f t="shared" si="18"/>
        <v>4</v>
      </c>
      <c r="H124" t="e">
        <f>INDEX([1]Sheet1!$C$3:$O$15, MATCH(E124, [1]Sheet1!$B$3:$B$15, 0), MATCH(F124,[1]Sheet1!$C$2:$O$2,0))</f>
        <v>#N/A</v>
      </c>
      <c r="I124" t="e">
        <f>INDEX([2]Sheet1!$C$3:$O$15, MATCH(E124, [2]Sheet1!$C$2:$O$2,0), MATCH(F124, [2]Sheet1!$B$3:$B$15,0))</f>
        <v>#N/A</v>
      </c>
      <c r="J124" t="e">
        <f t="shared" si="19"/>
        <v>#N/A</v>
      </c>
      <c r="K124" t="e">
        <f t="shared" si="20"/>
        <v>#N/A</v>
      </c>
      <c r="L124" t="e">
        <f t="shared" si="21"/>
        <v>#N/A</v>
      </c>
      <c r="M124" t="e">
        <f t="shared" si="22"/>
        <v>#N/A</v>
      </c>
      <c r="N124" t="e">
        <f t="shared" si="26"/>
        <v>#N/A</v>
      </c>
      <c r="O124" t="e">
        <f t="shared" si="27"/>
        <v>#N/A</v>
      </c>
      <c r="P124" t="e">
        <f t="shared" si="23"/>
        <v>#N/A</v>
      </c>
      <c r="Q124" t="e">
        <f t="shared" si="24"/>
        <v>#N/A</v>
      </c>
      <c r="R124" t="e">
        <f t="shared" si="25"/>
        <v>#N/A</v>
      </c>
    </row>
    <row r="125" spans="1:18" x14ac:dyDescent="0.2">
      <c r="A125" s="1">
        <v>84</v>
      </c>
      <c r="B125" s="2">
        <v>9</v>
      </c>
      <c r="C125" s="2">
        <v>6</v>
      </c>
      <c r="D125" s="2">
        <v>3</v>
      </c>
      <c r="E125">
        <f t="shared" si="16"/>
        <v>10</v>
      </c>
      <c r="F125">
        <f t="shared" si="17"/>
        <v>7</v>
      </c>
      <c r="G125">
        <f t="shared" si="18"/>
        <v>4</v>
      </c>
      <c r="H125" t="str">
        <f>INDEX([1]Sheet1!$C$3:$O$15, MATCH(E125, [1]Sheet1!$B$3:$B$15, 0), MATCH(F125,[1]Sheet1!$C$2:$O$2,0))</f>
        <v>0.34, 1.00</v>
      </c>
      <c r="I125" t="str">
        <f>INDEX([2]Sheet1!$C$3:$O$15, MATCH(E125, [2]Sheet1!$C$2:$O$2,0), MATCH(F125, [2]Sheet1!$B$3:$B$15,0))</f>
        <v>0.75, 1.89</v>
      </c>
      <c r="J125" t="str">
        <f t="shared" si="19"/>
        <v>0.34</v>
      </c>
      <c r="K125" t="str">
        <f t="shared" si="20"/>
        <v>1.00</v>
      </c>
      <c r="L125" t="str">
        <f t="shared" si="21"/>
        <v>0.75</v>
      </c>
      <c r="M125" t="str">
        <f t="shared" si="22"/>
        <v>1.89</v>
      </c>
      <c r="N125">
        <f t="shared" si="26"/>
        <v>1.8712935860624558</v>
      </c>
      <c r="O125">
        <f t="shared" si="27"/>
        <v>1.3474527734026915</v>
      </c>
      <c r="P125">
        <f t="shared" si="23"/>
        <v>0.67</v>
      </c>
      <c r="Q125">
        <f t="shared" si="24"/>
        <v>1.3199999999999998</v>
      </c>
      <c r="R125">
        <f t="shared" si="25"/>
        <v>1.6093731797325737</v>
      </c>
    </row>
    <row r="126" spans="1:18" x14ac:dyDescent="0.2">
      <c r="A126" s="1">
        <v>85</v>
      </c>
      <c r="B126" s="2">
        <v>9</v>
      </c>
      <c r="C126" s="2">
        <v>7</v>
      </c>
      <c r="D126" s="2">
        <v>3</v>
      </c>
      <c r="E126">
        <f t="shared" si="16"/>
        <v>10</v>
      </c>
      <c r="F126">
        <f t="shared" si="17"/>
        <v>8</v>
      </c>
      <c r="G126">
        <f t="shared" si="18"/>
        <v>4</v>
      </c>
      <c r="H126" t="str">
        <f>INDEX([1]Sheet1!$C$3:$O$15, MATCH(E126, [1]Sheet1!$B$3:$B$15, 0), MATCH(F126,[1]Sheet1!$C$2:$O$2,0))</f>
        <v>0.40, 1.00</v>
      </c>
      <c r="I126" t="str">
        <f>INDEX([2]Sheet1!$C$3:$O$15, MATCH(E126, [2]Sheet1!$C$2:$O$2,0), MATCH(F126, [2]Sheet1!$B$3:$B$15,0))</f>
        <v>0.75, 1.89</v>
      </c>
      <c r="J126" t="str">
        <f t="shared" si="19"/>
        <v>0.40</v>
      </c>
      <c r="K126" t="str">
        <f t="shared" si="20"/>
        <v>1.00</v>
      </c>
      <c r="L126" t="str">
        <f t="shared" si="21"/>
        <v>0.75</v>
      </c>
      <c r="M126" t="str">
        <f t="shared" si="22"/>
        <v>1.89</v>
      </c>
      <c r="N126">
        <f t="shared" si="26"/>
        <v>1.8859537008931477</v>
      </c>
      <c r="O126">
        <f t="shared" si="27"/>
        <v>1.3377503201080376</v>
      </c>
      <c r="P126">
        <f t="shared" si="23"/>
        <v>0.7</v>
      </c>
      <c r="Q126">
        <f t="shared" si="24"/>
        <v>1.3199999999999998</v>
      </c>
      <c r="R126">
        <f t="shared" si="25"/>
        <v>1.6118520105005927</v>
      </c>
    </row>
    <row r="127" spans="1:18" x14ac:dyDescent="0.2">
      <c r="A127" s="1">
        <v>86</v>
      </c>
      <c r="B127" s="2">
        <v>9</v>
      </c>
      <c r="C127" s="2">
        <v>6</v>
      </c>
      <c r="D127" s="2">
        <v>3</v>
      </c>
      <c r="E127">
        <f t="shared" si="16"/>
        <v>10</v>
      </c>
      <c r="F127">
        <f t="shared" si="17"/>
        <v>7</v>
      </c>
      <c r="G127">
        <f t="shared" si="18"/>
        <v>4</v>
      </c>
      <c r="H127" t="str">
        <f>INDEX([1]Sheet1!$C$3:$O$15, MATCH(E127, [1]Sheet1!$B$3:$B$15, 0), MATCH(F127,[1]Sheet1!$C$2:$O$2,0))</f>
        <v>0.34, 1.00</v>
      </c>
      <c r="I127" t="str">
        <f>INDEX([2]Sheet1!$C$3:$O$15, MATCH(E127, [2]Sheet1!$C$2:$O$2,0), MATCH(F127, [2]Sheet1!$B$3:$B$15,0))</f>
        <v>0.75, 1.89</v>
      </c>
      <c r="J127" t="str">
        <f t="shared" si="19"/>
        <v>0.34</v>
      </c>
      <c r="K127" t="str">
        <f t="shared" si="20"/>
        <v>1.00</v>
      </c>
      <c r="L127" t="str">
        <f t="shared" si="21"/>
        <v>0.75</v>
      </c>
      <c r="M127" t="str">
        <f t="shared" si="22"/>
        <v>1.89</v>
      </c>
      <c r="N127">
        <f t="shared" si="26"/>
        <v>1.8712935860624558</v>
      </c>
      <c r="O127">
        <f t="shared" si="27"/>
        <v>1.3474527734026915</v>
      </c>
      <c r="P127">
        <f t="shared" si="23"/>
        <v>0.67</v>
      </c>
      <c r="Q127">
        <f t="shared" si="24"/>
        <v>1.3199999999999998</v>
      </c>
      <c r="R127">
        <f t="shared" si="25"/>
        <v>1.6093731797325737</v>
      </c>
    </row>
    <row r="128" spans="1:18" x14ac:dyDescent="0.2">
      <c r="A128" s="1">
        <v>87</v>
      </c>
      <c r="B128" s="2">
        <v>10</v>
      </c>
      <c r="C128" s="2">
        <v>7</v>
      </c>
      <c r="D128" s="2">
        <v>3</v>
      </c>
      <c r="E128">
        <f t="shared" si="16"/>
        <v>11</v>
      </c>
      <c r="F128">
        <f t="shared" si="17"/>
        <v>8</v>
      </c>
      <c r="G128">
        <f t="shared" si="18"/>
        <v>4</v>
      </c>
      <c r="H128" t="str">
        <f>INDEX([1]Sheet1!$C$3:$O$15, MATCH(E128, [1]Sheet1!$B$3:$B$15, 0), MATCH(F128,[1]Sheet1!$C$2:$O$2,0))</f>
        <v>0.46, 1.00</v>
      </c>
      <c r="I128" t="str">
        <f>INDEX([2]Sheet1!$C$3:$O$15, MATCH(E128, [2]Sheet1!$C$2:$O$2,0), MATCH(F128, [2]Sheet1!$B$3:$B$15,0))</f>
        <v>0.75, 1.89</v>
      </c>
      <c r="J128" t="str">
        <f t="shared" si="19"/>
        <v>0.46</v>
      </c>
      <c r="K128" t="str">
        <f t="shared" si="20"/>
        <v>1.00</v>
      </c>
      <c r="L128" t="str">
        <f t="shared" si="21"/>
        <v>0.75</v>
      </c>
      <c r="M128" t="str">
        <f t="shared" si="22"/>
        <v>1.89</v>
      </c>
      <c r="N128">
        <f t="shared" si="26"/>
        <v>1.9019306171180508</v>
      </c>
      <c r="O128">
        <f t="shared" si="27"/>
        <v>1.3282598084710571</v>
      </c>
      <c r="P128">
        <f t="shared" si="23"/>
        <v>0.73</v>
      </c>
      <c r="Q128">
        <f t="shared" si="24"/>
        <v>1.3199999999999998</v>
      </c>
      <c r="R128">
        <f t="shared" si="25"/>
        <v>1.6150952127945539</v>
      </c>
    </row>
    <row r="129" spans="1:18" x14ac:dyDescent="0.2">
      <c r="A129" s="1">
        <v>88</v>
      </c>
      <c r="B129" s="2">
        <v>7</v>
      </c>
      <c r="C129" s="2">
        <v>0</v>
      </c>
      <c r="D129" s="2">
        <v>3</v>
      </c>
      <c r="E129">
        <f t="shared" si="16"/>
        <v>8</v>
      </c>
      <c r="F129">
        <f t="shared" si="17"/>
        <v>1</v>
      </c>
      <c r="G129">
        <f t="shared" si="18"/>
        <v>4</v>
      </c>
      <c r="H129" t="e">
        <f>INDEX([1]Sheet1!$C$3:$O$15, MATCH(E129, [1]Sheet1!$B$3:$B$15, 0), MATCH(F129,[1]Sheet1!$C$2:$O$2,0))</f>
        <v>#N/A</v>
      </c>
      <c r="I129" t="e">
        <f>INDEX([2]Sheet1!$C$3:$O$15, MATCH(E129, [2]Sheet1!$C$2:$O$2,0), MATCH(F129, [2]Sheet1!$B$3:$B$15,0))</f>
        <v>#N/A</v>
      </c>
      <c r="J129" t="e">
        <f t="shared" si="19"/>
        <v>#N/A</v>
      </c>
      <c r="K129" t="e">
        <f t="shared" si="20"/>
        <v>#N/A</v>
      </c>
      <c r="L129" t="e">
        <f t="shared" si="21"/>
        <v>#N/A</v>
      </c>
      <c r="M129" t="e">
        <f t="shared" si="22"/>
        <v>#N/A</v>
      </c>
      <c r="N129" t="e">
        <f t="shared" si="26"/>
        <v>#N/A</v>
      </c>
      <c r="O129" t="e">
        <f t="shared" si="27"/>
        <v>#N/A</v>
      </c>
      <c r="P129" t="e">
        <f t="shared" si="23"/>
        <v>#N/A</v>
      </c>
      <c r="Q129" t="e">
        <f t="shared" si="24"/>
        <v>#N/A</v>
      </c>
      <c r="R129" t="e">
        <f t="shared" si="25"/>
        <v>#N/A</v>
      </c>
    </row>
    <row r="130" spans="1:18" x14ac:dyDescent="0.2">
      <c r="A130" s="1">
        <v>89</v>
      </c>
      <c r="B130" s="2">
        <v>9</v>
      </c>
      <c r="C130" s="2">
        <v>5</v>
      </c>
      <c r="D130" s="2">
        <v>3</v>
      </c>
      <c r="E130">
        <f t="shared" ref="E130:E193" si="28">B130+1</f>
        <v>10</v>
      </c>
      <c r="F130">
        <f t="shared" ref="F130:F193" si="29">C130+1</f>
        <v>6</v>
      </c>
      <c r="G130">
        <f t="shared" ref="G130:G193" si="30">D130+1</f>
        <v>4</v>
      </c>
      <c r="H130" t="str">
        <f>INDEX([1]Sheet1!$C$3:$O$15, MATCH(E130, [1]Sheet1!$B$3:$B$15, 0), MATCH(F130,[1]Sheet1!$C$2:$O$2,0))</f>
        <v>0.31, 0.40</v>
      </c>
      <c r="I130" t="str">
        <f>INDEX([2]Sheet1!$C$3:$O$15, MATCH(E130, [2]Sheet1!$C$2:$O$2,0), MATCH(F130, [2]Sheet1!$B$3:$B$15,0))</f>
        <v>0.87, 0.96</v>
      </c>
      <c r="J130" t="str">
        <f t="shared" ref="J130:J193" si="31">LEFT(H130,4)</f>
        <v>0.31</v>
      </c>
      <c r="K130" t="str">
        <f t="shared" ref="K130:K193" si="32">RIGHT(H130,4)</f>
        <v>0.40</v>
      </c>
      <c r="L130" t="str">
        <f t="shared" ref="L130:L193" si="33">LEFT(I130,4)</f>
        <v>0.87</v>
      </c>
      <c r="M130" t="str">
        <f t="shared" ref="M130:M193" si="34">RIGHT(I130,4)</f>
        <v>0.96</v>
      </c>
      <c r="N130">
        <f t="shared" si="26"/>
        <v>1.7868756994468782</v>
      </c>
      <c r="O130">
        <f t="shared" si="27"/>
        <v>1.4628021449231399</v>
      </c>
      <c r="P130">
        <f t="shared" ref="P130:P193" si="35">(J130+K130)/2</f>
        <v>0.35499999999999998</v>
      </c>
      <c r="Q130">
        <f t="shared" ref="Q130:Q193" si="36">(L130+M130)/2</f>
        <v>0.91500000000000004</v>
      </c>
      <c r="R130">
        <f t="shared" ref="R130:R193" si="37">(N130+O130)/2</f>
        <v>1.624838922185009</v>
      </c>
    </row>
    <row r="131" spans="1:18" x14ac:dyDescent="0.2">
      <c r="A131" s="1">
        <v>90</v>
      </c>
      <c r="B131" s="2">
        <v>10</v>
      </c>
      <c r="C131" s="2">
        <v>7</v>
      </c>
      <c r="D131" s="2">
        <v>3</v>
      </c>
      <c r="E131">
        <f t="shared" si="28"/>
        <v>11</v>
      </c>
      <c r="F131">
        <f t="shared" si="29"/>
        <v>8</v>
      </c>
      <c r="G131">
        <f t="shared" si="30"/>
        <v>4</v>
      </c>
      <c r="H131" t="str">
        <f>INDEX([1]Sheet1!$C$3:$O$15, MATCH(E131, [1]Sheet1!$B$3:$B$15, 0), MATCH(F131,[1]Sheet1!$C$2:$O$2,0))</f>
        <v>0.46, 1.00</v>
      </c>
      <c r="I131" t="str">
        <f>INDEX([2]Sheet1!$C$3:$O$15, MATCH(E131, [2]Sheet1!$C$2:$O$2,0), MATCH(F131, [2]Sheet1!$B$3:$B$15,0))</f>
        <v>0.75, 1.89</v>
      </c>
      <c r="J131" t="str">
        <f t="shared" si="31"/>
        <v>0.46</v>
      </c>
      <c r="K131" t="str">
        <f t="shared" si="32"/>
        <v>1.00</v>
      </c>
      <c r="L131" t="str">
        <f t="shared" si="33"/>
        <v>0.75</v>
      </c>
      <c r="M131" t="str">
        <f t="shared" si="34"/>
        <v>1.89</v>
      </c>
      <c r="N131">
        <f t="shared" si="26"/>
        <v>1.9019306171180508</v>
      </c>
      <c r="O131">
        <f t="shared" si="27"/>
        <v>1.3282598084710571</v>
      </c>
      <c r="P131">
        <f t="shared" si="35"/>
        <v>0.73</v>
      </c>
      <c r="Q131">
        <f t="shared" si="36"/>
        <v>1.3199999999999998</v>
      </c>
      <c r="R131">
        <f t="shared" si="37"/>
        <v>1.6150952127945539</v>
      </c>
    </row>
    <row r="132" spans="1:18" x14ac:dyDescent="0.2">
      <c r="A132" s="1">
        <v>92</v>
      </c>
      <c r="B132" s="2">
        <v>9</v>
      </c>
      <c r="C132" s="2">
        <v>3</v>
      </c>
      <c r="D132" s="2">
        <v>3</v>
      </c>
      <c r="E132">
        <f t="shared" si="28"/>
        <v>10</v>
      </c>
      <c r="F132">
        <f t="shared" si="29"/>
        <v>4</v>
      </c>
      <c r="G132">
        <f t="shared" si="30"/>
        <v>4</v>
      </c>
      <c r="H132" t="str">
        <f>INDEX([1]Sheet1!$C$3:$O$15, MATCH(E132, [1]Sheet1!$B$3:$B$15, 0), MATCH(F132,[1]Sheet1!$C$2:$O$2,0))</f>
        <v>0.22, 1.00</v>
      </c>
      <c r="I132" t="str">
        <f>INDEX([2]Sheet1!$C$3:$O$15, MATCH(E132, [2]Sheet1!$C$2:$O$2,0), MATCH(F132, [2]Sheet1!$B$3:$B$15,0))</f>
        <v>0.75, 1.89</v>
      </c>
      <c r="J132" t="str">
        <f t="shared" si="31"/>
        <v>0.22</v>
      </c>
      <c r="K132" t="str">
        <f t="shared" si="32"/>
        <v>1.00</v>
      </c>
      <c r="L132" t="str">
        <f t="shared" si="33"/>
        <v>0.75</v>
      </c>
      <c r="M132" t="str">
        <f t="shared" si="34"/>
        <v>1.89</v>
      </c>
      <c r="N132">
        <f t="shared" si="26"/>
        <v>1.8457499125604122</v>
      </c>
      <c r="O132">
        <f t="shared" si="27"/>
        <v>1.3675043642636073</v>
      </c>
      <c r="P132">
        <f t="shared" si="35"/>
        <v>0.61</v>
      </c>
      <c r="Q132">
        <f t="shared" si="36"/>
        <v>1.3199999999999998</v>
      </c>
      <c r="R132">
        <f t="shared" si="37"/>
        <v>1.6066271384120099</v>
      </c>
    </row>
    <row r="133" spans="1:18" x14ac:dyDescent="0.2">
      <c r="A133" s="1">
        <v>94</v>
      </c>
      <c r="B133" s="2">
        <v>9</v>
      </c>
      <c r="C133" s="2">
        <v>7</v>
      </c>
      <c r="D133" s="2">
        <v>3</v>
      </c>
      <c r="E133">
        <f t="shared" si="28"/>
        <v>10</v>
      </c>
      <c r="F133">
        <f t="shared" si="29"/>
        <v>8</v>
      </c>
      <c r="G133">
        <f t="shared" si="30"/>
        <v>4</v>
      </c>
      <c r="H133" t="str">
        <f>INDEX([1]Sheet1!$C$3:$O$15, MATCH(E133, [1]Sheet1!$B$3:$B$15, 0), MATCH(F133,[1]Sheet1!$C$2:$O$2,0))</f>
        <v>0.40, 1.00</v>
      </c>
      <c r="I133" t="str">
        <f>INDEX([2]Sheet1!$C$3:$O$15, MATCH(E133, [2]Sheet1!$C$2:$O$2,0), MATCH(F133, [2]Sheet1!$B$3:$B$15,0))</f>
        <v>0.75, 1.89</v>
      </c>
      <c r="J133" t="str">
        <f t="shared" si="31"/>
        <v>0.40</v>
      </c>
      <c r="K133" t="str">
        <f t="shared" si="32"/>
        <v>1.00</v>
      </c>
      <c r="L133" t="str">
        <f t="shared" si="33"/>
        <v>0.75</v>
      </c>
      <c r="M133" t="str">
        <f t="shared" si="34"/>
        <v>1.89</v>
      </c>
      <c r="N133">
        <f t="shared" si="26"/>
        <v>1.8859537008931477</v>
      </c>
      <c r="O133">
        <f t="shared" si="27"/>
        <v>1.3377503201080376</v>
      </c>
      <c r="P133">
        <f t="shared" si="35"/>
        <v>0.7</v>
      </c>
      <c r="Q133">
        <f t="shared" si="36"/>
        <v>1.3199999999999998</v>
      </c>
      <c r="R133">
        <f t="shared" si="37"/>
        <v>1.6118520105005927</v>
      </c>
    </row>
    <row r="134" spans="1:18" x14ac:dyDescent="0.2">
      <c r="A134" s="1">
        <v>95</v>
      </c>
      <c r="B134" s="2">
        <v>8</v>
      </c>
      <c r="C134" s="2">
        <v>7</v>
      </c>
      <c r="D134" s="2">
        <v>3</v>
      </c>
      <c r="E134">
        <f t="shared" si="28"/>
        <v>9</v>
      </c>
      <c r="F134">
        <f t="shared" si="29"/>
        <v>8</v>
      </c>
      <c r="G134">
        <f t="shared" si="30"/>
        <v>4</v>
      </c>
      <c r="H134" t="str">
        <f>INDEX([1]Sheet1!$C$3:$O$15, MATCH(E134, [1]Sheet1!$B$3:$B$15, 0), MATCH(F134,[1]Sheet1!$C$2:$O$2,0))</f>
        <v>0.36, 0.44</v>
      </c>
      <c r="I134" t="str">
        <f>INDEX([2]Sheet1!$C$3:$O$15, MATCH(E134, [2]Sheet1!$C$2:$O$2,0), MATCH(F134, [2]Sheet1!$B$3:$B$15,0))</f>
        <v>0.71, 0.80</v>
      </c>
      <c r="J134" t="str">
        <f t="shared" si="31"/>
        <v>0.36</v>
      </c>
      <c r="K134" t="str">
        <f t="shared" si="32"/>
        <v>0.44</v>
      </c>
      <c r="L134" t="str">
        <f t="shared" si="33"/>
        <v>0.71</v>
      </c>
      <c r="M134" t="str">
        <f t="shared" si="34"/>
        <v>0.80</v>
      </c>
      <c r="N134">
        <f t="shared" si="26"/>
        <v>1.7919537703395045</v>
      </c>
      <c r="O134">
        <f t="shared" si="27"/>
        <v>1.4447572964624733</v>
      </c>
      <c r="P134">
        <f t="shared" si="35"/>
        <v>0.4</v>
      </c>
      <c r="Q134">
        <f t="shared" si="36"/>
        <v>0.755</v>
      </c>
      <c r="R134">
        <f t="shared" si="37"/>
        <v>1.6183555334009889</v>
      </c>
    </row>
    <row r="135" spans="1:18" x14ac:dyDescent="0.2">
      <c r="A135" s="1">
        <v>96</v>
      </c>
      <c r="B135" s="2">
        <v>9</v>
      </c>
      <c r="C135" s="2">
        <v>6</v>
      </c>
      <c r="D135" s="2">
        <v>3</v>
      </c>
      <c r="E135">
        <f t="shared" si="28"/>
        <v>10</v>
      </c>
      <c r="F135">
        <f t="shared" si="29"/>
        <v>7</v>
      </c>
      <c r="G135">
        <f t="shared" si="30"/>
        <v>4</v>
      </c>
      <c r="H135" t="str">
        <f>INDEX([1]Sheet1!$C$3:$O$15, MATCH(E135, [1]Sheet1!$B$3:$B$15, 0), MATCH(F135,[1]Sheet1!$C$2:$O$2,0))</f>
        <v>0.34, 1.00</v>
      </c>
      <c r="I135" t="str">
        <f>INDEX([2]Sheet1!$C$3:$O$15, MATCH(E135, [2]Sheet1!$C$2:$O$2,0), MATCH(F135, [2]Sheet1!$B$3:$B$15,0))</f>
        <v>0.75, 1.89</v>
      </c>
      <c r="J135" t="str">
        <f t="shared" si="31"/>
        <v>0.34</v>
      </c>
      <c r="K135" t="str">
        <f t="shared" si="32"/>
        <v>1.00</v>
      </c>
      <c r="L135" t="str">
        <f t="shared" si="33"/>
        <v>0.75</v>
      </c>
      <c r="M135" t="str">
        <f t="shared" si="34"/>
        <v>1.89</v>
      </c>
      <c r="N135">
        <f t="shared" si="26"/>
        <v>1.8712935860624558</v>
      </c>
      <c r="O135">
        <f t="shared" si="27"/>
        <v>1.3474527734026915</v>
      </c>
      <c r="P135">
        <f t="shared" si="35"/>
        <v>0.67</v>
      </c>
      <c r="Q135">
        <f t="shared" si="36"/>
        <v>1.3199999999999998</v>
      </c>
      <c r="R135">
        <f t="shared" si="37"/>
        <v>1.6093731797325737</v>
      </c>
    </row>
    <row r="136" spans="1:18" x14ac:dyDescent="0.2">
      <c r="A136" s="1">
        <v>98</v>
      </c>
      <c r="B136" s="2">
        <v>8</v>
      </c>
      <c r="C136" s="2">
        <v>7</v>
      </c>
      <c r="D136" s="2">
        <v>3</v>
      </c>
      <c r="E136">
        <f t="shared" si="28"/>
        <v>9</v>
      </c>
      <c r="F136">
        <f t="shared" si="29"/>
        <v>8</v>
      </c>
      <c r="G136">
        <f t="shared" si="30"/>
        <v>4</v>
      </c>
      <c r="H136" t="str">
        <f>INDEX([1]Sheet1!$C$3:$O$15, MATCH(E136, [1]Sheet1!$B$3:$B$15, 0), MATCH(F136,[1]Sheet1!$C$2:$O$2,0))</f>
        <v>0.36, 0.44</v>
      </c>
      <c r="I136" t="str">
        <f>INDEX([2]Sheet1!$C$3:$O$15, MATCH(E136, [2]Sheet1!$C$2:$O$2,0), MATCH(F136, [2]Sheet1!$B$3:$B$15,0))</f>
        <v>0.71, 0.80</v>
      </c>
      <c r="J136" t="str">
        <f t="shared" si="31"/>
        <v>0.36</v>
      </c>
      <c r="K136" t="str">
        <f t="shared" si="32"/>
        <v>0.44</v>
      </c>
      <c r="L136" t="str">
        <f t="shared" si="33"/>
        <v>0.71</v>
      </c>
      <c r="M136" t="str">
        <f t="shared" si="34"/>
        <v>0.80</v>
      </c>
      <c r="N136">
        <f t="shared" si="26"/>
        <v>1.7919537703395045</v>
      </c>
      <c r="O136">
        <f t="shared" si="27"/>
        <v>1.4447572964624733</v>
      </c>
      <c r="P136">
        <f t="shared" si="35"/>
        <v>0.4</v>
      </c>
      <c r="Q136">
        <f t="shared" si="36"/>
        <v>0.755</v>
      </c>
      <c r="R136">
        <f t="shared" si="37"/>
        <v>1.6183555334009889</v>
      </c>
    </row>
    <row r="137" spans="1:18" x14ac:dyDescent="0.2">
      <c r="A137" s="1">
        <v>100</v>
      </c>
      <c r="B137" s="2">
        <v>9</v>
      </c>
      <c r="C137" s="2">
        <v>7</v>
      </c>
      <c r="D137" s="2">
        <v>3</v>
      </c>
      <c r="E137">
        <f t="shared" si="28"/>
        <v>10</v>
      </c>
      <c r="F137">
        <f t="shared" si="29"/>
        <v>8</v>
      </c>
      <c r="G137">
        <f t="shared" si="30"/>
        <v>4</v>
      </c>
      <c r="H137" t="str">
        <f>INDEX([1]Sheet1!$C$3:$O$15, MATCH(E137, [1]Sheet1!$B$3:$B$15, 0), MATCH(F137,[1]Sheet1!$C$2:$O$2,0))</f>
        <v>0.40, 1.00</v>
      </c>
      <c r="I137" t="str">
        <f>INDEX([2]Sheet1!$C$3:$O$15, MATCH(E137, [2]Sheet1!$C$2:$O$2,0), MATCH(F137, [2]Sheet1!$B$3:$B$15,0))</f>
        <v>0.75, 1.89</v>
      </c>
      <c r="J137" t="str">
        <f t="shared" si="31"/>
        <v>0.40</v>
      </c>
      <c r="K137" t="str">
        <f t="shared" si="32"/>
        <v>1.00</v>
      </c>
      <c r="L137" t="str">
        <f t="shared" si="33"/>
        <v>0.75</v>
      </c>
      <c r="M137" t="str">
        <f t="shared" si="34"/>
        <v>1.89</v>
      </c>
      <c r="N137">
        <f t="shared" si="26"/>
        <v>1.8859537008931477</v>
      </c>
      <c r="O137">
        <f t="shared" si="27"/>
        <v>1.3377503201080376</v>
      </c>
      <c r="P137">
        <f t="shared" si="35"/>
        <v>0.7</v>
      </c>
      <c r="Q137">
        <f t="shared" si="36"/>
        <v>1.3199999999999998</v>
      </c>
      <c r="R137">
        <f t="shared" si="37"/>
        <v>1.6118520105005927</v>
      </c>
    </row>
    <row r="138" spans="1:18" x14ac:dyDescent="0.2">
      <c r="A138" s="1">
        <v>101</v>
      </c>
      <c r="B138" s="2">
        <v>10</v>
      </c>
      <c r="C138" s="2">
        <v>6</v>
      </c>
      <c r="D138" s="2">
        <v>3</v>
      </c>
      <c r="E138">
        <f t="shared" si="28"/>
        <v>11</v>
      </c>
      <c r="F138">
        <f t="shared" si="29"/>
        <v>7</v>
      </c>
      <c r="G138">
        <f t="shared" si="30"/>
        <v>4</v>
      </c>
      <c r="H138" t="str">
        <f>INDEX([1]Sheet1!$C$3:$O$15, MATCH(E138, [1]Sheet1!$B$3:$B$15, 0), MATCH(F138,[1]Sheet1!$C$2:$O$2,0))</f>
        <v>0.40, 1.00</v>
      </c>
      <c r="I138" t="str">
        <f>INDEX([2]Sheet1!$C$3:$O$15, MATCH(E138, [2]Sheet1!$C$2:$O$2,0), MATCH(F138, [2]Sheet1!$B$3:$B$15,0))</f>
        <v>0.75, 1.89</v>
      </c>
      <c r="J138" t="str">
        <f t="shared" si="31"/>
        <v>0.40</v>
      </c>
      <c r="K138" t="str">
        <f t="shared" si="32"/>
        <v>1.00</v>
      </c>
      <c r="L138" t="str">
        <f t="shared" si="33"/>
        <v>0.75</v>
      </c>
      <c r="M138" t="str">
        <f t="shared" si="34"/>
        <v>1.89</v>
      </c>
      <c r="N138">
        <f t="shared" si="26"/>
        <v>1.8859537008931477</v>
      </c>
      <c r="O138">
        <f t="shared" si="27"/>
        <v>1.3377503201080376</v>
      </c>
      <c r="P138">
        <f t="shared" si="35"/>
        <v>0.7</v>
      </c>
      <c r="Q138">
        <f t="shared" si="36"/>
        <v>1.3199999999999998</v>
      </c>
      <c r="R138">
        <f t="shared" si="37"/>
        <v>1.6118520105005927</v>
      </c>
    </row>
    <row r="139" spans="1:18" x14ac:dyDescent="0.2">
      <c r="A139" s="1">
        <v>102</v>
      </c>
      <c r="B139" s="2">
        <v>10</v>
      </c>
      <c r="C139" s="2">
        <v>7</v>
      </c>
      <c r="D139" s="2">
        <v>3</v>
      </c>
      <c r="E139">
        <f t="shared" si="28"/>
        <v>11</v>
      </c>
      <c r="F139">
        <f t="shared" si="29"/>
        <v>8</v>
      </c>
      <c r="G139">
        <f t="shared" si="30"/>
        <v>4</v>
      </c>
      <c r="H139" t="str">
        <f>INDEX([1]Sheet1!$C$3:$O$15, MATCH(E139, [1]Sheet1!$B$3:$B$15, 0), MATCH(F139,[1]Sheet1!$C$2:$O$2,0))</f>
        <v>0.46, 1.00</v>
      </c>
      <c r="I139" t="str">
        <f>INDEX([2]Sheet1!$C$3:$O$15, MATCH(E139, [2]Sheet1!$C$2:$O$2,0), MATCH(F139, [2]Sheet1!$B$3:$B$15,0))</f>
        <v>0.75, 1.89</v>
      </c>
      <c r="J139" t="str">
        <f t="shared" si="31"/>
        <v>0.46</v>
      </c>
      <c r="K139" t="str">
        <f t="shared" si="32"/>
        <v>1.00</v>
      </c>
      <c r="L139" t="str">
        <f t="shared" si="33"/>
        <v>0.75</v>
      </c>
      <c r="M139" t="str">
        <f t="shared" si="34"/>
        <v>1.89</v>
      </c>
      <c r="N139">
        <f t="shared" si="26"/>
        <v>1.9019306171180508</v>
      </c>
      <c r="O139">
        <f t="shared" si="27"/>
        <v>1.3282598084710571</v>
      </c>
      <c r="P139">
        <f t="shared" si="35"/>
        <v>0.73</v>
      </c>
      <c r="Q139">
        <f t="shared" si="36"/>
        <v>1.3199999999999998</v>
      </c>
      <c r="R139">
        <f t="shared" si="37"/>
        <v>1.6150952127945539</v>
      </c>
    </row>
    <row r="140" spans="1:18" x14ac:dyDescent="0.2">
      <c r="A140" s="1">
        <v>104</v>
      </c>
      <c r="B140" s="2">
        <v>9</v>
      </c>
      <c r="C140" s="2">
        <v>6</v>
      </c>
      <c r="D140" s="2">
        <v>3</v>
      </c>
      <c r="E140">
        <f t="shared" si="28"/>
        <v>10</v>
      </c>
      <c r="F140">
        <f t="shared" si="29"/>
        <v>7</v>
      </c>
      <c r="G140">
        <f t="shared" si="30"/>
        <v>4</v>
      </c>
      <c r="H140" t="str">
        <f>INDEX([1]Sheet1!$C$3:$O$15, MATCH(E140, [1]Sheet1!$B$3:$B$15, 0), MATCH(F140,[1]Sheet1!$C$2:$O$2,0))</f>
        <v>0.34, 1.00</v>
      </c>
      <c r="I140" t="str">
        <f>INDEX([2]Sheet1!$C$3:$O$15, MATCH(E140, [2]Sheet1!$C$2:$O$2,0), MATCH(F140, [2]Sheet1!$B$3:$B$15,0))</f>
        <v>0.75, 1.89</v>
      </c>
      <c r="J140" t="str">
        <f t="shared" si="31"/>
        <v>0.34</v>
      </c>
      <c r="K140" t="str">
        <f t="shared" si="32"/>
        <v>1.00</v>
      </c>
      <c r="L140" t="str">
        <f t="shared" si="33"/>
        <v>0.75</v>
      </c>
      <c r="M140" t="str">
        <f t="shared" si="34"/>
        <v>1.89</v>
      </c>
      <c r="N140">
        <f t="shared" si="26"/>
        <v>1.8712935860624558</v>
      </c>
      <c r="O140">
        <f t="shared" si="27"/>
        <v>1.3474527734026915</v>
      </c>
      <c r="P140">
        <f t="shared" si="35"/>
        <v>0.67</v>
      </c>
      <c r="Q140">
        <f t="shared" si="36"/>
        <v>1.3199999999999998</v>
      </c>
      <c r="R140">
        <f t="shared" si="37"/>
        <v>1.6093731797325737</v>
      </c>
    </row>
    <row r="141" spans="1:18" x14ac:dyDescent="0.2">
      <c r="A141" s="1">
        <v>105</v>
      </c>
      <c r="B141" s="2">
        <v>9</v>
      </c>
      <c r="C141" s="2">
        <v>6</v>
      </c>
      <c r="D141" s="2">
        <v>3</v>
      </c>
      <c r="E141">
        <f t="shared" si="28"/>
        <v>10</v>
      </c>
      <c r="F141">
        <f t="shared" si="29"/>
        <v>7</v>
      </c>
      <c r="G141">
        <f t="shared" si="30"/>
        <v>4</v>
      </c>
      <c r="H141" t="str">
        <f>INDEX([1]Sheet1!$C$3:$O$15, MATCH(E141, [1]Sheet1!$B$3:$B$15, 0), MATCH(F141,[1]Sheet1!$C$2:$O$2,0))</f>
        <v>0.34, 1.00</v>
      </c>
      <c r="I141" t="str">
        <f>INDEX([2]Sheet1!$C$3:$O$15, MATCH(E141, [2]Sheet1!$C$2:$O$2,0), MATCH(F141, [2]Sheet1!$B$3:$B$15,0))</f>
        <v>0.75, 1.89</v>
      </c>
      <c r="J141" t="str">
        <f t="shared" si="31"/>
        <v>0.34</v>
      </c>
      <c r="K141" t="str">
        <f t="shared" si="32"/>
        <v>1.00</v>
      </c>
      <c r="L141" t="str">
        <f t="shared" si="33"/>
        <v>0.75</v>
      </c>
      <c r="M141" t="str">
        <f t="shared" si="34"/>
        <v>1.89</v>
      </c>
      <c r="N141">
        <f t="shared" si="26"/>
        <v>1.8712935860624558</v>
      </c>
      <c r="O141">
        <f t="shared" si="27"/>
        <v>1.3474527734026915</v>
      </c>
      <c r="P141">
        <f t="shared" si="35"/>
        <v>0.67</v>
      </c>
      <c r="Q141">
        <f t="shared" si="36"/>
        <v>1.3199999999999998</v>
      </c>
      <c r="R141">
        <f t="shared" si="37"/>
        <v>1.6093731797325737</v>
      </c>
    </row>
    <row r="142" spans="1:18" x14ac:dyDescent="0.2">
      <c r="A142" s="1">
        <v>106</v>
      </c>
      <c r="B142" s="2">
        <v>9</v>
      </c>
      <c r="C142" s="2">
        <v>6</v>
      </c>
      <c r="D142" s="2">
        <v>3</v>
      </c>
      <c r="E142">
        <f t="shared" si="28"/>
        <v>10</v>
      </c>
      <c r="F142">
        <f t="shared" si="29"/>
        <v>7</v>
      </c>
      <c r="G142">
        <f t="shared" si="30"/>
        <v>4</v>
      </c>
      <c r="H142" t="str">
        <f>INDEX([1]Sheet1!$C$3:$O$15, MATCH(E142, [1]Sheet1!$B$3:$B$15, 0), MATCH(F142,[1]Sheet1!$C$2:$O$2,0))</f>
        <v>0.34, 1.00</v>
      </c>
      <c r="I142" t="str">
        <f>INDEX([2]Sheet1!$C$3:$O$15, MATCH(E142, [2]Sheet1!$C$2:$O$2,0), MATCH(F142, [2]Sheet1!$B$3:$B$15,0))</f>
        <v>0.75, 1.89</v>
      </c>
      <c r="J142" t="str">
        <f t="shared" si="31"/>
        <v>0.34</v>
      </c>
      <c r="K142" t="str">
        <f t="shared" si="32"/>
        <v>1.00</v>
      </c>
      <c r="L142" t="str">
        <f t="shared" si="33"/>
        <v>0.75</v>
      </c>
      <c r="M142" t="str">
        <f t="shared" si="34"/>
        <v>1.89</v>
      </c>
      <c r="N142">
        <f t="shared" si="26"/>
        <v>1.8712935860624558</v>
      </c>
      <c r="O142">
        <f t="shared" si="27"/>
        <v>1.3474527734026915</v>
      </c>
      <c r="P142">
        <f t="shared" si="35"/>
        <v>0.67</v>
      </c>
      <c r="Q142">
        <f t="shared" si="36"/>
        <v>1.3199999999999998</v>
      </c>
      <c r="R142">
        <f t="shared" si="37"/>
        <v>1.6093731797325737</v>
      </c>
    </row>
    <row r="143" spans="1:18" x14ac:dyDescent="0.2">
      <c r="A143" s="1">
        <v>108</v>
      </c>
      <c r="B143" s="2">
        <v>7</v>
      </c>
      <c r="C143" s="2">
        <v>0</v>
      </c>
      <c r="D143" s="2">
        <v>3</v>
      </c>
      <c r="E143">
        <f t="shared" si="28"/>
        <v>8</v>
      </c>
      <c r="F143">
        <f t="shared" si="29"/>
        <v>1</v>
      </c>
      <c r="G143">
        <f t="shared" si="30"/>
        <v>4</v>
      </c>
      <c r="H143" t="e">
        <f>INDEX([1]Sheet1!$C$3:$O$15, MATCH(E143, [1]Sheet1!$B$3:$B$15, 0), MATCH(F143,[1]Sheet1!$C$2:$O$2,0))</f>
        <v>#N/A</v>
      </c>
      <c r="I143" t="e">
        <f>INDEX([2]Sheet1!$C$3:$O$15, MATCH(E143, [2]Sheet1!$C$2:$O$2,0), MATCH(F143, [2]Sheet1!$B$3:$B$15,0))</f>
        <v>#N/A</v>
      </c>
      <c r="J143" t="e">
        <f t="shared" si="31"/>
        <v>#N/A</v>
      </c>
      <c r="K143" t="e">
        <f t="shared" si="32"/>
        <v>#N/A</v>
      </c>
      <c r="L143" t="e">
        <f t="shared" si="33"/>
        <v>#N/A</v>
      </c>
      <c r="M143" t="e">
        <f t="shared" si="34"/>
        <v>#N/A</v>
      </c>
      <c r="N143" t="e">
        <f t="shared" si="26"/>
        <v>#N/A</v>
      </c>
      <c r="O143" t="e">
        <f t="shared" si="27"/>
        <v>#N/A</v>
      </c>
      <c r="P143" t="e">
        <f t="shared" si="35"/>
        <v>#N/A</v>
      </c>
      <c r="Q143" t="e">
        <f t="shared" si="36"/>
        <v>#N/A</v>
      </c>
      <c r="R143" t="e">
        <f t="shared" si="37"/>
        <v>#N/A</v>
      </c>
    </row>
    <row r="144" spans="1:18" x14ac:dyDescent="0.2">
      <c r="A144" s="1">
        <v>109</v>
      </c>
      <c r="B144" s="2">
        <v>9</v>
      </c>
      <c r="C144" s="2">
        <v>6</v>
      </c>
      <c r="D144" s="2">
        <v>3</v>
      </c>
      <c r="E144">
        <f t="shared" si="28"/>
        <v>10</v>
      </c>
      <c r="F144">
        <f t="shared" si="29"/>
        <v>7</v>
      </c>
      <c r="G144">
        <f t="shared" si="30"/>
        <v>4</v>
      </c>
      <c r="H144" t="str">
        <f>INDEX([1]Sheet1!$C$3:$O$15, MATCH(E144, [1]Sheet1!$B$3:$B$15, 0), MATCH(F144,[1]Sheet1!$C$2:$O$2,0))</f>
        <v>0.34, 1.00</v>
      </c>
      <c r="I144" t="str">
        <f>INDEX([2]Sheet1!$C$3:$O$15, MATCH(E144, [2]Sheet1!$C$2:$O$2,0), MATCH(F144, [2]Sheet1!$B$3:$B$15,0))</f>
        <v>0.75, 1.89</v>
      </c>
      <c r="J144" t="str">
        <f t="shared" si="31"/>
        <v>0.34</v>
      </c>
      <c r="K144" t="str">
        <f t="shared" si="32"/>
        <v>1.00</v>
      </c>
      <c r="L144" t="str">
        <f t="shared" si="33"/>
        <v>0.75</v>
      </c>
      <c r="M144" t="str">
        <f t="shared" si="34"/>
        <v>1.89</v>
      </c>
      <c r="N144">
        <f t="shared" si="26"/>
        <v>1.8712935860624558</v>
      </c>
      <c r="O144">
        <f t="shared" si="27"/>
        <v>1.3474527734026915</v>
      </c>
      <c r="P144">
        <f t="shared" si="35"/>
        <v>0.67</v>
      </c>
      <c r="Q144">
        <f t="shared" si="36"/>
        <v>1.3199999999999998</v>
      </c>
      <c r="R144">
        <f t="shared" si="37"/>
        <v>1.6093731797325737</v>
      </c>
    </row>
    <row r="145" spans="1:18" x14ac:dyDescent="0.2">
      <c r="A145" s="1">
        <v>111</v>
      </c>
      <c r="B145" s="2">
        <v>10</v>
      </c>
      <c r="C145" s="2">
        <v>6</v>
      </c>
      <c r="D145" s="2">
        <v>3</v>
      </c>
      <c r="E145">
        <f t="shared" si="28"/>
        <v>11</v>
      </c>
      <c r="F145">
        <f t="shared" si="29"/>
        <v>7</v>
      </c>
      <c r="G145">
        <f t="shared" si="30"/>
        <v>4</v>
      </c>
      <c r="H145" t="str">
        <f>INDEX([1]Sheet1!$C$3:$O$15, MATCH(E145, [1]Sheet1!$B$3:$B$15, 0), MATCH(F145,[1]Sheet1!$C$2:$O$2,0))</f>
        <v>0.40, 1.00</v>
      </c>
      <c r="I145" t="str">
        <f>INDEX([2]Sheet1!$C$3:$O$15, MATCH(E145, [2]Sheet1!$C$2:$O$2,0), MATCH(F145, [2]Sheet1!$B$3:$B$15,0))</f>
        <v>0.75, 1.89</v>
      </c>
      <c r="J145" t="str">
        <f t="shared" si="31"/>
        <v>0.40</v>
      </c>
      <c r="K145" t="str">
        <f t="shared" si="32"/>
        <v>1.00</v>
      </c>
      <c r="L145" t="str">
        <f t="shared" si="33"/>
        <v>0.75</v>
      </c>
      <c r="M145" t="str">
        <f t="shared" si="34"/>
        <v>1.89</v>
      </c>
      <c r="N145">
        <f t="shared" si="26"/>
        <v>1.8859537008931477</v>
      </c>
      <c r="O145">
        <f t="shared" si="27"/>
        <v>1.3377503201080376</v>
      </c>
      <c r="P145">
        <f t="shared" si="35"/>
        <v>0.7</v>
      </c>
      <c r="Q145">
        <f t="shared" si="36"/>
        <v>1.3199999999999998</v>
      </c>
      <c r="R145">
        <f t="shared" si="37"/>
        <v>1.6118520105005927</v>
      </c>
    </row>
    <row r="146" spans="1:18" x14ac:dyDescent="0.2">
      <c r="A146" s="1">
        <v>112</v>
      </c>
      <c r="B146" s="2">
        <v>9</v>
      </c>
      <c r="C146" s="2">
        <v>6</v>
      </c>
      <c r="D146" s="2">
        <v>3</v>
      </c>
      <c r="E146">
        <f t="shared" si="28"/>
        <v>10</v>
      </c>
      <c r="F146">
        <f t="shared" si="29"/>
        <v>7</v>
      </c>
      <c r="G146">
        <f t="shared" si="30"/>
        <v>4</v>
      </c>
      <c r="H146" t="str">
        <f>INDEX([1]Sheet1!$C$3:$O$15, MATCH(E146, [1]Sheet1!$B$3:$B$15, 0), MATCH(F146,[1]Sheet1!$C$2:$O$2,0))</f>
        <v>0.34, 1.00</v>
      </c>
      <c r="I146" t="str">
        <f>INDEX([2]Sheet1!$C$3:$O$15, MATCH(E146, [2]Sheet1!$C$2:$O$2,0), MATCH(F146, [2]Sheet1!$B$3:$B$15,0))</f>
        <v>0.75, 1.89</v>
      </c>
      <c r="J146" t="str">
        <f t="shared" si="31"/>
        <v>0.34</v>
      </c>
      <c r="K146" t="str">
        <f t="shared" si="32"/>
        <v>1.00</v>
      </c>
      <c r="L146" t="str">
        <f t="shared" si="33"/>
        <v>0.75</v>
      </c>
      <c r="M146" t="str">
        <f t="shared" si="34"/>
        <v>1.89</v>
      </c>
      <c r="N146">
        <f t="shared" si="26"/>
        <v>1.8712935860624558</v>
      </c>
      <c r="O146">
        <f t="shared" si="27"/>
        <v>1.3474527734026915</v>
      </c>
      <c r="P146">
        <f t="shared" si="35"/>
        <v>0.67</v>
      </c>
      <c r="Q146">
        <f t="shared" si="36"/>
        <v>1.3199999999999998</v>
      </c>
      <c r="R146">
        <f t="shared" si="37"/>
        <v>1.6093731797325737</v>
      </c>
    </row>
    <row r="147" spans="1:18" x14ac:dyDescent="0.2">
      <c r="A147" s="1">
        <v>113</v>
      </c>
      <c r="B147" s="2">
        <v>9</v>
      </c>
      <c r="C147" s="2">
        <v>5</v>
      </c>
      <c r="D147" s="2">
        <v>3</v>
      </c>
      <c r="E147">
        <f t="shared" si="28"/>
        <v>10</v>
      </c>
      <c r="F147">
        <f t="shared" si="29"/>
        <v>6</v>
      </c>
      <c r="G147">
        <f t="shared" si="30"/>
        <v>4</v>
      </c>
      <c r="H147" t="str">
        <f>INDEX([1]Sheet1!$C$3:$O$15, MATCH(E147, [1]Sheet1!$B$3:$B$15, 0), MATCH(F147,[1]Sheet1!$C$2:$O$2,0))</f>
        <v>0.31, 0.40</v>
      </c>
      <c r="I147" t="str">
        <f>INDEX([2]Sheet1!$C$3:$O$15, MATCH(E147, [2]Sheet1!$C$2:$O$2,0), MATCH(F147, [2]Sheet1!$B$3:$B$15,0))</f>
        <v>0.87, 0.96</v>
      </c>
      <c r="J147" t="str">
        <f t="shared" si="31"/>
        <v>0.31</v>
      </c>
      <c r="K147" t="str">
        <f t="shared" si="32"/>
        <v>0.40</v>
      </c>
      <c r="L147" t="str">
        <f t="shared" si="33"/>
        <v>0.87</v>
      </c>
      <c r="M147" t="str">
        <f t="shared" si="34"/>
        <v>0.96</v>
      </c>
      <c r="N147">
        <f t="shared" si="26"/>
        <v>1.7868756994468782</v>
      </c>
      <c r="O147">
        <f t="shared" si="27"/>
        <v>1.4628021449231399</v>
      </c>
      <c r="P147">
        <f t="shared" si="35"/>
        <v>0.35499999999999998</v>
      </c>
      <c r="Q147">
        <f t="shared" si="36"/>
        <v>0.91500000000000004</v>
      </c>
      <c r="R147">
        <f t="shared" si="37"/>
        <v>1.624838922185009</v>
      </c>
    </row>
    <row r="148" spans="1:18" x14ac:dyDescent="0.2">
      <c r="A148" s="1">
        <v>114</v>
      </c>
      <c r="B148" s="2">
        <v>10</v>
      </c>
      <c r="C148" s="2">
        <v>7</v>
      </c>
      <c r="D148" s="2">
        <v>3</v>
      </c>
      <c r="E148">
        <f t="shared" si="28"/>
        <v>11</v>
      </c>
      <c r="F148">
        <f t="shared" si="29"/>
        <v>8</v>
      </c>
      <c r="G148">
        <f t="shared" si="30"/>
        <v>4</v>
      </c>
      <c r="H148" t="str">
        <f>INDEX([1]Sheet1!$C$3:$O$15, MATCH(E148, [1]Sheet1!$B$3:$B$15, 0), MATCH(F148,[1]Sheet1!$C$2:$O$2,0))</f>
        <v>0.46, 1.00</v>
      </c>
      <c r="I148" t="str">
        <f>INDEX([2]Sheet1!$C$3:$O$15, MATCH(E148, [2]Sheet1!$C$2:$O$2,0), MATCH(F148, [2]Sheet1!$B$3:$B$15,0))</f>
        <v>0.75, 1.89</v>
      </c>
      <c r="J148" t="str">
        <f t="shared" si="31"/>
        <v>0.46</v>
      </c>
      <c r="K148" t="str">
        <f t="shared" si="32"/>
        <v>1.00</v>
      </c>
      <c r="L148" t="str">
        <f t="shared" si="33"/>
        <v>0.75</v>
      </c>
      <c r="M148" t="str">
        <f t="shared" si="34"/>
        <v>1.89</v>
      </c>
      <c r="N148">
        <f t="shared" si="26"/>
        <v>1.9019306171180508</v>
      </c>
      <c r="O148">
        <f t="shared" si="27"/>
        <v>1.3282598084710571</v>
      </c>
      <c r="P148">
        <f t="shared" si="35"/>
        <v>0.73</v>
      </c>
      <c r="Q148">
        <f t="shared" si="36"/>
        <v>1.3199999999999998</v>
      </c>
      <c r="R148">
        <f t="shared" si="37"/>
        <v>1.6150952127945539</v>
      </c>
    </row>
    <row r="149" spans="1:18" x14ac:dyDescent="0.2">
      <c r="A149" s="1">
        <v>115</v>
      </c>
      <c r="B149" s="2">
        <v>7</v>
      </c>
      <c r="C149" s="2">
        <v>0</v>
      </c>
      <c r="D149" s="2">
        <v>3</v>
      </c>
      <c r="E149">
        <f t="shared" si="28"/>
        <v>8</v>
      </c>
      <c r="F149">
        <f t="shared" si="29"/>
        <v>1</v>
      </c>
      <c r="G149">
        <f t="shared" si="30"/>
        <v>4</v>
      </c>
      <c r="H149" t="e">
        <f>INDEX([1]Sheet1!$C$3:$O$15, MATCH(E149, [1]Sheet1!$B$3:$B$15, 0), MATCH(F149,[1]Sheet1!$C$2:$O$2,0))</f>
        <v>#N/A</v>
      </c>
      <c r="I149" t="e">
        <f>INDEX([2]Sheet1!$C$3:$O$15, MATCH(E149, [2]Sheet1!$C$2:$O$2,0), MATCH(F149, [2]Sheet1!$B$3:$B$15,0))</f>
        <v>#N/A</v>
      </c>
      <c r="J149" t="e">
        <f t="shared" si="31"/>
        <v>#N/A</v>
      </c>
      <c r="K149" t="e">
        <f t="shared" si="32"/>
        <v>#N/A</v>
      </c>
      <c r="L149" t="e">
        <f t="shared" si="33"/>
        <v>#N/A</v>
      </c>
      <c r="M149" t="e">
        <f t="shared" si="34"/>
        <v>#N/A</v>
      </c>
      <c r="N149" t="e">
        <f t="shared" si="26"/>
        <v>#N/A</v>
      </c>
      <c r="O149" t="e">
        <f t="shared" si="27"/>
        <v>#N/A</v>
      </c>
      <c r="P149" t="e">
        <f t="shared" si="35"/>
        <v>#N/A</v>
      </c>
      <c r="Q149" t="e">
        <f t="shared" si="36"/>
        <v>#N/A</v>
      </c>
      <c r="R149" t="e">
        <f t="shared" si="37"/>
        <v>#N/A</v>
      </c>
    </row>
    <row r="150" spans="1:18" x14ac:dyDescent="0.2">
      <c r="A150" s="1">
        <v>116</v>
      </c>
      <c r="B150" s="2">
        <v>8</v>
      </c>
      <c r="C150" s="2">
        <v>7</v>
      </c>
      <c r="D150" s="2">
        <v>3</v>
      </c>
      <c r="E150">
        <f t="shared" si="28"/>
        <v>9</v>
      </c>
      <c r="F150">
        <f t="shared" si="29"/>
        <v>8</v>
      </c>
      <c r="G150">
        <f t="shared" si="30"/>
        <v>4</v>
      </c>
      <c r="H150" t="str">
        <f>INDEX([1]Sheet1!$C$3:$O$15, MATCH(E150, [1]Sheet1!$B$3:$B$15, 0), MATCH(F150,[1]Sheet1!$C$2:$O$2,0))</f>
        <v>0.36, 0.44</v>
      </c>
      <c r="I150" t="str">
        <f>INDEX([2]Sheet1!$C$3:$O$15, MATCH(E150, [2]Sheet1!$C$2:$O$2,0), MATCH(F150, [2]Sheet1!$B$3:$B$15,0))</f>
        <v>0.71, 0.80</v>
      </c>
      <c r="J150" t="str">
        <f t="shared" si="31"/>
        <v>0.36</v>
      </c>
      <c r="K150" t="str">
        <f t="shared" si="32"/>
        <v>0.44</v>
      </c>
      <c r="L150" t="str">
        <f t="shared" si="33"/>
        <v>0.71</v>
      </c>
      <c r="M150" t="str">
        <f t="shared" si="34"/>
        <v>0.80</v>
      </c>
      <c r="N150">
        <f t="shared" si="26"/>
        <v>1.7919537703395045</v>
      </c>
      <c r="O150">
        <f t="shared" si="27"/>
        <v>1.4447572964624733</v>
      </c>
      <c r="P150">
        <f t="shared" si="35"/>
        <v>0.4</v>
      </c>
      <c r="Q150">
        <f t="shared" si="36"/>
        <v>0.755</v>
      </c>
      <c r="R150">
        <f t="shared" si="37"/>
        <v>1.6183555334009889</v>
      </c>
    </row>
    <row r="151" spans="1:18" x14ac:dyDescent="0.2">
      <c r="A151" s="1">
        <v>118</v>
      </c>
      <c r="B151" s="2">
        <v>8</v>
      </c>
      <c r="C151" s="2">
        <v>7</v>
      </c>
      <c r="D151" s="2">
        <v>3</v>
      </c>
      <c r="E151">
        <f t="shared" si="28"/>
        <v>9</v>
      </c>
      <c r="F151">
        <f t="shared" si="29"/>
        <v>8</v>
      </c>
      <c r="G151">
        <f t="shared" si="30"/>
        <v>4</v>
      </c>
      <c r="H151" t="str">
        <f>INDEX([1]Sheet1!$C$3:$O$15, MATCH(E151, [1]Sheet1!$B$3:$B$15, 0), MATCH(F151,[1]Sheet1!$C$2:$O$2,0))</f>
        <v>0.36, 0.44</v>
      </c>
      <c r="I151" t="str">
        <f>INDEX([2]Sheet1!$C$3:$O$15, MATCH(E151, [2]Sheet1!$C$2:$O$2,0), MATCH(F151, [2]Sheet1!$B$3:$B$15,0))</f>
        <v>0.71, 0.80</v>
      </c>
      <c r="J151" t="str">
        <f t="shared" si="31"/>
        <v>0.36</v>
      </c>
      <c r="K151" t="str">
        <f t="shared" si="32"/>
        <v>0.44</v>
      </c>
      <c r="L151" t="str">
        <f t="shared" si="33"/>
        <v>0.71</v>
      </c>
      <c r="M151" t="str">
        <f t="shared" si="34"/>
        <v>0.80</v>
      </c>
      <c r="N151">
        <f t="shared" si="26"/>
        <v>1.7919537703395045</v>
      </c>
      <c r="O151">
        <f t="shared" si="27"/>
        <v>1.4447572964624733</v>
      </c>
      <c r="P151">
        <f t="shared" si="35"/>
        <v>0.4</v>
      </c>
      <c r="Q151">
        <f t="shared" si="36"/>
        <v>0.755</v>
      </c>
      <c r="R151">
        <f t="shared" si="37"/>
        <v>1.6183555334009889</v>
      </c>
    </row>
    <row r="152" spans="1:18" x14ac:dyDescent="0.2">
      <c r="A152" s="1">
        <v>119</v>
      </c>
      <c r="B152" s="2">
        <v>9</v>
      </c>
      <c r="C152" s="2">
        <v>5</v>
      </c>
      <c r="D152" s="2">
        <v>3</v>
      </c>
      <c r="E152">
        <f t="shared" si="28"/>
        <v>10</v>
      </c>
      <c r="F152">
        <f t="shared" si="29"/>
        <v>6</v>
      </c>
      <c r="G152">
        <f t="shared" si="30"/>
        <v>4</v>
      </c>
      <c r="H152" t="str">
        <f>INDEX([1]Sheet1!$C$3:$O$15, MATCH(E152, [1]Sheet1!$B$3:$B$15, 0), MATCH(F152,[1]Sheet1!$C$2:$O$2,0))</f>
        <v>0.31, 0.40</v>
      </c>
      <c r="I152" t="str">
        <f>INDEX([2]Sheet1!$C$3:$O$15, MATCH(E152, [2]Sheet1!$C$2:$O$2,0), MATCH(F152, [2]Sheet1!$B$3:$B$15,0))</f>
        <v>0.87, 0.96</v>
      </c>
      <c r="J152" t="str">
        <f t="shared" si="31"/>
        <v>0.31</v>
      </c>
      <c r="K152" t="str">
        <f t="shared" si="32"/>
        <v>0.40</v>
      </c>
      <c r="L152" t="str">
        <f t="shared" si="33"/>
        <v>0.87</v>
      </c>
      <c r="M152" t="str">
        <f t="shared" si="34"/>
        <v>0.96</v>
      </c>
      <c r="N152">
        <f t="shared" si="26"/>
        <v>1.7868756994468782</v>
      </c>
      <c r="O152">
        <f t="shared" si="27"/>
        <v>1.4628021449231399</v>
      </c>
      <c r="P152">
        <f t="shared" si="35"/>
        <v>0.35499999999999998</v>
      </c>
      <c r="Q152">
        <f t="shared" si="36"/>
        <v>0.91500000000000004</v>
      </c>
      <c r="R152">
        <f t="shared" si="37"/>
        <v>1.624838922185009</v>
      </c>
    </row>
    <row r="153" spans="1:18" x14ac:dyDescent="0.2">
      <c r="A153" s="1">
        <v>120</v>
      </c>
      <c r="B153" s="2">
        <v>9</v>
      </c>
      <c r="C153" s="2">
        <v>4</v>
      </c>
      <c r="D153" s="2">
        <v>3</v>
      </c>
      <c r="E153">
        <f t="shared" si="28"/>
        <v>10</v>
      </c>
      <c r="F153">
        <f t="shared" si="29"/>
        <v>5</v>
      </c>
      <c r="G153">
        <f t="shared" si="30"/>
        <v>4</v>
      </c>
      <c r="H153" t="str">
        <f>INDEX([1]Sheet1!$C$3:$O$15, MATCH(E153, [1]Sheet1!$B$3:$B$15, 0), MATCH(F153,[1]Sheet1!$C$2:$O$2,0))</f>
        <v>0.27, 1.00</v>
      </c>
      <c r="I153" t="str">
        <f>INDEX([2]Sheet1!$C$3:$O$15, MATCH(E153, [2]Sheet1!$C$2:$O$2,0), MATCH(F153, [2]Sheet1!$B$3:$B$15,0))</f>
        <v>0.75, 1.89</v>
      </c>
      <c r="J153" t="str">
        <f t="shared" si="31"/>
        <v>0.27</v>
      </c>
      <c r="K153" t="str">
        <f t="shared" si="32"/>
        <v>1.00</v>
      </c>
      <c r="L153" t="str">
        <f t="shared" si="33"/>
        <v>0.75</v>
      </c>
      <c r="M153" t="str">
        <f t="shared" si="34"/>
        <v>1.89</v>
      </c>
      <c r="N153">
        <f t="shared" si="26"/>
        <v>1.8557958972017696</v>
      </c>
      <c r="O153">
        <f t="shared" si="27"/>
        <v>1.3590437975722294</v>
      </c>
      <c r="P153">
        <f t="shared" si="35"/>
        <v>0.63500000000000001</v>
      </c>
      <c r="Q153">
        <f t="shared" si="36"/>
        <v>1.3199999999999998</v>
      </c>
      <c r="R153">
        <f t="shared" si="37"/>
        <v>1.6074198473869994</v>
      </c>
    </row>
    <row r="154" spans="1:18" x14ac:dyDescent="0.2">
      <c r="A154" s="1">
        <v>121</v>
      </c>
      <c r="B154" s="2">
        <v>7</v>
      </c>
      <c r="C154" s="2">
        <v>5</v>
      </c>
      <c r="D154" s="2">
        <v>3</v>
      </c>
      <c r="E154">
        <f t="shared" si="28"/>
        <v>8</v>
      </c>
      <c r="F154">
        <f t="shared" si="29"/>
        <v>6</v>
      </c>
      <c r="G154">
        <f t="shared" si="30"/>
        <v>4</v>
      </c>
      <c r="H154" t="str">
        <f>INDEX([1]Sheet1!$C$3:$O$15, MATCH(E154, [1]Sheet1!$B$3:$B$15, 0), MATCH(F154,[1]Sheet1!$C$2:$O$2,0))</f>
        <v>0.22, 0.30</v>
      </c>
      <c r="I154" t="str">
        <f>INDEX([2]Sheet1!$C$3:$O$15, MATCH(E154, [2]Sheet1!$C$2:$O$2,0), MATCH(F154, [2]Sheet1!$B$3:$B$15,0))</f>
        <v>0.77, 0.85</v>
      </c>
      <c r="J154" t="str">
        <f t="shared" si="31"/>
        <v>0.22</v>
      </c>
      <c r="K154" t="str">
        <f t="shared" si="32"/>
        <v>0.30</v>
      </c>
      <c r="L154" t="str">
        <f t="shared" si="33"/>
        <v>0.77</v>
      </c>
      <c r="M154" t="str">
        <f t="shared" si="34"/>
        <v>0.85</v>
      </c>
      <c r="N154">
        <f t="shared" si="26"/>
        <v>1.7827971391785058</v>
      </c>
      <c r="O154">
        <f t="shared" si="27"/>
        <v>1.5027000798266845</v>
      </c>
      <c r="P154">
        <f t="shared" si="35"/>
        <v>0.26</v>
      </c>
      <c r="Q154">
        <f t="shared" si="36"/>
        <v>0.81</v>
      </c>
      <c r="R154">
        <f t="shared" si="37"/>
        <v>1.6427486095025952</v>
      </c>
    </row>
    <row r="155" spans="1:18" x14ac:dyDescent="0.2">
      <c r="A155" s="1">
        <v>123</v>
      </c>
      <c r="B155" s="2">
        <v>10</v>
      </c>
      <c r="C155" s="2">
        <v>7</v>
      </c>
      <c r="D155" s="2">
        <v>3</v>
      </c>
      <c r="E155">
        <f t="shared" si="28"/>
        <v>11</v>
      </c>
      <c r="F155">
        <f t="shared" si="29"/>
        <v>8</v>
      </c>
      <c r="G155">
        <f t="shared" si="30"/>
        <v>4</v>
      </c>
      <c r="H155" t="str">
        <f>INDEX([1]Sheet1!$C$3:$O$15, MATCH(E155, [1]Sheet1!$B$3:$B$15, 0), MATCH(F155,[1]Sheet1!$C$2:$O$2,0))</f>
        <v>0.46, 1.00</v>
      </c>
      <c r="I155" t="str">
        <f>INDEX([2]Sheet1!$C$3:$O$15, MATCH(E155, [2]Sheet1!$C$2:$O$2,0), MATCH(F155, [2]Sheet1!$B$3:$B$15,0))</f>
        <v>0.75, 1.89</v>
      </c>
      <c r="J155" t="str">
        <f t="shared" si="31"/>
        <v>0.46</v>
      </c>
      <c r="K155" t="str">
        <f t="shared" si="32"/>
        <v>1.00</v>
      </c>
      <c r="L155" t="str">
        <f t="shared" si="33"/>
        <v>0.75</v>
      </c>
      <c r="M155" t="str">
        <f t="shared" si="34"/>
        <v>1.89</v>
      </c>
      <c r="N155">
        <f t="shared" si="26"/>
        <v>1.9019306171180508</v>
      </c>
      <c r="O155">
        <f t="shared" si="27"/>
        <v>1.3282598084710571</v>
      </c>
      <c r="P155">
        <f t="shared" si="35"/>
        <v>0.73</v>
      </c>
      <c r="Q155">
        <f t="shared" si="36"/>
        <v>1.3199999999999998</v>
      </c>
      <c r="R155">
        <f t="shared" si="37"/>
        <v>1.6150952127945539</v>
      </c>
    </row>
    <row r="156" spans="1:18" x14ac:dyDescent="0.2">
      <c r="A156" s="1">
        <v>124</v>
      </c>
      <c r="B156" s="2">
        <v>9</v>
      </c>
      <c r="C156" s="2">
        <v>6</v>
      </c>
      <c r="D156" s="2">
        <v>3</v>
      </c>
      <c r="E156">
        <f t="shared" si="28"/>
        <v>10</v>
      </c>
      <c r="F156">
        <f t="shared" si="29"/>
        <v>7</v>
      </c>
      <c r="G156">
        <f t="shared" si="30"/>
        <v>4</v>
      </c>
      <c r="H156" t="str">
        <f>INDEX([1]Sheet1!$C$3:$O$15, MATCH(E156, [1]Sheet1!$B$3:$B$15, 0), MATCH(F156,[1]Sheet1!$C$2:$O$2,0))</f>
        <v>0.34, 1.00</v>
      </c>
      <c r="I156" t="str">
        <f>INDEX([2]Sheet1!$C$3:$O$15, MATCH(E156, [2]Sheet1!$C$2:$O$2,0), MATCH(F156, [2]Sheet1!$B$3:$B$15,0))</f>
        <v>0.75, 1.89</v>
      </c>
      <c r="J156" t="str">
        <f t="shared" si="31"/>
        <v>0.34</v>
      </c>
      <c r="K156" t="str">
        <f t="shared" si="32"/>
        <v>1.00</v>
      </c>
      <c r="L156" t="str">
        <f t="shared" si="33"/>
        <v>0.75</v>
      </c>
      <c r="M156" t="str">
        <f t="shared" si="34"/>
        <v>1.89</v>
      </c>
      <c r="N156">
        <f t="shared" si="26"/>
        <v>1.8712935860624558</v>
      </c>
      <c r="O156">
        <f t="shared" si="27"/>
        <v>1.3474527734026915</v>
      </c>
      <c r="P156">
        <f t="shared" si="35"/>
        <v>0.67</v>
      </c>
      <c r="Q156">
        <f t="shared" si="36"/>
        <v>1.3199999999999998</v>
      </c>
      <c r="R156">
        <f t="shared" si="37"/>
        <v>1.6093731797325737</v>
      </c>
    </row>
    <row r="157" spans="1:18" x14ac:dyDescent="0.2">
      <c r="A157" s="1">
        <v>125</v>
      </c>
      <c r="B157" s="2">
        <v>10</v>
      </c>
      <c r="C157" s="2">
        <v>7</v>
      </c>
      <c r="D157" s="2">
        <v>3</v>
      </c>
      <c r="E157">
        <f t="shared" si="28"/>
        <v>11</v>
      </c>
      <c r="F157">
        <f t="shared" si="29"/>
        <v>8</v>
      </c>
      <c r="G157">
        <f t="shared" si="30"/>
        <v>4</v>
      </c>
      <c r="H157" t="str">
        <f>INDEX([1]Sheet1!$C$3:$O$15, MATCH(E157, [1]Sheet1!$B$3:$B$15, 0), MATCH(F157,[1]Sheet1!$C$2:$O$2,0))</f>
        <v>0.46, 1.00</v>
      </c>
      <c r="I157" t="str">
        <f>INDEX([2]Sheet1!$C$3:$O$15, MATCH(E157, [2]Sheet1!$C$2:$O$2,0), MATCH(F157, [2]Sheet1!$B$3:$B$15,0))</f>
        <v>0.75, 1.89</v>
      </c>
      <c r="J157" t="str">
        <f t="shared" si="31"/>
        <v>0.46</v>
      </c>
      <c r="K157" t="str">
        <f t="shared" si="32"/>
        <v>1.00</v>
      </c>
      <c r="L157" t="str">
        <f t="shared" si="33"/>
        <v>0.75</v>
      </c>
      <c r="M157" t="str">
        <f t="shared" si="34"/>
        <v>1.89</v>
      </c>
      <c r="N157">
        <f t="shared" si="26"/>
        <v>1.9019306171180508</v>
      </c>
      <c r="O157">
        <f t="shared" si="27"/>
        <v>1.3282598084710571</v>
      </c>
      <c r="P157">
        <f t="shared" si="35"/>
        <v>0.73</v>
      </c>
      <c r="Q157">
        <f t="shared" si="36"/>
        <v>1.3199999999999998</v>
      </c>
      <c r="R157">
        <f t="shared" si="37"/>
        <v>1.6150952127945539</v>
      </c>
    </row>
    <row r="158" spans="1:18" x14ac:dyDescent="0.2">
      <c r="A158" s="1">
        <v>127</v>
      </c>
      <c r="B158" s="2">
        <v>10</v>
      </c>
      <c r="C158" s="2">
        <v>5</v>
      </c>
      <c r="D158" s="2">
        <v>3</v>
      </c>
      <c r="E158">
        <f t="shared" si="28"/>
        <v>11</v>
      </c>
      <c r="F158">
        <f t="shared" si="29"/>
        <v>6</v>
      </c>
      <c r="G158">
        <f t="shared" si="30"/>
        <v>4</v>
      </c>
      <c r="H158" t="str">
        <f>INDEX([1]Sheet1!$C$3:$O$15, MATCH(E158, [1]Sheet1!$B$3:$B$15, 0), MATCH(F158,[1]Sheet1!$C$2:$O$2,0))</f>
        <v>0.37, 0.44</v>
      </c>
      <c r="I158" t="str">
        <f>INDEX([2]Sheet1!$C$3:$O$15, MATCH(E158, [2]Sheet1!$C$2:$O$2,0), MATCH(F158, [2]Sheet1!$B$3:$B$15,0))</f>
        <v>0.93, 1.00</v>
      </c>
      <c r="J158" t="str">
        <f t="shared" si="31"/>
        <v>0.37</v>
      </c>
      <c r="K158" t="str">
        <f t="shared" si="32"/>
        <v>0.44</v>
      </c>
      <c r="L158" t="str">
        <f t="shared" si="33"/>
        <v>0.93</v>
      </c>
      <c r="M158" t="str">
        <f t="shared" si="34"/>
        <v>1.00</v>
      </c>
      <c r="N158">
        <f t="shared" si="26"/>
        <v>1.7926488302905046</v>
      </c>
      <c r="O158">
        <f t="shared" si="27"/>
        <v>1.4427856240759738</v>
      </c>
      <c r="P158">
        <f t="shared" si="35"/>
        <v>0.40500000000000003</v>
      </c>
      <c r="Q158">
        <f t="shared" si="36"/>
        <v>0.96500000000000008</v>
      </c>
      <c r="R158">
        <f t="shared" si="37"/>
        <v>1.6177172271832392</v>
      </c>
    </row>
    <row r="159" spans="1:18" x14ac:dyDescent="0.2">
      <c r="A159" s="1">
        <v>128</v>
      </c>
      <c r="B159" s="2">
        <v>9</v>
      </c>
      <c r="C159" s="2">
        <v>7</v>
      </c>
      <c r="D159" s="2">
        <v>3</v>
      </c>
      <c r="E159">
        <f t="shared" si="28"/>
        <v>10</v>
      </c>
      <c r="F159">
        <f t="shared" si="29"/>
        <v>8</v>
      </c>
      <c r="G159">
        <f t="shared" si="30"/>
        <v>4</v>
      </c>
      <c r="H159" t="str">
        <f>INDEX([1]Sheet1!$C$3:$O$15, MATCH(E159, [1]Sheet1!$B$3:$B$15, 0), MATCH(F159,[1]Sheet1!$C$2:$O$2,0))</f>
        <v>0.40, 1.00</v>
      </c>
      <c r="I159" t="str">
        <f>INDEX([2]Sheet1!$C$3:$O$15, MATCH(E159, [2]Sheet1!$C$2:$O$2,0), MATCH(F159, [2]Sheet1!$B$3:$B$15,0))</f>
        <v>0.75, 1.89</v>
      </c>
      <c r="J159" t="str">
        <f t="shared" si="31"/>
        <v>0.40</v>
      </c>
      <c r="K159" t="str">
        <f t="shared" si="32"/>
        <v>1.00</v>
      </c>
      <c r="L159" t="str">
        <f t="shared" si="33"/>
        <v>0.75</v>
      </c>
      <c r="M159" t="str">
        <f t="shared" si="34"/>
        <v>1.89</v>
      </c>
      <c r="N159">
        <f t="shared" si="26"/>
        <v>1.8859537008931477</v>
      </c>
      <c r="O159">
        <f t="shared" si="27"/>
        <v>1.3377503201080376</v>
      </c>
      <c r="P159">
        <f t="shared" si="35"/>
        <v>0.7</v>
      </c>
      <c r="Q159">
        <f t="shared" si="36"/>
        <v>1.3199999999999998</v>
      </c>
      <c r="R159">
        <f t="shared" si="37"/>
        <v>1.6118520105005927</v>
      </c>
    </row>
    <row r="160" spans="1:18" x14ac:dyDescent="0.2">
      <c r="A160" s="1">
        <v>129</v>
      </c>
      <c r="B160" s="2">
        <v>8</v>
      </c>
      <c r="C160" s="2">
        <v>0</v>
      </c>
      <c r="D160" s="2">
        <v>3</v>
      </c>
      <c r="E160">
        <f t="shared" si="28"/>
        <v>9</v>
      </c>
      <c r="F160">
        <f t="shared" si="29"/>
        <v>1</v>
      </c>
      <c r="G160">
        <f t="shared" si="30"/>
        <v>4</v>
      </c>
      <c r="H160" t="e">
        <f>INDEX([1]Sheet1!$C$3:$O$15, MATCH(E160, [1]Sheet1!$B$3:$B$15, 0), MATCH(F160,[1]Sheet1!$C$2:$O$2,0))</f>
        <v>#N/A</v>
      </c>
      <c r="I160" t="e">
        <f>INDEX([2]Sheet1!$C$3:$O$15, MATCH(E160, [2]Sheet1!$C$2:$O$2,0), MATCH(F160, [2]Sheet1!$B$3:$B$15,0))</f>
        <v>#N/A</v>
      </c>
      <c r="J160" t="e">
        <f t="shared" si="31"/>
        <v>#N/A</v>
      </c>
      <c r="K160" t="e">
        <f t="shared" si="32"/>
        <v>#N/A</v>
      </c>
      <c r="L160" t="e">
        <f t="shared" si="33"/>
        <v>#N/A</v>
      </c>
      <c r="M160" t="e">
        <f t="shared" si="34"/>
        <v>#N/A</v>
      </c>
      <c r="N160" t="e">
        <f t="shared" si="26"/>
        <v>#N/A</v>
      </c>
      <c r="O160" t="e">
        <f t="shared" si="27"/>
        <v>#N/A</v>
      </c>
      <c r="P160" t="e">
        <f t="shared" si="35"/>
        <v>#N/A</v>
      </c>
      <c r="Q160" t="e">
        <f t="shared" si="36"/>
        <v>#N/A</v>
      </c>
      <c r="R160" t="e">
        <f t="shared" si="37"/>
        <v>#N/A</v>
      </c>
    </row>
    <row r="161" spans="1:18" x14ac:dyDescent="0.2">
      <c r="A161" s="1">
        <v>130</v>
      </c>
      <c r="B161" s="2">
        <v>10</v>
      </c>
      <c r="C161" s="2">
        <v>7</v>
      </c>
      <c r="D161" s="2">
        <v>3</v>
      </c>
      <c r="E161">
        <f t="shared" si="28"/>
        <v>11</v>
      </c>
      <c r="F161">
        <f t="shared" si="29"/>
        <v>8</v>
      </c>
      <c r="G161">
        <f t="shared" si="30"/>
        <v>4</v>
      </c>
      <c r="H161" t="str">
        <f>INDEX([1]Sheet1!$C$3:$O$15, MATCH(E161, [1]Sheet1!$B$3:$B$15, 0), MATCH(F161,[1]Sheet1!$C$2:$O$2,0))</f>
        <v>0.46, 1.00</v>
      </c>
      <c r="I161" t="str">
        <f>INDEX([2]Sheet1!$C$3:$O$15, MATCH(E161, [2]Sheet1!$C$2:$O$2,0), MATCH(F161, [2]Sheet1!$B$3:$B$15,0))</f>
        <v>0.75, 1.89</v>
      </c>
      <c r="J161" t="str">
        <f t="shared" si="31"/>
        <v>0.46</v>
      </c>
      <c r="K161" t="str">
        <f t="shared" si="32"/>
        <v>1.00</v>
      </c>
      <c r="L161" t="str">
        <f t="shared" si="33"/>
        <v>0.75</v>
      </c>
      <c r="M161" t="str">
        <f t="shared" si="34"/>
        <v>1.89</v>
      </c>
      <c r="N161">
        <f t="shared" si="26"/>
        <v>1.9019306171180508</v>
      </c>
      <c r="O161">
        <f t="shared" si="27"/>
        <v>1.3282598084710571</v>
      </c>
      <c r="P161">
        <f t="shared" si="35"/>
        <v>0.73</v>
      </c>
      <c r="Q161">
        <f t="shared" si="36"/>
        <v>1.3199999999999998</v>
      </c>
      <c r="R161">
        <f t="shared" si="37"/>
        <v>1.6150952127945539</v>
      </c>
    </row>
    <row r="162" spans="1:18" x14ac:dyDescent="0.2">
      <c r="A162" s="1">
        <v>131</v>
      </c>
      <c r="B162" s="2">
        <v>7</v>
      </c>
      <c r="C162" s="2">
        <v>9</v>
      </c>
      <c r="D162" s="2">
        <v>3</v>
      </c>
      <c r="E162">
        <f t="shared" si="28"/>
        <v>8</v>
      </c>
      <c r="F162">
        <f t="shared" si="29"/>
        <v>10</v>
      </c>
      <c r="G162">
        <f t="shared" si="30"/>
        <v>4</v>
      </c>
      <c r="H162" t="str">
        <f>INDEX([1]Sheet1!$C$3:$O$15, MATCH(E162, [1]Sheet1!$B$3:$B$15, 0), MATCH(F162,[1]Sheet1!$C$2:$O$2,0))</f>
        <v>0.41, 0.50</v>
      </c>
      <c r="I162" t="str">
        <f>INDEX([2]Sheet1!$C$3:$O$15, MATCH(E162, [2]Sheet1!$C$2:$O$2,0), MATCH(F162, [2]Sheet1!$B$3:$B$15,0))</f>
        <v>0.56, 0.66</v>
      </c>
      <c r="J162" t="str">
        <f t="shared" si="31"/>
        <v>0.41</v>
      </c>
      <c r="K162" t="str">
        <f t="shared" si="32"/>
        <v>0.50</v>
      </c>
      <c r="L162" t="str">
        <f t="shared" si="33"/>
        <v>0.56</v>
      </c>
      <c r="M162" t="str">
        <f t="shared" si="34"/>
        <v>0.66</v>
      </c>
      <c r="N162">
        <f t="shared" si="26"/>
        <v>1.8010874604005553</v>
      </c>
      <c r="O162">
        <f t="shared" si="27"/>
        <v>1.423430859091624</v>
      </c>
      <c r="P162">
        <f t="shared" si="35"/>
        <v>0.45499999999999996</v>
      </c>
      <c r="Q162">
        <f t="shared" si="36"/>
        <v>0.6100000000000001</v>
      </c>
      <c r="R162">
        <f t="shared" si="37"/>
        <v>1.6122591597460896</v>
      </c>
    </row>
    <row r="163" spans="1:18" x14ac:dyDescent="0.2">
      <c r="A163" s="1">
        <v>133</v>
      </c>
      <c r="B163" s="2">
        <v>10</v>
      </c>
      <c r="C163" s="2">
        <v>7</v>
      </c>
      <c r="D163" s="2">
        <v>3</v>
      </c>
      <c r="E163">
        <f t="shared" si="28"/>
        <v>11</v>
      </c>
      <c r="F163">
        <f t="shared" si="29"/>
        <v>8</v>
      </c>
      <c r="G163">
        <f t="shared" si="30"/>
        <v>4</v>
      </c>
      <c r="H163" t="str">
        <f>INDEX([1]Sheet1!$C$3:$O$15, MATCH(E163, [1]Sheet1!$B$3:$B$15, 0), MATCH(F163,[1]Sheet1!$C$2:$O$2,0))</f>
        <v>0.46, 1.00</v>
      </c>
      <c r="I163" t="str">
        <f>INDEX([2]Sheet1!$C$3:$O$15, MATCH(E163, [2]Sheet1!$C$2:$O$2,0), MATCH(F163, [2]Sheet1!$B$3:$B$15,0))</f>
        <v>0.75, 1.89</v>
      </c>
      <c r="J163" t="str">
        <f t="shared" si="31"/>
        <v>0.46</v>
      </c>
      <c r="K163" t="str">
        <f t="shared" si="32"/>
        <v>1.00</v>
      </c>
      <c r="L163" t="str">
        <f t="shared" si="33"/>
        <v>0.75</v>
      </c>
      <c r="M163" t="str">
        <f t="shared" si="34"/>
        <v>1.89</v>
      </c>
      <c r="N163">
        <f t="shared" si="26"/>
        <v>1.9019306171180508</v>
      </c>
      <c r="O163">
        <f t="shared" si="27"/>
        <v>1.3282598084710571</v>
      </c>
      <c r="P163">
        <f t="shared" si="35"/>
        <v>0.73</v>
      </c>
      <c r="Q163">
        <f t="shared" si="36"/>
        <v>1.3199999999999998</v>
      </c>
      <c r="R163">
        <f t="shared" si="37"/>
        <v>1.6150952127945539</v>
      </c>
    </row>
    <row r="164" spans="1:18" x14ac:dyDescent="0.2">
      <c r="A164" s="1">
        <v>134</v>
      </c>
      <c r="B164" s="2">
        <v>10</v>
      </c>
      <c r="C164" s="2">
        <v>7</v>
      </c>
      <c r="D164" s="2">
        <v>3</v>
      </c>
      <c r="E164">
        <f t="shared" si="28"/>
        <v>11</v>
      </c>
      <c r="F164">
        <f t="shared" si="29"/>
        <v>8</v>
      </c>
      <c r="G164">
        <f t="shared" si="30"/>
        <v>4</v>
      </c>
      <c r="H164" t="str">
        <f>INDEX([1]Sheet1!$C$3:$O$15, MATCH(E164, [1]Sheet1!$B$3:$B$15, 0), MATCH(F164,[1]Sheet1!$C$2:$O$2,0))</f>
        <v>0.46, 1.00</v>
      </c>
      <c r="I164" t="str">
        <f>INDEX([2]Sheet1!$C$3:$O$15, MATCH(E164, [2]Sheet1!$C$2:$O$2,0), MATCH(F164, [2]Sheet1!$B$3:$B$15,0))</f>
        <v>0.75, 1.89</v>
      </c>
      <c r="J164" t="str">
        <f t="shared" si="31"/>
        <v>0.46</v>
      </c>
      <c r="K164" t="str">
        <f t="shared" si="32"/>
        <v>1.00</v>
      </c>
      <c r="L164" t="str">
        <f t="shared" si="33"/>
        <v>0.75</v>
      </c>
      <c r="M164" t="str">
        <f t="shared" si="34"/>
        <v>1.89</v>
      </c>
      <c r="N164">
        <f t="shared" si="26"/>
        <v>1.9019306171180508</v>
      </c>
      <c r="O164">
        <f t="shared" si="27"/>
        <v>1.3282598084710571</v>
      </c>
      <c r="P164">
        <f t="shared" si="35"/>
        <v>0.73</v>
      </c>
      <c r="Q164">
        <f t="shared" si="36"/>
        <v>1.3199999999999998</v>
      </c>
      <c r="R164">
        <f t="shared" si="37"/>
        <v>1.6150952127945539</v>
      </c>
    </row>
    <row r="165" spans="1:18" x14ac:dyDescent="0.2">
      <c r="A165" s="1">
        <v>135</v>
      </c>
      <c r="B165" s="2">
        <v>9</v>
      </c>
      <c r="C165" s="2">
        <v>7</v>
      </c>
      <c r="D165" s="2">
        <v>3</v>
      </c>
      <c r="E165">
        <f t="shared" si="28"/>
        <v>10</v>
      </c>
      <c r="F165">
        <f t="shared" si="29"/>
        <v>8</v>
      </c>
      <c r="G165">
        <f t="shared" si="30"/>
        <v>4</v>
      </c>
      <c r="H165" t="str">
        <f>INDEX([1]Sheet1!$C$3:$O$15, MATCH(E165, [1]Sheet1!$B$3:$B$15, 0), MATCH(F165,[1]Sheet1!$C$2:$O$2,0))</f>
        <v>0.40, 1.00</v>
      </c>
      <c r="I165" t="str">
        <f>INDEX([2]Sheet1!$C$3:$O$15, MATCH(E165, [2]Sheet1!$C$2:$O$2,0), MATCH(F165, [2]Sheet1!$B$3:$B$15,0))</f>
        <v>0.75, 1.89</v>
      </c>
      <c r="J165" t="str">
        <f t="shared" si="31"/>
        <v>0.40</v>
      </c>
      <c r="K165" t="str">
        <f t="shared" si="32"/>
        <v>1.00</v>
      </c>
      <c r="L165" t="str">
        <f t="shared" si="33"/>
        <v>0.75</v>
      </c>
      <c r="M165" t="str">
        <f t="shared" si="34"/>
        <v>1.89</v>
      </c>
      <c r="N165">
        <f t="shared" si="26"/>
        <v>1.8859537008931477</v>
      </c>
      <c r="O165">
        <f t="shared" si="27"/>
        <v>1.3377503201080376</v>
      </c>
      <c r="P165">
        <f t="shared" si="35"/>
        <v>0.7</v>
      </c>
      <c r="Q165">
        <f t="shared" si="36"/>
        <v>1.3199999999999998</v>
      </c>
      <c r="R165">
        <f t="shared" si="37"/>
        <v>1.6118520105005927</v>
      </c>
    </row>
    <row r="166" spans="1:18" x14ac:dyDescent="0.2">
      <c r="A166" s="1">
        <v>136</v>
      </c>
      <c r="B166" s="2">
        <v>9</v>
      </c>
      <c r="C166" s="2">
        <v>7</v>
      </c>
      <c r="D166" s="2">
        <v>3</v>
      </c>
      <c r="E166">
        <f t="shared" si="28"/>
        <v>10</v>
      </c>
      <c r="F166">
        <f t="shared" si="29"/>
        <v>8</v>
      </c>
      <c r="G166">
        <f t="shared" si="30"/>
        <v>4</v>
      </c>
      <c r="H166" t="str">
        <f>INDEX([1]Sheet1!$C$3:$O$15, MATCH(E166, [1]Sheet1!$B$3:$B$15, 0), MATCH(F166,[1]Sheet1!$C$2:$O$2,0))</f>
        <v>0.40, 1.00</v>
      </c>
      <c r="I166" t="str">
        <f>INDEX([2]Sheet1!$C$3:$O$15, MATCH(E166, [2]Sheet1!$C$2:$O$2,0), MATCH(F166, [2]Sheet1!$B$3:$B$15,0))</f>
        <v>0.75, 1.89</v>
      </c>
      <c r="J166" t="str">
        <f t="shared" si="31"/>
        <v>0.40</v>
      </c>
      <c r="K166" t="str">
        <f t="shared" si="32"/>
        <v>1.00</v>
      </c>
      <c r="L166" t="str">
        <f t="shared" si="33"/>
        <v>0.75</v>
      </c>
      <c r="M166" t="str">
        <f t="shared" si="34"/>
        <v>1.89</v>
      </c>
      <c r="N166">
        <f t="shared" si="26"/>
        <v>1.8859537008931477</v>
      </c>
      <c r="O166">
        <f t="shared" si="27"/>
        <v>1.3377503201080376</v>
      </c>
      <c r="P166">
        <f t="shared" si="35"/>
        <v>0.7</v>
      </c>
      <c r="Q166">
        <f t="shared" si="36"/>
        <v>1.3199999999999998</v>
      </c>
      <c r="R166">
        <f t="shared" si="37"/>
        <v>1.6118520105005927</v>
      </c>
    </row>
    <row r="167" spans="1:18" x14ac:dyDescent="0.2">
      <c r="A167" s="1">
        <v>138</v>
      </c>
      <c r="B167" s="2">
        <v>9</v>
      </c>
      <c r="C167" s="2">
        <v>6</v>
      </c>
      <c r="D167" s="2">
        <v>3</v>
      </c>
      <c r="E167">
        <f t="shared" si="28"/>
        <v>10</v>
      </c>
      <c r="F167">
        <f t="shared" si="29"/>
        <v>7</v>
      </c>
      <c r="G167">
        <f t="shared" si="30"/>
        <v>4</v>
      </c>
      <c r="H167" t="str">
        <f>INDEX([1]Sheet1!$C$3:$O$15, MATCH(E167, [1]Sheet1!$B$3:$B$15, 0), MATCH(F167,[1]Sheet1!$C$2:$O$2,0))</f>
        <v>0.34, 1.00</v>
      </c>
      <c r="I167" t="str">
        <f>INDEX([2]Sheet1!$C$3:$O$15, MATCH(E167, [2]Sheet1!$C$2:$O$2,0), MATCH(F167, [2]Sheet1!$B$3:$B$15,0))</f>
        <v>0.75, 1.89</v>
      </c>
      <c r="J167" t="str">
        <f t="shared" si="31"/>
        <v>0.34</v>
      </c>
      <c r="K167" t="str">
        <f t="shared" si="32"/>
        <v>1.00</v>
      </c>
      <c r="L167" t="str">
        <f t="shared" si="33"/>
        <v>0.75</v>
      </c>
      <c r="M167" t="str">
        <f t="shared" si="34"/>
        <v>1.89</v>
      </c>
      <c r="N167">
        <f t="shared" si="26"/>
        <v>1.8712935860624558</v>
      </c>
      <c r="O167">
        <f t="shared" si="27"/>
        <v>1.3474527734026915</v>
      </c>
      <c r="P167">
        <f t="shared" si="35"/>
        <v>0.67</v>
      </c>
      <c r="Q167">
        <f t="shared" si="36"/>
        <v>1.3199999999999998</v>
      </c>
      <c r="R167">
        <f t="shared" si="37"/>
        <v>1.6093731797325737</v>
      </c>
    </row>
    <row r="168" spans="1:18" x14ac:dyDescent="0.2">
      <c r="A168" s="1">
        <v>139</v>
      </c>
      <c r="B168" s="2">
        <v>7</v>
      </c>
      <c r="C168" s="2">
        <v>0</v>
      </c>
      <c r="D168" s="2">
        <v>3</v>
      </c>
      <c r="E168">
        <f t="shared" si="28"/>
        <v>8</v>
      </c>
      <c r="F168">
        <f t="shared" si="29"/>
        <v>1</v>
      </c>
      <c r="G168">
        <f t="shared" si="30"/>
        <v>4</v>
      </c>
      <c r="H168" t="e">
        <f>INDEX([1]Sheet1!$C$3:$O$15, MATCH(E168, [1]Sheet1!$B$3:$B$15, 0), MATCH(F168,[1]Sheet1!$C$2:$O$2,0))</f>
        <v>#N/A</v>
      </c>
      <c r="I168" t="e">
        <f>INDEX([2]Sheet1!$C$3:$O$15, MATCH(E168, [2]Sheet1!$C$2:$O$2,0), MATCH(F168, [2]Sheet1!$B$3:$B$15,0))</f>
        <v>#N/A</v>
      </c>
      <c r="J168" t="e">
        <f t="shared" si="31"/>
        <v>#N/A</v>
      </c>
      <c r="K168" t="e">
        <f t="shared" si="32"/>
        <v>#N/A</v>
      </c>
      <c r="L168" t="e">
        <f t="shared" si="33"/>
        <v>#N/A</v>
      </c>
      <c r="M168" t="e">
        <f t="shared" si="34"/>
        <v>#N/A</v>
      </c>
      <c r="N168" t="e">
        <f t="shared" si="26"/>
        <v>#N/A</v>
      </c>
      <c r="O168" t="e">
        <f t="shared" si="27"/>
        <v>#N/A</v>
      </c>
      <c r="P168" t="e">
        <f t="shared" si="35"/>
        <v>#N/A</v>
      </c>
      <c r="Q168" t="e">
        <f t="shared" si="36"/>
        <v>#N/A</v>
      </c>
      <c r="R168" t="e">
        <f t="shared" si="37"/>
        <v>#N/A</v>
      </c>
    </row>
    <row r="169" spans="1:18" x14ac:dyDescent="0.2">
      <c r="A169" s="1">
        <v>140</v>
      </c>
      <c r="B169" s="2">
        <v>10</v>
      </c>
      <c r="C169" s="2">
        <v>7</v>
      </c>
      <c r="D169" s="2">
        <v>3</v>
      </c>
      <c r="E169">
        <f t="shared" si="28"/>
        <v>11</v>
      </c>
      <c r="F169">
        <f t="shared" si="29"/>
        <v>8</v>
      </c>
      <c r="G169">
        <f t="shared" si="30"/>
        <v>4</v>
      </c>
      <c r="H169" t="str">
        <f>INDEX([1]Sheet1!$C$3:$O$15, MATCH(E169, [1]Sheet1!$B$3:$B$15, 0), MATCH(F169,[1]Sheet1!$C$2:$O$2,0))</f>
        <v>0.46, 1.00</v>
      </c>
      <c r="I169" t="str">
        <f>INDEX([2]Sheet1!$C$3:$O$15, MATCH(E169, [2]Sheet1!$C$2:$O$2,0), MATCH(F169, [2]Sheet1!$B$3:$B$15,0))</f>
        <v>0.75, 1.89</v>
      </c>
      <c r="J169" t="str">
        <f t="shared" si="31"/>
        <v>0.46</v>
      </c>
      <c r="K169" t="str">
        <f t="shared" si="32"/>
        <v>1.00</v>
      </c>
      <c r="L169" t="str">
        <f t="shared" si="33"/>
        <v>0.75</v>
      </c>
      <c r="M169" t="str">
        <f t="shared" si="34"/>
        <v>1.89</v>
      </c>
      <c r="N169">
        <f t="shared" si="26"/>
        <v>1.9019306171180508</v>
      </c>
      <c r="O169">
        <f t="shared" si="27"/>
        <v>1.3282598084710571</v>
      </c>
      <c r="P169">
        <f t="shared" si="35"/>
        <v>0.73</v>
      </c>
      <c r="Q169">
        <f t="shared" si="36"/>
        <v>1.3199999999999998</v>
      </c>
      <c r="R169">
        <f t="shared" si="37"/>
        <v>1.6150952127945539</v>
      </c>
    </row>
    <row r="170" spans="1:18" x14ac:dyDescent="0.2">
      <c r="A170" s="1">
        <v>141</v>
      </c>
      <c r="B170" s="2">
        <v>9</v>
      </c>
      <c r="C170" s="2">
        <v>7</v>
      </c>
      <c r="D170" s="2">
        <v>3</v>
      </c>
      <c r="E170">
        <f t="shared" si="28"/>
        <v>10</v>
      </c>
      <c r="F170">
        <f t="shared" si="29"/>
        <v>8</v>
      </c>
      <c r="G170">
        <f t="shared" si="30"/>
        <v>4</v>
      </c>
      <c r="H170" t="str">
        <f>INDEX([1]Sheet1!$C$3:$O$15, MATCH(E170, [1]Sheet1!$B$3:$B$15, 0), MATCH(F170,[1]Sheet1!$C$2:$O$2,0))</f>
        <v>0.40, 1.00</v>
      </c>
      <c r="I170" t="str">
        <f>INDEX([2]Sheet1!$C$3:$O$15, MATCH(E170, [2]Sheet1!$C$2:$O$2,0), MATCH(F170, [2]Sheet1!$B$3:$B$15,0))</f>
        <v>0.75, 1.89</v>
      </c>
      <c r="J170" t="str">
        <f t="shared" si="31"/>
        <v>0.40</v>
      </c>
      <c r="K170" t="str">
        <f t="shared" si="32"/>
        <v>1.00</v>
      </c>
      <c r="L170" t="str">
        <f t="shared" si="33"/>
        <v>0.75</v>
      </c>
      <c r="M170" t="str">
        <f t="shared" si="34"/>
        <v>1.89</v>
      </c>
      <c r="N170">
        <f t="shared" si="26"/>
        <v>1.8859537008931477</v>
      </c>
      <c r="O170">
        <f t="shared" si="27"/>
        <v>1.3377503201080376</v>
      </c>
      <c r="P170">
        <f t="shared" si="35"/>
        <v>0.7</v>
      </c>
      <c r="Q170">
        <f t="shared" si="36"/>
        <v>1.3199999999999998</v>
      </c>
      <c r="R170">
        <f t="shared" si="37"/>
        <v>1.6118520105005927</v>
      </c>
    </row>
    <row r="171" spans="1:18" x14ac:dyDescent="0.2">
      <c r="A171" s="1">
        <v>142</v>
      </c>
      <c r="B171" s="2">
        <v>10</v>
      </c>
      <c r="C171" s="2">
        <v>7</v>
      </c>
      <c r="D171" s="2">
        <v>3</v>
      </c>
      <c r="E171">
        <f t="shared" si="28"/>
        <v>11</v>
      </c>
      <c r="F171">
        <f t="shared" si="29"/>
        <v>8</v>
      </c>
      <c r="G171">
        <f t="shared" si="30"/>
        <v>4</v>
      </c>
      <c r="H171" t="str">
        <f>INDEX([1]Sheet1!$C$3:$O$15, MATCH(E171, [1]Sheet1!$B$3:$B$15, 0), MATCH(F171,[1]Sheet1!$C$2:$O$2,0))</f>
        <v>0.46, 1.00</v>
      </c>
      <c r="I171" t="str">
        <f>INDEX([2]Sheet1!$C$3:$O$15, MATCH(E171, [2]Sheet1!$C$2:$O$2,0), MATCH(F171, [2]Sheet1!$B$3:$B$15,0))</f>
        <v>0.75, 1.89</v>
      </c>
      <c r="J171" t="str">
        <f t="shared" si="31"/>
        <v>0.46</v>
      </c>
      <c r="K171" t="str">
        <f t="shared" si="32"/>
        <v>1.00</v>
      </c>
      <c r="L171" t="str">
        <f t="shared" si="33"/>
        <v>0.75</v>
      </c>
      <c r="M171" t="str">
        <f t="shared" si="34"/>
        <v>1.89</v>
      </c>
      <c r="N171">
        <f t="shared" si="26"/>
        <v>1.9019306171180508</v>
      </c>
      <c r="O171">
        <f t="shared" si="27"/>
        <v>1.3282598084710571</v>
      </c>
      <c r="P171">
        <f t="shared" si="35"/>
        <v>0.73</v>
      </c>
      <c r="Q171">
        <f t="shared" si="36"/>
        <v>1.3199999999999998</v>
      </c>
      <c r="R171">
        <f t="shared" si="37"/>
        <v>1.6150952127945539</v>
      </c>
    </row>
    <row r="172" spans="1:18" x14ac:dyDescent="0.2">
      <c r="A172" s="1">
        <v>143</v>
      </c>
      <c r="B172" s="2">
        <v>10</v>
      </c>
      <c r="C172" s="2">
        <v>6</v>
      </c>
      <c r="D172" s="2">
        <v>3</v>
      </c>
      <c r="E172">
        <f t="shared" si="28"/>
        <v>11</v>
      </c>
      <c r="F172">
        <f t="shared" si="29"/>
        <v>7</v>
      </c>
      <c r="G172">
        <f t="shared" si="30"/>
        <v>4</v>
      </c>
      <c r="H172" t="str">
        <f>INDEX([1]Sheet1!$C$3:$O$15, MATCH(E172, [1]Sheet1!$B$3:$B$15, 0), MATCH(F172,[1]Sheet1!$C$2:$O$2,0))</f>
        <v>0.40, 1.00</v>
      </c>
      <c r="I172" t="str">
        <f>INDEX([2]Sheet1!$C$3:$O$15, MATCH(E172, [2]Sheet1!$C$2:$O$2,0), MATCH(F172, [2]Sheet1!$B$3:$B$15,0))</f>
        <v>0.75, 1.89</v>
      </c>
      <c r="J172" t="str">
        <f t="shared" si="31"/>
        <v>0.40</v>
      </c>
      <c r="K172" t="str">
        <f t="shared" si="32"/>
        <v>1.00</v>
      </c>
      <c r="L172" t="str">
        <f t="shared" si="33"/>
        <v>0.75</v>
      </c>
      <c r="M172" t="str">
        <f t="shared" si="34"/>
        <v>1.89</v>
      </c>
      <c r="N172">
        <f t="shared" si="26"/>
        <v>1.8859537008931477</v>
      </c>
      <c r="O172">
        <f t="shared" si="27"/>
        <v>1.3377503201080376</v>
      </c>
      <c r="P172">
        <f t="shared" si="35"/>
        <v>0.7</v>
      </c>
      <c r="Q172">
        <f t="shared" si="36"/>
        <v>1.3199999999999998</v>
      </c>
      <c r="R172">
        <f t="shared" si="37"/>
        <v>1.6118520105005927</v>
      </c>
    </row>
    <row r="173" spans="1:18" x14ac:dyDescent="0.2">
      <c r="A173" s="1">
        <v>145</v>
      </c>
      <c r="B173" s="2">
        <v>9</v>
      </c>
      <c r="C173" s="2">
        <v>6</v>
      </c>
      <c r="D173" s="2">
        <v>3</v>
      </c>
      <c r="E173">
        <f t="shared" si="28"/>
        <v>10</v>
      </c>
      <c r="F173">
        <f t="shared" si="29"/>
        <v>7</v>
      </c>
      <c r="G173">
        <f t="shared" si="30"/>
        <v>4</v>
      </c>
      <c r="H173" t="str">
        <f>INDEX([1]Sheet1!$C$3:$O$15, MATCH(E173, [1]Sheet1!$B$3:$B$15, 0), MATCH(F173,[1]Sheet1!$C$2:$O$2,0))</f>
        <v>0.34, 1.00</v>
      </c>
      <c r="I173" t="str">
        <f>INDEX([2]Sheet1!$C$3:$O$15, MATCH(E173, [2]Sheet1!$C$2:$O$2,0), MATCH(F173, [2]Sheet1!$B$3:$B$15,0))</f>
        <v>0.75, 1.89</v>
      </c>
      <c r="J173" t="str">
        <f t="shared" si="31"/>
        <v>0.34</v>
      </c>
      <c r="K173" t="str">
        <f t="shared" si="32"/>
        <v>1.00</v>
      </c>
      <c r="L173" t="str">
        <f t="shared" si="33"/>
        <v>0.75</v>
      </c>
      <c r="M173" t="str">
        <f t="shared" si="34"/>
        <v>1.89</v>
      </c>
      <c r="N173">
        <f t="shared" si="26"/>
        <v>1.8712935860624558</v>
      </c>
      <c r="O173">
        <f t="shared" si="27"/>
        <v>1.3474527734026915</v>
      </c>
      <c r="P173">
        <f t="shared" si="35"/>
        <v>0.67</v>
      </c>
      <c r="Q173">
        <f t="shared" si="36"/>
        <v>1.3199999999999998</v>
      </c>
      <c r="R173">
        <f t="shared" si="37"/>
        <v>1.6093731797325737</v>
      </c>
    </row>
    <row r="174" spans="1:18" x14ac:dyDescent="0.2">
      <c r="A174" s="1">
        <v>146</v>
      </c>
      <c r="B174" s="2">
        <v>8</v>
      </c>
      <c r="C174" s="2">
        <v>5</v>
      </c>
      <c r="D174" s="2">
        <v>3</v>
      </c>
      <c r="E174">
        <f t="shared" si="28"/>
        <v>9</v>
      </c>
      <c r="F174">
        <f t="shared" si="29"/>
        <v>6</v>
      </c>
      <c r="G174">
        <f t="shared" si="30"/>
        <v>4</v>
      </c>
      <c r="H174" t="str">
        <f>INDEX([1]Sheet1!$C$3:$O$15, MATCH(E174, [1]Sheet1!$B$3:$B$15, 0), MATCH(F174,[1]Sheet1!$C$2:$O$2,0))</f>
        <v>0.27, 0.34</v>
      </c>
      <c r="I174" t="str">
        <f>INDEX([2]Sheet1!$C$3:$O$15, MATCH(E174, [2]Sheet1!$C$2:$O$2,0), MATCH(F174, [2]Sheet1!$B$3:$B$15,0))</f>
        <v>0.82, 0.89</v>
      </c>
      <c r="J174" t="str">
        <f t="shared" si="31"/>
        <v>0.27</v>
      </c>
      <c r="K174" t="str">
        <f t="shared" si="32"/>
        <v>0.34</v>
      </c>
      <c r="L174" t="str">
        <f t="shared" si="33"/>
        <v>0.82</v>
      </c>
      <c r="M174" t="str">
        <f t="shared" si="34"/>
        <v>0.89</v>
      </c>
      <c r="N174">
        <f t="shared" si="26"/>
        <v>1.7836394157458579</v>
      </c>
      <c r="O174">
        <f t="shared" si="27"/>
        <v>1.4834925547676119</v>
      </c>
      <c r="P174">
        <f t="shared" si="35"/>
        <v>0.30500000000000005</v>
      </c>
      <c r="Q174">
        <f t="shared" si="36"/>
        <v>0.85499999999999998</v>
      </c>
      <c r="R174">
        <f t="shared" si="37"/>
        <v>1.6335659852567348</v>
      </c>
    </row>
    <row r="175" spans="1:18" x14ac:dyDescent="0.2">
      <c r="A175" s="1">
        <v>147</v>
      </c>
      <c r="B175" s="2">
        <v>8</v>
      </c>
      <c r="C175" s="2">
        <v>6</v>
      </c>
      <c r="D175" s="2">
        <v>3</v>
      </c>
      <c r="E175">
        <f t="shared" si="28"/>
        <v>9</v>
      </c>
      <c r="F175">
        <f t="shared" si="29"/>
        <v>7</v>
      </c>
      <c r="G175">
        <f t="shared" si="30"/>
        <v>4</v>
      </c>
      <c r="H175" t="str">
        <f>INDEX([1]Sheet1!$C$3:$O$15, MATCH(E175, [1]Sheet1!$B$3:$B$15, 0), MATCH(F175,[1]Sheet1!$C$2:$O$2,0))</f>
        <v>0.31, 0.39</v>
      </c>
      <c r="I175" t="str">
        <f>INDEX([2]Sheet1!$C$3:$O$15, MATCH(E175, [2]Sheet1!$C$2:$O$2,0), MATCH(F175, [2]Sheet1!$B$3:$B$15,0))</f>
        <v>0.76, 0.86</v>
      </c>
      <c r="J175" t="str">
        <f t="shared" si="31"/>
        <v>0.31</v>
      </c>
      <c r="K175" t="str">
        <f t="shared" si="32"/>
        <v>0.39</v>
      </c>
      <c r="L175" t="str">
        <f t="shared" si="33"/>
        <v>0.76</v>
      </c>
      <c r="M175" t="str">
        <f t="shared" si="34"/>
        <v>0.86</v>
      </c>
      <c r="N175">
        <f t="shared" si="26"/>
        <v>1.7864399508494773</v>
      </c>
      <c r="O175">
        <f t="shared" si="27"/>
        <v>1.4648406612333555</v>
      </c>
      <c r="P175">
        <f t="shared" si="35"/>
        <v>0.35</v>
      </c>
      <c r="Q175">
        <f t="shared" si="36"/>
        <v>0.81</v>
      </c>
      <c r="R175">
        <f t="shared" si="37"/>
        <v>1.6256403060414164</v>
      </c>
    </row>
    <row r="176" spans="1:18" x14ac:dyDescent="0.2">
      <c r="A176" s="1">
        <v>148</v>
      </c>
      <c r="B176" s="2">
        <v>8</v>
      </c>
      <c r="C176" s="2">
        <v>5</v>
      </c>
      <c r="D176" s="2">
        <v>3</v>
      </c>
      <c r="E176">
        <f t="shared" si="28"/>
        <v>9</v>
      </c>
      <c r="F176">
        <f t="shared" si="29"/>
        <v>6</v>
      </c>
      <c r="G176">
        <f t="shared" si="30"/>
        <v>4</v>
      </c>
      <c r="H176" t="str">
        <f>INDEX([1]Sheet1!$C$3:$O$15, MATCH(E176, [1]Sheet1!$B$3:$B$15, 0), MATCH(F176,[1]Sheet1!$C$2:$O$2,0))</f>
        <v>0.27, 0.34</v>
      </c>
      <c r="I176" t="str">
        <f>INDEX([2]Sheet1!$C$3:$O$15, MATCH(E176, [2]Sheet1!$C$2:$O$2,0), MATCH(F176, [2]Sheet1!$B$3:$B$15,0))</f>
        <v>0.82, 0.89</v>
      </c>
      <c r="J176" t="str">
        <f t="shared" si="31"/>
        <v>0.27</v>
      </c>
      <c r="K176" t="str">
        <f t="shared" si="32"/>
        <v>0.34</v>
      </c>
      <c r="L176" t="str">
        <f t="shared" si="33"/>
        <v>0.82</v>
      </c>
      <c r="M176" t="str">
        <f t="shared" si="34"/>
        <v>0.89</v>
      </c>
      <c r="N176">
        <f t="shared" si="26"/>
        <v>1.7836394157458579</v>
      </c>
      <c r="O176">
        <f t="shared" si="27"/>
        <v>1.4834925547676119</v>
      </c>
      <c r="P176">
        <f t="shared" si="35"/>
        <v>0.30500000000000005</v>
      </c>
      <c r="Q176">
        <f t="shared" si="36"/>
        <v>0.85499999999999998</v>
      </c>
      <c r="R176">
        <f t="shared" si="37"/>
        <v>1.6335659852567348</v>
      </c>
    </row>
    <row r="177" spans="1:18" x14ac:dyDescent="0.2">
      <c r="A177" s="1">
        <v>149</v>
      </c>
      <c r="B177" s="2">
        <v>7</v>
      </c>
      <c r="C177" s="2">
        <v>0</v>
      </c>
      <c r="D177" s="2">
        <v>3</v>
      </c>
      <c r="E177">
        <f t="shared" si="28"/>
        <v>8</v>
      </c>
      <c r="F177">
        <f t="shared" si="29"/>
        <v>1</v>
      </c>
      <c r="G177">
        <f t="shared" si="30"/>
        <v>4</v>
      </c>
      <c r="H177" t="e">
        <f>INDEX([1]Sheet1!$C$3:$O$15, MATCH(E177, [1]Sheet1!$B$3:$B$15, 0), MATCH(F177,[1]Sheet1!$C$2:$O$2,0))</f>
        <v>#N/A</v>
      </c>
      <c r="I177" t="e">
        <f>INDEX([2]Sheet1!$C$3:$O$15, MATCH(E177, [2]Sheet1!$C$2:$O$2,0), MATCH(F177, [2]Sheet1!$B$3:$B$15,0))</f>
        <v>#N/A</v>
      </c>
      <c r="J177" t="e">
        <f t="shared" si="31"/>
        <v>#N/A</v>
      </c>
      <c r="K177" t="e">
        <f t="shared" si="32"/>
        <v>#N/A</v>
      </c>
      <c r="L177" t="e">
        <f t="shared" si="33"/>
        <v>#N/A</v>
      </c>
      <c r="M177" t="e">
        <f t="shared" si="34"/>
        <v>#N/A</v>
      </c>
      <c r="N177" t="e">
        <f t="shared" si="26"/>
        <v>#N/A</v>
      </c>
      <c r="O177" t="e">
        <f t="shared" si="27"/>
        <v>#N/A</v>
      </c>
      <c r="P177" t="e">
        <f t="shared" si="35"/>
        <v>#N/A</v>
      </c>
      <c r="Q177" t="e">
        <f t="shared" si="36"/>
        <v>#N/A</v>
      </c>
      <c r="R177" t="e">
        <f t="shared" si="37"/>
        <v>#N/A</v>
      </c>
    </row>
    <row r="178" spans="1:18" x14ac:dyDescent="0.2">
      <c r="A178" s="1">
        <v>152</v>
      </c>
      <c r="B178" s="2">
        <v>8</v>
      </c>
      <c r="C178" s="2">
        <v>6</v>
      </c>
      <c r="D178" s="2">
        <v>3</v>
      </c>
      <c r="E178">
        <f t="shared" si="28"/>
        <v>9</v>
      </c>
      <c r="F178">
        <f t="shared" si="29"/>
        <v>7</v>
      </c>
      <c r="G178">
        <f t="shared" si="30"/>
        <v>4</v>
      </c>
      <c r="H178" t="str">
        <f>INDEX([1]Sheet1!$C$3:$O$15, MATCH(E178, [1]Sheet1!$B$3:$B$15, 0), MATCH(F178,[1]Sheet1!$C$2:$O$2,0))</f>
        <v>0.31, 0.39</v>
      </c>
      <c r="I178" t="str">
        <f>INDEX([2]Sheet1!$C$3:$O$15, MATCH(E178, [2]Sheet1!$C$2:$O$2,0), MATCH(F178, [2]Sheet1!$B$3:$B$15,0))</f>
        <v>0.76, 0.86</v>
      </c>
      <c r="J178" t="str">
        <f t="shared" si="31"/>
        <v>0.31</v>
      </c>
      <c r="K178" t="str">
        <f t="shared" si="32"/>
        <v>0.39</v>
      </c>
      <c r="L178" t="str">
        <f t="shared" si="33"/>
        <v>0.76</v>
      </c>
      <c r="M178" t="str">
        <f t="shared" si="34"/>
        <v>0.86</v>
      </c>
      <c r="N178">
        <f t="shared" si="26"/>
        <v>1.7864399508494773</v>
      </c>
      <c r="O178">
        <f t="shared" si="27"/>
        <v>1.4648406612333555</v>
      </c>
      <c r="P178">
        <f t="shared" si="35"/>
        <v>0.35</v>
      </c>
      <c r="Q178">
        <f t="shared" si="36"/>
        <v>0.81</v>
      </c>
      <c r="R178">
        <f t="shared" si="37"/>
        <v>1.6256403060414164</v>
      </c>
    </row>
    <row r="179" spans="1:18" x14ac:dyDescent="0.2">
      <c r="A179" s="1">
        <v>153</v>
      </c>
      <c r="B179" s="2">
        <v>9</v>
      </c>
      <c r="C179" s="2">
        <v>6</v>
      </c>
      <c r="D179" s="2">
        <v>3</v>
      </c>
      <c r="E179">
        <f t="shared" si="28"/>
        <v>10</v>
      </c>
      <c r="F179">
        <f t="shared" si="29"/>
        <v>7</v>
      </c>
      <c r="G179">
        <f t="shared" si="30"/>
        <v>4</v>
      </c>
      <c r="H179" t="str">
        <f>INDEX([1]Sheet1!$C$3:$O$15, MATCH(E179, [1]Sheet1!$B$3:$B$15, 0), MATCH(F179,[1]Sheet1!$C$2:$O$2,0))</f>
        <v>0.34, 1.00</v>
      </c>
      <c r="I179" t="str">
        <f>INDEX([2]Sheet1!$C$3:$O$15, MATCH(E179, [2]Sheet1!$C$2:$O$2,0), MATCH(F179, [2]Sheet1!$B$3:$B$15,0))</f>
        <v>0.75, 1.89</v>
      </c>
      <c r="J179" t="str">
        <f t="shared" si="31"/>
        <v>0.34</v>
      </c>
      <c r="K179" t="str">
        <f t="shared" si="32"/>
        <v>1.00</v>
      </c>
      <c r="L179" t="str">
        <f t="shared" si="33"/>
        <v>0.75</v>
      </c>
      <c r="M179" t="str">
        <f t="shared" si="34"/>
        <v>1.89</v>
      </c>
      <c r="N179">
        <f t="shared" si="26"/>
        <v>1.8712935860624558</v>
      </c>
      <c r="O179">
        <f t="shared" si="27"/>
        <v>1.3474527734026915</v>
      </c>
      <c r="P179">
        <f t="shared" si="35"/>
        <v>0.67</v>
      </c>
      <c r="Q179">
        <f t="shared" si="36"/>
        <v>1.3199999999999998</v>
      </c>
      <c r="R179">
        <f t="shared" si="37"/>
        <v>1.6093731797325737</v>
      </c>
    </row>
    <row r="180" spans="1:18" x14ac:dyDescent="0.2">
      <c r="A180" s="1">
        <v>154</v>
      </c>
      <c r="B180" s="2">
        <v>6</v>
      </c>
      <c r="C180" s="2">
        <v>0</v>
      </c>
      <c r="D180" s="2">
        <v>3</v>
      </c>
      <c r="E180">
        <f t="shared" si="28"/>
        <v>7</v>
      </c>
      <c r="F180">
        <f t="shared" si="29"/>
        <v>1</v>
      </c>
      <c r="G180">
        <f t="shared" si="30"/>
        <v>4</v>
      </c>
      <c r="H180" t="e">
        <f>INDEX([1]Sheet1!$C$3:$O$15, MATCH(E180, [1]Sheet1!$B$3:$B$15, 0), MATCH(F180,[1]Sheet1!$C$2:$O$2,0))</f>
        <v>#N/A</v>
      </c>
      <c r="I180" t="e">
        <f>INDEX([2]Sheet1!$C$3:$O$15, MATCH(E180, [2]Sheet1!$C$2:$O$2,0), MATCH(F180, [2]Sheet1!$B$3:$B$15,0))</f>
        <v>#N/A</v>
      </c>
      <c r="J180" t="e">
        <f t="shared" si="31"/>
        <v>#N/A</v>
      </c>
      <c r="K180" t="e">
        <f t="shared" si="32"/>
        <v>#N/A</v>
      </c>
      <c r="L180" t="e">
        <f t="shared" si="33"/>
        <v>#N/A</v>
      </c>
      <c r="M180" t="e">
        <f t="shared" si="34"/>
        <v>#N/A</v>
      </c>
      <c r="N180" t="e">
        <f t="shared" si="26"/>
        <v>#N/A</v>
      </c>
      <c r="O180" t="e">
        <f t="shared" si="27"/>
        <v>#N/A</v>
      </c>
      <c r="P180" t="e">
        <f t="shared" si="35"/>
        <v>#N/A</v>
      </c>
      <c r="Q180" t="e">
        <f t="shared" si="36"/>
        <v>#N/A</v>
      </c>
      <c r="R180" t="e">
        <f t="shared" si="37"/>
        <v>#N/A</v>
      </c>
    </row>
    <row r="181" spans="1:18" x14ac:dyDescent="0.2">
      <c r="A181" s="1">
        <v>155</v>
      </c>
      <c r="B181" s="2">
        <v>9</v>
      </c>
      <c r="C181" s="2">
        <v>7</v>
      </c>
      <c r="D181" s="2">
        <v>3</v>
      </c>
      <c r="E181">
        <f t="shared" si="28"/>
        <v>10</v>
      </c>
      <c r="F181">
        <f t="shared" si="29"/>
        <v>8</v>
      </c>
      <c r="G181">
        <f t="shared" si="30"/>
        <v>4</v>
      </c>
      <c r="H181" t="str">
        <f>INDEX([1]Sheet1!$C$3:$O$15, MATCH(E181, [1]Sheet1!$B$3:$B$15, 0), MATCH(F181,[1]Sheet1!$C$2:$O$2,0))</f>
        <v>0.40, 1.00</v>
      </c>
      <c r="I181" t="str">
        <f>INDEX([2]Sheet1!$C$3:$O$15, MATCH(E181, [2]Sheet1!$C$2:$O$2,0), MATCH(F181, [2]Sheet1!$B$3:$B$15,0))</f>
        <v>0.75, 1.89</v>
      </c>
      <c r="J181" t="str">
        <f t="shared" si="31"/>
        <v>0.40</v>
      </c>
      <c r="K181" t="str">
        <f t="shared" si="32"/>
        <v>1.00</v>
      </c>
      <c r="L181" t="str">
        <f t="shared" si="33"/>
        <v>0.75</v>
      </c>
      <c r="M181" t="str">
        <f t="shared" si="34"/>
        <v>1.89</v>
      </c>
      <c r="N181">
        <f t="shared" ref="N181:N244" si="38">(15^(1-P181)-0.5^(1-P181))/(10^(1-P181)-2^(1-P181))</f>
        <v>1.8859537008931477</v>
      </c>
      <c r="O181">
        <f t="shared" ref="O181:O244" si="39">(15^(1-P181)-2^(1-P181))/(10^(1-P181)-2^(1-P181))</f>
        <v>1.3377503201080376</v>
      </c>
      <c r="P181">
        <f t="shared" si="35"/>
        <v>0.7</v>
      </c>
      <c r="Q181">
        <f t="shared" si="36"/>
        <v>1.3199999999999998</v>
      </c>
      <c r="R181">
        <f t="shared" si="37"/>
        <v>1.6118520105005927</v>
      </c>
    </row>
    <row r="182" spans="1:18" x14ac:dyDescent="0.2">
      <c r="A182" s="1">
        <v>156</v>
      </c>
      <c r="B182" s="2">
        <v>7</v>
      </c>
      <c r="C182" s="2">
        <v>4</v>
      </c>
      <c r="D182" s="2">
        <v>3</v>
      </c>
      <c r="E182">
        <f t="shared" si="28"/>
        <v>8</v>
      </c>
      <c r="F182">
        <f t="shared" si="29"/>
        <v>5</v>
      </c>
      <c r="G182">
        <f t="shared" si="30"/>
        <v>4</v>
      </c>
      <c r="H182" t="str">
        <f>INDEX([1]Sheet1!$C$3:$O$15, MATCH(E182, [1]Sheet1!$B$3:$B$15, 0), MATCH(F182,[1]Sheet1!$C$2:$O$2,0))</f>
        <v>0.17, 0.26</v>
      </c>
      <c r="I182" t="str">
        <f>INDEX([2]Sheet1!$C$3:$O$15, MATCH(E182, [2]Sheet1!$C$2:$O$2,0), MATCH(F182, [2]Sheet1!$B$3:$B$15,0))</f>
        <v>0.80, 0.89</v>
      </c>
      <c r="J182" t="str">
        <f t="shared" si="31"/>
        <v>0.17</v>
      </c>
      <c r="K182" t="str">
        <f t="shared" si="32"/>
        <v>0.26</v>
      </c>
      <c r="L182" t="str">
        <f t="shared" si="33"/>
        <v>0.80</v>
      </c>
      <c r="M182" t="str">
        <f t="shared" si="34"/>
        <v>0.89</v>
      </c>
      <c r="N182">
        <f t="shared" si="38"/>
        <v>1.7838324927020326</v>
      </c>
      <c r="O182">
        <f t="shared" si="39"/>
        <v>1.5224720041213451</v>
      </c>
      <c r="P182">
        <f t="shared" si="35"/>
        <v>0.21500000000000002</v>
      </c>
      <c r="Q182">
        <f t="shared" si="36"/>
        <v>0.84499999999999997</v>
      </c>
      <c r="R182">
        <f t="shared" si="37"/>
        <v>1.653152248411689</v>
      </c>
    </row>
    <row r="183" spans="1:18" x14ac:dyDescent="0.2">
      <c r="A183" s="1">
        <v>158</v>
      </c>
      <c r="B183" s="2">
        <v>9</v>
      </c>
      <c r="C183" s="2">
        <v>0</v>
      </c>
      <c r="D183" s="2">
        <v>3</v>
      </c>
      <c r="E183">
        <f t="shared" si="28"/>
        <v>10</v>
      </c>
      <c r="F183">
        <f t="shared" si="29"/>
        <v>1</v>
      </c>
      <c r="G183">
        <f t="shared" si="30"/>
        <v>4</v>
      </c>
      <c r="H183" t="e">
        <f>INDEX([1]Sheet1!$C$3:$O$15, MATCH(E183, [1]Sheet1!$B$3:$B$15, 0), MATCH(F183,[1]Sheet1!$C$2:$O$2,0))</f>
        <v>#N/A</v>
      </c>
      <c r="I183" t="e">
        <f>INDEX([2]Sheet1!$C$3:$O$15, MATCH(E183, [2]Sheet1!$C$2:$O$2,0), MATCH(F183, [2]Sheet1!$B$3:$B$15,0))</f>
        <v>#N/A</v>
      </c>
      <c r="J183" t="e">
        <f t="shared" si="31"/>
        <v>#N/A</v>
      </c>
      <c r="K183" t="e">
        <f t="shared" si="32"/>
        <v>#N/A</v>
      </c>
      <c r="L183" t="e">
        <f t="shared" si="33"/>
        <v>#N/A</v>
      </c>
      <c r="M183" t="e">
        <f t="shared" si="34"/>
        <v>#N/A</v>
      </c>
      <c r="N183" t="e">
        <f t="shared" si="38"/>
        <v>#N/A</v>
      </c>
      <c r="O183" t="e">
        <f t="shared" si="39"/>
        <v>#N/A</v>
      </c>
      <c r="P183" t="e">
        <f t="shared" si="35"/>
        <v>#N/A</v>
      </c>
      <c r="Q183" t="e">
        <f t="shared" si="36"/>
        <v>#N/A</v>
      </c>
      <c r="R183" t="e">
        <f t="shared" si="37"/>
        <v>#N/A</v>
      </c>
    </row>
    <row r="184" spans="1:18" x14ac:dyDescent="0.2">
      <c r="A184" s="1">
        <v>160</v>
      </c>
      <c r="B184" s="2">
        <v>8</v>
      </c>
      <c r="C184" s="2">
        <v>7</v>
      </c>
      <c r="D184" s="2">
        <v>3</v>
      </c>
      <c r="E184">
        <f t="shared" si="28"/>
        <v>9</v>
      </c>
      <c r="F184">
        <f t="shared" si="29"/>
        <v>8</v>
      </c>
      <c r="G184">
        <f t="shared" si="30"/>
        <v>4</v>
      </c>
      <c r="H184" t="str">
        <f>INDEX([1]Sheet1!$C$3:$O$15, MATCH(E184, [1]Sheet1!$B$3:$B$15, 0), MATCH(F184,[1]Sheet1!$C$2:$O$2,0))</f>
        <v>0.36, 0.44</v>
      </c>
      <c r="I184" t="str">
        <f>INDEX([2]Sheet1!$C$3:$O$15, MATCH(E184, [2]Sheet1!$C$2:$O$2,0), MATCH(F184, [2]Sheet1!$B$3:$B$15,0))</f>
        <v>0.71, 0.80</v>
      </c>
      <c r="J184" t="str">
        <f t="shared" si="31"/>
        <v>0.36</v>
      </c>
      <c r="K184" t="str">
        <f t="shared" si="32"/>
        <v>0.44</v>
      </c>
      <c r="L184" t="str">
        <f t="shared" si="33"/>
        <v>0.71</v>
      </c>
      <c r="M184" t="str">
        <f t="shared" si="34"/>
        <v>0.80</v>
      </c>
      <c r="N184">
        <f t="shared" si="38"/>
        <v>1.7919537703395045</v>
      </c>
      <c r="O184">
        <f t="shared" si="39"/>
        <v>1.4447572964624733</v>
      </c>
      <c r="P184">
        <f t="shared" si="35"/>
        <v>0.4</v>
      </c>
      <c r="Q184">
        <f t="shared" si="36"/>
        <v>0.755</v>
      </c>
      <c r="R184">
        <f t="shared" si="37"/>
        <v>1.6183555334009889</v>
      </c>
    </row>
    <row r="185" spans="1:18" x14ac:dyDescent="0.2">
      <c r="A185" s="1">
        <v>161</v>
      </c>
      <c r="B185" s="2">
        <v>9</v>
      </c>
      <c r="C185" s="2">
        <v>7</v>
      </c>
      <c r="D185" s="2">
        <v>3</v>
      </c>
      <c r="E185">
        <f t="shared" si="28"/>
        <v>10</v>
      </c>
      <c r="F185">
        <f t="shared" si="29"/>
        <v>8</v>
      </c>
      <c r="G185">
        <f t="shared" si="30"/>
        <v>4</v>
      </c>
      <c r="H185" t="str">
        <f>INDEX([1]Sheet1!$C$3:$O$15, MATCH(E185, [1]Sheet1!$B$3:$B$15, 0), MATCH(F185,[1]Sheet1!$C$2:$O$2,0))</f>
        <v>0.40, 1.00</v>
      </c>
      <c r="I185" t="str">
        <f>INDEX([2]Sheet1!$C$3:$O$15, MATCH(E185, [2]Sheet1!$C$2:$O$2,0), MATCH(F185, [2]Sheet1!$B$3:$B$15,0))</f>
        <v>0.75, 1.89</v>
      </c>
      <c r="J185" t="str">
        <f t="shared" si="31"/>
        <v>0.40</v>
      </c>
      <c r="K185" t="str">
        <f t="shared" si="32"/>
        <v>1.00</v>
      </c>
      <c r="L185" t="str">
        <f t="shared" si="33"/>
        <v>0.75</v>
      </c>
      <c r="M185" t="str">
        <f t="shared" si="34"/>
        <v>1.89</v>
      </c>
      <c r="N185">
        <f t="shared" si="38"/>
        <v>1.8859537008931477</v>
      </c>
      <c r="O185">
        <f t="shared" si="39"/>
        <v>1.3377503201080376</v>
      </c>
      <c r="P185">
        <f t="shared" si="35"/>
        <v>0.7</v>
      </c>
      <c r="Q185">
        <f t="shared" si="36"/>
        <v>1.3199999999999998</v>
      </c>
      <c r="R185">
        <f t="shared" si="37"/>
        <v>1.6118520105005927</v>
      </c>
    </row>
    <row r="186" spans="1:18" x14ac:dyDescent="0.2">
      <c r="A186" s="1">
        <v>163</v>
      </c>
      <c r="B186" s="2">
        <v>9</v>
      </c>
      <c r="C186" s="2">
        <v>4</v>
      </c>
      <c r="D186" s="2">
        <v>3</v>
      </c>
      <c r="E186">
        <f t="shared" si="28"/>
        <v>10</v>
      </c>
      <c r="F186">
        <f t="shared" si="29"/>
        <v>5</v>
      </c>
      <c r="G186">
        <f t="shared" si="30"/>
        <v>4</v>
      </c>
      <c r="H186" t="str">
        <f>INDEX([1]Sheet1!$C$3:$O$15, MATCH(E186, [1]Sheet1!$B$3:$B$15, 0), MATCH(F186,[1]Sheet1!$C$2:$O$2,0))</f>
        <v>0.27, 1.00</v>
      </c>
      <c r="I186" t="str">
        <f>INDEX([2]Sheet1!$C$3:$O$15, MATCH(E186, [2]Sheet1!$C$2:$O$2,0), MATCH(F186, [2]Sheet1!$B$3:$B$15,0))</f>
        <v>0.75, 1.89</v>
      </c>
      <c r="J186" t="str">
        <f t="shared" si="31"/>
        <v>0.27</v>
      </c>
      <c r="K186" t="str">
        <f t="shared" si="32"/>
        <v>1.00</v>
      </c>
      <c r="L186" t="str">
        <f t="shared" si="33"/>
        <v>0.75</v>
      </c>
      <c r="M186" t="str">
        <f t="shared" si="34"/>
        <v>1.89</v>
      </c>
      <c r="N186">
        <f t="shared" si="38"/>
        <v>1.8557958972017696</v>
      </c>
      <c r="O186">
        <f t="shared" si="39"/>
        <v>1.3590437975722294</v>
      </c>
      <c r="P186">
        <f t="shared" si="35"/>
        <v>0.63500000000000001</v>
      </c>
      <c r="Q186">
        <f t="shared" si="36"/>
        <v>1.3199999999999998</v>
      </c>
      <c r="R186">
        <f t="shared" si="37"/>
        <v>1.6074198473869994</v>
      </c>
    </row>
    <row r="187" spans="1:18" x14ac:dyDescent="0.2">
      <c r="A187" s="1">
        <v>164</v>
      </c>
      <c r="B187" s="2">
        <v>9</v>
      </c>
      <c r="C187" s="2">
        <v>7</v>
      </c>
      <c r="D187" s="2">
        <v>3</v>
      </c>
      <c r="E187">
        <f t="shared" si="28"/>
        <v>10</v>
      </c>
      <c r="F187">
        <f t="shared" si="29"/>
        <v>8</v>
      </c>
      <c r="G187">
        <f t="shared" si="30"/>
        <v>4</v>
      </c>
      <c r="H187" t="str">
        <f>INDEX([1]Sheet1!$C$3:$O$15, MATCH(E187, [1]Sheet1!$B$3:$B$15, 0), MATCH(F187,[1]Sheet1!$C$2:$O$2,0))</f>
        <v>0.40, 1.00</v>
      </c>
      <c r="I187" t="str">
        <f>INDEX([2]Sheet1!$C$3:$O$15, MATCH(E187, [2]Sheet1!$C$2:$O$2,0), MATCH(F187, [2]Sheet1!$B$3:$B$15,0))</f>
        <v>0.75, 1.89</v>
      </c>
      <c r="J187" t="str">
        <f t="shared" si="31"/>
        <v>0.40</v>
      </c>
      <c r="K187" t="str">
        <f t="shared" si="32"/>
        <v>1.00</v>
      </c>
      <c r="L187" t="str">
        <f t="shared" si="33"/>
        <v>0.75</v>
      </c>
      <c r="M187" t="str">
        <f t="shared" si="34"/>
        <v>1.89</v>
      </c>
      <c r="N187">
        <f t="shared" si="38"/>
        <v>1.8859537008931477</v>
      </c>
      <c r="O187">
        <f t="shared" si="39"/>
        <v>1.3377503201080376</v>
      </c>
      <c r="P187">
        <f t="shared" si="35"/>
        <v>0.7</v>
      </c>
      <c r="Q187">
        <f t="shared" si="36"/>
        <v>1.3199999999999998</v>
      </c>
      <c r="R187">
        <f t="shared" si="37"/>
        <v>1.6118520105005927</v>
      </c>
    </row>
    <row r="188" spans="1:18" x14ac:dyDescent="0.2">
      <c r="A188" s="1">
        <v>165</v>
      </c>
      <c r="B188" s="2">
        <v>10</v>
      </c>
      <c r="C188" s="2">
        <v>7</v>
      </c>
      <c r="D188" s="2">
        <v>3</v>
      </c>
      <c r="E188">
        <f t="shared" si="28"/>
        <v>11</v>
      </c>
      <c r="F188">
        <f t="shared" si="29"/>
        <v>8</v>
      </c>
      <c r="G188">
        <f t="shared" si="30"/>
        <v>4</v>
      </c>
      <c r="H188" t="str">
        <f>INDEX([1]Sheet1!$C$3:$O$15, MATCH(E188, [1]Sheet1!$B$3:$B$15, 0), MATCH(F188,[1]Sheet1!$C$2:$O$2,0))</f>
        <v>0.46, 1.00</v>
      </c>
      <c r="I188" t="str">
        <f>INDEX([2]Sheet1!$C$3:$O$15, MATCH(E188, [2]Sheet1!$C$2:$O$2,0), MATCH(F188, [2]Sheet1!$B$3:$B$15,0))</f>
        <v>0.75, 1.89</v>
      </c>
      <c r="J188" t="str">
        <f t="shared" si="31"/>
        <v>0.46</v>
      </c>
      <c r="K188" t="str">
        <f t="shared" si="32"/>
        <v>1.00</v>
      </c>
      <c r="L188" t="str">
        <f t="shared" si="33"/>
        <v>0.75</v>
      </c>
      <c r="M188" t="str">
        <f t="shared" si="34"/>
        <v>1.89</v>
      </c>
      <c r="N188">
        <f t="shared" si="38"/>
        <v>1.9019306171180508</v>
      </c>
      <c r="O188">
        <f t="shared" si="39"/>
        <v>1.3282598084710571</v>
      </c>
      <c r="P188">
        <f t="shared" si="35"/>
        <v>0.73</v>
      </c>
      <c r="Q188">
        <f t="shared" si="36"/>
        <v>1.3199999999999998</v>
      </c>
      <c r="R188">
        <f t="shared" si="37"/>
        <v>1.6150952127945539</v>
      </c>
    </row>
    <row r="189" spans="1:18" x14ac:dyDescent="0.2">
      <c r="A189" s="1">
        <v>167</v>
      </c>
      <c r="B189" s="2">
        <v>9</v>
      </c>
      <c r="C189" s="2">
        <v>6</v>
      </c>
      <c r="D189" s="2">
        <v>3</v>
      </c>
      <c r="E189">
        <f t="shared" si="28"/>
        <v>10</v>
      </c>
      <c r="F189">
        <f t="shared" si="29"/>
        <v>7</v>
      </c>
      <c r="G189">
        <f t="shared" si="30"/>
        <v>4</v>
      </c>
      <c r="H189" t="str">
        <f>INDEX([1]Sheet1!$C$3:$O$15, MATCH(E189, [1]Sheet1!$B$3:$B$15, 0), MATCH(F189,[1]Sheet1!$C$2:$O$2,0))</f>
        <v>0.34, 1.00</v>
      </c>
      <c r="I189" t="str">
        <f>INDEX([2]Sheet1!$C$3:$O$15, MATCH(E189, [2]Sheet1!$C$2:$O$2,0), MATCH(F189, [2]Sheet1!$B$3:$B$15,0))</f>
        <v>0.75, 1.89</v>
      </c>
      <c r="J189" t="str">
        <f t="shared" si="31"/>
        <v>0.34</v>
      </c>
      <c r="K189" t="str">
        <f t="shared" si="32"/>
        <v>1.00</v>
      </c>
      <c r="L189" t="str">
        <f t="shared" si="33"/>
        <v>0.75</v>
      </c>
      <c r="M189" t="str">
        <f t="shared" si="34"/>
        <v>1.89</v>
      </c>
      <c r="N189">
        <f t="shared" si="38"/>
        <v>1.8712935860624558</v>
      </c>
      <c r="O189">
        <f t="shared" si="39"/>
        <v>1.3474527734026915</v>
      </c>
      <c r="P189">
        <f t="shared" si="35"/>
        <v>0.67</v>
      </c>
      <c r="Q189">
        <f t="shared" si="36"/>
        <v>1.3199999999999998</v>
      </c>
      <c r="R189">
        <f t="shared" si="37"/>
        <v>1.6093731797325737</v>
      </c>
    </row>
    <row r="190" spans="1:18" x14ac:dyDescent="0.2">
      <c r="A190" s="1">
        <v>168</v>
      </c>
      <c r="B190" s="2">
        <v>10</v>
      </c>
      <c r="C190" s="2">
        <v>6</v>
      </c>
      <c r="D190" s="2">
        <v>3</v>
      </c>
      <c r="E190">
        <f t="shared" si="28"/>
        <v>11</v>
      </c>
      <c r="F190">
        <f t="shared" si="29"/>
        <v>7</v>
      </c>
      <c r="G190">
        <f t="shared" si="30"/>
        <v>4</v>
      </c>
      <c r="H190" t="str">
        <f>INDEX([1]Sheet1!$C$3:$O$15, MATCH(E190, [1]Sheet1!$B$3:$B$15, 0), MATCH(F190,[1]Sheet1!$C$2:$O$2,0))</f>
        <v>0.40, 1.00</v>
      </c>
      <c r="I190" t="str">
        <f>INDEX([2]Sheet1!$C$3:$O$15, MATCH(E190, [2]Sheet1!$C$2:$O$2,0), MATCH(F190, [2]Sheet1!$B$3:$B$15,0))</f>
        <v>0.75, 1.89</v>
      </c>
      <c r="J190" t="str">
        <f t="shared" si="31"/>
        <v>0.40</v>
      </c>
      <c r="K190" t="str">
        <f t="shared" si="32"/>
        <v>1.00</v>
      </c>
      <c r="L190" t="str">
        <f t="shared" si="33"/>
        <v>0.75</v>
      </c>
      <c r="M190" t="str">
        <f t="shared" si="34"/>
        <v>1.89</v>
      </c>
      <c r="N190">
        <f t="shared" si="38"/>
        <v>1.8859537008931477</v>
      </c>
      <c r="O190">
        <f t="shared" si="39"/>
        <v>1.3377503201080376</v>
      </c>
      <c r="P190">
        <f t="shared" si="35"/>
        <v>0.7</v>
      </c>
      <c r="Q190">
        <f t="shared" si="36"/>
        <v>1.3199999999999998</v>
      </c>
      <c r="R190">
        <f t="shared" si="37"/>
        <v>1.6118520105005927</v>
      </c>
    </row>
    <row r="191" spans="1:18" x14ac:dyDescent="0.2">
      <c r="A191" s="1">
        <v>169</v>
      </c>
      <c r="B191" s="2">
        <v>7</v>
      </c>
      <c r="C191" s="2">
        <v>6</v>
      </c>
      <c r="D191" s="2">
        <v>3</v>
      </c>
      <c r="E191">
        <f t="shared" si="28"/>
        <v>8</v>
      </c>
      <c r="F191">
        <f t="shared" si="29"/>
        <v>7</v>
      </c>
      <c r="G191">
        <f t="shared" si="30"/>
        <v>4</v>
      </c>
      <c r="H191" t="str">
        <f>INDEX([1]Sheet1!$C$3:$O$15, MATCH(E191, [1]Sheet1!$B$3:$B$15, 0), MATCH(F191,[1]Sheet1!$C$2:$O$2,0))</f>
        <v>0.25, 0.36</v>
      </c>
      <c r="I191" t="str">
        <f>INDEX([2]Sheet1!$C$3:$O$15, MATCH(E191, [2]Sheet1!$C$2:$O$2,0), MATCH(F191, [2]Sheet1!$B$3:$B$15,0))</f>
        <v>0.71, 0.82</v>
      </c>
      <c r="J191" t="str">
        <f t="shared" si="31"/>
        <v>0.25</v>
      </c>
      <c r="K191" t="str">
        <f t="shared" si="32"/>
        <v>0.36</v>
      </c>
      <c r="L191" t="str">
        <f t="shared" si="33"/>
        <v>0.71</v>
      </c>
      <c r="M191" t="str">
        <f t="shared" si="34"/>
        <v>0.82</v>
      </c>
      <c r="N191">
        <f t="shared" si="38"/>
        <v>1.7836394157458582</v>
      </c>
      <c r="O191">
        <f t="shared" si="39"/>
        <v>1.4834925547676123</v>
      </c>
      <c r="P191">
        <f t="shared" si="35"/>
        <v>0.30499999999999999</v>
      </c>
      <c r="Q191">
        <f t="shared" si="36"/>
        <v>0.7649999999999999</v>
      </c>
      <c r="R191">
        <f t="shared" si="37"/>
        <v>1.6335659852567352</v>
      </c>
    </row>
    <row r="192" spans="1:18" x14ac:dyDescent="0.2">
      <c r="A192" s="1">
        <v>170</v>
      </c>
      <c r="B192" s="2">
        <v>10</v>
      </c>
      <c r="C192" s="2">
        <v>7</v>
      </c>
      <c r="D192" s="2">
        <v>3</v>
      </c>
      <c r="E192">
        <f t="shared" si="28"/>
        <v>11</v>
      </c>
      <c r="F192">
        <f t="shared" si="29"/>
        <v>8</v>
      </c>
      <c r="G192">
        <f t="shared" si="30"/>
        <v>4</v>
      </c>
      <c r="H192" t="str">
        <f>INDEX([1]Sheet1!$C$3:$O$15, MATCH(E192, [1]Sheet1!$B$3:$B$15, 0), MATCH(F192,[1]Sheet1!$C$2:$O$2,0))</f>
        <v>0.46, 1.00</v>
      </c>
      <c r="I192" t="str">
        <f>INDEX([2]Sheet1!$C$3:$O$15, MATCH(E192, [2]Sheet1!$C$2:$O$2,0), MATCH(F192, [2]Sheet1!$B$3:$B$15,0))</f>
        <v>0.75, 1.89</v>
      </c>
      <c r="J192" t="str">
        <f t="shared" si="31"/>
        <v>0.46</v>
      </c>
      <c r="K192" t="str">
        <f t="shared" si="32"/>
        <v>1.00</v>
      </c>
      <c r="L192" t="str">
        <f t="shared" si="33"/>
        <v>0.75</v>
      </c>
      <c r="M192" t="str">
        <f t="shared" si="34"/>
        <v>1.89</v>
      </c>
      <c r="N192">
        <f t="shared" si="38"/>
        <v>1.9019306171180508</v>
      </c>
      <c r="O192">
        <f t="shared" si="39"/>
        <v>1.3282598084710571</v>
      </c>
      <c r="P192">
        <f t="shared" si="35"/>
        <v>0.73</v>
      </c>
      <c r="Q192">
        <f t="shared" si="36"/>
        <v>1.3199999999999998</v>
      </c>
      <c r="R192">
        <f t="shared" si="37"/>
        <v>1.6150952127945539</v>
      </c>
    </row>
    <row r="193" spans="1:18" x14ac:dyDescent="0.2">
      <c r="A193" s="1">
        <v>171</v>
      </c>
      <c r="B193" s="2">
        <v>10</v>
      </c>
      <c r="C193" s="2">
        <v>7</v>
      </c>
      <c r="D193" s="2">
        <v>3</v>
      </c>
      <c r="E193">
        <f t="shared" si="28"/>
        <v>11</v>
      </c>
      <c r="F193">
        <f t="shared" si="29"/>
        <v>8</v>
      </c>
      <c r="G193">
        <f t="shared" si="30"/>
        <v>4</v>
      </c>
      <c r="H193" t="str">
        <f>INDEX([1]Sheet1!$C$3:$O$15, MATCH(E193, [1]Sheet1!$B$3:$B$15, 0), MATCH(F193,[1]Sheet1!$C$2:$O$2,0))</f>
        <v>0.46, 1.00</v>
      </c>
      <c r="I193" t="str">
        <f>INDEX([2]Sheet1!$C$3:$O$15, MATCH(E193, [2]Sheet1!$C$2:$O$2,0), MATCH(F193, [2]Sheet1!$B$3:$B$15,0))</f>
        <v>0.75, 1.89</v>
      </c>
      <c r="J193" t="str">
        <f t="shared" si="31"/>
        <v>0.46</v>
      </c>
      <c r="K193" t="str">
        <f t="shared" si="32"/>
        <v>1.00</v>
      </c>
      <c r="L193" t="str">
        <f t="shared" si="33"/>
        <v>0.75</v>
      </c>
      <c r="M193" t="str">
        <f t="shared" si="34"/>
        <v>1.89</v>
      </c>
      <c r="N193">
        <f t="shared" si="38"/>
        <v>1.9019306171180508</v>
      </c>
      <c r="O193">
        <f t="shared" si="39"/>
        <v>1.3282598084710571</v>
      </c>
      <c r="P193">
        <f t="shared" si="35"/>
        <v>0.73</v>
      </c>
      <c r="Q193">
        <f t="shared" si="36"/>
        <v>1.3199999999999998</v>
      </c>
      <c r="R193">
        <f t="shared" si="37"/>
        <v>1.6150952127945539</v>
      </c>
    </row>
    <row r="194" spans="1:18" x14ac:dyDescent="0.2">
      <c r="A194" s="1">
        <v>172</v>
      </c>
      <c r="B194" s="2">
        <v>9</v>
      </c>
      <c r="C194" s="2">
        <v>0</v>
      </c>
      <c r="D194" s="2">
        <v>3</v>
      </c>
      <c r="E194">
        <f t="shared" ref="E194:E257" si="40">B194+1</f>
        <v>10</v>
      </c>
      <c r="F194">
        <f t="shared" ref="F194:F257" si="41">C194+1</f>
        <v>1</v>
      </c>
      <c r="G194">
        <f t="shared" ref="G194:G257" si="42">D194+1</f>
        <v>4</v>
      </c>
      <c r="H194" t="e">
        <f>INDEX([1]Sheet1!$C$3:$O$15, MATCH(E194, [1]Sheet1!$B$3:$B$15, 0), MATCH(F194,[1]Sheet1!$C$2:$O$2,0))</f>
        <v>#N/A</v>
      </c>
      <c r="I194" t="e">
        <f>INDEX([2]Sheet1!$C$3:$O$15, MATCH(E194, [2]Sheet1!$C$2:$O$2,0), MATCH(F194, [2]Sheet1!$B$3:$B$15,0))</f>
        <v>#N/A</v>
      </c>
      <c r="J194" t="e">
        <f t="shared" ref="J194:J257" si="43">LEFT(H194,4)</f>
        <v>#N/A</v>
      </c>
      <c r="K194" t="e">
        <f t="shared" ref="K194:K257" si="44">RIGHT(H194,4)</f>
        <v>#N/A</v>
      </c>
      <c r="L194" t="e">
        <f t="shared" ref="L194:L257" si="45">LEFT(I194,4)</f>
        <v>#N/A</v>
      </c>
      <c r="M194" t="e">
        <f t="shared" ref="M194:M257" si="46">RIGHT(I194,4)</f>
        <v>#N/A</v>
      </c>
      <c r="N194" t="e">
        <f t="shared" si="38"/>
        <v>#N/A</v>
      </c>
      <c r="O194" t="e">
        <f t="shared" si="39"/>
        <v>#N/A</v>
      </c>
      <c r="P194" t="e">
        <f t="shared" ref="P194:P257" si="47">(J194+K194)/2</f>
        <v>#N/A</v>
      </c>
      <c r="Q194" t="e">
        <f t="shared" ref="Q194:Q257" si="48">(L194+M194)/2</f>
        <v>#N/A</v>
      </c>
      <c r="R194" t="e">
        <f t="shared" ref="R194:R257" si="49">(N194+O194)/2</f>
        <v>#N/A</v>
      </c>
    </row>
    <row r="195" spans="1:18" x14ac:dyDescent="0.2">
      <c r="A195" s="1">
        <v>173</v>
      </c>
      <c r="B195" s="2">
        <v>9</v>
      </c>
      <c r="C195" s="2">
        <v>7</v>
      </c>
      <c r="D195" s="2">
        <v>3</v>
      </c>
      <c r="E195">
        <f t="shared" si="40"/>
        <v>10</v>
      </c>
      <c r="F195">
        <f t="shared" si="41"/>
        <v>8</v>
      </c>
      <c r="G195">
        <f t="shared" si="42"/>
        <v>4</v>
      </c>
      <c r="H195" t="str">
        <f>INDEX([1]Sheet1!$C$3:$O$15, MATCH(E195, [1]Sheet1!$B$3:$B$15, 0), MATCH(F195,[1]Sheet1!$C$2:$O$2,0))</f>
        <v>0.40, 1.00</v>
      </c>
      <c r="I195" t="str">
        <f>INDEX([2]Sheet1!$C$3:$O$15, MATCH(E195, [2]Sheet1!$C$2:$O$2,0), MATCH(F195, [2]Sheet1!$B$3:$B$15,0))</f>
        <v>0.75, 1.89</v>
      </c>
      <c r="J195" t="str">
        <f t="shared" si="43"/>
        <v>0.40</v>
      </c>
      <c r="K195" t="str">
        <f t="shared" si="44"/>
        <v>1.00</v>
      </c>
      <c r="L195" t="str">
        <f t="shared" si="45"/>
        <v>0.75</v>
      </c>
      <c r="M195" t="str">
        <f t="shared" si="46"/>
        <v>1.89</v>
      </c>
      <c r="N195">
        <f t="shared" si="38"/>
        <v>1.8859537008931477</v>
      </c>
      <c r="O195">
        <f t="shared" si="39"/>
        <v>1.3377503201080376</v>
      </c>
      <c r="P195">
        <f t="shared" si="47"/>
        <v>0.7</v>
      </c>
      <c r="Q195">
        <f t="shared" si="48"/>
        <v>1.3199999999999998</v>
      </c>
      <c r="R195">
        <f t="shared" si="49"/>
        <v>1.6118520105005927</v>
      </c>
    </row>
    <row r="196" spans="1:18" x14ac:dyDescent="0.2">
      <c r="A196" s="1">
        <v>174</v>
      </c>
      <c r="B196" s="2">
        <v>9</v>
      </c>
      <c r="C196" s="2">
        <v>0</v>
      </c>
      <c r="D196" s="2">
        <v>3</v>
      </c>
      <c r="E196">
        <f t="shared" si="40"/>
        <v>10</v>
      </c>
      <c r="F196">
        <f t="shared" si="41"/>
        <v>1</v>
      </c>
      <c r="G196">
        <f t="shared" si="42"/>
        <v>4</v>
      </c>
      <c r="H196" t="e">
        <f>INDEX([1]Sheet1!$C$3:$O$15, MATCH(E196, [1]Sheet1!$B$3:$B$15, 0), MATCH(F196,[1]Sheet1!$C$2:$O$2,0))</f>
        <v>#N/A</v>
      </c>
      <c r="I196" t="e">
        <f>INDEX([2]Sheet1!$C$3:$O$15, MATCH(E196, [2]Sheet1!$C$2:$O$2,0), MATCH(F196, [2]Sheet1!$B$3:$B$15,0))</f>
        <v>#N/A</v>
      </c>
      <c r="J196" t="e">
        <f t="shared" si="43"/>
        <v>#N/A</v>
      </c>
      <c r="K196" t="e">
        <f t="shared" si="44"/>
        <v>#N/A</v>
      </c>
      <c r="L196" t="e">
        <f t="shared" si="45"/>
        <v>#N/A</v>
      </c>
      <c r="M196" t="e">
        <f t="shared" si="46"/>
        <v>#N/A</v>
      </c>
      <c r="N196" t="e">
        <f t="shared" si="38"/>
        <v>#N/A</v>
      </c>
      <c r="O196" t="e">
        <f t="shared" si="39"/>
        <v>#N/A</v>
      </c>
      <c r="P196" t="e">
        <f t="shared" si="47"/>
        <v>#N/A</v>
      </c>
      <c r="Q196" t="e">
        <f t="shared" si="48"/>
        <v>#N/A</v>
      </c>
      <c r="R196" t="e">
        <f t="shared" si="49"/>
        <v>#N/A</v>
      </c>
    </row>
    <row r="197" spans="1:18" x14ac:dyDescent="0.2">
      <c r="A197" s="1">
        <v>175</v>
      </c>
      <c r="B197" s="2">
        <v>8</v>
      </c>
      <c r="C197" s="2">
        <v>6</v>
      </c>
      <c r="D197" s="2">
        <v>3</v>
      </c>
      <c r="E197">
        <f t="shared" si="40"/>
        <v>9</v>
      </c>
      <c r="F197">
        <f t="shared" si="41"/>
        <v>7</v>
      </c>
      <c r="G197">
        <f t="shared" si="42"/>
        <v>4</v>
      </c>
      <c r="H197" t="str">
        <f>INDEX([1]Sheet1!$C$3:$O$15, MATCH(E197, [1]Sheet1!$B$3:$B$15, 0), MATCH(F197,[1]Sheet1!$C$2:$O$2,0))</f>
        <v>0.31, 0.39</v>
      </c>
      <c r="I197" t="str">
        <f>INDEX([2]Sheet1!$C$3:$O$15, MATCH(E197, [2]Sheet1!$C$2:$O$2,0), MATCH(F197, [2]Sheet1!$B$3:$B$15,0))</f>
        <v>0.76, 0.86</v>
      </c>
      <c r="J197" t="str">
        <f t="shared" si="43"/>
        <v>0.31</v>
      </c>
      <c r="K197" t="str">
        <f t="shared" si="44"/>
        <v>0.39</v>
      </c>
      <c r="L197" t="str">
        <f t="shared" si="45"/>
        <v>0.76</v>
      </c>
      <c r="M197" t="str">
        <f t="shared" si="46"/>
        <v>0.86</v>
      </c>
      <c r="N197">
        <f t="shared" si="38"/>
        <v>1.7864399508494773</v>
      </c>
      <c r="O197">
        <f t="shared" si="39"/>
        <v>1.4648406612333555</v>
      </c>
      <c r="P197">
        <f t="shared" si="47"/>
        <v>0.35</v>
      </c>
      <c r="Q197">
        <f t="shared" si="48"/>
        <v>0.81</v>
      </c>
      <c r="R197">
        <f t="shared" si="49"/>
        <v>1.6256403060414164</v>
      </c>
    </row>
    <row r="198" spans="1:18" x14ac:dyDescent="0.2">
      <c r="A198" s="1">
        <v>176</v>
      </c>
      <c r="B198" s="2">
        <v>10</v>
      </c>
      <c r="C198" s="2">
        <v>7</v>
      </c>
      <c r="D198" s="2">
        <v>3</v>
      </c>
      <c r="E198">
        <f t="shared" si="40"/>
        <v>11</v>
      </c>
      <c r="F198">
        <f t="shared" si="41"/>
        <v>8</v>
      </c>
      <c r="G198">
        <f t="shared" si="42"/>
        <v>4</v>
      </c>
      <c r="H198" t="str">
        <f>INDEX([1]Sheet1!$C$3:$O$15, MATCH(E198, [1]Sheet1!$B$3:$B$15, 0), MATCH(F198,[1]Sheet1!$C$2:$O$2,0))</f>
        <v>0.46, 1.00</v>
      </c>
      <c r="I198" t="str">
        <f>INDEX([2]Sheet1!$C$3:$O$15, MATCH(E198, [2]Sheet1!$C$2:$O$2,0), MATCH(F198, [2]Sheet1!$B$3:$B$15,0))</f>
        <v>0.75, 1.89</v>
      </c>
      <c r="J198" t="str">
        <f t="shared" si="43"/>
        <v>0.46</v>
      </c>
      <c r="K198" t="str">
        <f t="shared" si="44"/>
        <v>1.00</v>
      </c>
      <c r="L198" t="str">
        <f t="shared" si="45"/>
        <v>0.75</v>
      </c>
      <c r="M198" t="str">
        <f t="shared" si="46"/>
        <v>1.89</v>
      </c>
      <c r="N198">
        <f t="shared" si="38"/>
        <v>1.9019306171180508</v>
      </c>
      <c r="O198">
        <f t="shared" si="39"/>
        <v>1.3282598084710571</v>
      </c>
      <c r="P198">
        <f t="shared" si="47"/>
        <v>0.73</v>
      </c>
      <c r="Q198">
        <f t="shared" si="48"/>
        <v>1.3199999999999998</v>
      </c>
      <c r="R198">
        <f t="shared" si="49"/>
        <v>1.6150952127945539</v>
      </c>
    </row>
    <row r="199" spans="1:18" x14ac:dyDescent="0.2">
      <c r="A199" s="1">
        <v>177</v>
      </c>
      <c r="B199" s="2">
        <v>10</v>
      </c>
      <c r="C199" s="2">
        <v>7</v>
      </c>
      <c r="D199" s="2">
        <v>3</v>
      </c>
      <c r="E199">
        <f t="shared" si="40"/>
        <v>11</v>
      </c>
      <c r="F199">
        <f t="shared" si="41"/>
        <v>8</v>
      </c>
      <c r="G199">
        <f t="shared" si="42"/>
        <v>4</v>
      </c>
      <c r="H199" t="str">
        <f>INDEX([1]Sheet1!$C$3:$O$15, MATCH(E199, [1]Sheet1!$B$3:$B$15, 0), MATCH(F199,[1]Sheet1!$C$2:$O$2,0))</f>
        <v>0.46, 1.00</v>
      </c>
      <c r="I199" t="str">
        <f>INDEX([2]Sheet1!$C$3:$O$15, MATCH(E199, [2]Sheet1!$C$2:$O$2,0), MATCH(F199, [2]Sheet1!$B$3:$B$15,0))</f>
        <v>0.75, 1.89</v>
      </c>
      <c r="J199" t="str">
        <f t="shared" si="43"/>
        <v>0.46</v>
      </c>
      <c r="K199" t="str">
        <f t="shared" si="44"/>
        <v>1.00</v>
      </c>
      <c r="L199" t="str">
        <f t="shared" si="45"/>
        <v>0.75</v>
      </c>
      <c r="M199" t="str">
        <f t="shared" si="46"/>
        <v>1.89</v>
      </c>
      <c r="N199">
        <f t="shared" si="38"/>
        <v>1.9019306171180508</v>
      </c>
      <c r="O199">
        <f t="shared" si="39"/>
        <v>1.3282598084710571</v>
      </c>
      <c r="P199">
        <f t="shared" si="47"/>
        <v>0.73</v>
      </c>
      <c r="Q199">
        <f t="shared" si="48"/>
        <v>1.3199999999999998</v>
      </c>
      <c r="R199">
        <f t="shared" si="49"/>
        <v>1.6150952127945539</v>
      </c>
    </row>
    <row r="200" spans="1:18" x14ac:dyDescent="0.2">
      <c r="A200" s="1">
        <v>178</v>
      </c>
      <c r="B200" s="2">
        <v>11</v>
      </c>
      <c r="C200" s="2">
        <v>0</v>
      </c>
      <c r="D200" s="2">
        <v>3</v>
      </c>
      <c r="E200">
        <f t="shared" si="40"/>
        <v>12</v>
      </c>
      <c r="F200">
        <f t="shared" si="41"/>
        <v>1</v>
      </c>
      <c r="G200">
        <f t="shared" si="42"/>
        <v>4</v>
      </c>
      <c r="H200" t="e">
        <f>INDEX([1]Sheet1!$C$3:$O$15, MATCH(E200, [1]Sheet1!$B$3:$B$15, 0), MATCH(F200,[1]Sheet1!$C$2:$O$2,0))</f>
        <v>#N/A</v>
      </c>
      <c r="I200" t="e">
        <f>INDEX([2]Sheet1!$C$3:$O$15, MATCH(E200, [2]Sheet1!$C$2:$O$2,0), MATCH(F200, [2]Sheet1!$B$3:$B$15,0))</f>
        <v>#N/A</v>
      </c>
      <c r="J200" t="e">
        <f t="shared" si="43"/>
        <v>#N/A</v>
      </c>
      <c r="K200" t="e">
        <f t="shared" si="44"/>
        <v>#N/A</v>
      </c>
      <c r="L200" t="e">
        <f t="shared" si="45"/>
        <v>#N/A</v>
      </c>
      <c r="M200" t="e">
        <f t="shared" si="46"/>
        <v>#N/A</v>
      </c>
      <c r="N200" t="e">
        <f t="shared" si="38"/>
        <v>#N/A</v>
      </c>
      <c r="O200" t="e">
        <f t="shared" si="39"/>
        <v>#N/A</v>
      </c>
      <c r="P200" t="e">
        <f t="shared" si="47"/>
        <v>#N/A</v>
      </c>
      <c r="Q200" t="e">
        <f t="shared" si="48"/>
        <v>#N/A</v>
      </c>
      <c r="R200" t="e">
        <f t="shared" si="49"/>
        <v>#N/A</v>
      </c>
    </row>
    <row r="201" spans="1:18" x14ac:dyDescent="0.2">
      <c r="A201" s="1">
        <v>180</v>
      </c>
      <c r="B201" s="2">
        <v>9</v>
      </c>
      <c r="C201" s="2">
        <v>7</v>
      </c>
      <c r="D201" s="2">
        <v>3</v>
      </c>
      <c r="E201">
        <f t="shared" si="40"/>
        <v>10</v>
      </c>
      <c r="F201">
        <f t="shared" si="41"/>
        <v>8</v>
      </c>
      <c r="G201">
        <f t="shared" si="42"/>
        <v>4</v>
      </c>
      <c r="H201" t="str">
        <f>INDEX([1]Sheet1!$C$3:$O$15, MATCH(E201, [1]Sheet1!$B$3:$B$15, 0), MATCH(F201,[1]Sheet1!$C$2:$O$2,0))</f>
        <v>0.40, 1.00</v>
      </c>
      <c r="I201" t="str">
        <f>INDEX([2]Sheet1!$C$3:$O$15, MATCH(E201, [2]Sheet1!$C$2:$O$2,0), MATCH(F201, [2]Sheet1!$B$3:$B$15,0))</f>
        <v>0.75, 1.89</v>
      </c>
      <c r="J201" t="str">
        <f t="shared" si="43"/>
        <v>0.40</v>
      </c>
      <c r="K201" t="str">
        <f t="shared" si="44"/>
        <v>1.00</v>
      </c>
      <c r="L201" t="str">
        <f t="shared" si="45"/>
        <v>0.75</v>
      </c>
      <c r="M201" t="str">
        <f t="shared" si="46"/>
        <v>1.89</v>
      </c>
      <c r="N201">
        <f t="shared" si="38"/>
        <v>1.8859537008931477</v>
      </c>
      <c r="O201">
        <f t="shared" si="39"/>
        <v>1.3377503201080376</v>
      </c>
      <c r="P201">
        <f t="shared" si="47"/>
        <v>0.7</v>
      </c>
      <c r="Q201">
        <f t="shared" si="48"/>
        <v>1.3199999999999998</v>
      </c>
      <c r="R201">
        <f t="shared" si="49"/>
        <v>1.6118520105005927</v>
      </c>
    </row>
    <row r="202" spans="1:18" x14ac:dyDescent="0.2">
      <c r="A202" s="1">
        <v>181</v>
      </c>
      <c r="B202" s="2">
        <v>9</v>
      </c>
      <c r="C202" s="2">
        <v>6</v>
      </c>
      <c r="D202" s="2">
        <v>3</v>
      </c>
      <c r="E202">
        <f t="shared" si="40"/>
        <v>10</v>
      </c>
      <c r="F202">
        <f t="shared" si="41"/>
        <v>7</v>
      </c>
      <c r="G202">
        <f t="shared" si="42"/>
        <v>4</v>
      </c>
      <c r="H202" t="str">
        <f>INDEX([1]Sheet1!$C$3:$O$15, MATCH(E202, [1]Sheet1!$B$3:$B$15, 0), MATCH(F202,[1]Sheet1!$C$2:$O$2,0))</f>
        <v>0.34, 1.00</v>
      </c>
      <c r="I202" t="str">
        <f>INDEX([2]Sheet1!$C$3:$O$15, MATCH(E202, [2]Sheet1!$C$2:$O$2,0), MATCH(F202, [2]Sheet1!$B$3:$B$15,0))</f>
        <v>0.75, 1.89</v>
      </c>
      <c r="J202" t="str">
        <f t="shared" si="43"/>
        <v>0.34</v>
      </c>
      <c r="K202" t="str">
        <f t="shared" si="44"/>
        <v>1.00</v>
      </c>
      <c r="L202" t="str">
        <f t="shared" si="45"/>
        <v>0.75</v>
      </c>
      <c r="M202" t="str">
        <f t="shared" si="46"/>
        <v>1.89</v>
      </c>
      <c r="N202">
        <f t="shared" si="38"/>
        <v>1.8712935860624558</v>
      </c>
      <c r="O202">
        <f t="shared" si="39"/>
        <v>1.3474527734026915</v>
      </c>
      <c r="P202">
        <f t="shared" si="47"/>
        <v>0.67</v>
      </c>
      <c r="Q202">
        <f t="shared" si="48"/>
        <v>1.3199999999999998</v>
      </c>
      <c r="R202">
        <f t="shared" si="49"/>
        <v>1.6093731797325737</v>
      </c>
    </row>
    <row r="203" spans="1:18" x14ac:dyDescent="0.2">
      <c r="A203" s="1">
        <v>182</v>
      </c>
      <c r="B203" s="2">
        <v>10</v>
      </c>
      <c r="C203" s="2">
        <v>7</v>
      </c>
      <c r="D203" s="2">
        <v>3</v>
      </c>
      <c r="E203">
        <f t="shared" si="40"/>
        <v>11</v>
      </c>
      <c r="F203">
        <f t="shared" si="41"/>
        <v>8</v>
      </c>
      <c r="G203">
        <f t="shared" si="42"/>
        <v>4</v>
      </c>
      <c r="H203" t="str">
        <f>INDEX([1]Sheet1!$C$3:$O$15, MATCH(E203, [1]Sheet1!$B$3:$B$15, 0), MATCH(F203,[1]Sheet1!$C$2:$O$2,0))</f>
        <v>0.46, 1.00</v>
      </c>
      <c r="I203" t="str">
        <f>INDEX([2]Sheet1!$C$3:$O$15, MATCH(E203, [2]Sheet1!$C$2:$O$2,0), MATCH(F203, [2]Sheet1!$B$3:$B$15,0))</f>
        <v>0.75, 1.89</v>
      </c>
      <c r="J203" t="str">
        <f t="shared" si="43"/>
        <v>0.46</v>
      </c>
      <c r="K203" t="str">
        <f t="shared" si="44"/>
        <v>1.00</v>
      </c>
      <c r="L203" t="str">
        <f t="shared" si="45"/>
        <v>0.75</v>
      </c>
      <c r="M203" t="str">
        <f t="shared" si="46"/>
        <v>1.89</v>
      </c>
      <c r="N203">
        <f t="shared" si="38"/>
        <v>1.9019306171180508</v>
      </c>
      <c r="O203">
        <f t="shared" si="39"/>
        <v>1.3282598084710571</v>
      </c>
      <c r="P203">
        <f t="shared" si="47"/>
        <v>0.73</v>
      </c>
      <c r="Q203">
        <f t="shared" si="48"/>
        <v>1.3199999999999998</v>
      </c>
      <c r="R203">
        <f t="shared" si="49"/>
        <v>1.6150952127945539</v>
      </c>
    </row>
    <row r="204" spans="1:18" x14ac:dyDescent="0.2">
      <c r="A204" s="1">
        <v>184</v>
      </c>
      <c r="B204" s="2">
        <v>8</v>
      </c>
      <c r="C204" s="2">
        <v>7</v>
      </c>
      <c r="D204" s="2">
        <v>3</v>
      </c>
      <c r="E204">
        <f t="shared" si="40"/>
        <v>9</v>
      </c>
      <c r="F204">
        <f t="shared" si="41"/>
        <v>8</v>
      </c>
      <c r="G204">
        <f t="shared" si="42"/>
        <v>4</v>
      </c>
      <c r="H204" t="str">
        <f>INDEX([1]Sheet1!$C$3:$O$15, MATCH(E204, [1]Sheet1!$B$3:$B$15, 0), MATCH(F204,[1]Sheet1!$C$2:$O$2,0))</f>
        <v>0.36, 0.44</v>
      </c>
      <c r="I204" t="str">
        <f>INDEX([2]Sheet1!$C$3:$O$15, MATCH(E204, [2]Sheet1!$C$2:$O$2,0), MATCH(F204, [2]Sheet1!$B$3:$B$15,0))</f>
        <v>0.71, 0.80</v>
      </c>
      <c r="J204" t="str">
        <f t="shared" si="43"/>
        <v>0.36</v>
      </c>
      <c r="K204" t="str">
        <f t="shared" si="44"/>
        <v>0.44</v>
      </c>
      <c r="L204" t="str">
        <f t="shared" si="45"/>
        <v>0.71</v>
      </c>
      <c r="M204" t="str">
        <f t="shared" si="46"/>
        <v>0.80</v>
      </c>
      <c r="N204">
        <f t="shared" si="38"/>
        <v>1.7919537703395045</v>
      </c>
      <c r="O204">
        <f t="shared" si="39"/>
        <v>1.4447572964624733</v>
      </c>
      <c r="P204">
        <f t="shared" si="47"/>
        <v>0.4</v>
      </c>
      <c r="Q204">
        <f t="shared" si="48"/>
        <v>0.755</v>
      </c>
      <c r="R204">
        <f t="shared" si="49"/>
        <v>1.6183555334009889</v>
      </c>
    </row>
    <row r="205" spans="1:18" x14ac:dyDescent="0.2">
      <c r="A205" s="1">
        <v>185</v>
      </c>
      <c r="B205" s="2">
        <v>10</v>
      </c>
      <c r="C205" s="2">
        <v>7</v>
      </c>
      <c r="D205" s="2">
        <v>3</v>
      </c>
      <c r="E205">
        <f t="shared" si="40"/>
        <v>11</v>
      </c>
      <c r="F205">
        <f t="shared" si="41"/>
        <v>8</v>
      </c>
      <c r="G205">
        <f t="shared" si="42"/>
        <v>4</v>
      </c>
      <c r="H205" t="str">
        <f>INDEX([1]Sheet1!$C$3:$O$15, MATCH(E205, [1]Sheet1!$B$3:$B$15, 0), MATCH(F205,[1]Sheet1!$C$2:$O$2,0))</f>
        <v>0.46, 1.00</v>
      </c>
      <c r="I205" t="str">
        <f>INDEX([2]Sheet1!$C$3:$O$15, MATCH(E205, [2]Sheet1!$C$2:$O$2,0), MATCH(F205, [2]Sheet1!$B$3:$B$15,0))</f>
        <v>0.75, 1.89</v>
      </c>
      <c r="J205" t="str">
        <f t="shared" si="43"/>
        <v>0.46</v>
      </c>
      <c r="K205" t="str">
        <f t="shared" si="44"/>
        <v>1.00</v>
      </c>
      <c r="L205" t="str">
        <f t="shared" si="45"/>
        <v>0.75</v>
      </c>
      <c r="M205" t="str">
        <f t="shared" si="46"/>
        <v>1.89</v>
      </c>
      <c r="N205">
        <f t="shared" si="38"/>
        <v>1.9019306171180508</v>
      </c>
      <c r="O205">
        <f t="shared" si="39"/>
        <v>1.3282598084710571</v>
      </c>
      <c r="P205">
        <f t="shared" si="47"/>
        <v>0.73</v>
      </c>
      <c r="Q205">
        <f t="shared" si="48"/>
        <v>1.3199999999999998</v>
      </c>
      <c r="R205">
        <f t="shared" si="49"/>
        <v>1.6150952127945539</v>
      </c>
    </row>
    <row r="206" spans="1:18" x14ac:dyDescent="0.2">
      <c r="A206" s="1">
        <v>187</v>
      </c>
      <c r="B206" s="2">
        <v>7</v>
      </c>
      <c r="C206" s="2">
        <v>0</v>
      </c>
      <c r="D206" s="2">
        <v>3</v>
      </c>
      <c r="E206">
        <f t="shared" si="40"/>
        <v>8</v>
      </c>
      <c r="F206">
        <f t="shared" si="41"/>
        <v>1</v>
      </c>
      <c r="G206">
        <f t="shared" si="42"/>
        <v>4</v>
      </c>
      <c r="H206" t="e">
        <f>INDEX([1]Sheet1!$C$3:$O$15, MATCH(E206, [1]Sheet1!$B$3:$B$15, 0), MATCH(F206,[1]Sheet1!$C$2:$O$2,0))</f>
        <v>#N/A</v>
      </c>
      <c r="I206" t="e">
        <f>INDEX([2]Sheet1!$C$3:$O$15, MATCH(E206, [2]Sheet1!$C$2:$O$2,0), MATCH(F206, [2]Sheet1!$B$3:$B$15,0))</f>
        <v>#N/A</v>
      </c>
      <c r="J206" t="e">
        <f t="shared" si="43"/>
        <v>#N/A</v>
      </c>
      <c r="K206" t="e">
        <f t="shared" si="44"/>
        <v>#N/A</v>
      </c>
      <c r="L206" t="e">
        <f t="shared" si="45"/>
        <v>#N/A</v>
      </c>
      <c r="M206" t="e">
        <f t="shared" si="46"/>
        <v>#N/A</v>
      </c>
      <c r="N206" t="e">
        <f t="shared" si="38"/>
        <v>#N/A</v>
      </c>
      <c r="O206" t="e">
        <f t="shared" si="39"/>
        <v>#N/A</v>
      </c>
      <c r="P206" t="e">
        <f t="shared" si="47"/>
        <v>#N/A</v>
      </c>
      <c r="Q206" t="e">
        <f t="shared" si="48"/>
        <v>#N/A</v>
      </c>
      <c r="R206" t="e">
        <f t="shared" si="49"/>
        <v>#N/A</v>
      </c>
    </row>
    <row r="207" spans="1:18" x14ac:dyDescent="0.2">
      <c r="A207" s="1">
        <v>189</v>
      </c>
      <c r="B207" s="2">
        <v>10</v>
      </c>
      <c r="C207" s="2">
        <v>7</v>
      </c>
      <c r="D207" s="2">
        <v>3</v>
      </c>
      <c r="E207">
        <f t="shared" si="40"/>
        <v>11</v>
      </c>
      <c r="F207">
        <f t="shared" si="41"/>
        <v>8</v>
      </c>
      <c r="G207">
        <f t="shared" si="42"/>
        <v>4</v>
      </c>
      <c r="H207" t="str">
        <f>INDEX([1]Sheet1!$C$3:$O$15, MATCH(E207, [1]Sheet1!$B$3:$B$15, 0), MATCH(F207,[1]Sheet1!$C$2:$O$2,0))</f>
        <v>0.46, 1.00</v>
      </c>
      <c r="I207" t="str">
        <f>INDEX([2]Sheet1!$C$3:$O$15, MATCH(E207, [2]Sheet1!$C$2:$O$2,0), MATCH(F207, [2]Sheet1!$B$3:$B$15,0))</f>
        <v>0.75, 1.89</v>
      </c>
      <c r="J207" t="str">
        <f t="shared" si="43"/>
        <v>0.46</v>
      </c>
      <c r="K207" t="str">
        <f t="shared" si="44"/>
        <v>1.00</v>
      </c>
      <c r="L207" t="str">
        <f t="shared" si="45"/>
        <v>0.75</v>
      </c>
      <c r="M207" t="str">
        <f t="shared" si="46"/>
        <v>1.89</v>
      </c>
      <c r="N207">
        <f t="shared" si="38"/>
        <v>1.9019306171180508</v>
      </c>
      <c r="O207">
        <f t="shared" si="39"/>
        <v>1.3282598084710571</v>
      </c>
      <c r="P207">
        <f t="shared" si="47"/>
        <v>0.73</v>
      </c>
      <c r="Q207">
        <f t="shared" si="48"/>
        <v>1.3199999999999998</v>
      </c>
      <c r="R207">
        <f t="shared" si="49"/>
        <v>1.6150952127945539</v>
      </c>
    </row>
    <row r="208" spans="1:18" x14ac:dyDescent="0.2">
      <c r="A208" s="1">
        <v>190</v>
      </c>
      <c r="B208" s="2">
        <v>11</v>
      </c>
      <c r="C208" s="2">
        <v>0</v>
      </c>
      <c r="D208" s="2">
        <v>3</v>
      </c>
      <c r="E208">
        <f t="shared" si="40"/>
        <v>12</v>
      </c>
      <c r="F208">
        <f t="shared" si="41"/>
        <v>1</v>
      </c>
      <c r="G208">
        <f t="shared" si="42"/>
        <v>4</v>
      </c>
      <c r="H208" t="e">
        <f>INDEX([1]Sheet1!$C$3:$O$15, MATCH(E208, [1]Sheet1!$B$3:$B$15, 0), MATCH(F208,[1]Sheet1!$C$2:$O$2,0))</f>
        <v>#N/A</v>
      </c>
      <c r="I208" t="e">
        <f>INDEX([2]Sheet1!$C$3:$O$15, MATCH(E208, [2]Sheet1!$C$2:$O$2,0), MATCH(F208, [2]Sheet1!$B$3:$B$15,0))</f>
        <v>#N/A</v>
      </c>
      <c r="J208" t="e">
        <f t="shared" si="43"/>
        <v>#N/A</v>
      </c>
      <c r="K208" t="e">
        <f t="shared" si="44"/>
        <v>#N/A</v>
      </c>
      <c r="L208" t="e">
        <f t="shared" si="45"/>
        <v>#N/A</v>
      </c>
      <c r="M208" t="e">
        <f t="shared" si="46"/>
        <v>#N/A</v>
      </c>
      <c r="N208" t="e">
        <f t="shared" si="38"/>
        <v>#N/A</v>
      </c>
      <c r="O208" t="e">
        <f t="shared" si="39"/>
        <v>#N/A</v>
      </c>
      <c r="P208" t="e">
        <f t="shared" si="47"/>
        <v>#N/A</v>
      </c>
      <c r="Q208" t="e">
        <f t="shared" si="48"/>
        <v>#N/A</v>
      </c>
      <c r="R208" t="e">
        <f t="shared" si="49"/>
        <v>#N/A</v>
      </c>
    </row>
    <row r="209" spans="1:18" x14ac:dyDescent="0.2">
      <c r="A209" s="1">
        <v>192</v>
      </c>
      <c r="B209" s="2">
        <v>7</v>
      </c>
      <c r="C209" s="2">
        <v>0</v>
      </c>
      <c r="D209" s="2">
        <v>3</v>
      </c>
      <c r="E209">
        <f t="shared" si="40"/>
        <v>8</v>
      </c>
      <c r="F209">
        <f t="shared" si="41"/>
        <v>1</v>
      </c>
      <c r="G209">
        <f t="shared" si="42"/>
        <v>4</v>
      </c>
      <c r="H209" t="e">
        <f>INDEX([1]Sheet1!$C$3:$O$15, MATCH(E209, [1]Sheet1!$B$3:$B$15, 0), MATCH(F209,[1]Sheet1!$C$2:$O$2,0))</f>
        <v>#N/A</v>
      </c>
      <c r="I209" t="e">
        <f>INDEX([2]Sheet1!$C$3:$O$15, MATCH(E209, [2]Sheet1!$C$2:$O$2,0), MATCH(F209, [2]Sheet1!$B$3:$B$15,0))</f>
        <v>#N/A</v>
      </c>
      <c r="J209" t="e">
        <f t="shared" si="43"/>
        <v>#N/A</v>
      </c>
      <c r="K209" t="e">
        <f t="shared" si="44"/>
        <v>#N/A</v>
      </c>
      <c r="L209" t="e">
        <f t="shared" si="45"/>
        <v>#N/A</v>
      </c>
      <c r="M209" t="e">
        <f t="shared" si="46"/>
        <v>#N/A</v>
      </c>
      <c r="N209" t="e">
        <f t="shared" si="38"/>
        <v>#N/A</v>
      </c>
      <c r="O209" t="e">
        <f t="shared" si="39"/>
        <v>#N/A</v>
      </c>
      <c r="P209" t="e">
        <f t="shared" si="47"/>
        <v>#N/A</v>
      </c>
      <c r="Q209" t="e">
        <f t="shared" si="48"/>
        <v>#N/A</v>
      </c>
      <c r="R209" t="e">
        <f t="shared" si="49"/>
        <v>#N/A</v>
      </c>
    </row>
    <row r="210" spans="1:18" x14ac:dyDescent="0.2">
      <c r="A210" s="1">
        <v>193</v>
      </c>
      <c r="B210" s="2">
        <v>7</v>
      </c>
      <c r="C210" s="2">
        <v>0</v>
      </c>
      <c r="D210" s="2">
        <v>3</v>
      </c>
      <c r="E210">
        <f t="shared" si="40"/>
        <v>8</v>
      </c>
      <c r="F210">
        <f t="shared" si="41"/>
        <v>1</v>
      </c>
      <c r="G210">
        <f t="shared" si="42"/>
        <v>4</v>
      </c>
      <c r="H210" t="e">
        <f>INDEX([1]Sheet1!$C$3:$O$15, MATCH(E210, [1]Sheet1!$B$3:$B$15, 0), MATCH(F210,[1]Sheet1!$C$2:$O$2,0))</f>
        <v>#N/A</v>
      </c>
      <c r="I210" t="e">
        <f>INDEX([2]Sheet1!$C$3:$O$15, MATCH(E210, [2]Sheet1!$C$2:$O$2,0), MATCH(F210, [2]Sheet1!$B$3:$B$15,0))</f>
        <v>#N/A</v>
      </c>
      <c r="J210" t="e">
        <f t="shared" si="43"/>
        <v>#N/A</v>
      </c>
      <c r="K210" t="e">
        <f t="shared" si="44"/>
        <v>#N/A</v>
      </c>
      <c r="L210" t="e">
        <f t="shared" si="45"/>
        <v>#N/A</v>
      </c>
      <c r="M210" t="e">
        <f t="shared" si="46"/>
        <v>#N/A</v>
      </c>
      <c r="N210" t="e">
        <f t="shared" si="38"/>
        <v>#N/A</v>
      </c>
      <c r="O210" t="e">
        <f t="shared" si="39"/>
        <v>#N/A</v>
      </c>
      <c r="P210" t="e">
        <f t="shared" si="47"/>
        <v>#N/A</v>
      </c>
      <c r="Q210" t="e">
        <f t="shared" si="48"/>
        <v>#N/A</v>
      </c>
      <c r="R210" t="e">
        <f t="shared" si="49"/>
        <v>#N/A</v>
      </c>
    </row>
    <row r="211" spans="1:18" x14ac:dyDescent="0.2">
      <c r="A211" s="1">
        <v>194</v>
      </c>
      <c r="B211" s="2">
        <v>9</v>
      </c>
      <c r="C211" s="2">
        <v>7</v>
      </c>
      <c r="D211" s="2">
        <v>3</v>
      </c>
      <c r="E211">
        <f t="shared" si="40"/>
        <v>10</v>
      </c>
      <c r="F211">
        <f t="shared" si="41"/>
        <v>8</v>
      </c>
      <c r="G211">
        <f t="shared" si="42"/>
        <v>4</v>
      </c>
      <c r="H211" t="str">
        <f>INDEX([1]Sheet1!$C$3:$O$15, MATCH(E211, [1]Sheet1!$B$3:$B$15, 0), MATCH(F211,[1]Sheet1!$C$2:$O$2,0))</f>
        <v>0.40, 1.00</v>
      </c>
      <c r="I211" t="str">
        <f>INDEX([2]Sheet1!$C$3:$O$15, MATCH(E211, [2]Sheet1!$C$2:$O$2,0), MATCH(F211, [2]Sheet1!$B$3:$B$15,0))</f>
        <v>0.75, 1.89</v>
      </c>
      <c r="J211" t="str">
        <f t="shared" si="43"/>
        <v>0.40</v>
      </c>
      <c r="K211" t="str">
        <f t="shared" si="44"/>
        <v>1.00</v>
      </c>
      <c r="L211" t="str">
        <f t="shared" si="45"/>
        <v>0.75</v>
      </c>
      <c r="M211" t="str">
        <f t="shared" si="46"/>
        <v>1.89</v>
      </c>
      <c r="N211">
        <f t="shared" si="38"/>
        <v>1.8859537008931477</v>
      </c>
      <c r="O211">
        <f t="shared" si="39"/>
        <v>1.3377503201080376</v>
      </c>
      <c r="P211">
        <f t="shared" si="47"/>
        <v>0.7</v>
      </c>
      <c r="Q211">
        <f t="shared" si="48"/>
        <v>1.3199999999999998</v>
      </c>
      <c r="R211">
        <f t="shared" si="49"/>
        <v>1.6118520105005927</v>
      </c>
    </row>
    <row r="212" spans="1:18" x14ac:dyDescent="0.2">
      <c r="A212" s="1">
        <v>195</v>
      </c>
      <c r="B212" s="2">
        <v>10</v>
      </c>
      <c r="C212" s="2">
        <v>7</v>
      </c>
      <c r="D212" s="2">
        <v>3</v>
      </c>
      <c r="E212">
        <f t="shared" si="40"/>
        <v>11</v>
      </c>
      <c r="F212">
        <f t="shared" si="41"/>
        <v>8</v>
      </c>
      <c r="G212">
        <f t="shared" si="42"/>
        <v>4</v>
      </c>
      <c r="H212" t="str">
        <f>INDEX([1]Sheet1!$C$3:$O$15, MATCH(E212, [1]Sheet1!$B$3:$B$15, 0), MATCH(F212,[1]Sheet1!$C$2:$O$2,0))</f>
        <v>0.46, 1.00</v>
      </c>
      <c r="I212" t="str">
        <f>INDEX([2]Sheet1!$C$3:$O$15, MATCH(E212, [2]Sheet1!$C$2:$O$2,0), MATCH(F212, [2]Sheet1!$B$3:$B$15,0))</f>
        <v>0.75, 1.89</v>
      </c>
      <c r="J212" t="str">
        <f t="shared" si="43"/>
        <v>0.46</v>
      </c>
      <c r="K212" t="str">
        <f t="shared" si="44"/>
        <v>1.00</v>
      </c>
      <c r="L212" t="str">
        <f t="shared" si="45"/>
        <v>0.75</v>
      </c>
      <c r="M212" t="str">
        <f t="shared" si="46"/>
        <v>1.89</v>
      </c>
      <c r="N212">
        <f t="shared" si="38"/>
        <v>1.9019306171180508</v>
      </c>
      <c r="O212">
        <f t="shared" si="39"/>
        <v>1.3282598084710571</v>
      </c>
      <c r="P212">
        <f t="shared" si="47"/>
        <v>0.73</v>
      </c>
      <c r="Q212">
        <f t="shared" si="48"/>
        <v>1.3199999999999998</v>
      </c>
      <c r="R212">
        <f t="shared" si="49"/>
        <v>1.6150952127945539</v>
      </c>
    </row>
    <row r="213" spans="1:18" x14ac:dyDescent="0.2">
      <c r="A213" s="1">
        <v>197</v>
      </c>
      <c r="B213" s="2">
        <v>8</v>
      </c>
      <c r="C213" s="2">
        <v>7</v>
      </c>
      <c r="D213" s="2">
        <v>3</v>
      </c>
      <c r="E213">
        <f t="shared" si="40"/>
        <v>9</v>
      </c>
      <c r="F213">
        <f t="shared" si="41"/>
        <v>8</v>
      </c>
      <c r="G213">
        <f t="shared" si="42"/>
        <v>4</v>
      </c>
      <c r="H213" t="str">
        <f>INDEX([1]Sheet1!$C$3:$O$15, MATCH(E213, [1]Sheet1!$B$3:$B$15, 0), MATCH(F213,[1]Sheet1!$C$2:$O$2,0))</f>
        <v>0.36, 0.44</v>
      </c>
      <c r="I213" t="str">
        <f>INDEX([2]Sheet1!$C$3:$O$15, MATCH(E213, [2]Sheet1!$C$2:$O$2,0), MATCH(F213, [2]Sheet1!$B$3:$B$15,0))</f>
        <v>0.71, 0.80</v>
      </c>
      <c r="J213" t="str">
        <f t="shared" si="43"/>
        <v>0.36</v>
      </c>
      <c r="K213" t="str">
        <f t="shared" si="44"/>
        <v>0.44</v>
      </c>
      <c r="L213" t="str">
        <f t="shared" si="45"/>
        <v>0.71</v>
      </c>
      <c r="M213" t="str">
        <f t="shared" si="46"/>
        <v>0.80</v>
      </c>
      <c r="N213">
        <f t="shared" si="38"/>
        <v>1.7919537703395045</v>
      </c>
      <c r="O213">
        <f t="shared" si="39"/>
        <v>1.4447572964624733</v>
      </c>
      <c r="P213">
        <f t="shared" si="47"/>
        <v>0.4</v>
      </c>
      <c r="Q213">
        <f t="shared" si="48"/>
        <v>0.755</v>
      </c>
      <c r="R213">
        <f t="shared" si="49"/>
        <v>1.6183555334009889</v>
      </c>
    </row>
    <row r="214" spans="1:18" x14ac:dyDescent="0.2">
      <c r="A214" s="1">
        <v>198</v>
      </c>
      <c r="B214" s="2">
        <v>8</v>
      </c>
      <c r="C214" s="2">
        <v>0</v>
      </c>
      <c r="D214" s="2">
        <v>3</v>
      </c>
      <c r="E214">
        <f t="shared" si="40"/>
        <v>9</v>
      </c>
      <c r="F214">
        <f t="shared" si="41"/>
        <v>1</v>
      </c>
      <c r="G214">
        <f t="shared" si="42"/>
        <v>4</v>
      </c>
      <c r="H214" t="e">
        <f>INDEX([1]Sheet1!$C$3:$O$15, MATCH(E214, [1]Sheet1!$B$3:$B$15, 0), MATCH(F214,[1]Sheet1!$C$2:$O$2,0))</f>
        <v>#N/A</v>
      </c>
      <c r="I214" t="e">
        <f>INDEX([2]Sheet1!$C$3:$O$15, MATCH(E214, [2]Sheet1!$C$2:$O$2,0), MATCH(F214, [2]Sheet1!$B$3:$B$15,0))</f>
        <v>#N/A</v>
      </c>
      <c r="J214" t="e">
        <f t="shared" si="43"/>
        <v>#N/A</v>
      </c>
      <c r="K214" t="e">
        <f t="shared" si="44"/>
        <v>#N/A</v>
      </c>
      <c r="L214" t="e">
        <f t="shared" si="45"/>
        <v>#N/A</v>
      </c>
      <c r="M214" t="e">
        <f t="shared" si="46"/>
        <v>#N/A</v>
      </c>
      <c r="N214" t="e">
        <f t="shared" si="38"/>
        <v>#N/A</v>
      </c>
      <c r="O214" t="e">
        <f t="shared" si="39"/>
        <v>#N/A</v>
      </c>
      <c r="P214" t="e">
        <f t="shared" si="47"/>
        <v>#N/A</v>
      </c>
      <c r="Q214" t="e">
        <f t="shared" si="48"/>
        <v>#N/A</v>
      </c>
      <c r="R214" t="e">
        <f t="shared" si="49"/>
        <v>#N/A</v>
      </c>
    </row>
    <row r="215" spans="1:18" x14ac:dyDescent="0.2">
      <c r="A215" s="1">
        <v>199</v>
      </c>
      <c r="B215" s="2">
        <v>7</v>
      </c>
      <c r="C215" s="2">
        <v>0</v>
      </c>
      <c r="D215" s="2">
        <v>3</v>
      </c>
      <c r="E215">
        <f t="shared" si="40"/>
        <v>8</v>
      </c>
      <c r="F215">
        <f t="shared" si="41"/>
        <v>1</v>
      </c>
      <c r="G215">
        <f t="shared" si="42"/>
        <v>4</v>
      </c>
      <c r="H215" t="e">
        <f>INDEX([1]Sheet1!$C$3:$O$15, MATCH(E215, [1]Sheet1!$B$3:$B$15, 0), MATCH(F215,[1]Sheet1!$C$2:$O$2,0))</f>
        <v>#N/A</v>
      </c>
      <c r="I215" t="e">
        <f>INDEX([2]Sheet1!$C$3:$O$15, MATCH(E215, [2]Sheet1!$C$2:$O$2,0), MATCH(F215, [2]Sheet1!$B$3:$B$15,0))</f>
        <v>#N/A</v>
      </c>
      <c r="J215" t="e">
        <f t="shared" si="43"/>
        <v>#N/A</v>
      </c>
      <c r="K215" t="e">
        <f t="shared" si="44"/>
        <v>#N/A</v>
      </c>
      <c r="L215" t="e">
        <f t="shared" si="45"/>
        <v>#N/A</v>
      </c>
      <c r="M215" t="e">
        <f t="shared" si="46"/>
        <v>#N/A</v>
      </c>
      <c r="N215" t="e">
        <f t="shared" si="38"/>
        <v>#N/A</v>
      </c>
      <c r="O215" t="e">
        <f t="shared" si="39"/>
        <v>#N/A</v>
      </c>
      <c r="P215" t="e">
        <f t="shared" si="47"/>
        <v>#N/A</v>
      </c>
      <c r="Q215" t="e">
        <f t="shared" si="48"/>
        <v>#N/A</v>
      </c>
      <c r="R215" t="e">
        <f t="shared" si="49"/>
        <v>#N/A</v>
      </c>
    </row>
    <row r="216" spans="1:18" x14ac:dyDescent="0.2">
      <c r="A216" s="1">
        <v>200</v>
      </c>
      <c r="B216" s="2">
        <v>9</v>
      </c>
      <c r="C216" s="2">
        <v>7</v>
      </c>
      <c r="D216" s="2">
        <v>3</v>
      </c>
      <c r="E216">
        <f t="shared" si="40"/>
        <v>10</v>
      </c>
      <c r="F216">
        <f t="shared" si="41"/>
        <v>8</v>
      </c>
      <c r="G216">
        <f t="shared" si="42"/>
        <v>4</v>
      </c>
      <c r="H216" t="str">
        <f>INDEX([1]Sheet1!$C$3:$O$15, MATCH(E216, [1]Sheet1!$B$3:$B$15, 0), MATCH(F216,[1]Sheet1!$C$2:$O$2,0))</f>
        <v>0.40, 1.00</v>
      </c>
      <c r="I216" t="str">
        <f>INDEX([2]Sheet1!$C$3:$O$15, MATCH(E216, [2]Sheet1!$C$2:$O$2,0), MATCH(F216, [2]Sheet1!$B$3:$B$15,0))</f>
        <v>0.75, 1.89</v>
      </c>
      <c r="J216" t="str">
        <f t="shared" si="43"/>
        <v>0.40</v>
      </c>
      <c r="K216" t="str">
        <f t="shared" si="44"/>
        <v>1.00</v>
      </c>
      <c r="L216" t="str">
        <f t="shared" si="45"/>
        <v>0.75</v>
      </c>
      <c r="M216" t="str">
        <f t="shared" si="46"/>
        <v>1.89</v>
      </c>
      <c r="N216">
        <f t="shared" si="38"/>
        <v>1.8859537008931477</v>
      </c>
      <c r="O216">
        <f t="shared" si="39"/>
        <v>1.3377503201080376</v>
      </c>
      <c r="P216">
        <f t="shared" si="47"/>
        <v>0.7</v>
      </c>
      <c r="Q216">
        <f t="shared" si="48"/>
        <v>1.3199999999999998</v>
      </c>
      <c r="R216">
        <f t="shared" si="49"/>
        <v>1.6118520105005927</v>
      </c>
    </row>
    <row r="217" spans="1:18" x14ac:dyDescent="0.2">
      <c r="A217" s="1">
        <v>201</v>
      </c>
      <c r="B217" s="2">
        <v>9</v>
      </c>
      <c r="C217" s="2">
        <v>6</v>
      </c>
      <c r="D217" s="2">
        <v>3</v>
      </c>
      <c r="E217">
        <f t="shared" si="40"/>
        <v>10</v>
      </c>
      <c r="F217">
        <f t="shared" si="41"/>
        <v>7</v>
      </c>
      <c r="G217">
        <f t="shared" si="42"/>
        <v>4</v>
      </c>
      <c r="H217" t="str">
        <f>INDEX([1]Sheet1!$C$3:$O$15, MATCH(E217, [1]Sheet1!$B$3:$B$15, 0), MATCH(F217,[1]Sheet1!$C$2:$O$2,0))</f>
        <v>0.34, 1.00</v>
      </c>
      <c r="I217" t="str">
        <f>INDEX([2]Sheet1!$C$3:$O$15, MATCH(E217, [2]Sheet1!$C$2:$O$2,0), MATCH(F217, [2]Sheet1!$B$3:$B$15,0))</f>
        <v>0.75, 1.89</v>
      </c>
      <c r="J217" t="str">
        <f t="shared" si="43"/>
        <v>0.34</v>
      </c>
      <c r="K217" t="str">
        <f t="shared" si="44"/>
        <v>1.00</v>
      </c>
      <c r="L217" t="str">
        <f t="shared" si="45"/>
        <v>0.75</v>
      </c>
      <c r="M217" t="str">
        <f t="shared" si="46"/>
        <v>1.89</v>
      </c>
      <c r="N217">
        <f t="shared" si="38"/>
        <v>1.8712935860624558</v>
      </c>
      <c r="O217">
        <f t="shared" si="39"/>
        <v>1.3474527734026915</v>
      </c>
      <c r="P217">
        <f t="shared" si="47"/>
        <v>0.67</v>
      </c>
      <c r="Q217">
        <f t="shared" si="48"/>
        <v>1.3199999999999998</v>
      </c>
      <c r="R217">
        <f t="shared" si="49"/>
        <v>1.6093731797325737</v>
      </c>
    </row>
    <row r="218" spans="1:18" x14ac:dyDescent="0.2">
      <c r="A218" s="1">
        <v>203</v>
      </c>
      <c r="B218" s="2">
        <v>10</v>
      </c>
      <c r="C218" s="2">
        <v>7</v>
      </c>
      <c r="D218" s="2">
        <v>3</v>
      </c>
      <c r="E218">
        <f t="shared" si="40"/>
        <v>11</v>
      </c>
      <c r="F218">
        <f t="shared" si="41"/>
        <v>8</v>
      </c>
      <c r="G218">
        <f t="shared" si="42"/>
        <v>4</v>
      </c>
      <c r="H218" t="str">
        <f>INDEX([1]Sheet1!$C$3:$O$15, MATCH(E218, [1]Sheet1!$B$3:$B$15, 0), MATCH(F218,[1]Sheet1!$C$2:$O$2,0))</f>
        <v>0.46, 1.00</v>
      </c>
      <c r="I218" t="str">
        <f>INDEX([2]Sheet1!$C$3:$O$15, MATCH(E218, [2]Sheet1!$C$2:$O$2,0), MATCH(F218, [2]Sheet1!$B$3:$B$15,0))</f>
        <v>0.75, 1.89</v>
      </c>
      <c r="J218" t="str">
        <f t="shared" si="43"/>
        <v>0.46</v>
      </c>
      <c r="K218" t="str">
        <f t="shared" si="44"/>
        <v>1.00</v>
      </c>
      <c r="L218" t="str">
        <f t="shared" si="45"/>
        <v>0.75</v>
      </c>
      <c r="M218" t="str">
        <f t="shared" si="46"/>
        <v>1.89</v>
      </c>
      <c r="N218">
        <f t="shared" si="38"/>
        <v>1.9019306171180508</v>
      </c>
      <c r="O218">
        <f t="shared" si="39"/>
        <v>1.3282598084710571</v>
      </c>
      <c r="P218">
        <f t="shared" si="47"/>
        <v>0.73</v>
      </c>
      <c r="Q218">
        <f t="shared" si="48"/>
        <v>1.3199999999999998</v>
      </c>
      <c r="R218">
        <f t="shared" si="49"/>
        <v>1.6150952127945539</v>
      </c>
    </row>
    <row r="219" spans="1:18" x14ac:dyDescent="0.2">
      <c r="A219" s="1">
        <v>204</v>
      </c>
      <c r="B219" s="2">
        <v>9</v>
      </c>
      <c r="C219" s="2">
        <v>0</v>
      </c>
      <c r="D219" s="2">
        <v>3</v>
      </c>
      <c r="E219">
        <f t="shared" si="40"/>
        <v>10</v>
      </c>
      <c r="F219">
        <f t="shared" si="41"/>
        <v>1</v>
      </c>
      <c r="G219">
        <f t="shared" si="42"/>
        <v>4</v>
      </c>
      <c r="H219" t="e">
        <f>INDEX([1]Sheet1!$C$3:$O$15, MATCH(E219, [1]Sheet1!$B$3:$B$15, 0), MATCH(F219,[1]Sheet1!$C$2:$O$2,0))</f>
        <v>#N/A</v>
      </c>
      <c r="I219" t="e">
        <f>INDEX([2]Sheet1!$C$3:$O$15, MATCH(E219, [2]Sheet1!$C$2:$O$2,0), MATCH(F219, [2]Sheet1!$B$3:$B$15,0))</f>
        <v>#N/A</v>
      </c>
      <c r="J219" t="e">
        <f t="shared" si="43"/>
        <v>#N/A</v>
      </c>
      <c r="K219" t="e">
        <f t="shared" si="44"/>
        <v>#N/A</v>
      </c>
      <c r="L219" t="e">
        <f t="shared" si="45"/>
        <v>#N/A</v>
      </c>
      <c r="M219" t="e">
        <f t="shared" si="46"/>
        <v>#N/A</v>
      </c>
      <c r="N219" t="e">
        <f t="shared" si="38"/>
        <v>#N/A</v>
      </c>
      <c r="O219" t="e">
        <f t="shared" si="39"/>
        <v>#N/A</v>
      </c>
      <c r="P219" t="e">
        <f t="shared" si="47"/>
        <v>#N/A</v>
      </c>
      <c r="Q219" t="e">
        <f t="shared" si="48"/>
        <v>#N/A</v>
      </c>
      <c r="R219" t="e">
        <f t="shared" si="49"/>
        <v>#N/A</v>
      </c>
    </row>
    <row r="220" spans="1:18" x14ac:dyDescent="0.2">
      <c r="A220" s="1">
        <v>205</v>
      </c>
      <c r="B220" s="2">
        <v>9</v>
      </c>
      <c r="C220" s="2">
        <v>5</v>
      </c>
      <c r="D220" s="2">
        <v>3</v>
      </c>
      <c r="E220">
        <f t="shared" si="40"/>
        <v>10</v>
      </c>
      <c r="F220">
        <f t="shared" si="41"/>
        <v>6</v>
      </c>
      <c r="G220">
        <f t="shared" si="42"/>
        <v>4</v>
      </c>
      <c r="H220" t="str">
        <f>INDEX([1]Sheet1!$C$3:$O$15, MATCH(E220, [1]Sheet1!$B$3:$B$15, 0), MATCH(F220,[1]Sheet1!$C$2:$O$2,0))</f>
        <v>0.31, 0.40</v>
      </c>
      <c r="I220" t="str">
        <f>INDEX([2]Sheet1!$C$3:$O$15, MATCH(E220, [2]Sheet1!$C$2:$O$2,0), MATCH(F220, [2]Sheet1!$B$3:$B$15,0))</f>
        <v>0.87, 0.96</v>
      </c>
      <c r="J220" t="str">
        <f t="shared" si="43"/>
        <v>0.31</v>
      </c>
      <c r="K220" t="str">
        <f t="shared" si="44"/>
        <v>0.40</v>
      </c>
      <c r="L220" t="str">
        <f t="shared" si="45"/>
        <v>0.87</v>
      </c>
      <c r="M220" t="str">
        <f t="shared" si="46"/>
        <v>0.96</v>
      </c>
      <c r="N220">
        <f t="shared" si="38"/>
        <v>1.7868756994468782</v>
      </c>
      <c r="O220">
        <f t="shared" si="39"/>
        <v>1.4628021449231399</v>
      </c>
      <c r="P220">
        <f t="shared" si="47"/>
        <v>0.35499999999999998</v>
      </c>
      <c r="Q220">
        <f t="shared" si="48"/>
        <v>0.91500000000000004</v>
      </c>
      <c r="R220">
        <f t="shared" si="49"/>
        <v>1.624838922185009</v>
      </c>
    </row>
    <row r="221" spans="1:18" x14ac:dyDescent="0.2">
      <c r="A221" s="1">
        <v>206</v>
      </c>
      <c r="B221" s="2">
        <v>10</v>
      </c>
      <c r="C221" s="2">
        <v>7</v>
      </c>
      <c r="D221" s="2">
        <v>3</v>
      </c>
      <c r="E221">
        <f t="shared" si="40"/>
        <v>11</v>
      </c>
      <c r="F221">
        <f t="shared" si="41"/>
        <v>8</v>
      </c>
      <c r="G221">
        <f t="shared" si="42"/>
        <v>4</v>
      </c>
      <c r="H221" t="str">
        <f>INDEX([1]Sheet1!$C$3:$O$15, MATCH(E221, [1]Sheet1!$B$3:$B$15, 0), MATCH(F221,[1]Sheet1!$C$2:$O$2,0))</f>
        <v>0.46, 1.00</v>
      </c>
      <c r="I221" t="str">
        <f>INDEX([2]Sheet1!$C$3:$O$15, MATCH(E221, [2]Sheet1!$C$2:$O$2,0), MATCH(F221, [2]Sheet1!$B$3:$B$15,0))</f>
        <v>0.75, 1.89</v>
      </c>
      <c r="J221" t="str">
        <f t="shared" si="43"/>
        <v>0.46</v>
      </c>
      <c r="K221" t="str">
        <f t="shared" si="44"/>
        <v>1.00</v>
      </c>
      <c r="L221" t="str">
        <f t="shared" si="45"/>
        <v>0.75</v>
      </c>
      <c r="M221" t="str">
        <f t="shared" si="46"/>
        <v>1.89</v>
      </c>
      <c r="N221">
        <f t="shared" si="38"/>
        <v>1.9019306171180508</v>
      </c>
      <c r="O221">
        <f t="shared" si="39"/>
        <v>1.3282598084710571</v>
      </c>
      <c r="P221">
        <f t="shared" si="47"/>
        <v>0.73</v>
      </c>
      <c r="Q221">
        <f t="shared" si="48"/>
        <v>1.3199999999999998</v>
      </c>
      <c r="R221">
        <f t="shared" si="49"/>
        <v>1.6150952127945539</v>
      </c>
    </row>
    <row r="222" spans="1:18" x14ac:dyDescent="0.2">
      <c r="A222" s="1">
        <v>207</v>
      </c>
      <c r="B222" s="2">
        <v>9</v>
      </c>
      <c r="C222" s="2">
        <v>7</v>
      </c>
      <c r="D222" s="2">
        <v>3</v>
      </c>
      <c r="E222">
        <f t="shared" si="40"/>
        <v>10</v>
      </c>
      <c r="F222">
        <f t="shared" si="41"/>
        <v>8</v>
      </c>
      <c r="G222">
        <f t="shared" si="42"/>
        <v>4</v>
      </c>
      <c r="H222" t="str">
        <f>INDEX([1]Sheet1!$C$3:$O$15, MATCH(E222, [1]Sheet1!$B$3:$B$15, 0), MATCH(F222,[1]Sheet1!$C$2:$O$2,0))</f>
        <v>0.40, 1.00</v>
      </c>
      <c r="I222" t="str">
        <f>INDEX([2]Sheet1!$C$3:$O$15, MATCH(E222, [2]Sheet1!$C$2:$O$2,0), MATCH(F222, [2]Sheet1!$B$3:$B$15,0))</f>
        <v>0.75, 1.89</v>
      </c>
      <c r="J222" t="str">
        <f t="shared" si="43"/>
        <v>0.40</v>
      </c>
      <c r="K222" t="str">
        <f t="shared" si="44"/>
        <v>1.00</v>
      </c>
      <c r="L222" t="str">
        <f t="shared" si="45"/>
        <v>0.75</v>
      </c>
      <c r="M222" t="str">
        <f t="shared" si="46"/>
        <v>1.89</v>
      </c>
      <c r="N222">
        <f t="shared" si="38"/>
        <v>1.8859537008931477</v>
      </c>
      <c r="O222">
        <f t="shared" si="39"/>
        <v>1.3377503201080376</v>
      </c>
      <c r="P222">
        <f t="shared" si="47"/>
        <v>0.7</v>
      </c>
      <c r="Q222">
        <f t="shared" si="48"/>
        <v>1.3199999999999998</v>
      </c>
      <c r="R222">
        <f t="shared" si="49"/>
        <v>1.6118520105005927</v>
      </c>
    </row>
    <row r="223" spans="1:18" x14ac:dyDescent="0.2">
      <c r="A223" s="1">
        <v>208</v>
      </c>
      <c r="B223" s="2">
        <v>7</v>
      </c>
      <c r="C223" s="2">
        <v>7</v>
      </c>
      <c r="D223" s="2">
        <v>3</v>
      </c>
      <c r="E223">
        <f t="shared" si="40"/>
        <v>8</v>
      </c>
      <c r="F223">
        <f t="shared" si="41"/>
        <v>8</v>
      </c>
      <c r="G223">
        <f t="shared" si="42"/>
        <v>4</v>
      </c>
      <c r="H223" t="str">
        <f>INDEX([1]Sheet1!$C$3:$O$15, MATCH(E223, [1]Sheet1!$B$3:$B$15, 0), MATCH(F223,[1]Sheet1!$C$2:$O$2,0))</f>
        <v>0.32, 0.41</v>
      </c>
      <c r="I223" t="str">
        <f>INDEX([2]Sheet1!$C$3:$O$15, MATCH(E223, [2]Sheet1!$C$2:$O$2,0), MATCH(F223, [2]Sheet1!$B$3:$B$15,0))</f>
        <v>0.66, 0.75</v>
      </c>
      <c r="J223" t="str">
        <f t="shared" si="43"/>
        <v>0.32</v>
      </c>
      <c r="K223" t="str">
        <f t="shared" si="44"/>
        <v>0.41</v>
      </c>
      <c r="L223" t="str">
        <f t="shared" si="45"/>
        <v>0.66</v>
      </c>
      <c r="M223" t="str">
        <f t="shared" si="46"/>
        <v>0.75</v>
      </c>
      <c r="N223">
        <f t="shared" si="38"/>
        <v>1.7878234026298059</v>
      </c>
      <c r="O223">
        <f t="shared" si="39"/>
        <v>1.4587453170116256</v>
      </c>
      <c r="P223">
        <f t="shared" si="47"/>
        <v>0.36499999999999999</v>
      </c>
      <c r="Q223">
        <f t="shared" si="48"/>
        <v>0.70500000000000007</v>
      </c>
      <c r="R223">
        <f t="shared" si="49"/>
        <v>1.6232843598207158</v>
      </c>
    </row>
    <row r="224" spans="1:18" x14ac:dyDescent="0.2">
      <c r="A224" s="1">
        <v>210</v>
      </c>
      <c r="B224" s="2">
        <v>9</v>
      </c>
      <c r="C224" s="2">
        <v>7</v>
      </c>
      <c r="D224" s="2">
        <v>3</v>
      </c>
      <c r="E224">
        <f t="shared" si="40"/>
        <v>10</v>
      </c>
      <c r="F224">
        <f t="shared" si="41"/>
        <v>8</v>
      </c>
      <c r="G224">
        <f t="shared" si="42"/>
        <v>4</v>
      </c>
      <c r="H224" t="str">
        <f>INDEX([1]Sheet1!$C$3:$O$15, MATCH(E224, [1]Sheet1!$B$3:$B$15, 0), MATCH(F224,[1]Sheet1!$C$2:$O$2,0))</f>
        <v>0.40, 1.00</v>
      </c>
      <c r="I224" t="str">
        <f>INDEX([2]Sheet1!$C$3:$O$15, MATCH(E224, [2]Sheet1!$C$2:$O$2,0), MATCH(F224, [2]Sheet1!$B$3:$B$15,0))</f>
        <v>0.75, 1.89</v>
      </c>
      <c r="J224" t="str">
        <f t="shared" si="43"/>
        <v>0.40</v>
      </c>
      <c r="K224" t="str">
        <f t="shared" si="44"/>
        <v>1.00</v>
      </c>
      <c r="L224" t="str">
        <f t="shared" si="45"/>
        <v>0.75</v>
      </c>
      <c r="M224" t="str">
        <f t="shared" si="46"/>
        <v>1.89</v>
      </c>
      <c r="N224">
        <f t="shared" si="38"/>
        <v>1.8859537008931477</v>
      </c>
      <c r="O224">
        <f t="shared" si="39"/>
        <v>1.3377503201080376</v>
      </c>
      <c r="P224">
        <f t="shared" si="47"/>
        <v>0.7</v>
      </c>
      <c r="Q224">
        <f t="shared" si="48"/>
        <v>1.3199999999999998</v>
      </c>
      <c r="R224">
        <f t="shared" si="49"/>
        <v>1.6118520105005927</v>
      </c>
    </row>
    <row r="225" spans="1:18" x14ac:dyDescent="0.2">
      <c r="A225" s="1">
        <v>211</v>
      </c>
      <c r="B225" s="2">
        <v>9</v>
      </c>
      <c r="C225" s="2">
        <v>6</v>
      </c>
      <c r="D225" s="2">
        <v>3</v>
      </c>
      <c r="E225">
        <f t="shared" si="40"/>
        <v>10</v>
      </c>
      <c r="F225">
        <f t="shared" si="41"/>
        <v>7</v>
      </c>
      <c r="G225">
        <f t="shared" si="42"/>
        <v>4</v>
      </c>
      <c r="H225" t="str">
        <f>INDEX([1]Sheet1!$C$3:$O$15, MATCH(E225, [1]Sheet1!$B$3:$B$15, 0), MATCH(F225,[1]Sheet1!$C$2:$O$2,0))</f>
        <v>0.34, 1.00</v>
      </c>
      <c r="I225" t="str">
        <f>INDEX([2]Sheet1!$C$3:$O$15, MATCH(E225, [2]Sheet1!$C$2:$O$2,0), MATCH(F225, [2]Sheet1!$B$3:$B$15,0))</f>
        <v>0.75, 1.89</v>
      </c>
      <c r="J225" t="str">
        <f t="shared" si="43"/>
        <v>0.34</v>
      </c>
      <c r="K225" t="str">
        <f t="shared" si="44"/>
        <v>1.00</v>
      </c>
      <c r="L225" t="str">
        <f t="shared" si="45"/>
        <v>0.75</v>
      </c>
      <c r="M225" t="str">
        <f t="shared" si="46"/>
        <v>1.89</v>
      </c>
      <c r="N225">
        <f t="shared" si="38"/>
        <v>1.8712935860624558</v>
      </c>
      <c r="O225">
        <f t="shared" si="39"/>
        <v>1.3474527734026915</v>
      </c>
      <c r="P225">
        <f t="shared" si="47"/>
        <v>0.67</v>
      </c>
      <c r="Q225">
        <f t="shared" si="48"/>
        <v>1.3199999999999998</v>
      </c>
      <c r="R225">
        <f t="shared" si="49"/>
        <v>1.6093731797325737</v>
      </c>
    </row>
    <row r="226" spans="1:18" x14ac:dyDescent="0.2">
      <c r="A226" s="1">
        <v>213</v>
      </c>
      <c r="B226" s="2">
        <v>9</v>
      </c>
      <c r="C226" s="2">
        <v>6</v>
      </c>
      <c r="D226" s="2">
        <v>3</v>
      </c>
      <c r="E226">
        <f t="shared" si="40"/>
        <v>10</v>
      </c>
      <c r="F226">
        <f t="shared" si="41"/>
        <v>7</v>
      </c>
      <c r="G226">
        <f t="shared" si="42"/>
        <v>4</v>
      </c>
      <c r="H226" t="str">
        <f>INDEX([1]Sheet1!$C$3:$O$15, MATCH(E226, [1]Sheet1!$B$3:$B$15, 0), MATCH(F226,[1]Sheet1!$C$2:$O$2,0))</f>
        <v>0.34, 1.00</v>
      </c>
      <c r="I226" t="str">
        <f>INDEX([2]Sheet1!$C$3:$O$15, MATCH(E226, [2]Sheet1!$C$2:$O$2,0), MATCH(F226, [2]Sheet1!$B$3:$B$15,0))</f>
        <v>0.75, 1.89</v>
      </c>
      <c r="J226" t="str">
        <f t="shared" si="43"/>
        <v>0.34</v>
      </c>
      <c r="K226" t="str">
        <f t="shared" si="44"/>
        <v>1.00</v>
      </c>
      <c r="L226" t="str">
        <f t="shared" si="45"/>
        <v>0.75</v>
      </c>
      <c r="M226" t="str">
        <f t="shared" si="46"/>
        <v>1.89</v>
      </c>
      <c r="N226">
        <f t="shared" si="38"/>
        <v>1.8712935860624558</v>
      </c>
      <c r="O226">
        <f t="shared" si="39"/>
        <v>1.3474527734026915</v>
      </c>
      <c r="P226">
        <f t="shared" si="47"/>
        <v>0.67</v>
      </c>
      <c r="Q226">
        <f t="shared" si="48"/>
        <v>1.3199999999999998</v>
      </c>
      <c r="R226">
        <f t="shared" si="49"/>
        <v>1.6093731797325737</v>
      </c>
    </row>
    <row r="227" spans="1:18" x14ac:dyDescent="0.2">
      <c r="A227" s="1">
        <v>214</v>
      </c>
      <c r="B227" s="2">
        <v>9</v>
      </c>
      <c r="C227" s="2">
        <v>0</v>
      </c>
      <c r="D227" s="2">
        <v>3</v>
      </c>
      <c r="E227">
        <f t="shared" si="40"/>
        <v>10</v>
      </c>
      <c r="F227">
        <f t="shared" si="41"/>
        <v>1</v>
      </c>
      <c r="G227">
        <f t="shared" si="42"/>
        <v>4</v>
      </c>
      <c r="H227" t="e">
        <f>INDEX([1]Sheet1!$C$3:$O$15, MATCH(E227, [1]Sheet1!$B$3:$B$15, 0), MATCH(F227,[1]Sheet1!$C$2:$O$2,0))</f>
        <v>#N/A</v>
      </c>
      <c r="I227" t="e">
        <f>INDEX([2]Sheet1!$C$3:$O$15, MATCH(E227, [2]Sheet1!$C$2:$O$2,0), MATCH(F227, [2]Sheet1!$B$3:$B$15,0))</f>
        <v>#N/A</v>
      </c>
      <c r="J227" t="e">
        <f t="shared" si="43"/>
        <v>#N/A</v>
      </c>
      <c r="K227" t="e">
        <f t="shared" si="44"/>
        <v>#N/A</v>
      </c>
      <c r="L227" t="e">
        <f t="shared" si="45"/>
        <v>#N/A</v>
      </c>
      <c r="M227" t="e">
        <f t="shared" si="46"/>
        <v>#N/A</v>
      </c>
      <c r="N227" t="e">
        <f t="shared" si="38"/>
        <v>#N/A</v>
      </c>
      <c r="O227" t="e">
        <f t="shared" si="39"/>
        <v>#N/A</v>
      </c>
      <c r="P227" t="e">
        <f t="shared" si="47"/>
        <v>#N/A</v>
      </c>
      <c r="Q227" t="e">
        <f t="shared" si="48"/>
        <v>#N/A</v>
      </c>
      <c r="R227" t="e">
        <f t="shared" si="49"/>
        <v>#N/A</v>
      </c>
    </row>
    <row r="228" spans="1:18" x14ac:dyDescent="0.2">
      <c r="A228" s="1">
        <v>217</v>
      </c>
      <c r="B228" s="2">
        <v>10</v>
      </c>
      <c r="C228" s="2">
        <v>6</v>
      </c>
      <c r="D228" s="2">
        <v>3</v>
      </c>
      <c r="E228">
        <f t="shared" si="40"/>
        <v>11</v>
      </c>
      <c r="F228">
        <f t="shared" si="41"/>
        <v>7</v>
      </c>
      <c r="G228">
        <f t="shared" si="42"/>
        <v>4</v>
      </c>
      <c r="H228" t="str">
        <f>INDEX([1]Sheet1!$C$3:$O$15, MATCH(E228, [1]Sheet1!$B$3:$B$15, 0), MATCH(F228,[1]Sheet1!$C$2:$O$2,0))</f>
        <v>0.40, 1.00</v>
      </c>
      <c r="I228" t="str">
        <f>INDEX([2]Sheet1!$C$3:$O$15, MATCH(E228, [2]Sheet1!$C$2:$O$2,0), MATCH(F228, [2]Sheet1!$B$3:$B$15,0))</f>
        <v>0.75, 1.89</v>
      </c>
      <c r="J228" t="str">
        <f t="shared" si="43"/>
        <v>0.40</v>
      </c>
      <c r="K228" t="str">
        <f t="shared" si="44"/>
        <v>1.00</v>
      </c>
      <c r="L228" t="str">
        <f t="shared" si="45"/>
        <v>0.75</v>
      </c>
      <c r="M228" t="str">
        <f t="shared" si="46"/>
        <v>1.89</v>
      </c>
      <c r="N228">
        <f t="shared" si="38"/>
        <v>1.8859537008931477</v>
      </c>
      <c r="O228">
        <f t="shared" si="39"/>
        <v>1.3377503201080376</v>
      </c>
      <c r="P228">
        <f t="shared" si="47"/>
        <v>0.7</v>
      </c>
      <c r="Q228">
        <f t="shared" si="48"/>
        <v>1.3199999999999998</v>
      </c>
      <c r="R228">
        <f t="shared" si="49"/>
        <v>1.6118520105005927</v>
      </c>
    </row>
    <row r="229" spans="1:18" x14ac:dyDescent="0.2">
      <c r="A229" s="1">
        <v>218</v>
      </c>
      <c r="B229" s="2">
        <v>9</v>
      </c>
      <c r="C229" s="2">
        <v>5</v>
      </c>
      <c r="D229" s="2">
        <v>3</v>
      </c>
      <c r="E229">
        <f t="shared" si="40"/>
        <v>10</v>
      </c>
      <c r="F229">
        <f t="shared" si="41"/>
        <v>6</v>
      </c>
      <c r="G229">
        <f t="shared" si="42"/>
        <v>4</v>
      </c>
      <c r="H229" t="str">
        <f>INDEX([1]Sheet1!$C$3:$O$15, MATCH(E229, [1]Sheet1!$B$3:$B$15, 0), MATCH(F229,[1]Sheet1!$C$2:$O$2,0))</f>
        <v>0.31, 0.40</v>
      </c>
      <c r="I229" t="str">
        <f>INDEX([2]Sheet1!$C$3:$O$15, MATCH(E229, [2]Sheet1!$C$2:$O$2,0), MATCH(F229, [2]Sheet1!$B$3:$B$15,0))</f>
        <v>0.87, 0.96</v>
      </c>
      <c r="J229" t="str">
        <f t="shared" si="43"/>
        <v>0.31</v>
      </c>
      <c r="K229" t="str">
        <f t="shared" si="44"/>
        <v>0.40</v>
      </c>
      <c r="L229" t="str">
        <f t="shared" si="45"/>
        <v>0.87</v>
      </c>
      <c r="M229" t="str">
        <f t="shared" si="46"/>
        <v>0.96</v>
      </c>
      <c r="N229">
        <f t="shared" si="38"/>
        <v>1.7868756994468782</v>
      </c>
      <c r="O229">
        <f t="shared" si="39"/>
        <v>1.4628021449231399</v>
      </c>
      <c r="P229">
        <f t="shared" si="47"/>
        <v>0.35499999999999998</v>
      </c>
      <c r="Q229">
        <f t="shared" si="48"/>
        <v>0.91500000000000004</v>
      </c>
      <c r="R229">
        <f t="shared" si="49"/>
        <v>1.624838922185009</v>
      </c>
    </row>
    <row r="230" spans="1:18" x14ac:dyDescent="0.2">
      <c r="A230" s="1">
        <v>219</v>
      </c>
      <c r="B230" s="2">
        <v>10</v>
      </c>
      <c r="C230" s="2">
        <v>5</v>
      </c>
      <c r="D230" s="2">
        <v>3</v>
      </c>
      <c r="E230">
        <f t="shared" si="40"/>
        <v>11</v>
      </c>
      <c r="F230">
        <f t="shared" si="41"/>
        <v>6</v>
      </c>
      <c r="G230">
        <f t="shared" si="42"/>
        <v>4</v>
      </c>
      <c r="H230" t="str">
        <f>INDEX([1]Sheet1!$C$3:$O$15, MATCH(E230, [1]Sheet1!$B$3:$B$15, 0), MATCH(F230,[1]Sheet1!$C$2:$O$2,0))</f>
        <v>0.37, 0.44</v>
      </c>
      <c r="I230" t="str">
        <f>INDEX([2]Sheet1!$C$3:$O$15, MATCH(E230, [2]Sheet1!$C$2:$O$2,0), MATCH(F230, [2]Sheet1!$B$3:$B$15,0))</f>
        <v>0.93, 1.00</v>
      </c>
      <c r="J230" t="str">
        <f t="shared" si="43"/>
        <v>0.37</v>
      </c>
      <c r="K230" t="str">
        <f t="shared" si="44"/>
        <v>0.44</v>
      </c>
      <c r="L230" t="str">
        <f t="shared" si="45"/>
        <v>0.93</v>
      </c>
      <c r="M230" t="str">
        <f t="shared" si="46"/>
        <v>1.00</v>
      </c>
      <c r="N230">
        <f t="shared" si="38"/>
        <v>1.7926488302905046</v>
      </c>
      <c r="O230">
        <f t="shared" si="39"/>
        <v>1.4427856240759738</v>
      </c>
      <c r="P230">
        <f t="shared" si="47"/>
        <v>0.40500000000000003</v>
      </c>
      <c r="Q230">
        <f t="shared" si="48"/>
        <v>0.96500000000000008</v>
      </c>
      <c r="R230">
        <f t="shared" si="49"/>
        <v>1.6177172271832392</v>
      </c>
    </row>
    <row r="231" spans="1:18" x14ac:dyDescent="0.2">
      <c r="A231" s="1">
        <v>220</v>
      </c>
      <c r="B231" s="2">
        <v>10</v>
      </c>
      <c r="C231" s="2">
        <v>7</v>
      </c>
      <c r="D231" s="2">
        <v>3</v>
      </c>
      <c r="E231">
        <f t="shared" si="40"/>
        <v>11</v>
      </c>
      <c r="F231">
        <f t="shared" si="41"/>
        <v>8</v>
      </c>
      <c r="G231">
        <f t="shared" si="42"/>
        <v>4</v>
      </c>
      <c r="H231" t="str">
        <f>INDEX([1]Sheet1!$C$3:$O$15, MATCH(E231, [1]Sheet1!$B$3:$B$15, 0), MATCH(F231,[1]Sheet1!$C$2:$O$2,0))</f>
        <v>0.46, 1.00</v>
      </c>
      <c r="I231" t="str">
        <f>INDEX([2]Sheet1!$C$3:$O$15, MATCH(E231, [2]Sheet1!$C$2:$O$2,0), MATCH(F231, [2]Sheet1!$B$3:$B$15,0))</f>
        <v>0.75, 1.89</v>
      </c>
      <c r="J231" t="str">
        <f t="shared" si="43"/>
        <v>0.46</v>
      </c>
      <c r="K231" t="str">
        <f t="shared" si="44"/>
        <v>1.00</v>
      </c>
      <c r="L231" t="str">
        <f t="shared" si="45"/>
        <v>0.75</v>
      </c>
      <c r="M231" t="str">
        <f t="shared" si="46"/>
        <v>1.89</v>
      </c>
      <c r="N231">
        <f t="shared" si="38"/>
        <v>1.9019306171180508</v>
      </c>
      <c r="O231">
        <f t="shared" si="39"/>
        <v>1.3282598084710571</v>
      </c>
      <c r="P231">
        <f t="shared" si="47"/>
        <v>0.73</v>
      </c>
      <c r="Q231">
        <f t="shared" si="48"/>
        <v>1.3199999999999998</v>
      </c>
      <c r="R231">
        <f t="shared" si="49"/>
        <v>1.6150952127945539</v>
      </c>
    </row>
    <row r="232" spans="1:18" x14ac:dyDescent="0.2">
      <c r="A232" s="1">
        <v>221</v>
      </c>
      <c r="B232" s="2">
        <v>10</v>
      </c>
      <c r="C232" s="2">
        <v>7</v>
      </c>
      <c r="D232" s="2">
        <v>3</v>
      </c>
      <c r="E232">
        <f t="shared" si="40"/>
        <v>11</v>
      </c>
      <c r="F232">
        <f t="shared" si="41"/>
        <v>8</v>
      </c>
      <c r="G232">
        <f t="shared" si="42"/>
        <v>4</v>
      </c>
      <c r="H232" t="str">
        <f>INDEX([1]Sheet1!$C$3:$O$15, MATCH(E232, [1]Sheet1!$B$3:$B$15, 0), MATCH(F232,[1]Sheet1!$C$2:$O$2,0))</f>
        <v>0.46, 1.00</v>
      </c>
      <c r="I232" t="str">
        <f>INDEX([2]Sheet1!$C$3:$O$15, MATCH(E232, [2]Sheet1!$C$2:$O$2,0), MATCH(F232, [2]Sheet1!$B$3:$B$15,0))</f>
        <v>0.75, 1.89</v>
      </c>
      <c r="J232" t="str">
        <f t="shared" si="43"/>
        <v>0.46</v>
      </c>
      <c r="K232" t="str">
        <f t="shared" si="44"/>
        <v>1.00</v>
      </c>
      <c r="L232" t="str">
        <f t="shared" si="45"/>
        <v>0.75</v>
      </c>
      <c r="M232" t="str">
        <f t="shared" si="46"/>
        <v>1.89</v>
      </c>
      <c r="N232">
        <f t="shared" si="38"/>
        <v>1.9019306171180508</v>
      </c>
      <c r="O232">
        <f t="shared" si="39"/>
        <v>1.3282598084710571</v>
      </c>
      <c r="P232">
        <f t="shared" si="47"/>
        <v>0.73</v>
      </c>
      <c r="Q232">
        <f t="shared" si="48"/>
        <v>1.3199999999999998</v>
      </c>
      <c r="R232">
        <f t="shared" si="49"/>
        <v>1.6150952127945539</v>
      </c>
    </row>
    <row r="233" spans="1:18" x14ac:dyDescent="0.2">
      <c r="A233" s="1">
        <v>222</v>
      </c>
      <c r="B233" s="2">
        <v>10</v>
      </c>
      <c r="C233" s="2">
        <v>7</v>
      </c>
      <c r="D233" s="2">
        <v>3</v>
      </c>
      <c r="E233">
        <f t="shared" si="40"/>
        <v>11</v>
      </c>
      <c r="F233">
        <f t="shared" si="41"/>
        <v>8</v>
      </c>
      <c r="G233">
        <f t="shared" si="42"/>
        <v>4</v>
      </c>
      <c r="H233" t="str">
        <f>INDEX([1]Sheet1!$C$3:$O$15, MATCH(E233, [1]Sheet1!$B$3:$B$15, 0), MATCH(F233,[1]Sheet1!$C$2:$O$2,0))</f>
        <v>0.46, 1.00</v>
      </c>
      <c r="I233" t="str">
        <f>INDEX([2]Sheet1!$C$3:$O$15, MATCH(E233, [2]Sheet1!$C$2:$O$2,0), MATCH(F233, [2]Sheet1!$B$3:$B$15,0))</f>
        <v>0.75, 1.89</v>
      </c>
      <c r="J233" t="str">
        <f t="shared" si="43"/>
        <v>0.46</v>
      </c>
      <c r="K233" t="str">
        <f t="shared" si="44"/>
        <v>1.00</v>
      </c>
      <c r="L233" t="str">
        <f t="shared" si="45"/>
        <v>0.75</v>
      </c>
      <c r="M233" t="str">
        <f t="shared" si="46"/>
        <v>1.89</v>
      </c>
      <c r="N233">
        <f t="shared" si="38"/>
        <v>1.9019306171180508</v>
      </c>
      <c r="O233">
        <f t="shared" si="39"/>
        <v>1.3282598084710571</v>
      </c>
      <c r="P233">
        <f t="shared" si="47"/>
        <v>0.73</v>
      </c>
      <c r="Q233">
        <f t="shared" si="48"/>
        <v>1.3199999999999998</v>
      </c>
      <c r="R233">
        <f t="shared" si="49"/>
        <v>1.6150952127945539</v>
      </c>
    </row>
    <row r="234" spans="1:18" x14ac:dyDescent="0.2">
      <c r="A234" s="1">
        <v>223</v>
      </c>
      <c r="B234" s="2">
        <v>9</v>
      </c>
      <c r="C234" s="2">
        <v>7</v>
      </c>
      <c r="D234" s="2">
        <v>3</v>
      </c>
      <c r="E234">
        <f t="shared" si="40"/>
        <v>10</v>
      </c>
      <c r="F234">
        <f t="shared" si="41"/>
        <v>8</v>
      </c>
      <c r="G234">
        <f t="shared" si="42"/>
        <v>4</v>
      </c>
      <c r="H234" t="str">
        <f>INDEX([1]Sheet1!$C$3:$O$15, MATCH(E234, [1]Sheet1!$B$3:$B$15, 0), MATCH(F234,[1]Sheet1!$C$2:$O$2,0))</f>
        <v>0.40, 1.00</v>
      </c>
      <c r="I234" t="str">
        <f>INDEX([2]Sheet1!$C$3:$O$15, MATCH(E234, [2]Sheet1!$C$2:$O$2,0), MATCH(F234, [2]Sheet1!$B$3:$B$15,0))</f>
        <v>0.75, 1.89</v>
      </c>
      <c r="J234" t="str">
        <f t="shared" si="43"/>
        <v>0.40</v>
      </c>
      <c r="K234" t="str">
        <f t="shared" si="44"/>
        <v>1.00</v>
      </c>
      <c r="L234" t="str">
        <f t="shared" si="45"/>
        <v>0.75</v>
      </c>
      <c r="M234" t="str">
        <f t="shared" si="46"/>
        <v>1.89</v>
      </c>
      <c r="N234">
        <f t="shared" si="38"/>
        <v>1.8859537008931477</v>
      </c>
      <c r="O234">
        <f t="shared" si="39"/>
        <v>1.3377503201080376</v>
      </c>
      <c r="P234">
        <f t="shared" si="47"/>
        <v>0.7</v>
      </c>
      <c r="Q234">
        <f t="shared" si="48"/>
        <v>1.3199999999999998</v>
      </c>
      <c r="R234">
        <f t="shared" si="49"/>
        <v>1.6118520105005927</v>
      </c>
    </row>
    <row r="235" spans="1:18" x14ac:dyDescent="0.2">
      <c r="A235" s="1">
        <v>225</v>
      </c>
      <c r="B235" s="2">
        <v>11</v>
      </c>
      <c r="C235" s="2">
        <v>0</v>
      </c>
      <c r="D235" s="2">
        <v>3</v>
      </c>
      <c r="E235">
        <f t="shared" si="40"/>
        <v>12</v>
      </c>
      <c r="F235">
        <f t="shared" si="41"/>
        <v>1</v>
      </c>
      <c r="G235">
        <f t="shared" si="42"/>
        <v>4</v>
      </c>
      <c r="H235" t="e">
        <f>INDEX([1]Sheet1!$C$3:$O$15, MATCH(E235, [1]Sheet1!$B$3:$B$15, 0), MATCH(F235,[1]Sheet1!$C$2:$O$2,0))</f>
        <v>#N/A</v>
      </c>
      <c r="I235" t="e">
        <f>INDEX([2]Sheet1!$C$3:$O$15, MATCH(E235, [2]Sheet1!$C$2:$O$2,0), MATCH(F235, [2]Sheet1!$B$3:$B$15,0))</f>
        <v>#N/A</v>
      </c>
      <c r="J235" t="e">
        <f t="shared" si="43"/>
        <v>#N/A</v>
      </c>
      <c r="K235" t="e">
        <f t="shared" si="44"/>
        <v>#N/A</v>
      </c>
      <c r="L235" t="e">
        <f t="shared" si="45"/>
        <v>#N/A</v>
      </c>
      <c r="M235" t="e">
        <f t="shared" si="46"/>
        <v>#N/A</v>
      </c>
      <c r="N235" t="e">
        <f t="shared" si="38"/>
        <v>#N/A</v>
      </c>
      <c r="O235" t="e">
        <f t="shared" si="39"/>
        <v>#N/A</v>
      </c>
      <c r="P235" t="e">
        <f t="shared" si="47"/>
        <v>#N/A</v>
      </c>
      <c r="Q235" t="e">
        <f t="shared" si="48"/>
        <v>#N/A</v>
      </c>
      <c r="R235" t="e">
        <f t="shared" si="49"/>
        <v>#N/A</v>
      </c>
    </row>
    <row r="236" spans="1:18" x14ac:dyDescent="0.2">
      <c r="A236" s="1">
        <v>226</v>
      </c>
      <c r="B236" s="2">
        <v>9</v>
      </c>
      <c r="C236" s="2">
        <v>0</v>
      </c>
      <c r="D236" s="2">
        <v>3</v>
      </c>
      <c r="E236">
        <f t="shared" si="40"/>
        <v>10</v>
      </c>
      <c r="F236">
        <f t="shared" si="41"/>
        <v>1</v>
      </c>
      <c r="G236">
        <f t="shared" si="42"/>
        <v>4</v>
      </c>
      <c r="H236" t="e">
        <f>INDEX([1]Sheet1!$C$3:$O$15, MATCH(E236, [1]Sheet1!$B$3:$B$15, 0), MATCH(F236,[1]Sheet1!$C$2:$O$2,0))</f>
        <v>#N/A</v>
      </c>
      <c r="I236" t="e">
        <f>INDEX([2]Sheet1!$C$3:$O$15, MATCH(E236, [2]Sheet1!$C$2:$O$2,0), MATCH(F236, [2]Sheet1!$B$3:$B$15,0))</f>
        <v>#N/A</v>
      </c>
      <c r="J236" t="e">
        <f t="shared" si="43"/>
        <v>#N/A</v>
      </c>
      <c r="K236" t="e">
        <f t="shared" si="44"/>
        <v>#N/A</v>
      </c>
      <c r="L236" t="e">
        <f t="shared" si="45"/>
        <v>#N/A</v>
      </c>
      <c r="M236" t="e">
        <f t="shared" si="46"/>
        <v>#N/A</v>
      </c>
      <c r="N236" t="e">
        <f t="shared" si="38"/>
        <v>#N/A</v>
      </c>
      <c r="O236" t="e">
        <f t="shared" si="39"/>
        <v>#N/A</v>
      </c>
      <c r="P236" t="e">
        <f t="shared" si="47"/>
        <v>#N/A</v>
      </c>
      <c r="Q236" t="e">
        <f t="shared" si="48"/>
        <v>#N/A</v>
      </c>
      <c r="R236" t="e">
        <f t="shared" si="49"/>
        <v>#N/A</v>
      </c>
    </row>
    <row r="237" spans="1:18" x14ac:dyDescent="0.2">
      <c r="A237" s="1">
        <v>227</v>
      </c>
      <c r="B237" s="2">
        <v>9</v>
      </c>
      <c r="C237" s="2">
        <v>7</v>
      </c>
      <c r="D237" s="2">
        <v>3</v>
      </c>
      <c r="E237">
        <f t="shared" si="40"/>
        <v>10</v>
      </c>
      <c r="F237">
        <f t="shared" si="41"/>
        <v>8</v>
      </c>
      <c r="G237">
        <f t="shared" si="42"/>
        <v>4</v>
      </c>
      <c r="H237" t="str">
        <f>INDEX([1]Sheet1!$C$3:$O$15, MATCH(E237, [1]Sheet1!$B$3:$B$15, 0), MATCH(F237,[1]Sheet1!$C$2:$O$2,0))</f>
        <v>0.40, 1.00</v>
      </c>
      <c r="I237" t="str">
        <f>INDEX([2]Sheet1!$C$3:$O$15, MATCH(E237, [2]Sheet1!$C$2:$O$2,0), MATCH(F237, [2]Sheet1!$B$3:$B$15,0))</f>
        <v>0.75, 1.89</v>
      </c>
      <c r="J237" t="str">
        <f t="shared" si="43"/>
        <v>0.40</v>
      </c>
      <c r="K237" t="str">
        <f t="shared" si="44"/>
        <v>1.00</v>
      </c>
      <c r="L237" t="str">
        <f t="shared" si="45"/>
        <v>0.75</v>
      </c>
      <c r="M237" t="str">
        <f t="shared" si="46"/>
        <v>1.89</v>
      </c>
      <c r="N237">
        <f t="shared" si="38"/>
        <v>1.8859537008931477</v>
      </c>
      <c r="O237">
        <f t="shared" si="39"/>
        <v>1.3377503201080376</v>
      </c>
      <c r="P237">
        <f t="shared" si="47"/>
        <v>0.7</v>
      </c>
      <c r="Q237">
        <f t="shared" si="48"/>
        <v>1.3199999999999998</v>
      </c>
      <c r="R237">
        <f t="shared" si="49"/>
        <v>1.6118520105005927</v>
      </c>
    </row>
    <row r="238" spans="1:18" x14ac:dyDescent="0.2">
      <c r="A238" s="1">
        <v>228</v>
      </c>
      <c r="B238" s="2">
        <v>9</v>
      </c>
      <c r="C238" s="2">
        <v>6</v>
      </c>
      <c r="D238" s="2">
        <v>3</v>
      </c>
      <c r="E238">
        <f t="shared" si="40"/>
        <v>10</v>
      </c>
      <c r="F238">
        <f t="shared" si="41"/>
        <v>7</v>
      </c>
      <c r="G238">
        <f t="shared" si="42"/>
        <v>4</v>
      </c>
      <c r="H238" t="str">
        <f>INDEX([1]Sheet1!$C$3:$O$15, MATCH(E238, [1]Sheet1!$B$3:$B$15, 0), MATCH(F238,[1]Sheet1!$C$2:$O$2,0))</f>
        <v>0.34, 1.00</v>
      </c>
      <c r="I238" t="str">
        <f>INDEX([2]Sheet1!$C$3:$O$15, MATCH(E238, [2]Sheet1!$C$2:$O$2,0), MATCH(F238, [2]Sheet1!$B$3:$B$15,0))</f>
        <v>0.75, 1.89</v>
      </c>
      <c r="J238" t="str">
        <f t="shared" si="43"/>
        <v>0.34</v>
      </c>
      <c r="K238" t="str">
        <f t="shared" si="44"/>
        <v>1.00</v>
      </c>
      <c r="L238" t="str">
        <f t="shared" si="45"/>
        <v>0.75</v>
      </c>
      <c r="M238" t="str">
        <f t="shared" si="46"/>
        <v>1.89</v>
      </c>
      <c r="N238">
        <f t="shared" si="38"/>
        <v>1.8712935860624558</v>
      </c>
      <c r="O238">
        <f t="shared" si="39"/>
        <v>1.3474527734026915</v>
      </c>
      <c r="P238">
        <f t="shared" si="47"/>
        <v>0.67</v>
      </c>
      <c r="Q238">
        <f t="shared" si="48"/>
        <v>1.3199999999999998</v>
      </c>
      <c r="R238">
        <f t="shared" si="49"/>
        <v>1.6093731797325737</v>
      </c>
    </row>
    <row r="239" spans="1:18" x14ac:dyDescent="0.2">
      <c r="A239" s="1">
        <v>229</v>
      </c>
      <c r="B239" s="2">
        <v>8</v>
      </c>
      <c r="C239" s="2">
        <v>7</v>
      </c>
      <c r="D239" s="2">
        <v>3</v>
      </c>
      <c r="E239">
        <f t="shared" si="40"/>
        <v>9</v>
      </c>
      <c r="F239">
        <f t="shared" si="41"/>
        <v>8</v>
      </c>
      <c r="G239">
        <f t="shared" si="42"/>
        <v>4</v>
      </c>
      <c r="H239" t="str">
        <f>INDEX([1]Sheet1!$C$3:$O$15, MATCH(E239, [1]Sheet1!$B$3:$B$15, 0), MATCH(F239,[1]Sheet1!$C$2:$O$2,0))</f>
        <v>0.36, 0.44</v>
      </c>
      <c r="I239" t="str">
        <f>INDEX([2]Sheet1!$C$3:$O$15, MATCH(E239, [2]Sheet1!$C$2:$O$2,0), MATCH(F239, [2]Sheet1!$B$3:$B$15,0))</f>
        <v>0.71, 0.80</v>
      </c>
      <c r="J239" t="str">
        <f t="shared" si="43"/>
        <v>0.36</v>
      </c>
      <c r="K239" t="str">
        <f t="shared" si="44"/>
        <v>0.44</v>
      </c>
      <c r="L239" t="str">
        <f t="shared" si="45"/>
        <v>0.71</v>
      </c>
      <c r="M239" t="str">
        <f t="shared" si="46"/>
        <v>0.80</v>
      </c>
      <c r="N239">
        <f t="shared" si="38"/>
        <v>1.7919537703395045</v>
      </c>
      <c r="O239">
        <f t="shared" si="39"/>
        <v>1.4447572964624733</v>
      </c>
      <c r="P239">
        <f t="shared" si="47"/>
        <v>0.4</v>
      </c>
      <c r="Q239">
        <f t="shared" si="48"/>
        <v>0.755</v>
      </c>
      <c r="R239">
        <f t="shared" si="49"/>
        <v>1.6183555334009889</v>
      </c>
    </row>
    <row r="240" spans="1:18" x14ac:dyDescent="0.2">
      <c r="A240" s="1">
        <v>230</v>
      </c>
      <c r="B240" s="2">
        <v>8</v>
      </c>
      <c r="C240" s="2">
        <v>6</v>
      </c>
      <c r="D240" s="2">
        <v>3</v>
      </c>
      <c r="E240">
        <f t="shared" si="40"/>
        <v>9</v>
      </c>
      <c r="F240">
        <f t="shared" si="41"/>
        <v>7</v>
      </c>
      <c r="G240">
        <f t="shared" si="42"/>
        <v>4</v>
      </c>
      <c r="H240" t="str">
        <f>INDEX([1]Sheet1!$C$3:$O$15, MATCH(E240, [1]Sheet1!$B$3:$B$15, 0), MATCH(F240,[1]Sheet1!$C$2:$O$2,0))</f>
        <v>0.31, 0.39</v>
      </c>
      <c r="I240" t="str">
        <f>INDEX([2]Sheet1!$C$3:$O$15, MATCH(E240, [2]Sheet1!$C$2:$O$2,0), MATCH(F240, [2]Sheet1!$B$3:$B$15,0))</f>
        <v>0.76, 0.86</v>
      </c>
      <c r="J240" t="str">
        <f t="shared" si="43"/>
        <v>0.31</v>
      </c>
      <c r="K240" t="str">
        <f t="shared" si="44"/>
        <v>0.39</v>
      </c>
      <c r="L240" t="str">
        <f t="shared" si="45"/>
        <v>0.76</v>
      </c>
      <c r="M240" t="str">
        <f t="shared" si="46"/>
        <v>0.86</v>
      </c>
      <c r="N240">
        <f t="shared" si="38"/>
        <v>1.7864399508494773</v>
      </c>
      <c r="O240">
        <f t="shared" si="39"/>
        <v>1.4648406612333555</v>
      </c>
      <c r="P240">
        <f t="shared" si="47"/>
        <v>0.35</v>
      </c>
      <c r="Q240">
        <f t="shared" si="48"/>
        <v>0.81</v>
      </c>
      <c r="R240">
        <f t="shared" si="49"/>
        <v>1.6256403060414164</v>
      </c>
    </row>
    <row r="241" spans="1:18" x14ac:dyDescent="0.2">
      <c r="A241" s="1">
        <v>232</v>
      </c>
      <c r="B241" s="2">
        <v>10</v>
      </c>
      <c r="C241" s="2">
        <v>7</v>
      </c>
      <c r="D241" s="2">
        <v>3</v>
      </c>
      <c r="E241">
        <f t="shared" si="40"/>
        <v>11</v>
      </c>
      <c r="F241">
        <f t="shared" si="41"/>
        <v>8</v>
      </c>
      <c r="G241">
        <f t="shared" si="42"/>
        <v>4</v>
      </c>
      <c r="H241" t="str">
        <f>INDEX([1]Sheet1!$C$3:$O$15, MATCH(E241, [1]Sheet1!$B$3:$B$15, 0), MATCH(F241,[1]Sheet1!$C$2:$O$2,0))</f>
        <v>0.46, 1.00</v>
      </c>
      <c r="I241" t="str">
        <f>INDEX([2]Sheet1!$C$3:$O$15, MATCH(E241, [2]Sheet1!$C$2:$O$2,0), MATCH(F241, [2]Sheet1!$B$3:$B$15,0))</f>
        <v>0.75, 1.89</v>
      </c>
      <c r="J241" t="str">
        <f t="shared" si="43"/>
        <v>0.46</v>
      </c>
      <c r="K241" t="str">
        <f t="shared" si="44"/>
        <v>1.00</v>
      </c>
      <c r="L241" t="str">
        <f t="shared" si="45"/>
        <v>0.75</v>
      </c>
      <c r="M241" t="str">
        <f t="shared" si="46"/>
        <v>1.89</v>
      </c>
      <c r="N241">
        <f t="shared" si="38"/>
        <v>1.9019306171180508</v>
      </c>
      <c r="O241">
        <f t="shared" si="39"/>
        <v>1.3282598084710571</v>
      </c>
      <c r="P241">
        <f t="shared" si="47"/>
        <v>0.73</v>
      </c>
      <c r="Q241">
        <f t="shared" si="48"/>
        <v>1.3199999999999998</v>
      </c>
      <c r="R241">
        <f t="shared" si="49"/>
        <v>1.6150952127945539</v>
      </c>
    </row>
    <row r="242" spans="1:18" x14ac:dyDescent="0.2">
      <c r="A242" s="1">
        <v>233</v>
      </c>
      <c r="B242" s="2">
        <v>9</v>
      </c>
      <c r="C242" s="2">
        <v>0</v>
      </c>
      <c r="D242" s="2">
        <v>3</v>
      </c>
      <c r="E242">
        <f t="shared" si="40"/>
        <v>10</v>
      </c>
      <c r="F242">
        <f t="shared" si="41"/>
        <v>1</v>
      </c>
      <c r="G242">
        <f t="shared" si="42"/>
        <v>4</v>
      </c>
      <c r="H242" t="e">
        <f>INDEX([1]Sheet1!$C$3:$O$15, MATCH(E242, [1]Sheet1!$B$3:$B$15, 0), MATCH(F242,[1]Sheet1!$C$2:$O$2,0))</f>
        <v>#N/A</v>
      </c>
      <c r="I242" t="e">
        <f>INDEX([2]Sheet1!$C$3:$O$15, MATCH(E242, [2]Sheet1!$C$2:$O$2,0), MATCH(F242, [2]Sheet1!$B$3:$B$15,0))</f>
        <v>#N/A</v>
      </c>
      <c r="J242" t="e">
        <f t="shared" si="43"/>
        <v>#N/A</v>
      </c>
      <c r="K242" t="e">
        <f t="shared" si="44"/>
        <v>#N/A</v>
      </c>
      <c r="L242" t="e">
        <f t="shared" si="45"/>
        <v>#N/A</v>
      </c>
      <c r="M242" t="e">
        <f t="shared" si="46"/>
        <v>#N/A</v>
      </c>
      <c r="N242" t="e">
        <f t="shared" si="38"/>
        <v>#N/A</v>
      </c>
      <c r="O242" t="e">
        <f t="shared" si="39"/>
        <v>#N/A</v>
      </c>
      <c r="P242" t="e">
        <f t="shared" si="47"/>
        <v>#N/A</v>
      </c>
      <c r="Q242" t="e">
        <f t="shared" si="48"/>
        <v>#N/A</v>
      </c>
      <c r="R242" t="e">
        <f t="shared" si="49"/>
        <v>#N/A</v>
      </c>
    </row>
    <row r="243" spans="1:18" x14ac:dyDescent="0.2">
      <c r="A243" s="1">
        <v>234</v>
      </c>
      <c r="B243" s="2">
        <v>10</v>
      </c>
      <c r="C243" s="2">
        <v>5</v>
      </c>
      <c r="D243" s="2">
        <v>3</v>
      </c>
      <c r="E243">
        <f t="shared" si="40"/>
        <v>11</v>
      </c>
      <c r="F243">
        <f t="shared" si="41"/>
        <v>6</v>
      </c>
      <c r="G243">
        <f t="shared" si="42"/>
        <v>4</v>
      </c>
      <c r="H243" t="str">
        <f>INDEX([1]Sheet1!$C$3:$O$15, MATCH(E243, [1]Sheet1!$B$3:$B$15, 0), MATCH(F243,[1]Sheet1!$C$2:$O$2,0))</f>
        <v>0.37, 0.44</v>
      </c>
      <c r="I243" t="str">
        <f>INDEX([2]Sheet1!$C$3:$O$15, MATCH(E243, [2]Sheet1!$C$2:$O$2,0), MATCH(F243, [2]Sheet1!$B$3:$B$15,0))</f>
        <v>0.93, 1.00</v>
      </c>
      <c r="J243" t="str">
        <f t="shared" si="43"/>
        <v>0.37</v>
      </c>
      <c r="K243" t="str">
        <f t="shared" si="44"/>
        <v>0.44</v>
      </c>
      <c r="L243" t="str">
        <f t="shared" si="45"/>
        <v>0.93</v>
      </c>
      <c r="M243" t="str">
        <f t="shared" si="46"/>
        <v>1.00</v>
      </c>
      <c r="N243">
        <f t="shared" si="38"/>
        <v>1.7926488302905046</v>
      </c>
      <c r="O243">
        <f t="shared" si="39"/>
        <v>1.4427856240759738</v>
      </c>
      <c r="P243">
        <f t="shared" si="47"/>
        <v>0.40500000000000003</v>
      </c>
      <c r="Q243">
        <f t="shared" si="48"/>
        <v>0.96500000000000008</v>
      </c>
      <c r="R243">
        <f t="shared" si="49"/>
        <v>1.6177172271832392</v>
      </c>
    </row>
    <row r="244" spans="1:18" x14ac:dyDescent="0.2">
      <c r="A244" s="1">
        <v>235</v>
      </c>
      <c r="B244" s="2">
        <v>10</v>
      </c>
      <c r="C244" s="2">
        <v>7</v>
      </c>
      <c r="D244" s="2">
        <v>3</v>
      </c>
      <c r="E244">
        <f t="shared" si="40"/>
        <v>11</v>
      </c>
      <c r="F244">
        <f t="shared" si="41"/>
        <v>8</v>
      </c>
      <c r="G244">
        <f t="shared" si="42"/>
        <v>4</v>
      </c>
      <c r="H244" t="str">
        <f>INDEX([1]Sheet1!$C$3:$O$15, MATCH(E244, [1]Sheet1!$B$3:$B$15, 0), MATCH(F244,[1]Sheet1!$C$2:$O$2,0))</f>
        <v>0.46, 1.00</v>
      </c>
      <c r="I244" t="str">
        <f>INDEX([2]Sheet1!$C$3:$O$15, MATCH(E244, [2]Sheet1!$C$2:$O$2,0), MATCH(F244, [2]Sheet1!$B$3:$B$15,0))</f>
        <v>0.75, 1.89</v>
      </c>
      <c r="J244" t="str">
        <f t="shared" si="43"/>
        <v>0.46</v>
      </c>
      <c r="K244" t="str">
        <f t="shared" si="44"/>
        <v>1.00</v>
      </c>
      <c r="L244" t="str">
        <f t="shared" si="45"/>
        <v>0.75</v>
      </c>
      <c r="M244" t="str">
        <f t="shared" si="46"/>
        <v>1.89</v>
      </c>
      <c r="N244">
        <f t="shared" si="38"/>
        <v>1.9019306171180508</v>
      </c>
      <c r="O244">
        <f t="shared" si="39"/>
        <v>1.3282598084710571</v>
      </c>
      <c r="P244">
        <f t="shared" si="47"/>
        <v>0.73</v>
      </c>
      <c r="Q244">
        <f t="shared" si="48"/>
        <v>1.3199999999999998</v>
      </c>
      <c r="R244">
        <f t="shared" si="49"/>
        <v>1.6150952127945539</v>
      </c>
    </row>
    <row r="245" spans="1:18" x14ac:dyDescent="0.2">
      <c r="A245" s="1">
        <v>237</v>
      </c>
      <c r="B245" s="2">
        <v>9</v>
      </c>
      <c r="C245" s="2">
        <v>6</v>
      </c>
      <c r="D245" s="2">
        <v>3</v>
      </c>
      <c r="E245">
        <f t="shared" si="40"/>
        <v>10</v>
      </c>
      <c r="F245">
        <f t="shared" si="41"/>
        <v>7</v>
      </c>
      <c r="G245">
        <f t="shared" si="42"/>
        <v>4</v>
      </c>
      <c r="H245" t="str">
        <f>INDEX([1]Sheet1!$C$3:$O$15, MATCH(E245, [1]Sheet1!$B$3:$B$15, 0), MATCH(F245,[1]Sheet1!$C$2:$O$2,0))</f>
        <v>0.34, 1.00</v>
      </c>
      <c r="I245" t="str">
        <f>INDEX([2]Sheet1!$C$3:$O$15, MATCH(E245, [2]Sheet1!$C$2:$O$2,0), MATCH(F245, [2]Sheet1!$B$3:$B$15,0))</f>
        <v>0.75, 1.89</v>
      </c>
      <c r="J245" t="str">
        <f t="shared" si="43"/>
        <v>0.34</v>
      </c>
      <c r="K245" t="str">
        <f t="shared" si="44"/>
        <v>1.00</v>
      </c>
      <c r="L245" t="str">
        <f t="shared" si="45"/>
        <v>0.75</v>
      </c>
      <c r="M245" t="str">
        <f t="shared" si="46"/>
        <v>1.89</v>
      </c>
      <c r="N245">
        <f t="shared" ref="N245:N298" si="50">(15^(1-P245)-0.5^(1-P245))/(10^(1-P245)-2^(1-P245))</f>
        <v>1.8712935860624558</v>
      </c>
      <c r="O245">
        <f t="shared" ref="O245:O298" si="51">(15^(1-P245)-2^(1-P245))/(10^(1-P245)-2^(1-P245))</f>
        <v>1.3474527734026915</v>
      </c>
      <c r="P245">
        <f t="shared" si="47"/>
        <v>0.67</v>
      </c>
      <c r="Q245">
        <f t="shared" si="48"/>
        <v>1.3199999999999998</v>
      </c>
      <c r="R245">
        <f t="shared" si="49"/>
        <v>1.6093731797325737</v>
      </c>
    </row>
    <row r="246" spans="1:18" x14ac:dyDescent="0.2">
      <c r="A246" s="1">
        <v>238</v>
      </c>
      <c r="B246" s="2">
        <v>10</v>
      </c>
      <c r="C246" s="2">
        <v>7</v>
      </c>
      <c r="D246" s="2">
        <v>3</v>
      </c>
      <c r="E246">
        <f t="shared" si="40"/>
        <v>11</v>
      </c>
      <c r="F246">
        <f t="shared" si="41"/>
        <v>8</v>
      </c>
      <c r="G246">
        <f t="shared" si="42"/>
        <v>4</v>
      </c>
      <c r="H246" t="str">
        <f>INDEX([1]Sheet1!$C$3:$O$15, MATCH(E246, [1]Sheet1!$B$3:$B$15, 0), MATCH(F246,[1]Sheet1!$C$2:$O$2,0))</f>
        <v>0.46, 1.00</v>
      </c>
      <c r="I246" t="str">
        <f>INDEX([2]Sheet1!$C$3:$O$15, MATCH(E246, [2]Sheet1!$C$2:$O$2,0), MATCH(F246, [2]Sheet1!$B$3:$B$15,0))</f>
        <v>0.75, 1.89</v>
      </c>
      <c r="J246" t="str">
        <f t="shared" si="43"/>
        <v>0.46</v>
      </c>
      <c r="K246" t="str">
        <f t="shared" si="44"/>
        <v>1.00</v>
      </c>
      <c r="L246" t="str">
        <f t="shared" si="45"/>
        <v>0.75</v>
      </c>
      <c r="M246" t="str">
        <f t="shared" si="46"/>
        <v>1.89</v>
      </c>
      <c r="N246">
        <f t="shared" si="50"/>
        <v>1.9019306171180508</v>
      </c>
      <c r="O246">
        <f t="shared" si="51"/>
        <v>1.3282598084710571</v>
      </c>
      <c r="P246">
        <f t="shared" si="47"/>
        <v>0.73</v>
      </c>
      <c r="Q246">
        <f t="shared" si="48"/>
        <v>1.3199999999999998</v>
      </c>
      <c r="R246">
        <f t="shared" si="49"/>
        <v>1.6150952127945539</v>
      </c>
    </row>
    <row r="247" spans="1:18" x14ac:dyDescent="0.2">
      <c r="A247" s="1">
        <v>240</v>
      </c>
      <c r="B247" s="2">
        <v>9</v>
      </c>
      <c r="C247" s="2">
        <v>6</v>
      </c>
      <c r="D247" s="2">
        <v>3</v>
      </c>
      <c r="E247">
        <f t="shared" si="40"/>
        <v>10</v>
      </c>
      <c r="F247">
        <f t="shared" si="41"/>
        <v>7</v>
      </c>
      <c r="G247">
        <f t="shared" si="42"/>
        <v>4</v>
      </c>
      <c r="H247" t="str">
        <f>INDEX([1]Sheet1!$C$3:$O$15, MATCH(E247, [1]Sheet1!$B$3:$B$15, 0), MATCH(F247,[1]Sheet1!$C$2:$O$2,0))</f>
        <v>0.34, 1.00</v>
      </c>
      <c r="I247" t="str">
        <f>INDEX([2]Sheet1!$C$3:$O$15, MATCH(E247, [2]Sheet1!$C$2:$O$2,0), MATCH(F247, [2]Sheet1!$B$3:$B$15,0))</f>
        <v>0.75, 1.89</v>
      </c>
      <c r="J247" t="str">
        <f t="shared" si="43"/>
        <v>0.34</v>
      </c>
      <c r="K247" t="str">
        <f t="shared" si="44"/>
        <v>1.00</v>
      </c>
      <c r="L247" t="str">
        <f t="shared" si="45"/>
        <v>0.75</v>
      </c>
      <c r="M247" t="str">
        <f t="shared" si="46"/>
        <v>1.89</v>
      </c>
      <c r="N247">
        <f t="shared" si="50"/>
        <v>1.8712935860624558</v>
      </c>
      <c r="O247">
        <f t="shared" si="51"/>
        <v>1.3474527734026915</v>
      </c>
      <c r="P247">
        <f t="shared" si="47"/>
        <v>0.67</v>
      </c>
      <c r="Q247">
        <f t="shared" si="48"/>
        <v>1.3199999999999998</v>
      </c>
      <c r="R247">
        <f t="shared" si="49"/>
        <v>1.6093731797325737</v>
      </c>
    </row>
    <row r="248" spans="1:18" x14ac:dyDescent="0.2">
      <c r="A248" s="1">
        <v>241</v>
      </c>
      <c r="B248" s="2">
        <v>9</v>
      </c>
      <c r="C248" s="2">
        <v>6</v>
      </c>
      <c r="D248" s="2">
        <v>3</v>
      </c>
      <c r="E248">
        <f t="shared" si="40"/>
        <v>10</v>
      </c>
      <c r="F248">
        <f t="shared" si="41"/>
        <v>7</v>
      </c>
      <c r="G248">
        <f t="shared" si="42"/>
        <v>4</v>
      </c>
      <c r="H248" t="str">
        <f>INDEX([1]Sheet1!$C$3:$O$15, MATCH(E248, [1]Sheet1!$B$3:$B$15, 0), MATCH(F248,[1]Sheet1!$C$2:$O$2,0))</f>
        <v>0.34, 1.00</v>
      </c>
      <c r="I248" t="str">
        <f>INDEX([2]Sheet1!$C$3:$O$15, MATCH(E248, [2]Sheet1!$C$2:$O$2,0), MATCH(F248, [2]Sheet1!$B$3:$B$15,0))</f>
        <v>0.75, 1.89</v>
      </c>
      <c r="J248" t="str">
        <f t="shared" si="43"/>
        <v>0.34</v>
      </c>
      <c r="K248" t="str">
        <f t="shared" si="44"/>
        <v>1.00</v>
      </c>
      <c r="L248" t="str">
        <f t="shared" si="45"/>
        <v>0.75</v>
      </c>
      <c r="M248" t="str">
        <f t="shared" si="46"/>
        <v>1.89</v>
      </c>
      <c r="N248">
        <f t="shared" si="50"/>
        <v>1.8712935860624558</v>
      </c>
      <c r="O248">
        <f t="shared" si="51"/>
        <v>1.3474527734026915</v>
      </c>
      <c r="P248">
        <f t="shared" si="47"/>
        <v>0.67</v>
      </c>
      <c r="Q248">
        <f t="shared" si="48"/>
        <v>1.3199999999999998</v>
      </c>
      <c r="R248">
        <f t="shared" si="49"/>
        <v>1.6093731797325737</v>
      </c>
    </row>
    <row r="249" spans="1:18" x14ac:dyDescent="0.2">
      <c r="A249" s="1">
        <v>242</v>
      </c>
      <c r="B249" s="2">
        <v>9</v>
      </c>
      <c r="C249" s="2">
        <v>6</v>
      </c>
      <c r="D249" s="2">
        <v>3</v>
      </c>
      <c r="E249">
        <f t="shared" si="40"/>
        <v>10</v>
      </c>
      <c r="F249">
        <f t="shared" si="41"/>
        <v>7</v>
      </c>
      <c r="G249">
        <f t="shared" si="42"/>
        <v>4</v>
      </c>
      <c r="H249" t="str">
        <f>INDEX([1]Sheet1!$C$3:$O$15, MATCH(E249, [1]Sheet1!$B$3:$B$15, 0), MATCH(F249,[1]Sheet1!$C$2:$O$2,0))</f>
        <v>0.34, 1.00</v>
      </c>
      <c r="I249" t="str">
        <f>INDEX([2]Sheet1!$C$3:$O$15, MATCH(E249, [2]Sheet1!$C$2:$O$2,0), MATCH(F249, [2]Sheet1!$B$3:$B$15,0))</f>
        <v>0.75, 1.89</v>
      </c>
      <c r="J249" t="str">
        <f t="shared" si="43"/>
        <v>0.34</v>
      </c>
      <c r="K249" t="str">
        <f t="shared" si="44"/>
        <v>1.00</v>
      </c>
      <c r="L249" t="str">
        <f t="shared" si="45"/>
        <v>0.75</v>
      </c>
      <c r="M249" t="str">
        <f t="shared" si="46"/>
        <v>1.89</v>
      </c>
      <c r="N249">
        <f t="shared" si="50"/>
        <v>1.8712935860624558</v>
      </c>
      <c r="O249">
        <f t="shared" si="51"/>
        <v>1.3474527734026915</v>
      </c>
      <c r="P249">
        <f t="shared" si="47"/>
        <v>0.67</v>
      </c>
      <c r="Q249">
        <f t="shared" si="48"/>
        <v>1.3199999999999998</v>
      </c>
      <c r="R249">
        <f t="shared" si="49"/>
        <v>1.6093731797325737</v>
      </c>
    </row>
    <row r="250" spans="1:18" x14ac:dyDescent="0.2">
      <c r="A250" s="1">
        <v>243</v>
      </c>
      <c r="B250" s="2">
        <v>9</v>
      </c>
      <c r="C250" s="2">
        <v>5</v>
      </c>
      <c r="D250" s="2">
        <v>3</v>
      </c>
      <c r="E250">
        <f t="shared" si="40"/>
        <v>10</v>
      </c>
      <c r="F250">
        <f t="shared" si="41"/>
        <v>6</v>
      </c>
      <c r="G250">
        <f t="shared" si="42"/>
        <v>4</v>
      </c>
      <c r="H250" t="str">
        <f>INDEX([1]Sheet1!$C$3:$O$15, MATCH(E250, [1]Sheet1!$B$3:$B$15, 0), MATCH(F250,[1]Sheet1!$C$2:$O$2,0))</f>
        <v>0.31, 0.40</v>
      </c>
      <c r="I250" t="str">
        <f>INDEX([2]Sheet1!$C$3:$O$15, MATCH(E250, [2]Sheet1!$C$2:$O$2,0), MATCH(F250, [2]Sheet1!$B$3:$B$15,0))</f>
        <v>0.87, 0.96</v>
      </c>
      <c r="J250" t="str">
        <f t="shared" si="43"/>
        <v>0.31</v>
      </c>
      <c r="K250" t="str">
        <f t="shared" si="44"/>
        <v>0.40</v>
      </c>
      <c r="L250" t="str">
        <f t="shared" si="45"/>
        <v>0.87</v>
      </c>
      <c r="M250" t="str">
        <f t="shared" si="46"/>
        <v>0.96</v>
      </c>
      <c r="N250">
        <f t="shared" si="50"/>
        <v>1.7868756994468782</v>
      </c>
      <c r="O250">
        <f t="shared" si="51"/>
        <v>1.4628021449231399</v>
      </c>
      <c r="P250">
        <f t="shared" si="47"/>
        <v>0.35499999999999998</v>
      </c>
      <c r="Q250">
        <f t="shared" si="48"/>
        <v>0.91500000000000004</v>
      </c>
      <c r="R250">
        <f t="shared" si="49"/>
        <v>1.624838922185009</v>
      </c>
    </row>
    <row r="251" spans="1:18" x14ac:dyDescent="0.2">
      <c r="A251" s="1">
        <v>244</v>
      </c>
      <c r="B251" s="2">
        <v>9</v>
      </c>
      <c r="C251" s="2">
        <v>6</v>
      </c>
      <c r="D251" s="2">
        <v>3</v>
      </c>
      <c r="E251">
        <f t="shared" si="40"/>
        <v>10</v>
      </c>
      <c r="F251">
        <f t="shared" si="41"/>
        <v>7</v>
      </c>
      <c r="G251">
        <f t="shared" si="42"/>
        <v>4</v>
      </c>
      <c r="H251" t="str">
        <f>INDEX([1]Sheet1!$C$3:$O$15, MATCH(E251, [1]Sheet1!$B$3:$B$15, 0), MATCH(F251,[1]Sheet1!$C$2:$O$2,0))</f>
        <v>0.34, 1.00</v>
      </c>
      <c r="I251" t="str">
        <f>INDEX([2]Sheet1!$C$3:$O$15, MATCH(E251, [2]Sheet1!$C$2:$O$2,0), MATCH(F251, [2]Sheet1!$B$3:$B$15,0))</f>
        <v>0.75, 1.89</v>
      </c>
      <c r="J251" t="str">
        <f t="shared" si="43"/>
        <v>0.34</v>
      </c>
      <c r="K251" t="str">
        <f t="shared" si="44"/>
        <v>1.00</v>
      </c>
      <c r="L251" t="str">
        <f t="shared" si="45"/>
        <v>0.75</v>
      </c>
      <c r="M251" t="str">
        <f t="shared" si="46"/>
        <v>1.89</v>
      </c>
      <c r="N251">
        <f t="shared" si="50"/>
        <v>1.8712935860624558</v>
      </c>
      <c r="O251">
        <f t="shared" si="51"/>
        <v>1.3474527734026915</v>
      </c>
      <c r="P251">
        <f t="shared" si="47"/>
        <v>0.67</v>
      </c>
      <c r="Q251">
        <f t="shared" si="48"/>
        <v>1.3199999999999998</v>
      </c>
      <c r="R251">
        <f t="shared" si="49"/>
        <v>1.6093731797325737</v>
      </c>
    </row>
    <row r="252" spans="1:18" x14ac:dyDescent="0.2">
      <c r="A252" s="1">
        <v>245</v>
      </c>
      <c r="B252" s="2">
        <v>7</v>
      </c>
      <c r="C252" s="2">
        <v>0</v>
      </c>
      <c r="D252" s="2">
        <v>3</v>
      </c>
      <c r="E252">
        <f t="shared" si="40"/>
        <v>8</v>
      </c>
      <c r="F252">
        <f t="shared" si="41"/>
        <v>1</v>
      </c>
      <c r="G252">
        <f t="shared" si="42"/>
        <v>4</v>
      </c>
      <c r="H252" t="e">
        <f>INDEX([1]Sheet1!$C$3:$O$15, MATCH(E252, [1]Sheet1!$B$3:$B$15, 0), MATCH(F252,[1]Sheet1!$C$2:$O$2,0))</f>
        <v>#N/A</v>
      </c>
      <c r="I252" t="e">
        <f>INDEX([2]Sheet1!$C$3:$O$15, MATCH(E252, [2]Sheet1!$C$2:$O$2,0), MATCH(F252, [2]Sheet1!$B$3:$B$15,0))</f>
        <v>#N/A</v>
      </c>
      <c r="J252" t="e">
        <f t="shared" si="43"/>
        <v>#N/A</v>
      </c>
      <c r="K252" t="e">
        <f t="shared" si="44"/>
        <v>#N/A</v>
      </c>
      <c r="L252" t="e">
        <f t="shared" si="45"/>
        <v>#N/A</v>
      </c>
      <c r="M252" t="e">
        <f t="shared" si="46"/>
        <v>#N/A</v>
      </c>
      <c r="N252" t="e">
        <f t="shared" si="50"/>
        <v>#N/A</v>
      </c>
      <c r="O252" t="e">
        <f t="shared" si="51"/>
        <v>#N/A</v>
      </c>
      <c r="P252" t="e">
        <f t="shared" si="47"/>
        <v>#N/A</v>
      </c>
      <c r="Q252" t="e">
        <f t="shared" si="48"/>
        <v>#N/A</v>
      </c>
      <c r="R252" t="e">
        <f t="shared" si="49"/>
        <v>#N/A</v>
      </c>
    </row>
    <row r="253" spans="1:18" x14ac:dyDescent="0.2">
      <c r="A253" s="1">
        <v>246</v>
      </c>
      <c r="B253" s="2">
        <v>10</v>
      </c>
      <c r="C253" s="2">
        <v>6</v>
      </c>
      <c r="D253" s="2">
        <v>3</v>
      </c>
      <c r="E253">
        <f t="shared" si="40"/>
        <v>11</v>
      </c>
      <c r="F253">
        <f t="shared" si="41"/>
        <v>7</v>
      </c>
      <c r="G253">
        <f t="shared" si="42"/>
        <v>4</v>
      </c>
      <c r="H253" t="str">
        <f>INDEX([1]Sheet1!$C$3:$O$15, MATCH(E253, [1]Sheet1!$B$3:$B$15, 0), MATCH(F253,[1]Sheet1!$C$2:$O$2,0))</f>
        <v>0.40, 1.00</v>
      </c>
      <c r="I253" t="str">
        <f>INDEX([2]Sheet1!$C$3:$O$15, MATCH(E253, [2]Sheet1!$C$2:$O$2,0), MATCH(F253, [2]Sheet1!$B$3:$B$15,0))</f>
        <v>0.75, 1.89</v>
      </c>
      <c r="J253" t="str">
        <f t="shared" si="43"/>
        <v>0.40</v>
      </c>
      <c r="K253" t="str">
        <f t="shared" si="44"/>
        <v>1.00</v>
      </c>
      <c r="L253" t="str">
        <f t="shared" si="45"/>
        <v>0.75</v>
      </c>
      <c r="M253" t="str">
        <f t="shared" si="46"/>
        <v>1.89</v>
      </c>
      <c r="N253">
        <f t="shared" si="50"/>
        <v>1.8859537008931477</v>
      </c>
      <c r="O253">
        <f t="shared" si="51"/>
        <v>1.3377503201080376</v>
      </c>
      <c r="P253">
        <f t="shared" si="47"/>
        <v>0.7</v>
      </c>
      <c r="Q253">
        <f t="shared" si="48"/>
        <v>1.3199999999999998</v>
      </c>
      <c r="R253">
        <f t="shared" si="49"/>
        <v>1.6118520105005927</v>
      </c>
    </row>
    <row r="254" spans="1:18" x14ac:dyDescent="0.2">
      <c r="A254" s="1">
        <v>247</v>
      </c>
      <c r="B254" s="2">
        <v>10</v>
      </c>
      <c r="C254" s="2">
        <v>7</v>
      </c>
      <c r="D254" s="2">
        <v>3</v>
      </c>
      <c r="E254">
        <f t="shared" si="40"/>
        <v>11</v>
      </c>
      <c r="F254">
        <f t="shared" si="41"/>
        <v>8</v>
      </c>
      <c r="G254">
        <f t="shared" si="42"/>
        <v>4</v>
      </c>
      <c r="H254" t="str">
        <f>INDEX([1]Sheet1!$C$3:$O$15, MATCH(E254, [1]Sheet1!$B$3:$B$15, 0), MATCH(F254,[1]Sheet1!$C$2:$O$2,0))</f>
        <v>0.46, 1.00</v>
      </c>
      <c r="I254" t="str">
        <f>INDEX([2]Sheet1!$C$3:$O$15, MATCH(E254, [2]Sheet1!$C$2:$O$2,0), MATCH(F254, [2]Sheet1!$B$3:$B$15,0))</f>
        <v>0.75, 1.89</v>
      </c>
      <c r="J254" t="str">
        <f t="shared" si="43"/>
        <v>0.46</v>
      </c>
      <c r="K254" t="str">
        <f t="shared" si="44"/>
        <v>1.00</v>
      </c>
      <c r="L254" t="str">
        <f t="shared" si="45"/>
        <v>0.75</v>
      </c>
      <c r="M254" t="str">
        <f t="shared" si="46"/>
        <v>1.89</v>
      </c>
      <c r="N254">
        <f t="shared" si="50"/>
        <v>1.9019306171180508</v>
      </c>
      <c r="O254">
        <f t="shared" si="51"/>
        <v>1.3282598084710571</v>
      </c>
      <c r="P254">
        <f t="shared" si="47"/>
        <v>0.73</v>
      </c>
      <c r="Q254">
        <f t="shared" si="48"/>
        <v>1.3199999999999998</v>
      </c>
      <c r="R254">
        <f t="shared" si="49"/>
        <v>1.6150952127945539</v>
      </c>
    </row>
    <row r="255" spans="1:18" x14ac:dyDescent="0.2">
      <c r="A255" s="1">
        <v>248</v>
      </c>
      <c r="B255" s="2">
        <v>9</v>
      </c>
      <c r="C255" s="2">
        <v>7</v>
      </c>
      <c r="D255" s="2">
        <v>3</v>
      </c>
      <c r="E255">
        <f t="shared" si="40"/>
        <v>10</v>
      </c>
      <c r="F255">
        <f t="shared" si="41"/>
        <v>8</v>
      </c>
      <c r="G255">
        <f t="shared" si="42"/>
        <v>4</v>
      </c>
      <c r="H255" t="str">
        <f>INDEX([1]Sheet1!$C$3:$O$15, MATCH(E255, [1]Sheet1!$B$3:$B$15, 0), MATCH(F255,[1]Sheet1!$C$2:$O$2,0))</f>
        <v>0.40, 1.00</v>
      </c>
      <c r="I255" t="str">
        <f>INDEX([2]Sheet1!$C$3:$O$15, MATCH(E255, [2]Sheet1!$C$2:$O$2,0), MATCH(F255, [2]Sheet1!$B$3:$B$15,0))</f>
        <v>0.75, 1.89</v>
      </c>
      <c r="J255" t="str">
        <f t="shared" si="43"/>
        <v>0.40</v>
      </c>
      <c r="K255" t="str">
        <f t="shared" si="44"/>
        <v>1.00</v>
      </c>
      <c r="L255" t="str">
        <f t="shared" si="45"/>
        <v>0.75</v>
      </c>
      <c r="M255" t="str">
        <f t="shared" si="46"/>
        <v>1.89</v>
      </c>
      <c r="N255">
        <f t="shared" si="50"/>
        <v>1.8859537008931477</v>
      </c>
      <c r="O255">
        <f t="shared" si="51"/>
        <v>1.3377503201080376</v>
      </c>
      <c r="P255">
        <f t="shared" si="47"/>
        <v>0.7</v>
      </c>
      <c r="Q255">
        <f t="shared" si="48"/>
        <v>1.3199999999999998</v>
      </c>
      <c r="R255">
        <f t="shared" si="49"/>
        <v>1.6118520105005927</v>
      </c>
    </row>
    <row r="256" spans="1:18" x14ac:dyDescent="0.2">
      <c r="A256" s="1">
        <v>249</v>
      </c>
      <c r="B256" s="2">
        <v>9</v>
      </c>
      <c r="C256" s="2">
        <v>6</v>
      </c>
      <c r="D256" s="2">
        <v>3</v>
      </c>
      <c r="E256">
        <f t="shared" si="40"/>
        <v>10</v>
      </c>
      <c r="F256">
        <f t="shared" si="41"/>
        <v>7</v>
      </c>
      <c r="G256">
        <f t="shared" si="42"/>
        <v>4</v>
      </c>
      <c r="H256" t="str">
        <f>INDEX([1]Sheet1!$C$3:$O$15, MATCH(E256, [1]Sheet1!$B$3:$B$15, 0), MATCH(F256,[1]Sheet1!$C$2:$O$2,0))</f>
        <v>0.34, 1.00</v>
      </c>
      <c r="I256" t="str">
        <f>INDEX([2]Sheet1!$C$3:$O$15, MATCH(E256, [2]Sheet1!$C$2:$O$2,0), MATCH(F256, [2]Sheet1!$B$3:$B$15,0))</f>
        <v>0.75, 1.89</v>
      </c>
      <c r="J256" t="str">
        <f t="shared" si="43"/>
        <v>0.34</v>
      </c>
      <c r="K256" t="str">
        <f t="shared" si="44"/>
        <v>1.00</v>
      </c>
      <c r="L256" t="str">
        <f t="shared" si="45"/>
        <v>0.75</v>
      </c>
      <c r="M256" t="str">
        <f t="shared" si="46"/>
        <v>1.89</v>
      </c>
      <c r="N256">
        <f t="shared" si="50"/>
        <v>1.8712935860624558</v>
      </c>
      <c r="O256">
        <f t="shared" si="51"/>
        <v>1.3474527734026915</v>
      </c>
      <c r="P256">
        <f t="shared" si="47"/>
        <v>0.67</v>
      </c>
      <c r="Q256">
        <f t="shared" si="48"/>
        <v>1.3199999999999998</v>
      </c>
      <c r="R256">
        <f t="shared" si="49"/>
        <v>1.6093731797325737</v>
      </c>
    </row>
    <row r="257" spans="1:18" x14ac:dyDescent="0.2">
      <c r="A257" s="1">
        <v>250</v>
      </c>
      <c r="B257" s="2">
        <v>9</v>
      </c>
      <c r="C257" s="2">
        <v>5</v>
      </c>
      <c r="D257" s="2">
        <v>3</v>
      </c>
      <c r="E257">
        <f t="shared" si="40"/>
        <v>10</v>
      </c>
      <c r="F257">
        <f t="shared" si="41"/>
        <v>6</v>
      </c>
      <c r="G257">
        <f t="shared" si="42"/>
        <v>4</v>
      </c>
      <c r="H257" t="str">
        <f>INDEX([1]Sheet1!$C$3:$O$15, MATCH(E257, [1]Sheet1!$B$3:$B$15, 0), MATCH(F257,[1]Sheet1!$C$2:$O$2,0))</f>
        <v>0.31, 0.40</v>
      </c>
      <c r="I257" t="str">
        <f>INDEX([2]Sheet1!$C$3:$O$15, MATCH(E257, [2]Sheet1!$C$2:$O$2,0), MATCH(F257, [2]Sheet1!$B$3:$B$15,0))</f>
        <v>0.87, 0.96</v>
      </c>
      <c r="J257" t="str">
        <f t="shared" si="43"/>
        <v>0.31</v>
      </c>
      <c r="K257" t="str">
        <f t="shared" si="44"/>
        <v>0.40</v>
      </c>
      <c r="L257" t="str">
        <f t="shared" si="45"/>
        <v>0.87</v>
      </c>
      <c r="M257" t="str">
        <f t="shared" si="46"/>
        <v>0.96</v>
      </c>
      <c r="N257">
        <f t="shared" si="50"/>
        <v>1.7868756994468782</v>
      </c>
      <c r="O257">
        <f t="shared" si="51"/>
        <v>1.4628021449231399</v>
      </c>
      <c r="P257">
        <f t="shared" si="47"/>
        <v>0.35499999999999998</v>
      </c>
      <c r="Q257">
        <f t="shared" si="48"/>
        <v>0.91500000000000004</v>
      </c>
      <c r="R257">
        <f t="shared" si="49"/>
        <v>1.624838922185009</v>
      </c>
    </row>
    <row r="258" spans="1:18" x14ac:dyDescent="0.2">
      <c r="A258" s="1">
        <v>251</v>
      </c>
      <c r="B258" s="2">
        <v>9</v>
      </c>
      <c r="C258" s="2">
        <v>7</v>
      </c>
      <c r="D258" s="2">
        <v>3</v>
      </c>
      <c r="E258">
        <f t="shared" ref="E258:E301" si="52">B258+1</f>
        <v>10</v>
      </c>
      <c r="F258">
        <f t="shared" ref="F258:F301" si="53">C258+1</f>
        <v>8</v>
      </c>
      <c r="G258">
        <f t="shared" ref="G258:G301" si="54">D258+1</f>
        <v>4</v>
      </c>
      <c r="H258" t="str">
        <f>INDEX([1]Sheet1!$C$3:$O$15, MATCH(E258, [1]Sheet1!$B$3:$B$15, 0), MATCH(F258,[1]Sheet1!$C$2:$O$2,0))</f>
        <v>0.40, 1.00</v>
      </c>
      <c r="I258" t="str">
        <f>INDEX([2]Sheet1!$C$3:$O$15, MATCH(E258, [2]Sheet1!$C$2:$O$2,0), MATCH(F258, [2]Sheet1!$B$3:$B$15,0))</f>
        <v>0.75, 1.89</v>
      </c>
      <c r="J258" t="str">
        <f t="shared" ref="J258:J301" si="55">LEFT(H258,4)</f>
        <v>0.40</v>
      </c>
      <c r="K258" t="str">
        <f t="shared" ref="K258:K301" si="56">RIGHT(H258,4)</f>
        <v>1.00</v>
      </c>
      <c r="L258" t="str">
        <f t="shared" ref="L258:L301" si="57">LEFT(I258,4)</f>
        <v>0.75</v>
      </c>
      <c r="M258" t="str">
        <f t="shared" ref="M258:M301" si="58">RIGHT(I258,4)</f>
        <v>1.89</v>
      </c>
      <c r="N258">
        <f t="shared" si="50"/>
        <v>1.8859537008931477</v>
      </c>
      <c r="O258">
        <f t="shared" si="51"/>
        <v>1.3377503201080376</v>
      </c>
      <c r="P258">
        <f t="shared" ref="P258:P301" si="59">(J258+K258)/2</f>
        <v>0.7</v>
      </c>
      <c r="Q258">
        <f t="shared" ref="Q258:Q301" si="60">(L258+M258)/2</f>
        <v>1.3199999999999998</v>
      </c>
      <c r="R258">
        <f t="shared" ref="R258:R301" si="61">(N258+O258)/2</f>
        <v>1.6118520105005927</v>
      </c>
    </row>
    <row r="259" spans="1:18" x14ac:dyDescent="0.2">
      <c r="A259" s="1">
        <v>253</v>
      </c>
      <c r="B259" s="2">
        <v>8</v>
      </c>
      <c r="C259" s="2">
        <v>7</v>
      </c>
      <c r="D259" s="2">
        <v>3</v>
      </c>
      <c r="E259">
        <f t="shared" si="52"/>
        <v>9</v>
      </c>
      <c r="F259">
        <f t="shared" si="53"/>
        <v>8</v>
      </c>
      <c r="G259">
        <f t="shared" si="54"/>
        <v>4</v>
      </c>
      <c r="H259" t="str">
        <f>INDEX([1]Sheet1!$C$3:$O$15, MATCH(E259, [1]Sheet1!$B$3:$B$15, 0), MATCH(F259,[1]Sheet1!$C$2:$O$2,0))</f>
        <v>0.36, 0.44</v>
      </c>
      <c r="I259" t="str">
        <f>INDEX([2]Sheet1!$C$3:$O$15, MATCH(E259, [2]Sheet1!$C$2:$O$2,0), MATCH(F259, [2]Sheet1!$B$3:$B$15,0))</f>
        <v>0.71, 0.80</v>
      </c>
      <c r="J259" t="str">
        <f t="shared" si="55"/>
        <v>0.36</v>
      </c>
      <c r="K259" t="str">
        <f t="shared" si="56"/>
        <v>0.44</v>
      </c>
      <c r="L259" t="str">
        <f t="shared" si="57"/>
        <v>0.71</v>
      </c>
      <c r="M259" t="str">
        <f t="shared" si="58"/>
        <v>0.80</v>
      </c>
      <c r="N259">
        <f t="shared" si="50"/>
        <v>1.7919537703395045</v>
      </c>
      <c r="O259">
        <f t="shared" si="51"/>
        <v>1.4447572964624733</v>
      </c>
      <c r="P259">
        <f t="shared" si="59"/>
        <v>0.4</v>
      </c>
      <c r="Q259">
        <f t="shared" si="60"/>
        <v>0.755</v>
      </c>
      <c r="R259">
        <f t="shared" si="61"/>
        <v>1.6183555334009889</v>
      </c>
    </row>
    <row r="260" spans="1:18" x14ac:dyDescent="0.2">
      <c r="A260" s="1">
        <v>254</v>
      </c>
      <c r="B260" s="2">
        <v>9</v>
      </c>
      <c r="C260" s="2">
        <v>7</v>
      </c>
      <c r="D260" s="2">
        <v>3</v>
      </c>
      <c r="E260">
        <f t="shared" si="52"/>
        <v>10</v>
      </c>
      <c r="F260">
        <f t="shared" si="53"/>
        <v>8</v>
      </c>
      <c r="G260">
        <f t="shared" si="54"/>
        <v>4</v>
      </c>
      <c r="H260" t="str">
        <f>INDEX([1]Sheet1!$C$3:$O$15, MATCH(E260, [1]Sheet1!$B$3:$B$15, 0), MATCH(F260,[1]Sheet1!$C$2:$O$2,0))</f>
        <v>0.40, 1.00</v>
      </c>
      <c r="I260" t="str">
        <f>INDEX([2]Sheet1!$C$3:$O$15, MATCH(E260, [2]Sheet1!$C$2:$O$2,0), MATCH(F260, [2]Sheet1!$B$3:$B$15,0))</f>
        <v>0.75, 1.89</v>
      </c>
      <c r="J260" t="str">
        <f t="shared" si="55"/>
        <v>0.40</v>
      </c>
      <c r="K260" t="str">
        <f t="shared" si="56"/>
        <v>1.00</v>
      </c>
      <c r="L260" t="str">
        <f t="shared" si="57"/>
        <v>0.75</v>
      </c>
      <c r="M260" t="str">
        <f t="shared" si="58"/>
        <v>1.89</v>
      </c>
      <c r="N260">
        <f t="shared" si="50"/>
        <v>1.8859537008931477</v>
      </c>
      <c r="O260">
        <f t="shared" si="51"/>
        <v>1.3377503201080376</v>
      </c>
      <c r="P260">
        <f t="shared" si="59"/>
        <v>0.7</v>
      </c>
      <c r="Q260">
        <f t="shared" si="60"/>
        <v>1.3199999999999998</v>
      </c>
      <c r="R260">
        <f t="shared" si="61"/>
        <v>1.6118520105005927</v>
      </c>
    </row>
    <row r="261" spans="1:18" x14ac:dyDescent="0.2">
      <c r="A261" s="1">
        <v>255</v>
      </c>
      <c r="B261" s="2">
        <v>12</v>
      </c>
      <c r="C261" s="2">
        <v>0</v>
      </c>
      <c r="D261" s="2">
        <v>3</v>
      </c>
      <c r="E261">
        <f t="shared" si="52"/>
        <v>13</v>
      </c>
      <c r="F261">
        <f t="shared" si="53"/>
        <v>1</v>
      </c>
      <c r="G261">
        <f t="shared" si="54"/>
        <v>4</v>
      </c>
      <c r="H261" t="e">
        <f>INDEX([1]Sheet1!$C$3:$O$15, MATCH(E261, [1]Sheet1!$B$3:$B$15, 0), MATCH(F261,[1]Sheet1!$C$2:$O$2,0))</f>
        <v>#N/A</v>
      </c>
      <c r="I261" t="e">
        <f>INDEX([2]Sheet1!$C$3:$O$15, MATCH(E261, [2]Sheet1!$C$2:$O$2,0), MATCH(F261, [2]Sheet1!$B$3:$B$15,0))</f>
        <v>#N/A</v>
      </c>
      <c r="J261" t="e">
        <f t="shared" si="55"/>
        <v>#N/A</v>
      </c>
      <c r="K261" t="e">
        <f t="shared" si="56"/>
        <v>#N/A</v>
      </c>
      <c r="L261" t="e">
        <f t="shared" si="57"/>
        <v>#N/A</v>
      </c>
      <c r="M261" t="e">
        <f t="shared" si="58"/>
        <v>#N/A</v>
      </c>
      <c r="N261" t="e">
        <f t="shared" si="50"/>
        <v>#N/A</v>
      </c>
      <c r="O261" t="e">
        <f t="shared" si="51"/>
        <v>#N/A</v>
      </c>
      <c r="P261" t="e">
        <f t="shared" si="59"/>
        <v>#N/A</v>
      </c>
      <c r="Q261" t="e">
        <f t="shared" si="60"/>
        <v>#N/A</v>
      </c>
      <c r="R261" t="e">
        <f t="shared" si="61"/>
        <v>#N/A</v>
      </c>
    </row>
    <row r="262" spans="1:18" x14ac:dyDescent="0.2">
      <c r="A262" s="1">
        <v>256</v>
      </c>
      <c r="B262" s="2">
        <v>9</v>
      </c>
      <c r="C262" s="2">
        <v>7</v>
      </c>
      <c r="D262" s="2">
        <v>3</v>
      </c>
      <c r="E262">
        <f t="shared" si="52"/>
        <v>10</v>
      </c>
      <c r="F262">
        <f t="shared" si="53"/>
        <v>8</v>
      </c>
      <c r="G262">
        <f t="shared" si="54"/>
        <v>4</v>
      </c>
      <c r="H262" t="str">
        <f>INDEX([1]Sheet1!$C$3:$O$15, MATCH(E262, [1]Sheet1!$B$3:$B$15, 0), MATCH(F262,[1]Sheet1!$C$2:$O$2,0))</f>
        <v>0.40, 1.00</v>
      </c>
      <c r="I262" t="str">
        <f>INDEX([2]Sheet1!$C$3:$O$15, MATCH(E262, [2]Sheet1!$C$2:$O$2,0), MATCH(F262, [2]Sheet1!$B$3:$B$15,0))</f>
        <v>0.75, 1.89</v>
      </c>
      <c r="J262" t="str">
        <f t="shared" si="55"/>
        <v>0.40</v>
      </c>
      <c r="K262" t="str">
        <f t="shared" si="56"/>
        <v>1.00</v>
      </c>
      <c r="L262" t="str">
        <f t="shared" si="57"/>
        <v>0.75</v>
      </c>
      <c r="M262" t="str">
        <f t="shared" si="58"/>
        <v>1.89</v>
      </c>
      <c r="N262">
        <f t="shared" si="50"/>
        <v>1.8859537008931477</v>
      </c>
      <c r="O262">
        <f t="shared" si="51"/>
        <v>1.3377503201080376</v>
      </c>
      <c r="P262">
        <f t="shared" si="59"/>
        <v>0.7</v>
      </c>
      <c r="Q262">
        <f t="shared" si="60"/>
        <v>1.3199999999999998</v>
      </c>
      <c r="R262">
        <f t="shared" si="61"/>
        <v>1.6118520105005927</v>
      </c>
    </row>
    <row r="263" spans="1:18" x14ac:dyDescent="0.2">
      <c r="A263" s="1">
        <v>257</v>
      </c>
      <c r="B263" s="2">
        <v>10</v>
      </c>
      <c r="C263" s="2">
        <v>7</v>
      </c>
      <c r="D263" s="2">
        <v>3</v>
      </c>
      <c r="E263">
        <f t="shared" si="52"/>
        <v>11</v>
      </c>
      <c r="F263">
        <f t="shared" si="53"/>
        <v>8</v>
      </c>
      <c r="G263">
        <f t="shared" si="54"/>
        <v>4</v>
      </c>
      <c r="H263" t="str">
        <f>INDEX([1]Sheet1!$C$3:$O$15, MATCH(E263, [1]Sheet1!$B$3:$B$15, 0), MATCH(F263,[1]Sheet1!$C$2:$O$2,0))</f>
        <v>0.46, 1.00</v>
      </c>
      <c r="I263" t="str">
        <f>INDEX([2]Sheet1!$C$3:$O$15, MATCH(E263, [2]Sheet1!$C$2:$O$2,0), MATCH(F263, [2]Sheet1!$B$3:$B$15,0))</f>
        <v>0.75, 1.89</v>
      </c>
      <c r="J263" t="str">
        <f t="shared" si="55"/>
        <v>0.46</v>
      </c>
      <c r="K263" t="str">
        <f t="shared" si="56"/>
        <v>1.00</v>
      </c>
      <c r="L263" t="str">
        <f t="shared" si="57"/>
        <v>0.75</v>
      </c>
      <c r="M263" t="str">
        <f t="shared" si="58"/>
        <v>1.89</v>
      </c>
      <c r="N263">
        <f t="shared" si="50"/>
        <v>1.9019306171180508</v>
      </c>
      <c r="O263">
        <f t="shared" si="51"/>
        <v>1.3282598084710571</v>
      </c>
      <c r="P263">
        <f t="shared" si="59"/>
        <v>0.73</v>
      </c>
      <c r="Q263">
        <f t="shared" si="60"/>
        <v>1.3199999999999998</v>
      </c>
      <c r="R263">
        <f t="shared" si="61"/>
        <v>1.6150952127945539</v>
      </c>
    </row>
    <row r="264" spans="1:18" x14ac:dyDescent="0.2">
      <c r="A264" s="1">
        <v>258</v>
      </c>
      <c r="B264" s="2">
        <v>10</v>
      </c>
      <c r="C264" s="2">
        <v>7</v>
      </c>
      <c r="D264" s="2">
        <v>3</v>
      </c>
      <c r="E264">
        <f t="shared" si="52"/>
        <v>11</v>
      </c>
      <c r="F264">
        <f t="shared" si="53"/>
        <v>8</v>
      </c>
      <c r="G264">
        <f t="shared" si="54"/>
        <v>4</v>
      </c>
      <c r="H264" t="str">
        <f>INDEX([1]Sheet1!$C$3:$O$15, MATCH(E264, [1]Sheet1!$B$3:$B$15, 0), MATCH(F264,[1]Sheet1!$C$2:$O$2,0))</f>
        <v>0.46, 1.00</v>
      </c>
      <c r="I264" t="str">
        <f>INDEX([2]Sheet1!$C$3:$O$15, MATCH(E264, [2]Sheet1!$C$2:$O$2,0), MATCH(F264, [2]Sheet1!$B$3:$B$15,0))</f>
        <v>0.75, 1.89</v>
      </c>
      <c r="J264" t="str">
        <f t="shared" si="55"/>
        <v>0.46</v>
      </c>
      <c r="K264" t="str">
        <f t="shared" si="56"/>
        <v>1.00</v>
      </c>
      <c r="L264" t="str">
        <f t="shared" si="57"/>
        <v>0.75</v>
      </c>
      <c r="M264" t="str">
        <f t="shared" si="58"/>
        <v>1.89</v>
      </c>
      <c r="N264">
        <f t="shared" si="50"/>
        <v>1.9019306171180508</v>
      </c>
      <c r="O264">
        <f t="shared" si="51"/>
        <v>1.3282598084710571</v>
      </c>
      <c r="P264">
        <f t="shared" si="59"/>
        <v>0.73</v>
      </c>
      <c r="Q264">
        <f t="shared" si="60"/>
        <v>1.3199999999999998</v>
      </c>
      <c r="R264">
        <f t="shared" si="61"/>
        <v>1.6150952127945539</v>
      </c>
    </row>
    <row r="265" spans="1:18" x14ac:dyDescent="0.2">
      <c r="A265" s="1">
        <v>259</v>
      </c>
      <c r="B265" s="2">
        <v>10</v>
      </c>
      <c r="C265" s="2">
        <v>7</v>
      </c>
      <c r="D265" s="2">
        <v>3</v>
      </c>
      <c r="E265">
        <f t="shared" si="52"/>
        <v>11</v>
      </c>
      <c r="F265">
        <f t="shared" si="53"/>
        <v>8</v>
      </c>
      <c r="G265">
        <f t="shared" si="54"/>
        <v>4</v>
      </c>
      <c r="H265" t="str">
        <f>INDEX([1]Sheet1!$C$3:$O$15, MATCH(E265, [1]Sheet1!$B$3:$B$15, 0), MATCH(F265,[1]Sheet1!$C$2:$O$2,0))</f>
        <v>0.46, 1.00</v>
      </c>
      <c r="I265" t="str">
        <f>INDEX([2]Sheet1!$C$3:$O$15, MATCH(E265, [2]Sheet1!$C$2:$O$2,0), MATCH(F265, [2]Sheet1!$B$3:$B$15,0))</f>
        <v>0.75, 1.89</v>
      </c>
      <c r="J265" t="str">
        <f t="shared" si="55"/>
        <v>0.46</v>
      </c>
      <c r="K265" t="str">
        <f t="shared" si="56"/>
        <v>1.00</v>
      </c>
      <c r="L265" t="str">
        <f t="shared" si="57"/>
        <v>0.75</v>
      </c>
      <c r="M265" t="str">
        <f t="shared" si="58"/>
        <v>1.89</v>
      </c>
      <c r="N265">
        <f t="shared" si="50"/>
        <v>1.9019306171180508</v>
      </c>
      <c r="O265">
        <f t="shared" si="51"/>
        <v>1.3282598084710571</v>
      </c>
      <c r="P265">
        <f t="shared" si="59"/>
        <v>0.73</v>
      </c>
      <c r="Q265">
        <f t="shared" si="60"/>
        <v>1.3199999999999998</v>
      </c>
      <c r="R265">
        <f t="shared" si="61"/>
        <v>1.6150952127945539</v>
      </c>
    </row>
    <row r="266" spans="1:18" x14ac:dyDescent="0.2">
      <c r="A266" s="1">
        <v>261</v>
      </c>
      <c r="B266" s="2">
        <v>9</v>
      </c>
      <c r="C266" s="2">
        <v>6</v>
      </c>
      <c r="D266" s="2">
        <v>3</v>
      </c>
      <c r="E266">
        <f t="shared" si="52"/>
        <v>10</v>
      </c>
      <c r="F266">
        <f t="shared" si="53"/>
        <v>7</v>
      </c>
      <c r="G266">
        <f t="shared" si="54"/>
        <v>4</v>
      </c>
      <c r="H266" t="str">
        <f>INDEX([1]Sheet1!$C$3:$O$15, MATCH(E266, [1]Sheet1!$B$3:$B$15, 0), MATCH(F266,[1]Sheet1!$C$2:$O$2,0))</f>
        <v>0.34, 1.00</v>
      </c>
      <c r="I266" t="str">
        <f>INDEX([2]Sheet1!$C$3:$O$15, MATCH(E266, [2]Sheet1!$C$2:$O$2,0), MATCH(F266, [2]Sheet1!$B$3:$B$15,0))</f>
        <v>0.75, 1.89</v>
      </c>
      <c r="J266" t="str">
        <f t="shared" si="55"/>
        <v>0.34</v>
      </c>
      <c r="K266" t="str">
        <f t="shared" si="56"/>
        <v>1.00</v>
      </c>
      <c r="L266" t="str">
        <f t="shared" si="57"/>
        <v>0.75</v>
      </c>
      <c r="M266" t="str">
        <f t="shared" si="58"/>
        <v>1.89</v>
      </c>
      <c r="N266">
        <f t="shared" si="50"/>
        <v>1.8712935860624558</v>
      </c>
      <c r="O266">
        <f t="shared" si="51"/>
        <v>1.3474527734026915</v>
      </c>
      <c r="P266">
        <f t="shared" si="59"/>
        <v>0.67</v>
      </c>
      <c r="Q266">
        <f t="shared" si="60"/>
        <v>1.3199999999999998</v>
      </c>
      <c r="R266">
        <f t="shared" si="61"/>
        <v>1.6093731797325737</v>
      </c>
    </row>
    <row r="267" spans="1:18" x14ac:dyDescent="0.2">
      <c r="A267" s="1">
        <v>262</v>
      </c>
      <c r="B267" s="2">
        <v>7</v>
      </c>
      <c r="C267" s="2">
        <v>5</v>
      </c>
      <c r="D267" s="2">
        <v>3</v>
      </c>
      <c r="E267">
        <f t="shared" si="52"/>
        <v>8</v>
      </c>
      <c r="F267">
        <f t="shared" si="53"/>
        <v>6</v>
      </c>
      <c r="G267">
        <f t="shared" si="54"/>
        <v>4</v>
      </c>
      <c r="H267" t="str">
        <f>INDEX([1]Sheet1!$C$3:$O$15, MATCH(E267, [1]Sheet1!$B$3:$B$15, 0), MATCH(F267,[1]Sheet1!$C$2:$O$2,0))</f>
        <v>0.22, 0.30</v>
      </c>
      <c r="I267" t="str">
        <f>INDEX([2]Sheet1!$C$3:$O$15, MATCH(E267, [2]Sheet1!$C$2:$O$2,0), MATCH(F267, [2]Sheet1!$B$3:$B$15,0))</f>
        <v>0.77, 0.85</v>
      </c>
      <c r="J267" t="str">
        <f t="shared" si="55"/>
        <v>0.22</v>
      </c>
      <c r="K267" t="str">
        <f t="shared" si="56"/>
        <v>0.30</v>
      </c>
      <c r="L267" t="str">
        <f t="shared" si="57"/>
        <v>0.77</v>
      </c>
      <c r="M267" t="str">
        <f t="shared" si="58"/>
        <v>0.85</v>
      </c>
      <c r="N267">
        <f t="shared" si="50"/>
        <v>1.7827971391785058</v>
      </c>
      <c r="O267">
        <f t="shared" si="51"/>
        <v>1.5027000798266845</v>
      </c>
      <c r="P267">
        <f t="shared" si="59"/>
        <v>0.26</v>
      </c>
      <c r="Q267">
        <f t="shared" si="60"/>
        <v>0.81</v>
      </c>
      <c r="R267">
        <f t="shared" si="61"/>
        <v>1.6427486095025952</v>
      </c>
    </row>
    <row r="268" spans="1:18" x14ac:dyDescent="0.2">
      <c r="A268" s="1">
        <v>263</v>
      </c>
      <c r="B268" s="2">
        <v>10</v>
      </c>
      <c r="C268" s="2">
        <v>6</v>
      </c>
      <c r="D268" s="2">
        <v>3</v>
      </c>
      <c r="E268">
        <f t="shared" si="52"/>
        <v>11</v>
      </c>
      <c r="F268">
        <f t="shared" si="53"/>
        <v>7</v>
      </c>
      <c r="G268">
        <f t="shared" si="54"/>
        <v>4</v>
      </c>
      <c r="H268" t="str">
        <f>INDEX([1]Sheet1!$C$3:$O$15, MATCH(E268, [1]Sheet1!$B$3:$B$15, 0), MATCH(F268,[1]Sheet1!$C$2:$O$2,0))</f>
        <v>0.40, 1.00</v>
      </c>
      <c r="I268" t="str">
        <f>INDEX([2]Sheet1!$C$3:$O$15, MATCH(E268, [2]Sheet1!$C$2:$O$2,0), MATCH(F268, [2]Sheet1!$B$3:$B$15,0))</f>
        <v>0.75, 1.89</v>
      </c>
      <c r="J268" t="str">
        <f t="shared" si="55"/>
        <v>0.40</v>
      </c>
      <c r="K268" t="str">
        <f t="shared" si="56"/>
        <v>1.00</v>
      </c>
      <c r="L268" t="str">
        <f t="shared" si="57"/>
        <v>0.75</v>
      </c>
      <c r="M268" t="str">
        <f t="shared" si="58"/>
        <v>1.89</v>
      </c>
      <c r="N268">
        <f t="shared" si="50"/>
        <v>1.8859537008931477</v>
      </c>
      <c r="O268">
        <f t="shared" si="51"/>
        <v>1.3377503201080376</v>
      </c>
      <c r="P268">
        <f t="shared" si="59"/>
        <v>0.7</v>
      </c>
      <c r="Q268">
        <f t="shared" si="60"/>
        <v>1.3199999999999998</v>
      </c>
      <c r="R268">
        <f t="shared" si="61"/>
        <v>1.6118520105005927</v>
      </c>
    </row>
    <row r="269" spans="1:18" x14ac:dyDescent="0.2">
      <c r="A269" s="1">
        <v>265</v>
      </c>
      <c r="B269" s="2">
        <v>10</v>
      </c>
      <c r="C269" s="2">
        <v>7</v>
      </c>
      <c r="D269" s="2">
        <v>3</v>
      </c>
      <c r="E269">
        <f t="shared" si="52"/>
        <v>11</v>
      </c>
      <c r="F269">
        <f t="shared" si="53"/>
        <v>8</v>
      </c>
      <c r="G269">
        <f t="shared" si="54"/>
        <v>4</v>
      </c>
      <c r="H269" t="str">
        <f>INDEX([1]Sheet1!$C$3:$O$15, MATCH(E269, [1]Sheet1!$B$3:$B$15, 0), MATCH(F269,[1]Sheet1!$C$2:$O$2,0))</f>
        <v>0.46, 1.00</v>
      </c>
      <c r="I269" t="str">
        <f>INDEX([2]Sheet1!$C$3:$O$15, MATCH(E269, [2]Sheet1!$C$2:$O$2,0), MATCH(F269, [2]Sheet1!$B$3:$B$15,0))</f>
        <v>0.75, 1.89</v>
      </c>
      <c r="J269" t="str">
        <f t="shared" si="55"/>
        <v>0.46</v>
      </c>
      <c r="K269" t="str">
        <f t="shared" si="56"/>
        <v>1.00</v>
      </c>
      <c r="L269" t="str">
        <f t="shared" si="57"/>
        <v>0.75</v>
      </c>
      <c r="M269" t="str">
        <f t="shared" si="58"/>
        <v>1.89</v>
      </c>
      <c r="N269">
        <f t="shared" si="50"/>
        <v>1.9019306171180508</v>
      </c>
      <c r="O269">
        <f t="shared" si="51"/>
        <v>1.3282598084710571</v>
      </c>
      <c r="P269">
        <f t="shared" si="59"/>
        <v>0.73</v>
      </c>
      <c r="Q269">
        <f t="shared" si="60"/>
        <v>1.3199999999999998</v>
      </c>
      <c r="R269">
        <f t="shared" si="61"/>
        <v>1.6150952127945539</v>
      </c>
    </row>
    <row r="270" spans="1:18" x14ac:dyDescent="0.2">
      <c r="A270" s="1">
        <v>266</v>
      </c>
      <c r="B270" s="2">
        <v>10</v>
      </c>
      <c r="C270" s="2">
        <v>7</v>
      </c>
      <c r="D270" s="2">
        <v>3</v>
      </c>
      <c r="E270">
        <f t="shared" si="52"/>
        <v>11</v>
      </c>
      <c r="F270">
        <f t="shared" si="53"/>
        <v>8</v>
      </c>
      <c r="G270">
        <f t="shared" si="54"/>
        <v>4</v>
      </c>
      <c r="H270" t="str">
        <f>INDEX([1]Sheet1!$C$3:$O$15, MATCH(E270, [1]Sheet1!$B$3:$B$15, 0), MATCH(F270,[1]Sheet1!$C$2:$O$2,0))</f>
        <v>0.46, 1.00</v>
      </c>
      <c r="I270" t="str">
        <f>INDEX([2]Sheet1!$C$3:$O$15, MATCH(E270, [2]Sheet1!$C$2:$O$2,0), MATCH(F270, [2]Sheet1!$B$3:$B$15,0))</f>
        <v>0.75, 1.89</v>
      </c>
      <c r="J270" t="str">
        <f t="shared" si="55"/>
        <v>0.46</v>
      </c>
      <c r="K270" t="str">
        <f t="shared" si="56"/>
        <v>1.00</v>
      </c>
      <c r="L270" t="str">
        <f t="shared" si="57"/>
        <v>0.75</v>
      </c>
      <c r="M270" t="str">
        <f t="shared" si="58"/>
        <v>1.89</v>
      </c>
      <c r="N270">
        <f t="shared" si="50"/>
        <v>1.9019306171180508</v>
      </c>
      <c r="O270">
        <f t="shared" si="51"/>
        <v>1.3282598084710571</v>
      </c>
      <c r="P270">
        <f t="shared" si="59"/>
        <v>0.73</v>
      </c>
      <c r="Q270">
        <f t="shared" si="60"/>
        <v>1.3199999999999998</v>
      </c>
      <c r="R270">
        <f t="shared" si="61"/>
        <v>1.6150952127945539</v>
      </c>
    </row>
    <row r="271" spans="1:18" x14ac:dyDescent="0.2">
      <c r="A271" s="1">
        <v>267</v>
      </c>
      <c r="B271" s="2">
        <v>7</v>
      </c>
      <c r="C271" s="2">
        <v>0</v>
      </c>
      <c r="D271" s="2">
        <v>3</v>
      </c>
      <c r="E271">
        <f t="shared" si="52"/>
        <v>8</v>
      </c>
      <c r="F271">
        <f t="shared" si="53"/>
        <v>1</v>
      </c>
      <c r="G271">
        <f t="shared" si="54"/>
        <v>4</v>
      </c>
      <c r="H271" t="e">
        <f>INDEX([1]Sheet1!$C$3:$O$15, MATCH(E271, [1]Sheet1!$B$3:$B$15, 0), MATCH(F271,[1]Sheet1!$C$2:$O$2,0))</f>
        <v>#N/A</v>
      </c>
      <c r="I271" t="e">
        <f>INDEX([2]Sheet1!$C$3:$O$15, MATCH(E271, [2]Sheet1!$C$2:$O$2,0), MATCH(F271, [2]Sheet1!$B$3:$B$15,0))</f>
        <v>#N/A</v>
      </c>
      <c r="J271" t="e">
        <f t="shared" si="55"/>
        <v>#N/A</v>
      </c>
      <c r="K271" t="e">
        <f t="shared" si="56"/>
        <v>#N/A</v>
      </c>
      <c r="L271" t="e">
        <f t="shared" si="57"/>
        <v>#N/A</v>
      </c>
      <c r="M271" t="e">
        <f t="shared" si="58"/>
        <v>#N/A</v>
      </c>
      <c r="N271" t="e">
        <f t="shared" si="50"/>
        <v>#N/A</v>
      </c>
      <c r="O271" t="e">
        <f t="shared" si="51"/>
        <v>#N/A</v>
      </c>
      <c r="P271" t="e">
        <f t="shared" si="59"/>
        <v>#N/A</v>
      </c>
      <c r="Q271" t="e">
        <f t="shared" si="60"/>
        <v>#N/A</v>
      </c>
      <c r="R271" t="e">
        <f t="shared" si="61"/>
        <v>#N/A</v>
      </c>
    </row>
    <row r="272" spans="1:18" x14ac:dyDescent="0.2">
      <c r="A272" s="1">
        <v>268</v>
      </c>
      <c r="B272" s="2">
        <v>9</v>
      </c>
      <c r="C272" s="2">
        <v>4</v>
      </c>
      <c r="D272" s="2">
        <v>3</v>
      </c>
      <c r="E272">
        <f t="shared" si="52"/>
        <v>10</v>
      </c>
      <c r="F272">
        <f t="shared" si="53"/>
        <v>5</v>
      </c>
      <c r="G272">
        <f t="shared" si="54"/>
        <v>4</v>
      </c>
      <c r="H272" t="str">
        <f>INDEX([1]Sheet1!$C$3:$O$15, MATCH(E272, [1]Sheet1!$B$3:$B$15, 0), MATCH(F272,[1]Sheet1!$C$2:$O$2,0))</f>
        <v>0.27, 1.00</v>
      </c>
      <c r="I272" t="str">
        <f>INDEX([2]Sheet1!$C$3:$O$15, MATCH(E272, [2]Sheet1!$C$2:$O$2,0), MATCH(F272, [2]Sheet1!$B$3:$B$15,0))</f>
        <v>0.75, 1.89</v>
      </c>
      <c r="J272" t="str">
        <f t="shared" si="55"/>
        <v>0.27</v>
      </c>
      <c r="K272" t="str">
        <f t="shared" si="56"/>
        <v>1.00</v>
      </c>
      <c r="L272" t="str">
        <f t="shared" si="57"/>
        <v>0.75</v>
      </c>
      <c r="M272" t="str">
        <f t="shared" si="58"/>
        <v>1.89</v>
      </c>
      <c r="N272">
        <f t="shared" si="50"/>
        <v>1.8557958972017696</v>
      </c>
      <c r="O272">
        <f t="shared" si="51"/>
        <v>1.3590437975722294</v>
      </c>
      <c r="P272">
        <f t="shared" si="59"/>
        <v>0.63500000000000001</v>
      </c>
      <c r="Q272">
        <f t="shared" si="60"/>
        <v>1.3199999999999998</v>
      </c>
      <c r="R272">
        <f t="shared" si="61"/>
        <v>1.6074198473869994</v>
      </c>
    </row>
    <row r="273" spans="1:18" x14ac:dyDescent="0.2">
      <c r="A273" s="1">
        <v>269</v>
      </c>
      <c r="B273" s="2">
        <v>9</v>
      </c>
      <c r="C273" s="2">
        <v>7</v>
      </c>
      <c r="D273" s="2">
        <v>3</v>
      </c>
      <c r="E273">
        <f t="shared" si="52"/>
        <v>10</v>
      </c>
      <c r="F273">
        <f t="shared" si="53"/>
        <v>8</v>
      </c>
      <c r="G273">
        <f t="shared" si="54"/>
        <v>4</v>
      </c>
      <c r="H273" t="str">
        <f>INDEX([1]Sheet1!$C$3:$O$15, MATCH(E273, [1]Sheet1!$B$3:$B$15, 0), MATCH(F273,[1]Sheet1!$C$2:$O$2,0))</f>
        <v>0.40, 1.00</v>
      </c>
      <c r="I273" t="str">
        <f>INDEX([2]Sheet1!$C$3:$O$15, MATCH(E273, [2]Sheet1!$C$2:$O$2,0), MATCH(F273, [2]Sheet1!$B$3:$B$15,0))</f>
        <v>0.75, 1.89</v>
      </c>
      <c r="J273" t="str">
        <f t="shared" si="55"/>
        <v>0.40</v>
      </c>
      <c r="K273" t="str">
        <f t="shared" si="56"/>
        <v>1.00</v>
      </c>
      <c r="L273" t="str">
        <f t="shared" si="57"/>
        <v>0.75</v>
      </c>
      <c r="M273" t="str">
        <f t="shared" si="58"/>
        <v>1.89</v>
      </c>
      <c r="N273">
        <f t="shared" si="50"/>
        <v>1.8859537008931477</v>
      </c>
      <c r="O273">
        <f t="shared" si="51"/>
        <v>1.3377503201080376</v>
      </c>
      <c r="P273">
        <f t="shared" si="59"/>
        <v>0.7</v>
      </c>
      <c r="Q273">
        <f t="shared" si="60"/>
        <v>1.3199999999999998</v>
      </c>
      <c r="R273">
        <f t="shared" si="61"/>
        <v>1.6118520105005927</v>
      </c>
    </row>
    <row r="274" spans="1:18" x14ac:dyDescent="0.2">
      <c r="A274" s="1">
        <v>270</v>
      </c>
      <c r="B274" s="2">
        <v>8</v>
      </c>
      <c r="C274" s="2">
        <v>7</v>
      </c>
      <c r="D274" s="2">
        <v>3</v>
      </c>
      <c r="E274">
        <f t="shared" si="52"/>
        <v>9</v>
      </c>
      <c r="F274">
        <f t="shared" si="53"/>
        <v>8</v>
      </c>
      <c r="G274">
        <f t="shared" si="54"/>
        <v>4</v>
      </c>
      <c r="H274" t="str">
        <f>INDEX([1]Sheet1!$C$3:$O$15, MATCH(E274, [1]Sheet1!$B$3:$B$15, 0), MATCH(F274,[1]Sheet1!$C$2:$O$2,0))</f>
        <v>0.36, 0.44</v>
      </c>
      <c r="I274" t="str">
        <f>INDEX([2]Sheet1!$C$3:$O$15, MATCH(E274, [2]Sheet1!$C$2:$O$2,0), MATCH(F274, [2]Sheet1!$B$3:$B$15,0))</f>
        <v>0.71, 0.80</v>
      </c>
      <c r="J274" t="str">
        <f t="shared" si="55"/>
        <v>0.36</v>
      </c>
      <c r="K274" t="str">
        <f t="shared" si="56"/>
        <v>0.44</v>
      </c>
      <c r="L274" t="str">
        <f t="shared" si="57"/>
        <v>0.71</v>
      </c>
      <c r="M274" t="str">
        <f t="shared" si="58"/>
        <v>0.80</v>
      </c>
      <c r="N274">
        <f t="shared" si="50"/>
        <v>1.7919537703395045</v>
      </c>
      <c r="O274">
        <f t="shared" si="51"/>
        <v>1.4447572964624733</v>
      </c>
      <c r="P274">
        <f t="shared" si="59"/>
        <v>0.4</v>
      </c>
      <c r="Q274">
        <f t="shared" si="60"/>
        <v>0.755</v>
      </c>
      <c r="R274">
        <f t="shared" si="61"/>
        <v>1.6183555334009889</v>
      </c>
    </row>
    <row r="275" spans="1:18" x14ac:dyDescent="0.2">
      <c r="A275" s="1">
        <v>272</v>
      </c>
      <c r="B275" s="2">
        <v>10</v>
      </c>
      <c r="C275" s="2">
        <v>7</v>
      </c>
      <c r="D275" s="2">
        <v>3</v>
      </c>
      <c r="E275">
        <f t="shared" si="52"/>
        <v>11</v>
      </c>
      <c r="F275">
        <f t="shared" si="53"/>
        <v>8</v>
      </c>
      <c r="G275">
        <f t="shared" si="54"/>
        <v>4</v>
      </c>
      <c r="H275" t="str">
        <f>INDEX([1]Sheet1!$C$3:$O$15, MATCH(E275, [1]Sheet1!$B$3:$B$15, 0), MATCH(F275,[1]Sheet1!$C$2:$O$2,0))</f>
        <v>0.46, 1.00</v>
      </c>
      <c r="I275" t="str">
        <f>INDEX([2]Sheet1!$C$3:$O$15, MATCH(E275, [2]Sheet1!$C$2:$O$2,0), MATCH(F275, [2]Sheet1!$B$3:$B$15,0))</f>
        <v>0.75, 1.89</v>
      </c>
      <c r="J275" t="str">
        <f t="shared" si="55"/>
        <v>0.46</v>
      </c>
      <c r="K275" t="str">
        <f t="shared" si="56"/>
        <v>1.00</v>
      </c>
      <c r="L275" t="str">
        <f t="shared" si="57"/>
        <v>0.75</v>
      </c>
      <c r="M275" t="str">
        <f t="shared" si="58"/>
        <v>1.89</v>
      </c>
      <c r="N275">
        <f t="shared" si="50"/>
        <v>1.9019306171180508</v>
      </c>
      <c r="O275">
        <f t="shared" si="51"/>
        <v>1.3282598084710571</v>
      </c>
      <c r="P275">
        <f t="shared" si="59"/>
        <v>0.73</v>
      </c>
      <c r="Q275">
        <f t="shared" si="60"/>
        <v>1.3199999999999998</v>
      </c>
      <c r="R275">
        <f t="shared" si="61"/>
        <v>1.6150952127945539</v>
      </c>
    </row>
    <row r="276" spans="1:18" x14ac:dyDescent="0.2">
      <c r="A276" s="1">
        <v>273</v>
      </c>
      <c r="B276" s="2">
        <v>9</v>
      </c>
      <c r="C276" s="2">
        <v>8</v>
      </c>
      <c r="D276" s="2">
        <v>3</v>
      </c>
      <c r="E276">
        <f t="shared" si="52"/>
        <v>10</v>
      </c>
      <c r="F276">
        <f t="shared" si="53"/>
        <v>9</v>
      </c>
      <c r="G276">
        <f t="shared" si="54"/>
        <v>4</v>
      </c>
      <c r="H276" t="str">
        <f>INDEX([1]Sheet1!$C$3:$O$15, MATCH(E276, [1]Sheet1!$B$3:$B$15, 0), MATCH(F276,[1]Sheet1!$C$2:$O$2,0))</f>
        <v>0.45, 1.00</v>
      </c>
      <c r="I276" t="str">
        <f>INDEX([2]Sheet1!$C$3:$O$15, MATCH(E276, [2]Sheet1!$C$2:$O$2,0), MATCH(F276, [2]Sheet1!$B$3:$B$15,0))</f>
        <v>0.71, 1.89</v>
      </c>
      <c r="J276" t="str">
        <f t="shared" si="55"/>
        <v>0.45</v>
      </c>
      <c r="K276" t="str">
        <f t="shared" si="56"/>
        <v>1.00</v>
      </c>
      <c r="L276" t="str">
        <f t="shared" si="57"/>
        <v>0.71</v>
      </c>
      <c r="M276" t="str">
        <f t="shared" si="58"/>
        <v>1.89</v>
      </c>
      <c r="N276">
        <f t="shared" si="50"/>
        <v>1.8991744293490196</v>
      </c>
      <c r="O276">
        <f t="shared" si="51"/>
        <v>1.3298269578523816</v>
      </c>
      <c r="P276">
        <f t="shared" si="59"/>
        <v>0.72499999999999998</v>
      </c>
      <c r="Q276">
        <f t="shared" si="60"/>
        <v>1.2999999999999998</v>
      </c>
      <c r="R276">
        <f t="shared" si="61"/>
        <v>1.6145006936007005</v>
      </c>
    </row>
    <row r="277" spans="1:18" x14ac:dyDescent="0.2">
      <c r="A277" s="1">
        <v>275</v>
      </c>
      <c r="B277" s="2">
        <v>8</v>
      </c>
      <c r="C277" s="2">
        <v>7</v>
      </c>
      <c r="D277" s="2">
        <v>3</v>
      </c>
      <c r="E277">
        <f t="shared" si="52"/>
        <v>9</v>
      </c>
      <c r="F277">
        <f t="shared" si="53"/>
        <v>8</v>
      </c>
      <c r="G277">
        <f t="shared" si="54"/>
        <v>4</v>
      </c>
      <c r="H277" t="str">
        <f>INDEX([1]Sheet1!$C$3:$O$15, MATCH(E277, [1]Sheet1!$B$3:$B$15, 0), MATCH(F277,[1]Sheet1!$C$2:$O$2,0))</f>
        <v>0.36, 0.44</v>
      </c>
      <c r="I277" t="str">
        <f>INDEX([2]Sheet1!$C$3:$O$15, MATCH(E277, [2]Sheet1!$C$2:$O$2,0), MATCH(F277, [2]Sheet1!$B$3:$B$15,0))</f>
        <v>0.71, 0.80</v>
      </c>
      <c r="J277" t="str">
        <f t="shared" si="55"/>
        <v>0.36</v>
      </c>
      <c r="K277" t="str">
        <f t="shared" si="56"/>
        <v>0.44</v>
      </c>
      <c r="L277" t="str">
        <f t="shared" si="57"/>
        <v>0.71</v>
      </c>
      <c r="M277" t="str">
        <f t="shared" si="58"/>
        <v>0.80</v>
      </c>
      <c r="N277">
        <f t="shared" si="50"/>
        <v>1.7919537703395045</v>
      </c>
      <c r="O277">
        <f t="shared" si="51"/>
        <v>1.4447572964624733</v>
      </c>
      <c r="P277">
        <f t="shared" si="59"/>
        <v>0.4</v>
      </c>
      <c r="Q277">
        <f t="shared" si="60"/>
        <v>0.755</v>
      </c>
      <c r="R277">
        <f t="shared" si="61"/>
        <v>1.6183555334009889</v>
      </c>
    </row>
    <row r="278" spans="1:18" x14ac:dyDescent="0.2">
      <c r="A278" s="1">
        <v>276</v>
      </c>
      <c r="B278" s="2">
        <v>10</v>
      </c>
      <c r="C278" s="2">
        <v>6</v>
      </c>
      <c r="D278" s="2">
        <v>3</v>
      </c>
      <c r="E278">
        <f t="shared" si="52"/>
        <v>11</v>
      </c>
      <c r="F278">
        <f t="shared" si="53"/>
        <v>7</v>
      </c>
      <c r="G278">
        <f t="shared" si="54"/>
        <v>4</v>
      </c>
      <c r="H278" t="str">
        <f>INDEX([1]Sheet1!$C$3:$O$15, MATCH(E278, [1]Sheet1!$B$3:$B$15, 0), MATCH(F278,[1]Sheet1!$C$2:$O$2,0))</f>
        <v>0.40, 1.00</v>
      </c>
      <c r="I278" t="str">
        <f>INDEX([2]Sheet1!$C$3:$O$15, MATCH(E278, [2]Sheet1!$C$2:$O$2,0), MATCH(F278, [2]Sheet1!$B$3:$B$15,0))</f>
        <v>0.75, 1.89</v>
      </c>
      <c r="J278" t="str">
        <f t="shared" si="55"/>
        <v>0.40</v>
      </c>
      <c r="K278" t="str">
        <f t="shared" si="56"/>
        <v>1.00</v>
      </c>
      <c r="L278" t="str">
        <f t="shared" si="57"/>
        <v>0.75</v>
      </c>
      <c r="M278" t="str">
        <f t="shared" si="58"/>
        <v>1.89</v>
      </c>
      <c r="N278">
        <f t="shared" si="50"/>
        <v>1.8859537008931477</v>
      </c>
      <c r="O278">
        <f t="shared" si="51"/>
        <v>1.3377503201080376</v>
      </c>
      <c r="P278">
        <f t="shared" si="59"/>
        <v>0.7</v>
      </c>
      <c r="Q278">
        <f t="shared" si="60"/>
        <v>1.3199999999999998</v>
      </c>
      <c r="R278">
        <f t="shared" si="61"/>
        <v>1.6118520105005927</v>
      </c>
    </row>
    <row r="279" spans="1:18" x14ac:dyDescent="0.2">
      <c r="A279" s="1">
        <v>278</v>
      </c>
      <c r="B279" s="2">
        <v>11</v>
      </c>
      <c r="C279" s="2">
        <v>7</v>
      </c>
      <c r="D279" s="2">
        <v>3</v>
      </c>
      <c r="E279">
        <f t="shared" si="52"/>
        <v>12</v>
      </c>
      <c r="F279">
        <f t="shared" si="53"/>
        <v>8</v>
      </c>
      <c r="G279">
        <f t="shared" si="54"/>
        <v>4</v>
      </c>
      <c r="H279" t="str">
        <f>INDEX([1]Sheet1!$C$3:$O$15, MATCH(E279, [1]Sheet1!$B$3:$B$15, 0), MATCH(F279,[1]Sheet1!$C$2:$O$2,0))</f>
        <v>0.50, 0.59</v>
      </c>
      <c r="I279" t="str">
        <f>INDEX([2]Sheet1!$C$3:$O$15, MATCH(E279, [2]Sheet1!$C$2:$O$2,0), MATCH(F279, [2]Sheet1!$B$3:$B$15,0))</f>
        <v>0.86, 0.96</v>
      </c>
      <c r="J279" t="str">
        <f t="shared" si="55"/>
        <v>0.50</v>
      </c>
      <c r="K279" t="str">
        <f t="shared" si="56"/>
        <v>0.59</v>
      </c>
      <c r="L279" t="str">
        <f t="shared" si="57"/>
        <v>0.86</v>
      </c>
      <c r="M279" t="str">
        <f t="shared" si="58"/>
        <v>0.96</v>
      </c>
      <c r="N279">
        <f t="shared" si="50"/>
        <v>1.823444321907165</v>
      </c>
      <c r="O279">
        <f t="shared" si="51"/>
        <v>1.3902209266467447</v>
      </c>
      <c r="P279">
        <f t="shared" si="59"/>
        <v>0.54499999999999993</v>
      </c>
      <c r="Q279">
        <f t="shared" si="60"/>
        <v>0.90999999999999992</v>
      </c>
      <c r="R279">
        <f t="shared" si="61"/>
        <v>1.6068326242769548</v>
      </c>
    </row>
    <row r="280" spans="1:18" x14ac:dyDescent="0.2">
      <c r="A280" s="1">
        <v>279</v>
      </c>
      <c r="B280" s="2">
        <v>9</v>
      </c>
      <c r="C280" s="2">
        <v>7</v>
      </c>
      <c r="D280" s="2">
        <v>3</v>
      </c>
      <c r="E280">
        <f t="shared" si="52"/>
        <v>10</v>
      </c>
      <c r="F280">
        <f t="shared" si="53"/>
        <v>8</v>
      </c>
      <c r="G280">
        <f t="shared" si="54"/>
        <v>4</v>
      </c>
      <c r="H280" t="str">
        <f>INDEX([1]Sheet1!$C$3:$O$15, MATCH(E280, [1]Sheet1!$B$3:$B$15, 0), MATCH(F280,[1]Sheet1!$C$2:$O$2,0))</f>
        <v>0.40, 1.00</v>
      </c>
      <c r="I280" t="str">
        <f>INDEX([2]Sheet1!$C$3:$O$15, MATCH(E280, [2]Sheet1!$C$2:$O$2,0), MATCH(F280, [2]Sheet1!$B$3:$B$15,0))</f>
        <v>0.75, 1.89</v>
      </c>
      <c r="J280" t="str">
        <f t="shared" si="55"/>
        <v>0.40</v>
      </c>
      <c r="K280" t="str">
        <f t="shared" si="56"/>
        <v>1.00</v>
      </c>
      <c r="L280" t="str">
        <f t="shared" si="57"/>
        <v>0.75</v>
      </c>
      <c r="M280" t="str">
        <f t="shared" si="58"/>
        <v>1.89</v>
      </c>
      <c r="N280">
        <f t="shared" si="50"/>
        <v>1.8859537008931477</v>
      </c>
      <c r="O280">
        <f t="shared" si="51"/>
        <v>1.3377503201080376</v>
      </c>
      <c r="P280">
        <f t="shared" si="59"/>
        <v>0.7</v>
      </c>
      <c r="Q280">
        <f t="shared" si="60"/>
        <v>1.3199999999999998</v>
      </c>
      <c r="R280">
        <f t="shared" si="61"/>
        <v>1.6118520105005927</v>
      </c>
    </row>
    <row r="281" spans="1:18" x14ac:dyDescent="0.2">
      <c r="A281" s="1">
        <v>280</v>
      </c>
      <c r="B281" s="2">
        <v>10</v>
      </c>
      <c r="C281" s="2">
        <v>7</v>
      </c>
      <c r="D281" s="2">
        <v>3</v>
      </c>
      <c r="E281">
        <f t="shared" si="52"/>
        <v>11</v>
      </c>
      <c r="F281">
        <f t="shared" si="53"/>
        <v>8</v>
      </c>
      <c r="G281">
        <f t="shared" si="54"/>
        <v>4</v>
      </c>
      <c r="H281" t="str">
        <f>INDEX([1]Sheet1!$C$3:$O$15, MATCH(E281, [1]Sheet1!$B$3:$B$15, 0), MATCH(F281,[1]Sheet1!$C$2:$O$2,0))</f>
        <v>0.46, 1.00</v>
      </c>
      <c r="I281" t="str">
        <f>INDEX([2]Sheet1!$C$3:$O$15, MATCH(E281, [2]Sheet1!$C$2:$O$2,0), MATCH(F281, [2]Sheet1!$B$3:$B$15,0))</f>
        <v>0.75, 1.89</v>
      </c>
      <c r="J281" t="str">
        <f t="shared" si="55"/>
        <v>0.46</v>
      </c>
      <c r="K281" t="str">
        <f t="shared" si="56"/>
        <v>1.00</v>
      </c>
      <c r="L281" t="str">
        <f t="shared" si="57"/>
        <v>0.75</v>
      </c>
      <c r="M281" t="str">
        <f t="shared" si="58"/>
        <v>1.89</v>
      </c>
      <c r="N281">
        <f t="shared" si="50"/>
        <v>1.9019306171180508</v>
      </c>
      <c r="O281">
        <f t="shared" si="51"/>
        <v>1.3282598084710571</v>
      </c>
      <c r="P281">
        <f t="shared" si="59"/>
        <v>0.73</v>
      </c>
      <c r="Q281">
        <f t="shared" si="60"/>
        <v>1.3199999999999998</v>
      </c>
      <c r="R281">
        <f t="shared" si="61"/>
        <v>1.6150952127945539</v>
      </c>
    </row>
    <row r="282" spans="1:18" x14ac:dyDescent="0.2">
      <c r="A282" s="1">
        <v>281</v>
      </c>
      <c r="B282" s="2">
        <v>10</v>
      </c>
      <c r="C282" s="2">
        <v>0</v>
      </c>
      <c r="D282" s="2">
        <v>3</v>
      </c>
      <c r="E282">
        <f t="shared" si="52"/>
        <v>11</v>
      </c>
      <c r="F282">
        <f t="shared" si="53"/>
        <v>1</v>
      </c>
      <c r="G282">
        <f t="shared" si="54"/>
        <v>4</v>
      </c>
      <c r="H282" t="e">
        <f>INDEX([1]Sheet1!$C$3:$O$15, MATCH(E282, [1]Sheet1!$B$3:$B$15, 0), MATCH(F282,[1]Sheet1!$C$2:$O$2,0))</f>
        <v>#N/A</v>
      </c>
      <c r="I282" t="e">
        <f>INDEX([2]Sheet1!$C$3:$O$15, MATCH(E282, [2]Sheet1!$C$2:$O$2,0), MATCH(F282, [2]Sheet1!$B$3:$B$15,0))</f>
        <v>#N/A</v>
      </c>
      <c r="J282" t="e">
        <f t="shared" si="55"/>
        <v>#N/A</v>
      </c>
      <c r="K282" t="e">
        <f t="shared" si="56"/>
        <v>#N/A</v>
      </c>
      <c r="L282" t="e">
        <f t="shared" si="57"/>
        <v>#N/A</v>
      </c>
      <c r="M282" t="e">
        <f t="shared" si="58"/>
        <v>#N/A</v>
      </c>
      <c r="N282" t="e">
        <f t="shared" si="50"/>
        <v>#N/A</v>
      </c>
      <c r="O282" t="e">
        <f t="shared" si="51"/>
        <v>#N/A</v>
      </c>
      <c r="P282" t="e">
        <f t="shared" si="59"/>
        <v>#N/A</v>
      </c>
      <c r="Q282" t="e">
        <f t="shared" si="60"/>
        <v>#N/A</v>
      </c>
      <c r="R282" t="e">
        <f t="shared" si="61"/>
        <v>#N/A</v>
      </c>
    </row>
    <row r="283" spans="1:18" x14ac:dyDescent="0.2">
      <c r="A283" s="1">
        <v>283</v>
      </c>
      <c r="B283" s="2">
        <v>8</v>
      </c>
      <c r="C283" s="2">
        <v>0</v>
      </c>
      <c r="D283" s="2">
        <v>3</v>
      </c>
      <c r="E283">
        <f t="shared" si="52"/>
        <v>9</v>
      </c>
      <c r="F283">
        <f t="shared" si="53"/>
        <v>1</v>
      </c>
      <c r="G283">
        <f t="shared" si="54"/>
        <v>4</v>
      </c>
      <c r="H283" t="e">
        <f>INDEX([1]Sheet1!$C$3:$O$15, MATCH(E283, [1]Sheet1!$B$3:$B$15, 0), MATCH(F283,[1]Sheet1!$C$2:$O$2,0))</f>
        <v>#N/A</v>
      </c>
      <c r="I283" t="e">
        <f>INDEX([2]Sheet1!$C$3:$O$15, MATCH(E283, [2]Sheet1!$C$2:$O$2,0), MATCH(F283, [2]Sheet1!$B$3:$B$15,0))</f>
        <v>#N/A</v>
      </c>
      <c r="J283" t="e">
        <f t="shared" si="55"/>
        <v>#N/A</v>
      </c>
      <c r="K283" t="e">
        <f t="shared" si="56"/>
        <v>#N/A</v>
      </c>
      <c r="L283" t="e">
        <f t="shared" si="57"/>
        <v>#N/A</v>
      </c>
      <c r="M283" t="e">
        <f t="shared" si="58"/>
        <v>#N/A</v>
      </c>
      <c r="N283" t="e">
        <f t="shared" si="50"/>
        <v>#N/A</v>
      </c>
      <c r="O283" t="e">
        <f t="shared" si="51"/>
        <v>#N/A</v>
      </c>
      <c r="P283" t="e">
        <f t="shared" si="59"/>
        <v>#N/A</v>
      </c>
      <c r="Q283" t="e">
        <f t="shared" si="60"/>
        <v>#N/A</v>
      </c>
      <c r="R283" t="e">
        <f t="shared" si="61"/>
        <v>#N/A</v>
      </c>
    </row>
    <row r="284" spans="1:18" x14ac:dyDescent="0.2">
      <c r="A284" s="1">
        <v>284</v>
      </c>
      <c r="B284" s="2">
        <v>9</v>
      </c>
      <c r="C284" s="2">
        <v>6</v>
      </c>
      <c r="D284" s="2">
        <v>3</v>
      </c>
      <c r="E284">
        <f t="shared" si="52"/>
        <v>10</v>
      </c>
      <c r="F284">
        <f t="shared" si="53"/>
        <v>7</v>
      </c>
      <c r="G284">
        <f t="shared" si="54"/>
        <v>4</v>
      </c>
      <c r="H284" t="str">
        <f>INDEX([1]Sheet1!$C$3:$O$15, MATCH(E284, [1]Sheet1!$B$3:$B$15, 0), MATCH(F284,[1]Sheet1!$C$2:$O$2,0))</f>
        <v>0.34, 1.00</v>
      </c>
      <c r="I284" t="str">
        <f>INDEX([2]Sheet1!$C$3:$O$15, MATCH(E284, [2]Sheet1!$C$2:$O$2,0), MATCH(F284, [2]Sheet1!$B$3:$B$15,0))</f>
        <v>0.75, 1.89</v>
      </c>
      <c r="J284" t="str">
        <f t="shared" si="55"/>
        <v>0.34</v>
      </c>
      <c r="K284" t="str">
        <f t="shared" si="56"/>
        <v>1.00</v>
      </c>
      <c r="L284" t="str">
        <f t="shared" si="57"/>
        <v>0.75</v>
      </c>
      <c r="M284" t="str">
        <f t="shared" si="58"/>
        <v>1.89</v>
      </c>
      <c r="N284">
        <f t="shared" si="50"/>
        <v>1.8712935860624558</v>
      </c>
      <c r="O284">
        <f t="shared" si="51"/>
        <v>1.3474527734026915</v>
      </c>
      <c r="P284">
        <f t="shared" si="59"/>
        <v>0.67</v>
      </c>
      <c r="Q284">
        <f t="shared" si="60"/>
        <v>1.3199999999999998</v>
      </c>
      <c r="R284">
        <f t="shared" si="61"/>
        <v>1.6093731797325737</v>
      </c>
    </row>
    <row r="285" spans="1:18" x14ac:dyDescent="0.2">
      <c r="A285" s="1">
        <v>285</v>
      </c>
      <c r="B285" s="2">
        <v>8</v>
      </c>
      <c r="C285" s="2">
        <v>6</v>
      </c>
      <c r="D285" s="2">
        <v>3</v>
      </c>
      <c r="E285">
        <f t="shared" si="52"/>
        <v>9</v>
      </c>
      <c r="F285">
        <f t="shared" si="53"/>
        <v>7</v>
      </c>
      <c r="G285">
        <f t="shared" si="54"/>
        <v>4</v>
      </c>
      <c r="H285" t="str">
        <f>INDEX([1]Sheet1!$C$3:$O$15, MATCH(E285, [1]Sheet1!$B$3:$B$15, 0), MATCH(F285,[1]Sheet1!$C$2:$O$2,0))</f>
        <v>0.31, 0.39</v>
      </c>
      <c r="I285" t="str">
        <f>INDEX([2]Sheet1!$C$3:$O$15, MATCH(E285, [2]Sheet1!$C$2:$O$2,0), MATCH(F285, [2]Sheet1!$B$3:$B$15,0))</f>
        <v>0.76, 0.86</v>
      </c>
      <c r="J285" t="str">
        <f t="shared" si="55"/>
        <v>0.31</v>
      </c>
      <c r="K285" t="str">
        <f t="shared" si="56"/>
        <v>0.39</v>
      </c>
      <c r="L285" t="str">
        <f t="shared" si="57"/>
        <v>0.76</v>
      </c>
      <c r="M285" t="str">
        <f t="shared" si="58"/>
        <v>0.86</v>
      </c>
      <c r="N285">
        <f t="shared" si="50"/>
        <v>1.7864399508494773</v>
      </c>
      <c r="O285">
        <f t="shared" si="51"/>
        <v>1.4648406612333555</v>
      </c>
      <c r="P285">
        <f t="shared" si="59"/>
        <v>0.35</v>
      </c>
      <c r="Q285">
        <f t="shared" si="60"/>
        <v>0.81</v>
      </c>
      <c r="R285">
        <f t="shared" si="61"/>
        <v>1.6256403060414164</v>
      </c>
    </row>
    <row r="286" spans="1:18" x14ac:dyDescent="0.2">
      <c r="A286" s="1">
        <v>286</v>
      </c>
      <c r="B286" s="2">
        <v>10</v>
      </c>
      <c r="C286" s="2">
        <v>5</v>
      </c>
      <c r="D286" s="2">
        <v>3</v>
      </c>
      <c r="E286">
        <f t="shared" si="52"/>
        <v>11</v>
      </c>
      <c r="F286">
        <f t="shared" si="53"/>
        <v>6</v>
      </c>
      <c r="G286">
        <f t="shared" si="54"/>
        <v>4</v>
      </c>
      <c r="H286" t="str">
        <f>INDEX([1]Sheet1!$C$3:$O$15, MATCH(E286, [1]Sheet1!$B$3:$B$15, 0), MATCH(F286,[1]Sheet1!$C$2:$O$2,0))</f>
        <v>0.37, 0.44</v>
      </c>
      <c r="I286" t="str">
        <f>INDEX([2]Sheet1!$C$3:$O$15, MATCH(E286, [2]Sheet1!$C$2:$O$2,0), MATCH(F286, [2]Sheet1!$B$3:$B$15,0))</f>
        <v>0.93, 1.00</v>
      </c>
      <c r="J286" t="str">
        <f t="shared" si="55"/>
        <v>0.37</v>
      </c>
      <c r="K286" t="str">
        <f t="shared" si="56"/>
        <v>0.44</v>
      </c>
      <c r="L286" t="str">
        <f t="shared" si="57"/>
        <v>0.93</v>
      </c>
      <c r="M286" t="str">
        <f t="shared" si="58"/>
        <v>1.00</v>
      </c>
      <c r="N286">
        <f t="shared" si="50"/>
        <v>1.7926488302905046</v>
      </c>
      <c r="O286">
        <f t="shared" si="51"/>
        <v>1.4427856240759738</v>
      </c>
      <c r="P286">
        <f t="shared" si="59"/>
        <v>0.40500000000000003</v>
      </c>
      <c r="Q286">
        <f t="shared" si="60"/>
        <v>0.96500000000000008</v>
      </c>
      <c r="R286">
        <f t="shared" si="61"/>
        <v>1.6177172271832392</v>
      </c>
    </row>
    <row r="287" spans="1:18" x14ac:dyDescent="0.2">
      <c r="A287" s="1">
        <v>287</v>
      </c>
      <c r="B287" s="2">
        <v>10</v>
      </c>
      <c r="C287" s="2">
        <v>7</v>
      </c>
      <c r="D287" s="2">
        <v>3</v>
      </c>
      <c r="E287">
        <f t="shared" si="52"/>
        <v>11</v>
      </c>
      <c r="F287">
        <f t="shared" si="53"/>
        <v>8</v>
      </c>
      <c r="G287">
        <f t="shared" si="54"/>
        <v>4</v>
      </c>
      <c r="H287" t="str">
        <f>INDEX([1]Sheet1!$C$3:$O$15, MATCH(E287, [1]Sheet1!$B$3:$B$15, 0), MATCH(F287,[1]Sheet1!$C$2:$O$2,0))</f>
        <v>0.46, 1.00</v>
      </c>
      <c r="I287" t="str">
        <f>INDEX([2]Sheet1!$C$3:$O$15, MATCH(E287, [2]Sheet1!$C$2:$O$2,0), MATCH(F287, [2]Sheet1!$B$3:$B$15,0))</f>
        <v>0.75, 1.89</v>
      </c>
      <c r="J287" t="str">
        <f t="shared" si="55"/>
        <v>0.46</v>
      </c>
      <c r="K287" t="str">
        <f t="shared" si="56"/>
        <v>1.00</v>
      </c>
      <c r="L287" t="str">
        <f t="shared" si="57"/>
        <v>0.75</v>
      </c>
      <c r="M287" t="str">
        <f t="shared" si="58"/>
        <v>1.89</v>
      </c>
      <c r="N287">
        <f t="shared" si="50"/>
        <v>1.9019306171180508</v>
      </c>
      <c r="O287">
        <f t="shared" si="51"/>
        <v>1.3282598084710571</v>
      </c>
      <c r="P287">
        <f t="shared" si="59"/>
        <v>0.73</v>
      </c>
      <c r="Q287">
        <f t="shared" si="60"/>
        <v>1.3199999999999998</v>
      </c>
      <c r="R287">
        <f t="shared" si="61"/>
        <v>1.6150952127945539</v>
      </c>
    </row>
    <row r="288" spans="1:18" x14ac:dyDescent="0.2">
      <c r="A288" s="1">
        <v>289</v>
      </c>
      <c r="B288" s="2">
        <v>10</v>
      </c>
      <c r="C288" s="2">
        <v>7</v>
      </c>
      <c r="D288" s="2">
        <v>3</v>
      </c>
      <c r="E288">
        <f t="shared" si="52"/>
        <v>11</v>
      </c>
      <c r="F288">
        <f t="shared" si="53"/>
        <v>8</v>
      </c>
      <c r="G288">
        <f t="shared" si="54"/>
        <v>4</v>
      </c>
      <c r="H288" t="str">
        <f>INDEX([1]Sheet1!$C$3:$O$15, MATCH(E288, [1]Sheet1!$B$3:$B$15, 0), MATCH(F288,[1]Sheet1!$C$2:$O$2,0))</f>
        <v>0.46, 1.00</v>
      </c>
      <c r="I288" t="str">
        <f>INDEX([2]Sheet1!$C$3:$O$15, MATCH(E288, [2]Sheet1!$C$2:$O$2,0), MATCH(F288, [2]Sheet1!$B$3:$B$15,0))</f>
        <v>0.75, 1.89</v>
      </c>
      <c r="J288" t="str">
        <f t="shared" si="55"/>
        <v>0.46</v>
      </c>
      <c r="K288" t="str">
        <f t="shared" si="56"/>
        <v>1.00</v>
      </c>
      <c r="L288" t="str">
        <f t="shared" si="57"/>
        <v>0.75</v>
      </c>
      <c r="M288" t="str">
        <f t="shared" si="58"/>
        <v>1.89</v>
      </c>
      <c r="N288">
        <f t="shared" si="50"/>
        <v>1.9019306171180508</v>
      </c>
      <c r="O288">
        <f t="shared" si="51"/>
        <v>1.3282598084710571</v>
      </c>
      <c r="P288">
        <f t="shared" si="59"/>
        <v>0.73</v>
      </c>
      <c r="Q288">
        <f t="shared" si="60"/>
        <v>1.3199999999999998</v>
      </c>
      <c r="R288">
        <f t="shared" si="61"/>
        <v>1.6150952127945539</v>
      </c>
    </row>
    <row r="289" spans="1:18" x14ac:dyDescent="0.2">
      <c r="A289" s="1">
        <v>290</v>
      </c>
      <c r="B289" s="2">
        <v>10</v>
      </c>
      <c r="C289" s="2">
        <v>7</v>
      </c>
      <c r="D289" s="2">
        <v>3</v>
      </c>
      <c r="E289">
        <f t="shared" si="52"/>
        <v>11</v>
      </c>
      <c r="F289">
        <f t="shared" si="53"/>
        <v>8</v>
      </c>
      <c r="G289">
        <f t="shared" si="54"/>
        <v>4</v>
      </c>
      <c r="H289" t="str">
        <f>INDEX([1]Sheet1!$C$3:$O$15, MATCH(E289, [1]Sheet1!$B$3:$B$15, 0), MATCH(F289,[1]Sheet1!$C$2:$O$2,0))</f>
        <v>0.46, 1.00</v>
      </c>
      <c r="I289" t="str">
        <f>INDEX([2]Sheet1!$C$3:$O$15, MATCH(E289, [2]Sheet1!$C$2:$O$2,0), MATCH(F289, [2]Sheet1!$B$3:$B$15,0))</f>
        <v>0.75, 1.89</v>
      </c>
      <c r="J289" t="str">
        <f t="shared" si="55"/>
        <v>0.46</v>
      </c>
      <c r="K289" t="str">
        <f t="shared" si="56"/>
        <v>1.00</v>
      </c>
      <c r="L289" t="str">
        <f t="shared" si="57"/>
        <v>0.75</v>
      </c>
      <c r="M289" t="str">
        <f t="shared" si="58"/>
        <v>1.89</v>
      </c>
      <c r="N289">
        <f t="shared" si="50"/>
        <v>1.9019306171180508</v>
      </c>
      <c r="O289">
        <f t="shared" si="51"/>
        <v>1.3282598084710571</v>
      </c>
      <c r="P289">
        <f t="shared" si="59"/>
        <v>0.73</v>
      </c>
      <c r="Q289">
        <f t="shared" si="60"/>
        <v>1.3199999999999998</v>
      </c>
      <c r="R289">
        <f t="shared" si="61"/>
        <v>1.6150952127945539</v>
      </c>
    </row>
    <row r="290" spans="1:18" x14ac:dyDescent="0.2">
      <c r="A290" s="1">
        <v>291</v>
      </c>
      <c r="B290" s="2">
        <v>8</v>
      </c>
      <c r="C290" s="2">
        <v>4</v>
      </c>
      <c r="D290" s="2">
        <v>3</v>
      </c>
      <c r="E290">
        <f t="shared" si="52"/>
        <v>9</v>
      </c>
      <c r="F290">
        <f t="shared" si="53"/>
        <v>5</v>
      </c>
      <c r="G290">
        <f t="shared" si="54"/>
        <v>4</v>
      </c>
      <c r="H290" t="str">
        <f>INDEX([1]Sheet1!$C$3:$O$15, MATCH(E290, [1]Sheet1!$B$3:$B$15, 0), MATCH(F290,[1]Sheet1!$C$2:$O$2,0))</f>
        <v>0.23, 0.30</v>
      </c>
      <c r="I290" t="str">
        <f>INDEX([2]Sheet1!$C$3:$O$15, MATCH(E290, [2]Sheet1!$C$2:$O$2,0), MATCH(F290, [2]Sheet1!$B$3:$B$15,0))</f>
        <v>0.86, 0.93</v>
      </c>
      <c r="J290" t="str">
        <f t="shared" si="55"/>
        <v>0.23</v>
      </c>
      <c r="K290" t="str">
        <f t="shared" si="56"/>
        <v>0.30</v>
      </c>
      <c r="L290" t="str">
        <f t="shared" si="57"/>
        <v>0.86</v>
      </c>
      <c r="M290" t="str">
        <f t="shared" si="58"/>
        <v>0.93</v>
      </c>
      <c r="N290">
        <f t="shared" si="50"/>
        <v>1.7827965770637564</v>
      </c>
      <c r="O290">
        <f t="shared" si="51"/>
        <v>1.5005381989108644</v>
      </c>
      <c r="P290">
        <f t="shared" si="59"/>
        <v>0.26500000000000001</v>
      </c>
      <c r="Q290">
        <f t="shared" si="60"/>
        <v>0.89500000000000002</v>
      </c>
      <c r="R290">
        <f t="shared" si="61"/>
        <v>1.6416673879873103</v>
      </c>
    </row>
    <row r="291" spans="1:18" x14ac:dyDescent="0.2">
      <c r="A291" s="1">
        <v>292</v>
      </c>
      <c r="B291" s="2">
        <v>9</v>
      </c>
      <c r="C291" s="2">
        <v>6</v>
      </c>
      <c r="D291" s="2">
        <v>3</v>
      </c>
      <c r="E291">
        <f t="shared" si="52"/>
        <v>10</v>
      </c>
      <c r="F291">
        <f t="shared" si="53"/>
        <v>7</v>
      </c>
      <c r="G291">
        <f t="shared" si="54"/>
        <v>4</v>
      </c>
      <c r="H291" t="str">
        <f>INDEX([1]Sheet1!$C$3:$O$15, MATCH(E291, [1]Sheet1!$B$3:$B$15, 0), MATCH(F291,[1]Sheet1!$C$2:$O$2,0))</f>
        <v>0.34, 1.00</v>
      </c>
      <c r="I291" t="str">
        <f>INDEX([2]Sheet1!$C$3:$O$15, MATCH(E291, [2]Sheet1!$C$2:$O$2,0), MATCH(F291, [2]Sheet1!$B$3:$B$15,0))</f>
        <v>0.75, 1.89</v>
      </c>
      <c r="J291" t="str">
        <f t="shared" si="55"/>
        <v>0.34</v>
      </c>
      <c r="K291" t="str">
        <f t="shared" si="56"/>
        <v>1.00</v>
      </c>
      <c r="L291" t="str">
        <f t="shared" si="57"/>
        <v>0.75</v>
      </c>
      <c r="M291" t="str">
        <f t="shared" si="58"/>
        <v>1.89</v>
      </c>
      <c r="N291">
        <f t="shared" si="50"/>
        <v>1.8712935860624558</v>
      </c>
      <c r="O291">
        <f t="shared" si="51"/>
        <v>1.3474527734026915</v>
      </c>
      <c r="P291">
        <f t="shared" si="59"/>
        <v>0.67</v>
      </c>
      <c r="Q291">
        <f t="shared" si="60"/>
        <v>1.3199999999999998</v>
      </c>
      <c r="R291">
        <f t="shared" si="61"/>
        <v>1.6093731797325737</v>
      </c>
    </row>
    <row r="292" spans="1:18" x14ac:dyDescent="0.2">
      <c r="A292" s="1">
        <v>293</v>
      </c>
      <c r="B292" s="2">
        <v>7</v>
      </c>
      <c r="C292" s="2">
        <v>10</v>
      </c>
      <c r="D292" s="2">
        <v>3</v>
      </c>
      <c r="E292">
        <f t="shared" si="52"/>
        <v>8</v>
      </c>
      <c r="F292">
        <f t="shared" si="53"/>
        <v>11</v>
      </c>
      <c r="G292">
        <f t="shared" si="54"/>
        <v>4</v>
      </c>
      <c r="H292" t="str">
        <f>INDEX([1]Sheet1!$C$3:$O$15, MATCH(E292, [1]Sheet1!$B$3:$B$15, 0), MATCH(F292,[1]Sheet1!$C$2:$O$2,0))</f>
        <v>0.46, 0.55</v>
      </c>
      <c r="I292" t="str">
        <f>INDEX([2]Sheet1!$C$3:$O$15, MATCH(E292, [2]Sheet1!$C$2:$O$2,0), MATCH(F292, [2]Sheet1!$B$3:$B$15,0))</f>
        <v>0.51, 0.60</v>
      </c>
      <c r="J292" t="str">
        <f t="shared" si="55"/>
        <v>0.46</v>
      </c>
      <c r="K292" t="str">
        <f t="shared" si="56"/>
        <v>0.55</v>
      </c>
      <c r="L292" t="str">
        <f t="shared" si="57"/>
        <v>0.51</v>
      </c>
      <c r="M292" t="str">
        <f t="shared" si="58"/>
        <v>0.60</v>
      </c>
      <c r="N292">
        <f t="shared" si="50"/>
        <v>1.8123304674403691</v>
      </c>
      <c r="O292">
        <f t="shared" si="51"/>
        <v>1.4047256520878011</v>
      </c>
      <c r="P292">
        <f t="shared" si="59"/>
        <v>0.505</v>
      </c>
      <c r="Q292">
        <f t="shared" si="60"/>
        <v>0.55499999999999994</v>
      </c>
      <c r="R292">
        <f t="shared" si="61"/>
        <v>1.608528059764085</v>
      </c>
    </row>
    <row r="293" spans="1:18" x14ac:dyDescent="0.2">
      <c r="A293" s="1">
        <v>295</v>
      </c>
      <c r="B293" s="2">
        <v>9</v>
      </c>
      <c r="C293" s="2">
        <v>6</v>
      </c>
      <c r="D293" s="2">
        <v>3</v>
      </c>
      <c r="E293">
        <f t="shared" si="52"/>
        <v>10</v>
      </c>
      <c r="F293">
        <f t="shared" si="53"/>
        <v>7</v>
      </c>
      <c r="G293">
        <f t="shared" si="54"/>
        <v>4</v>
      </c>
      <c r="H293" t="str">
        <f>INDEX([1]Sheet1!$C$3:$O$15, MATCH(E293, [1]Sheet1!$B$3:$B$15, 0), MATCH(F293,[1]Sheet1!$C$2:$O$2,0))</f>
        <v>0.34, 1.00</v>
      </c>
      <c r="I293" t="str">
        <f>INDEX([2]Sheet1!$C$3:$O$15, MATCH(E293, [2]Sheet1!$C$2:$O$2,0), MATCH(F293, [2]Sheet1!$B$3:$B$15,0))</f>
        <v>0.75, 1.89</v>
      </c>
      <c r="J293" t="str">
        <f t="shared" si="55"/>
        <v>0.34</v>
      </c>
      <c r="K293" t="str">
        <f t="shared" si="56"/>
        <v>1.00</v>
      </c>
      <c r="L293" t="str">
        <f t="shared" si="57"/>
        <v>0.75</v>
      </c>
      <c r="M293" t="str">
        <f t="shared" si="58"/>
        <v>1.89</v>
      </c>
      <c r="N293">
        <f t="shared" si="50"/>
        <v>1.8712935860624558</v>
      </c>
      <c r="O293">
        <f t="shared" si="51"/>
        <v>1.3474527734026915</v>
      </c>
      <c r="P293">
        <f t="shared" si="59"/>
        <v>0.67</v>
      </c>
      <c r="Q293">
        <f t="shared" si="60"/>
        <v>1.3199999999999998</v>
      </c>
      <c r="R293">
        <f t="shared" si="61"/>
        <v>1.6093731797325737</v>
      </c>
    </row>
    <row r="294" spans="1:18" x14ac:dyDescent="0.2">
      <c r="A294" s="1">
        <v>296</v>
      </c>
      <c r="B294" s="2">
        <v>10</v>
      </c>
      <c r="C294" s="2">
        <v>7</v>
      </c>
      <c r="D294" s="2">
        <v>3</v>
      </c>
      <c r="E294">
        <f t="shared" si="52"/>
        <v>11</v>
      </c>
      <c r="F294">
        <f t="shared" si="53"/>
        <v>8</v>
      </c>
      <c r="G294">
        <f t="shared" si="54"/>
        <v>4</v>
      </c>
      <c r="H294" t="str">
        <f>INDEX([1]Sheet1!$C$3:$O$15, MATCH(E294, [1]Sheet1!$B$3:$B$15, 0), MATCH(F294,[1]Sheet1!$C$2:$O$2,0))</f>
        <v>0.46, 1.00</v>
      </c>
      <c r="I294" t="str">
        <f>INDEX([2]Sheet1!$C$3:$O$15, MATCH(E294, [2]Sheet1!$C$2:$O$2,0), MATCH(F294, [2]Sheet1!$B$3:$B$15,0))</f>
        <v>0.75, 1.89</v>
      </c>
      <c r="J294" t="str">
        <f t="shared" si="55"/>
        <v>0.46</v>
      </c>
      <c r="K294" t="str">
        <f t="shared" si="56"/>
        <v>1.00</v>
      </c>
      <c r="L294" t="str">
        <f t="shared" si="57"/>
        <v>0.75</v>
      </c>
      <c r="M294" t="str">
        <f t="shared" si="58"/>
        <v>1.89</v>
      </c>
      <c r="N294">
        <f t="shared" si="50"/>
        <v>1.9019306171180508</v>
      </c>
      <c r="O294">
        <f t="shared" si="51"/>
        <v>1.3282598084710571</v>
      </c>
      <c r="P294">
        <f t="shared" si="59"/>
        <v>0.73</v>
      </c>
      <c r="Q294">
        <f t="shared" si="60"/>
        <v>1.3199999999999998</v>
      </c>
      <c r="R294">
        <f t="shared" si="61"/>
        <v>1.6150952127945539</v>
      </c>
    </row>
    <row r="295" spans="1:18" x14ac:dyDescent="0.2">
      <c r="A295" s="1">
        <v>297</v>
      </c>
      <c r="B295" s="2">
        <v>10</v>
      </c>
      <c r="C295" s="2">
        <v>7</v>
      </c>
      <c r="D295" s="2">
        <v>3</v>
      </c>
      <c r="E295">
        <f t="shared" si="52"/>
        <v>11</v>
      </c>
      <c r="F295">
        <f t="shared" si="53"/>
        <v>8</v>
      </c>
      <c r="G295">
        <f t="shared" si="54"/>
        <v>4</v>
      </c>
      <c r="H295" t="str">
        <f>INDEX([1]Sheet1!$C$3:$O$15, MATCH(E295, [1]Sheet1!$B$3:$B$15, 0), MATCH(F295,[1]Sheet1!$C$2:$O$2,0))</f>
        <v>0.46, 1.00</v>
      </c>
      <c r="I295" t="str">
        <f>INDEX([2]Sheet1!$C$3:$O$15, MATCH(E295, [2]Sheet1!$C$2:$O$2,0), MATCH(F295, [2]Sheet1!$B$3:$B$15,0))</f>
        <v>0.75, 1.89</v>
      </c>
      <c r="J295" t="str">
        <f t="shared" si="55"/>
        <v>0.46</v>
      </c>
      <c r="K295" t="str">
        <f t="shared" si="56"/>
        <v>1.00</v>
      </c>
      <c r="L295" t="str">
        <f t="shared" si="57"/>
        <v>0.75</v>
      </c>
      <c r="M295" t="str">
        <f t="shared" si="58"/>
        <v>1.89</v>
      </c>
      <c r="N295">
        <f t="shared" si="50"/>
        <v>1.9019306171180508</v>
      </c>
      <c r="O295">
        <f t="shared" si="51"/>
        <v>1.3282598084710571</v>
      </c>
      <c r="P295">
        <f t="shared" si="59"/>
        <v>0.73</v>
      </c>
      <c r="Q295">
        <f t="shared" si="60"/>
        <v>1.3199999999999998</v>
      </c>
      <c r="R295">
        <f t="shared" si="61"/>
        <v>1.6150952127945539</v>
      </c>
    </row>
    <row r="296" spans="1:18" x14ac:dyDescent="0.2">
      <c r="A296" s="1">
        <v>298</v>
      </c>
      <c r="B296" s="2">
        <v>10</v>
      </c>
      <c r="C296" s="2">
        <v>7</v>
      </c>
      <c r="D296" s="2">
        <v>3</v>
      </c>
      <c r="E296">
        <f t="shared" si="52"/>
        <v>11</v>
      </c>
      <c r="F296">
        <f t="shared" si="53"/>
        <v>8</v>
      </c>
      <c r="G296">
        <f t="shared" si="54"/>
        <v>4</v>
      </c>
      <c r="H296" t="str">
        <f>INDEX([1]Sheet1!$C$3:$O$15, MATCH(E296, [1]Sheet1!$B$3:$B$15, 0), MATCH(F296,[1]Sheet1!$C$2:$O$2,0))</f>
        <v>0.46, 1.00</v>
      </c>
      <c r="I296" t="str">
        <f>INDEX([2]Sheet1!$C$3:$O$15, MATCH(E296, [2]Sheet1!$C$2:$O$2,0), MATCH(F296, [2]Sheet1!$B$3:$B$15,0))</f>
        <v>0.75, 1.89</v>
      </c>
      <c r="J296" t="str">
        <f t="shared" si="55"/>
        <v>0.46</v>
      </c>
      <c r="K296" t="str">
        <f t="shared" si="56"/>
        <v>1.00</v>
      </c>
      <c r="L296" t="str">
        <f t="shared" si="57"/>
        <v>0.75</v>
      </c>
      <c r="M296" t="str">
        <f t="shared" si="58"/>
        <v>1.89</v>
      </c>
      <c r="N296">
        <f t="shared" si="50"/>
        <v>1.9019306171180508</v>
      </c>
      <c r="O296">
        <f t="shared" si="51"/>
        <v>1.3282598084710571</v>
      </c>
      <c r="P296">
        <f t="shared" si="59"/>
        <v>0.73</v>
      </c>
      <c r="Q296">
        <f t="shared" si="60"/>
        <v>1.3199999999999998</v>
      </c>
      <c r="R296">
        <f t="shared" si="61"/>
        <v>1.6150952127945539</v>
      </c>
    </row>
    <row r="297" spans="1:18" x14ac:dyDescent="0.2">
      <c r="A297" s="1">
        <v>299</v>
      </c>
      <c r="B297" s="2">
        <v>9</v>
      </c>
      <c r="C297" s="2">
        <v>6</v>
      </c>
      <c r="D297" s="2">
        <v>3</v>
      </c>
      <c r="E297">
        <f t="shared" si="52"/>
        <v>10</v>
      </c>
      <c r="F297">
        <f t="shared" si="53"/>
        <v>7</v>
      </c>
      <c r="G297">
        <f t="shared" si="54"/>
        <v>4</v>
      </c>
      <c r="H297" t="str">
        <f>INDEX([1]Sheet1!$C$3:$O$15, MATCH(E297, [1]Sheet1!$B$3:$B$15, 0), MATCH(F297,[1]Sheet1!$C$2:$O$2,0))</f>
        <v>0.34, 1.00</v>
      </c>
      <c r="I297" t="str">
        <f>INDEX([2]Sheet1!$C$3:$O$15, MATCH(E297, [2]Sheet1!$C$2:$O$2,0), MATCH(F297, [2]Sheet1!$B$3:$B$15,0))</f>
        <v>0.75, 1.89</v>
      </c>
      <c r="J297" t="str">
        <f t="shared" si="55"/>
        <v>0.34</v>
      </c>
      <c r="K297" t="str">
        <f t="shared" si="56"/>
        <v>1.00</v>
      </c>
      <c r="L297" t="str">
        <f t="shared" si="57"/>
        <v>0.75</v>
      </c>
      <c r="M297" t="str">
        <f t="shared" si="58"/>
        <v>1.89</v>
      </c>
      <c r="N297">
        <f t="shared" si="50"/>
        <v>1.8712935860624558</v>
      </c>
      <c r="O297">
        <f t="shared" si="51"/>
        <v>1.3474527734026915</v>
      </c>
      <c r="P297">
        <f t="shared" si="59"/>
        <v>0.67</v>
      </c>
      <c r="Q297">
        <f t="shared" si="60"/>
        <v>1.3199999999999998</v>
      </c>
      <c r="R297">
        <f t="shared" si="61"/>
        <v>1.6093731797325737</v>
      </c>
    </row>
    <row r="298" spans="1:18" x14ac:dyDescent="0.2">
      <c r="A298" s="1">
        <v>300</v>
      </c>
      <c r="B298" s="2">
        <v>7</v>
      </c>
      <c r="C298" s="2">
        <v>6</v>
      </c>
      <c r="D298" s="2">
        <v>3</v>
      </c>
      <c r="E298">
        <f t="shared" si="52"/>
        <v>8</v>
      </c>
      <c r="F298">
        <f t="shared" si="53"/>
        <v>7</v>
      </c>
      <c r="G298">
        <f t="shared" si="54"/>
        <v>4</v>
      </c>
      <c r="H298" t="str">
        <f>INDEX([1]Sheet1!$C$3:$O$15, MATCH(E298, [1]Sheet1!$B$3:$B$15, 0), MATCH(F298,[1]Sheet1!$C$2:$O$2,0))</f>
        <v>0.25, 0.36</v>
      </c>
      <c r="I298" t="str">
        <f>INDEX([2]Sheet1!$C$3:$O$15, MATCH(E298, [2]Sheet1!$C$2:$O$2,0), MATCH(F298, [2]Sheet1!$B$3:$B$15,0))</f>
        <v>0.71, 0.82</v>
      </c>
      <c r="J298" t="str">
        <f t="shared" si="55"/>
        <v>0.25</v>
      </c>
      <c r="K298" t="str">
        <f t="shared" si="56"/>
        <v>0.36</v>
      </c>
      <c r="L298" t="str">
        <f t="shared" si="57"/>
        <v>0.71</v>
      </c>
      <c r="M298" t="str">
        <f t="shared" si="58"/>
        <v>0.82</v>
      </c>
      <c r="N298">
        <f t="shared" si="50"/>
        <v>1.7836394157458582</v>
      </c>
      <c r="O298">
        <f t="shared" si="51"/>
        <v>1.4834925547676123</v>
      </c>
      <c r="P298">
        <f t="shared" si="59"/>
        <v>0.30499999999999999</v>
      </c>
      <c r="Q298">
        <f t="shared" si="60"/>
        <v>0.7649999999999999</v>
      </c>
      <c r="R298">
        <f t="shared" si="61"/>
        <v>1.6335659852567352</v>
      </c>
    </row>
    <row r="299" spans="1:18" x14ac:dyDescent="0.2">
      <c r="A299" s="1">
        <v>75</v>
      </c>
      <c r="B299" s="2">
        <v>8</v>
      </c>
      <c r="C299" s="2">
        <v>0</v>
      </c>
      <c r="D299" s="2">
        <v>4</v>
      </c>
      <c r="E299">
        <f t="shared" si="52"/>
        <v>9</v>
      </c>
      <c r="F299">
        <f t="shared" si="53"/>
        <v>1</v>
      </c>
      <c r="G299">
        <f t="shared" si="54"/>
        <v>5</v>
      </c>
      <c r="H299" t="e">
        <f>INDEX([1]Sheet1!$C$3:$O$15, MATCH(E299, [1]Sheet1!$B$3:$B$15, 0), MATCH(F299,[1]Sheet1!$C$2:$O$2,0))</f>
        <v>#N/A</v>
      </c>
      <c r="I299" t="e">
        <f>INDEX([2]Sheet1!$C$3:$O$15, MATCH(E299, [2]Sheet1!$C$2:$O$2,0), MATCH(F299, [2]Sheet1!$B$3:$B$15,0))</f>
        <v>#N/A</v>
      </c>
      <c r="J299" t="e">
        <f t="shared" si="55"/>
        <v>#N/A</v>
      </c>
      <c r="K299" t="e">
        <f t="shared" si="56"/>
        <v>#N/A</v>
      </c>
      <c r="L299" t="e">
        <f t="shared" si="57"/>
        <v>#N/A</v>
      </c>
      <c r="M299" t="e">
        <f t="shared" si="58"/>
        <v>#N/A</v>
      </c>
      <c r="N299" t="e">
        <f>(15^(1-P299)-0.5^(1-P299))/(8^(1-P299)-4^(1-P299))</f>
        <v>#N/A</v>
      </c>
      <c r="O299" t="e">
        <f>(15^(1-P299)-0.5^(1-P299))/(8^(1-P299)-2^(1-P299))</f>
        <v>#N/A</v>
      </c>
      <c r="P299" t="e">
        <f t="shared" si="59"/>
        <v>#N/A</v>
      </c>
      <c r="Q299" t="e">
        <f t="shared" si="60"/>
        <v>#N/A</v>
      </c>
      <c r="R299" t="e">
        <f t="shared" si="61"/>
        <v>#N/A</v>
      </c>
    </row>
    <row r="300" spans="1:18" x14ac:dyDescent="0.2">
      <c r="A300" s="1">
        <v>202</v>
      </c>
      <c r="B300" s="2">
        <v>7</v>
      </c>
      <c r="C300" s="2">
        <v>12</v>
      </c>
      <c r="D300" s="2">
        <v>4</v>
      </c>
      <c r="E300">
        <f t="shared" si="52"/>
        <v>8</v>
      </c>
      <c r="F300">
        <f t="shared" si="53"/>
        <v>13</v>
      </c>
      <c r="G300">
        <f t="shared" si="54"/>
        <v>5</v>
      </c>
      <c r="H300" t="str">
        <f>INDEX([1]Sheet1!$C$3:$O$15, MATCH(E300, [1]Sheet1!$B$3:$B$15, 0), MATCH(F300,[1]Sheet1!$C$2:$O$2,0))</f>
        <v>0.57, 0.64</v>
      </c>
      <c r="I300" t="str">
        <f>INDEX([2]Sheet1!$C$3:$O$15, MATCH(E300, [2]Sheet1!$C$2:$O$2,0), MATCH(F300, [2]Sheet1!$B$3:$B$15,0))</f>
        <v>0.40, 0.49</v>
      </c>
      <c r="J300" t="str">
        <f t="shared" si="55"/>
        <v>0.57</v>
      </c>
      <c r="K300" t="str">
        <f t="shared" si="56"/>
        <v>0.64</v>
      </c>
      <c r="L300" t="str">
        <f t="shared" si="57"/>
        <v>0.40</v>
      </c>
      <c r="M300" t="str">
        <f t="shared" si="58"/>
        <v>0.49</v>
      </c>
      <c r="N300">
        <f>(15^(1-P300)-0.5^(1-P300))/(8^(1-P300)-4^(1-P300))</f>
        <v>3.9554115168710098</v>
      </c>
      <c r="O300">
        <f>(15^(1-P300)-0.5^(1-P300))/(8^(1-P300)-2^(1-P300))</f>
        <v>2.2467681824152517</v>
      </c>
      <c r="P300">
        <f t="shared" si="59"/>
        <v>0.60499999999999998</v>
      </c>
      <c r="Q300">
        <f t="shared" si="60"/>
        <v>0.44500000000000001</v>
      </c>
      <c r="R300">
        <f t="shared" si="61"/>
        <v>3.1010898496431309</v>
      </c>
    </row>
    <row r="301" spans="1:18" x14ac:dyDescent="0.2">
      <c r="A301" s="1">
        <v>231</v>
      </c>
      <c r="B301" s="2">
        <v>9</v>
      </c>
      <c r="C301" s="2">
        <v>3</v>
      </c>
      <c r="D301" s="2">
        <v>4</v>
      </c>
      <c r="E301">
        <f t="shared" si="52"/>
        <v>10</v>
      </c>
      <c r="F301">
        <f t="shared" si="53"/>
        <v>4</v>
      </c>
      <c r="G301">
        <f t="shared" si="54"/>
        <v>5</v>
      </c>
      <c r="H301" t="str">
        <f>INDEX([1]Sheet1!$C$3:$O$15, MATCH(E301, [1]Sheet1!$B$3:$B$15, 0), MATCH(F301,[1]Sheet1!$C$2:$O$2,0))</f>
        <v>0.22, 1.00</v>
      </c>
      <c r="I301" t="str">
        <f>INDEX([2]Sheet1!$C$3:$O$15, MATCH(E301, [2]Sheet1!$C$2:$O$2,0), MATCH(F301, [2]Sheet1!$B$3:$B$15,0))</f>
        <v>0.75, 1.89</v>
      </c>
      <c r="J301" t="str">
        <f t="shared" si="55"/>
        <v>0.22</v>
      </c>
      <c r="K301" t="str">
        <f t="shared" si="56"/>
        <v>1.00</v>
      </c>
      <c r="L301" t="str">
        <f t="shared" si="57"/>
        <v>0.75</v>
      </c>
      <c r="M301" t="str">
        <f t="shared" si="58"/>
        <v>1.89</v>
      </c>
      <c r="N301">
        <f>(15^(1-P301)-0.5^(1-P301))/(8^(1-P301)-4^(1-P301))</f>
        <v>3.9628055398762685</v>
      </c>
      <c r="O301">
        <f>(15^(1-P301)-0.5^(1-P301))/(8^(1-P301)-2^(1-P301))</f>
        <v>2.2475974141698969</v>
      </c>
      <c r="P301">
        <f t="shared" si="59"/>
        <v>0.61</v>
      </c>
      <c r="Q301">
        <f t="shared" si="60"/>
        <v>1.3199999999999998</v>
      </c>
      <c r="R301">
        <f t="shared" si="61"/>
        <v>3.1052014770230825</v>
      </c>
    </row>
    <row r="302" spans="1:18" x14ac:dyDescent="0.2">
      <c r="B302" s="1"/>
      <c r="C302" s="1"/>
      <c r="D302" s="1"/>
    </row>
    <row r="303" spans="1:18" x14ac:dyDescent="0.2">
      <c r="B303" s="1"/>
      <c r="C303" s="1"/>
      <c r="D303" s="1"/>
    </row>
    <row r="304" spans="1:18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  <c r="D306" s="1"/>
    </row>
    <row r="307" spans="2:4" x14ac:dyDescent="0.2">
      <c r="B307" s="1"/>
      <c r="C307" s="1"/>
      <c r="D307" s="1"/>
    </row>
    <row r="308" spans="2:4" x14ac:dyDescent="0.2">
      <c r="B308" s="1"/>
      <c r="C308" s="1"/>
      <c r="D308" s="1"/>
    </row>
    <row r="309" spans="2:4" x14ac:dyDescent="0.2">
      <c r="B309" s="1"/>
      <c r="C309" s="1"/>
      <c r="D309" s="1"/>
    </row>
    <row r="310" spans="2:4" x14ac:dyDescent="0.2">
      <c r="B310" s="1"/>
      <c r="C310" s="1"/>
      <c r="D310" s="1"/>
    </row>
    <row r="311" spans="2:4" x14ac:dyDescent="0.2">
      <c r="B311" s="1"/>
      <c r="C311" s="1"/>
      <c r="D311" s="1"/>
    </row>
    <row r="312" spans="2:4" x14ac:dyDescent="0.2">
      <c r="B312" s="1"/>
      <c r="C312" s="1"/>
      <c r="D312" s="1"/>
    </row>
    <row r="313" spans="2:4" x14ac:dyDescent="0.2">
      <c r="B313" s="1"/>
      <c r="C313" s="1"/>
      <c r="D313" s="1"/>
    </row>
    <row r="314" spans="2:4" x14ac:dyDescent="0.2">
      <c r="B314" s="1"/>
      <c r="C314" s="1"/>
      <c r="D314" s="1"/>
    </row>
    <row r="315" spans="2:4" x14ac:dyDescent="0.2">
      <c r="B315" s="1"/>
      <c r="C315" s="1"/>
      <c r="D315" s="1"/>
    </row>
    <row r="316" spans="2:4" x14ac:dyDescent="0.2">
      <c r="B316" s="1"/>
      <c r="C316" s="1"/>
      <c r="D316" s="1"/>
    </row>
    <row r="317" spans="2:4" x14ac:dyDescent="0.2">
      <c r="B317" s="1"/>
      <c r="C317" s="1"/>
      <c r="D317" s="1"/>
    </row>
    <row r="318" spans="2:4" x14ac:dyDescent="0.2">
      <c r="B318" s="1"/>
      <c r="C318" s="1"/>
      <c r="D318" s="1"/>
    </row>
    <row r="319" spans="2:4" x14ac:dyDescent="0.2">
      <c r="B319" s="1"/>
      <c r="C319" s="1"/>
      <c r="D319" s="1"/>
    </row>
    <row r="320" spans="2:4" x14ac:dyDescent="0.2">
      <c r="B320" s="1"/>
      <c r="C320" s="1"/>
      <c r="D320" s="1"/>
    </row>
    <row r="321" spans="2:4" x14ac:dyDescent="0.2">
      <c r="B321" s="1"/>
      <c r="C321" s="1"/>
      <c r="D321" s="1"/>
    </row>
    <row r="322" spans="2:4" x14ac:dyDescent="0.2">
      <c r="B322" s="1"/>
      <c r="C322" s="1"/>
      <c r="D322" s="1"/>
    </row>
    <row r="323" spans="2:4" x14ac:dyDescent="0.2">
      <c r="B323" s="1"/>
      <c r="C323" s="1"/>
      <c r="D323" s="1"/>
    </row>
    <row r="324" spans="2:4" x14ac:dyDescent="0.2">
      <c r="B324" s="1"/>
      <c r="C324" s="1"/>
      <c r="D324" s="1"/>
    </row>
    <row r="325" spans="2:4" x14ac:dyDescent="0.2">
      <c r="B325" s="1"/>
      <c r="C325" s="1"/>
      <c r="D325" s="1"/>
    </row>
    <row r="326" spans="2:4" x14ac:dyDescent="0.2">
      <c r="B326" s="1"/>
      <c r="C326" s="1"/>
      <c r="D326" s="1"/>
    </row>
    <row r="327" spans="2:4" x14ac:dyDescent="0.2">
      <c r="B327" s="1"/>
      <c r="C327" s="1"/>
      <c r="D327" s="1"/>
    </row>
    <row r="328" spans="2:4" x14ac:dyDescent="0.2">
      <c r="B328" s="1"/>
      <c r="C328" s="1"/>
      <c r="D328" s="1"/>
    </row>
    <row r="329" spans="2:4" x14ac:dyDescent="0.2">
      <c r="B329" s="1"/>
      <c r="C329" s="1"/>
      <c r="D329" s="1"/>
    </row>
    <row r="330" spans="2:4" x14ac:dyDescent="0.2">
      <c r="B330" s="1"/>
      <c r="C330" s="1"/>
      <c r="D330" s="1"/>
    </row>
    <row r="331" spans="2:4" x14ac:dyDescent="0.2">
      <c r="B331" s="1"/>
      <c r="C331" s="1"/>
      <c r="D331" s="1"/>
    </row>
    <row r="332" spans="2:4" x14ac:dyDescent="0.2">
      <c r="B332" s="1"/>
      <c r="C332" s="1"/>
      <c r="D332" s="1"/>
    </row>
    <row r="333" spans="2:4" x14ac:dyDescent="0.2">
      <c r="B333" s="1"/>
      <c r="C333" s="1"/>
      <c r="D333" s="1"/>
    </row>
    <row r="334" spans="2:4" x14ac:dyDescent="0.2">
      <c r="B334" s="1"/>
      <c r="C334" s="1"/>
      <c r="D334" s="1"/>
    </row>
    <row r="335" spans="2:4" x14ac:dyDescent="0.2">
      <c r="B335" s="1"/>
      <c r="C335" s="1"/>
      <c r="D335" s="1"/>
    </row>
    <row r="336" spans="2:4" x14ac:dyDescent="0.2">
      <c r="B336" s="1"/>
      <c r="C336" s="1"/>
      <c r="D336" s="1"/>
    </row>
    <row r="337" spans="2:4" x14ac:dyDescent="0.2">
      <c r="B337" s="1"/>
      <c r="C337" s="1"/>
      <c r="D337" s="1"/>
    </row>
    <row r="338" spans="2:4" x14ac:dyDescent="0.2">
      <c r="B338" s="1"/>
      <c r="C338" s="1"/>
      <c r="D338" s="1"/>
    </row>
    <row r="339" spans="2:4" x14ac:dyDescent="0.2">
      <c r="B339" s="1"/>
      <c r="C339" s="1"/>
      <c r="D339" s="1"/>
    </row>
    <row r="340" spans="2:4" x14ac:dyDescent="0.2">
      <c r="B340" s="1"/>
      <c r="C340" s="1"/>
      <c r="D340" s="1"/>
    </row>
    <row r="341" spans="2:4" x14ac:dyDescent="0.2">
      <c r="B341" s="1"/>
      <c r="C341" s="1"/>
      <c r="D341" s="1"/>
    </row>
    <row r="342" spans="2:4" x14ac:dyDescent="0.2">
      <c r="B342" s="1"/>
      <c r="C342" s="1"/>
      <c r="D342" s="1"/>
    </row>
    <row r="343" spans="2:4" x14ac:dyDescent="0.2">
      <c r="B343" s="1"/>
      <c r="C343" s="1"/>
      <c r="D343" s="1"/>
    </row>
    <row r="344" spans="2:4" x14ac:dyDescent="0.2">
      <c r="B344" s="1"/>
      <c r="C344" s="1"/>
      <c r="D344" s="1"/>
    </row>
    <row r="345" spans="2:4" x14ac:dyDescent="0.2">
      <c r="B345" s="1"/>
      <c r="C345" s="1"/>
      <c r="D345" s="1"/>
    </row>
    <row r="346" spans="2:4" x14ac:dyDescent="0.2">
      <c r="B346" s="1"/>
      <c r="C346" s="1"/>
      <c r="D346" s="1"/>
    </row>
    <row r="347" spans="2:4" x14ac:dyDescent="0.2">
      <c r="B347" s="1"/>
      <c r="C347" s="1"/>
      <c r="D347" s="1"/>
    </row>
    <row r="348" spans="2:4" x14ac:dyDescent="0.2">
      <c r="B348" s="1"/>
      <c r="C348" s="1"/>
      <c r="D348" s="1"/>
    </row>
    <row r="349" spans="2:4" x14ac:dyDescent="0.2">
      <c r="B349" s="1"/>
      <c r="C349" s="1"/>
      <c r="D349" s="1"/>
    </row>
    <row r="350" spans="2:4" x14ac:dyDescent="0.2">
      <c r="B350" s="1"/>
      <c r="C350" s="1"/>
      <c r="D350" s="1"/>
    </row>
    <row r="351" spans="2:4" x14ac:dyDescent="0.2">
      <c r="B351" s="1"/>
      <c r="C351" s="1"/>
      <c r="D351" s="1"/>
    </row>
    <row r="352" spans="2:4" x14ac:dyDescent="0.2">
      <c r="B352" s="1"/>
      <c r="C352" s="1"/>
      <c r="D352" s="1"/>
    </row>
    <row r="353" spans="2:4" x14ac:dyDescent="0.2">
      <c r="B353" s="1"/>
      <c r="C353" s="1"/>
      <c r="D353" s="1"/>
    </row>
    <row r="354" spans="2:4" x14ac:dyDescent="0.2">
      <c r="B354" s="1"/>
      <c r="C354" s="1"/>
      <c r="D354" s="1"/>
    </row>
    <row r="355" spans="2:4" x14ac:dyDescent="0.2">
      <c r="B355" s="1"/>
      <c r="C355" s="1"/>
      <c r="D355" s="1"/>
    </row>
    <row r="356" spans="2:4" x14ac:dyDescent="0.2">
      <c r="B356" s="1"/>
      <c r="C356" s="1"/>
      <c r="D356" s="1"/>
    </row>
    <row r="357" spans="2:4" x14ac:dyDescent="0.2">
      <c r="B357" s="1"/>
      <c r="C357" s="1"/>
      <c r="D357" s="1"/>
    </row>
    <row r="358" spans="2:4" x14ac:dyDescent="0.2">
      <c r="B358" s="1"/>
      <c r="C358" s="1"/>
      <c r="D358" s="1"/>
    </row>
    <row r="359" spans="2:4" x14ac:dyDescent="0.2">
      <c r="B359" s="1"/>
      <c r="C359" s="1"/>
      <c r="D359" s="1"/>
    </row>
    <row r="360" spans="2:4" x14ac:dyDescent="0.2">
      <c r="B360" s="1"/>
      <c r="C360" s="1"/>
      <c r="D360" s="1"/>
    </row>
    <row r="361" spans="2:4" x14ac:dyDescent="0.2">
      <c r="B361" s="1"/>
      <c r="C361" s="1"/>
      <c r="D361" s="1"/>
    </row>
    <row r="362" spans="2:4" x14ac:dyDescent="0.2">
      <c r="B362" s="1"/>
      <c r="C362" s="1"/>
      <c r="D362" s="1"/>
    </row>
    <row r="363" spans="2:4" x14ac:dyDescent="0.2">
      <c r="B363" s="1"/>
      <c r="C363" s="1"/>
      <c r="D363" s="1"/>
    </row>
    <row r="364" spans="2:4" x14ac:dyDescent="0.2">
      <c r="B364" s="1"/>
      <c r="C364" s="1"/>
      <c r="D364" s="1"/>
    </row>
    <row r="365" spans="2:4" x14ac:dyDescent="0.2">
      <c r="B365" s="1"/>
      <c r="C365" s="1"/>
      <c r="D365" s="1"/>
    </row>
    <row r="366" spans="2:4" x14ac:dyDescent="0.2">
      <c r="B366" s="1"/>
      <c r="C366" s="1"/>
      <c r="D366" s="1"/>
    </row>
    <row r="367" spans="2:4" x14ac:dyDescent="0.2">
      <c r="B367" s="1"/>
      <c r="C367" s="1"/>
      <c r="D367" s="1"/>
    </row>
    <row r="368" spans="2:4" x14ac:dyDescent="0.2">
      <c r="B368" s="1"/>
      <c r="C368" s="1"/>
      <c r="D368" s="1"/>
    </row>
    <row r="369" spans="2:4" x14ac:dyDescent="0.2">
      <c r="B369" s="1"/>
      <c r="C369" s="1"/>
      <c r="D369" s="1"/>
    </row>
    <row r="370" spans="2:4" x14ac:dyDescent="0.2">
      <c r="B370" s="1"/>
      <c r="C370" s="1"/>
      <c r="D370" s="1"/>
    </row>
    <row r="371" spans="2:4" x14ac:dyDescent="0.2">
      <c r="B371" s="1"/>
      <c r="C371" s="1"/>
      <c r="D371" s="1"/>
    </row>
    <row r="372" spans="2:4" x14ac:dyDescent="0.2">
      <c r="B372" s="1"/>
      <c r="C372" s="1"/>
      <c r="D372" s="1"/>
    </row>
    <row r="373" spans="2:4" x14ac:dyDescent="0.2">
      <c r="B373" s="1"/>
      <c r="C373" s="1"/>
      <c r="D373" s="1"/>
    </row>
    <row r="374" spans="2:4" x14ac:dyDescent="0.2">
      <c r="B374" s="1"/>
      <c r="C374" s="1"/>
      <c r="D374" s="1"/>
    </row>
    <row r="375" spans="2:4" x14ac:dyDescent="0.2">
      <c r="B375" s="1"/>
      <c r="C375" s="1"/>
      <c r="D375" s="1"/>
    </row>
    <row r="376" spans="2:4" x14ac:dyDescent="0.2">
      <c r="B376" s="1"/>
      <c r="C376" s="1"/>
      <c r="D376" s="1"/>
    </row>
    <row r="377" spans="2:4" x14ac:dyDescent="0.2">
      <c r="B377" s="1"/>
      <c r="C377" s="1"/>
      <c r="D377" s="1"/>
    </row>
    <row r="378" spans="2:4" x14ac:dyDescent="0.2">
      <c r="B378" s="1"/>
      <c r="C378" s="1"/>
      <c r="D378" s="1"/>
    </row>
    <row r="379" spans="2:4" x14ac:dyDescent="0.2">
      <c r="B379" s="1"/>
      <c r="C379" s="1"/>
      <c r="D379" s="1"/>
    </row>
    <row r="380" spans="2:4" x14ac:dyDescent="0.2">
      <c r="B380" s="1"/>
      <c r="C380" s="1"/>
      <c r="D380" s="1"/>
    </row>
    <row r="381" spans="2:4" x14ac:dyDescent="0.2">
      <c r="B381" s="1"/>
      <c r="C381" s="1"/>
      <c r="D381" s="1"/>
    </row>
    <row r="382" spans="2:4" x14ac:dyDescent="0.2">
      <c r="B382" s="1"/>
      <c r="C382" s="1"/>
      <c r="D382" s="1"/>
    </row>
    <row r="383" spans="2:4" x14ac:dyDescent="0.2">
      <c r="B383" s="1"/>
      <c r="C383" s="1"/>
      <c r="D383" s="1"/>
    </row>
    <row r="384" spans="2:4" x14ac:dyDescent="0.2">
      <c r="B384" s="1"/>
      <c r="C384" s="1"/>
      <c r="D384" s="1"/>
    </row>
    <row r="385" spans="2:4" x14ac:dyDescent="0.2">
      <c r="B385" s="1"/>
      <c r="C385" s="1"/>
      <c r="D385" s="1"/>
    </row>
    <row r="386" spans="2:4" x14ac:dyDescent="0.2">
      <c r="B386" s="1"/>
      <c r="C386" s="1"/>
      <c r="D386" s="1"/>
    </row>
    <row r="387" spans="2:4" x14ac:dyDescent="0.2">
      <c r="B387" s="1"/>
      <c r="C387" s="1"/>
      <c r="D387" s="1"/>
    </row>
    <row r="388" spans="2:4" x14ac:dyDescent="0.2">
      <c r="B388" s="1"/>
      <c r="C388" s="1"/>
      <c r="D388" s="1"/>
    </row>
    <row r="389" spans="2:4" x14ac:dyDescent="0.2">
      <c r="B389" s="1"/>
      <c r="C389" s="1"/>
      <c r="D389" s="1"/>
    </row>
    <row r="390" spans="2:4" x14ac:dyDescent="0.2">
      <c r="B390" s="1"/>
      <c r="C390" s="1"/>
      <c r="D390" s="1"/>
    </row>
    <row r="391" spans="2:4" x14ac:dyDescent="0.2">
      <c r="B391" s="1"/>
      <c r="C391" s="1"/>
      <c r="D391" s="1"/>
    </row>
    <row r="392" spans="2:4" x14ac:dyDescent="0.2">
      <c r="B392" s="1"/>
      <c r="C392" s="1"/>
      <c r="D392" s="1"/>
    </row>
    <row r="393" spans="2:4" x14ac:dyDescent="0.2">
      <c r="B393" s="1"/>
      <c r="C393" s="1"/>
      <c r="D393" s="1"/>
    </row>
    <row r="394" spans="2:4" x14ac:dyDescent="0.2">
      <c r="B394" s="1"/>
      <c r="C394" s="1"/>
      <c r="D394" s="1"/>
    </row>
    <row r="395" spans="2:4" x14ac:dyDescent="0.2">
      <c r="B395" s="1"/>
      <c r="C395" s="1"/>
      <c r="D395" s="1"/>
    </row>
    <row r="396" spans="2:4" x14ac:dyDescent="0.2">
      <c r="B396" s="1"/>
      <c r="C396" s="1"/>
      <c r="D396" s="1"/>
    </row>
    <row r="397" spans="2:4" x14ac:dyDescent="0.2">
      <c r="B397" s="1"/>
      <c r="C397" s="1"/>
      <c r="D397" s="1"/>
    </row>
    <row r="398" spans="2:4" x14ac:dyDescent="0.2">
      <c r="B398" s="1"/>
      <c r="C398" s="1"/>
      <c r="D398" s="1"/>
    </row>
    <row r="399" spans="2:4" x14ac:dyDescent="0.2">
      <c r="B399" s="1"/>
      <c r="C399" s="1"/>
      <c r="D399" s="1"/>
    </row>
    <row r="400" spans="2:4" x14ac:dyDescent="0.2">
      <c r="B400" s="1"/>
      <c r="C400" s="1"/>
      <c r="D400" s="1"/>
    </row>
    <row r="401" spans="2:4" x14ac:dyDescent="0.2">
      <c r="B401" s="1"/>
      <c r="C401" s="1"/>
      <c r="D401" s="1"/>
    </row>
    <row r="402" spans="2:4" x14ac:dyDescent="0.2">
      <c r="B402" s="1"/>
      <c r="C402" s="1"/>
      <c r="D402" s="1"/>
    </row>
    <row r="403" spans="2:4" x14ac:dyDescent="0.2">
      <c r="B403" s="1"/>
      <c r="C403" s="1"/>
      <c r="D403" s="1"/>
    </row>
    <row r="404" spans="2:4" x14ac:dyDescent="0.2">
      <c r="B404" s="1"/>
      <c r="C404" s="1"/>
      <c r="D404" s="1"/>
    </row>
    <row r="405" spans="2:4" x14ac:dyDescent="0.2">
      <c r="B405" s="1"/>
      <c r="C405" s="1"/>
      <c r="D405" s="1"/>
    </row>
    <row r="406" spans="2:4" x14ac:dyDescent="0.2">
      <c r="B406" s="1"/>
      <c r="C406" s="1"/>
      <c r="D406" s="1"/>
    </row>
    <row r="407" spans="2:4" x14ac:dyDescent="0.2">
      <c r="B407" s="1"/>
      <c r="C407" s="1"/>
      <c r="D407" s="1"/>
    </row>
    <row r="408" spans="2:4" x14ac:dyDescent="0.2">
      <c r="B408" s="1"/>
      <c r="C408" s="1"/>
      <c r="D408" s="1"/>
    </row>
    <row r="409" spans="2:4" x14ac:dyDescent="0.2">
      <c r="B409" s="1"/>
      <c r="C409" s="1"/>
      <c r="D409" s="1"/>
    </row>
    <row r="410" spans="2:4" x14ac:dyDescent="0.2">
      <c r="B410" s="1"/>
      <c r="C410" s="1"/>
      <c r="D410" s="1"/>
    </row>
    <row r="411" spans="2:4" x14ac:dyDescent="0.2">
      <c r="B411" s="1"/>
      <c r="C411" s="1"/>
      <c r="D411" s="1"/>
    </row>
    <row r="412" spans="2:4" x14ac:dyDescent="0.2">
      <c r="B412" s="1"/>
      <c r="C412" s="1"/>
      <c r="D412" s="1"/>
    </row>
    <row r="413" spans="2:4" x14ac:dyDescent="0.2">
      <c r="B413" s="1"/>
      <c r="C413" s="1"/>
      <c r="D413" s="1"/>
    </row>
    <row r="414" spans="2:4" x14ac:dyDescent="0.2">
      <c r="B414" s="1"/>
      <c r="C414" s="1"/>
      <c r="D414" s="1"/>
    </row>
    <row r="415" spans="2:4" x14ac:dyDescent="0.2">
      <c r="B415" s="1"/>
      <c r="C415" s="1"/>
      <c r="D415" s="1"/>
    </row>
    <row r="416" spans="2:4" x14ac:dyDescent="0.2">
      <c r="B416" s="1"/>
      <c r="C416" s="1"/>
      <c r="D416" s="1"/>
    </row>
    <row r="417" spans="2:4" x14ac:dyDescent="0.2">
      <c r="B417" s="1"/>
      <c r="C417" s="1"/>
      <c r="D417" s="1"/>
    </row>
    <row r="418" spans="2:4" x14ac:dyDescent="0.2">
      <c r="B418" s="1"/>
      <c r="C418" s="1"/>
      <c r="D418" s="1"/>
    </row>
    <row r="419" spans="2:4" x14ac:dyDescent="0.2">
      <c r="B419" s="1"/>
      <c r="C419" s="1"/>
      <c r="D419" s="1"/>
    </row>
    <row r="420" spans="2:4" x14ac:dyDescent="0.2">
      <c r="B420" s="1"/>
      <c r="C420" s="1"/>
      <c r="D420" s="1"/>
    </row>
    <row r="421" spans="2:4" x14ac:dyDescent="0.2">
      <c r="B421" s="1"/>
      <c r="C421" s="1"/>
      <c r="D421" s="1"/>
    </row>
    <row r="422" spans="2:4" x14ac:dyDescent="0.2">
      <c r="B422" s="1"/>
      <c r="C422" s="1"/>
      <c r="D422" s="1"/>
    </row>
    <row r="423" spans="2:4" x14ac:dyDescent="0.2">
      <c r="B423" s="1"/>
      <c r="C423" s="1"/>
      <c r="D423" s="1"/>
    </row>
    <row r="424" spans="2:4" x14ac:dyDescent="0.2">
      <c r="B424" s="1"/>
      <c r="C424" s="1"/>
      <c r="D424" s="1"/>
    </row>
    <row r="425" spans="2:4" x14ac:dyDescent="0.2">
      <c r="B425" s="1"/>
      <c r="C425" s="1"/>
      <c r="D425" s="1"/>
    </row>
    <row r="426" spans="2:4" x14ac:dyDescent="0.2">
      <c r="B426" s="1"/>
      <c r="C426" s="1"/>
      <c r="D426" s="1"/>
    </row>
    <row r="427" spans="2:4" x14ac:dyDescent="0.2">
      <c r="B427" s="1"/>
      <c r="C427" s="1"/>
      <c r="D427" s="1"/>
    </row>
    <row r="428" spans="2:4" x14ac:dyDescent="0.2">
      <c r="B428" s="1"/>
      <c r="C428" s="1"/>
      <c r="D428" s="1"/>
    </row>
    <row r="429" spans="2:4" x14ac:dyDescent="0.2">
      <c r="B429" s="1"/>
      <c r="C429" s="1"/>
      <c r="D429" s="1"/>
    </row>
    <row r="430" spans="2:4" x14ac:dyDescent="0.2">
      <c r="B430" s="1"/>
      <c r="C430" s="1"/>
      <c r="D430" s="1"/>
    </row>
    <row r="431" spans="2:4" x14ac:dyDescent="0.2">
      <c r="B431" s="1"/>
      <c r="C431" s="1"/>
      <c r="D431" s="1"/>
    </row>
    <row r="432" spans="2:4" x14ac:dyDescent="0.2">
      <c r="B432" s="1"/>
      <c r="C432" s="1"/>
      <c r="D432" s="1"/>
    </row>
    <row r="433" spans="2:4" x14ac:dyDescent="0.2">
      <c r="B433" s="1"/>
      <c r="C433" s="1"/>
      <c r="D433" s="1"/>
    </row>
    <row r="434" spans="2:4" x14ac:dyDescent="0.2">
      <c r="B434" s="1"/>
      <c r="C434" s="1"/>
      <c r="D434" s="1"/>
    </row>
    <row r="435" spans="2:4" x14ac:dyDescent="0.2">
      <c r="B435" s="1"/>
      <c r="C435" s="1"/>
      <c r="D435" s="1"/>
    </row>
    <row r="436" spans="2:4" x14ac:dyDescent="0.2">
      <c r="B436" s="1"/>
      <c r="C436" s="1"/>
      <c r="D436" s="1"/>
    </row>
    <row r="437" spans="2:4" x14ac:dyDescent="0.2">
      <c r="B437" s="1"/>
      <c r="C437" s="1"/>
      <c r="D437" s="1"/>
    </row>
    <row r="438" spans="2:4" x14ac:dyDescent="0.2">
      <c r="B438" s="1"/>
      <c r="C438" s="1"/>
      <c r="D438" s="1"/>
    </row>
    <row r="439" spans="2:4" x14ac:dyDescent="0.2">
      <c r="B439" s="1"/>
      <c r="C439" s="1"/>
      <c r="D439" s="1"/>
    </row>
    <row r="440" spans="2:4" x14ac:dyDescent="0.2">
      <c r="B440" s="1"/>
      <c r="C440" s="1"/>
      <c r="D440" s="1"/>
    </row>
    <row r="441" spans="2:4" x14ac:dyDescent="0.2">
      <c r="B441" s="1"/>
      <c r="C441" s="1"/>
      <c r="D441" s="1"/>
    </row>
    <row r="442" spans="2:4" x14ac:dyDescent="0.2">
      <c r="B442" s="1"/>
      <c r="C442" s="1"/>
      <c r="D442" s="1"/>
    </row>
    <row r="443" spans="2:4" x14ac:dyDescent="0.2">
      <c r="B443" s="1"/>
      <c r="C443" s="1"/>
      <c r="D443" s="1"/>
    </row>
    <row r="444" spans="2:4" x14ac:dyDescent="0.2">
      <c r="B444" s="1"/>
      <c r="C444" s="1"/>
      <c r="D444" s="1"/>
    </row>
    <row r="445" spans="2:4" x14ac:dyDescent="0.2">
      <c r="B445" s="1"/>
      <c r="C445" s="1"/>
      <c r="D445" s="1"/>
    </row>
    <row r="446" spans="2:4" x14ac:dyDescent="0.2">
      <c r="B446" s="1"/>
      <c r="C446" s="1"/>
      <c r="D446" s="1"/>
    </row>
    <row r="447" spans="2:4" x14ac:dyDescent="0.2">
      <c r="B447" s="1"/>
      <c r="C447" s="1"/>
      <c r="D447" s="1"/>
    </row>
    <row r="448" spans="2:4" x14ac:dyDescent="0.2">
      <c r="B448" s="1"/>
      <c r="C448" s="1"/>
      <c r="D448" s="1"/>
    </row>
    <row r="449" spans="2:4" x14ac:dyDescent="0.2">
      <c r="B449" s="1"/>
      <c r="C449" s="1"/>
      <c r="D449" s="1"/>
    </row>
    <row r="450" spans="2:4" x14ac:dyDescent="0.2">
      <c r="B450" s="1"/>
      <c r="C450" s="1"/>
      <c r="D450" s="1"/>
    </row>
    <row r="451" spans="2:4" x14ac:dyDescent="0.2">
      <c r="B451" s="1"/>
      <c r="C451" s="1"/>
      <c r="D451" s="1"/>
    </row>
    <row r="452" spans="2:4" x14ac:dyDescent="0.2">
      <c r="B452" s="1"/>
      <c r="C452" s="1"/>
      <c r="D452" s="1"/>
    </row>
    <row r="453" spans="2:4" x14ac:dyDescent="0.2">
      <c r="B453" s="1"/>
      <c r="C453" s="1"/>
      <c r="D453" s="1"/>
    </row>
    <row r="454" spans="2:4" x14ac:dyDescent="0.2">
      <c r="B454" s="1"/>
      <c r="C454" s="1"/>
      <c r="D454" s="1"/>
    </row>
    <row r="455" spans="2:4" x14ac:dyDescent="0.2">
      <c r="B455" s="1"/>
      <c r="C455" s="1"/>
      <c r="D455" s="1"/>
    </row>
    <row r="456" spans="2:4" x14ac:dyDescent="0.2">
      <c r="B456" s="1"/>
      <c r="C456" s="1"/>
      <c r="D456" s="1"/>
    </row>
    <row r="457" spans="2:4" x14ac:dyDescent="0.2">
      <c r="B457" s="1"/>
      <c r="C457" s="1"/>
      <c r="D457" s="1"/>
    </row>
    <row r="458" spans="2:4" x14ac:dyDescent="0.2">
      <c r="B458" s="1"/>
      <c r="C458" s="1"/>
      <c r="D458" s="1"/>
    </row>
    <row r="459" spans="2:4" x14ac:dyDescent="0.2">
      <c r="B459" s="1"/>
      <c r="C459" s="1"/>
      <c r="D459" s="1"/>
    </row>
    <row r="460" spans="2:4" x14ac:dyDescent="0.2">
      <c r="B460" s="1"/>
      <c r="C460" s="1"/>
      <c r="D460" s="1"/>
    </row>
    <row r="461" spans="2:4" x14ac:dyDescent="0.2">
      <c r="B461" s="1"/>
      <c r="C461" s="1"/>
      <c r="D461" s="1"/>
    </row>
    <row r="462" spans="2:4" x14ac:dyDescent="0.2">
      <c r="B462" s="1"/>
      <c r="C462" s="1"/>
      <c r="D462" s="1"/>
    </row>
    <row r="463" spans="2:4" x14ac:dyDescent="0.2">
      <c r="B463" s="1"/>
      <c r="C463" s="1"/>
      <c r="D463" s="1"/>
    </row>
    <row r="464" spans="2:4" x14ac:dyDescent="0.2">
      <c r="B464" s="1"/>
      <c r="C464" s="1"/>
      <c r="D464" s="1"/>
    </row>
    <row r="465" spans="2:4" x14ac:dyDescent="0.2">
      <c r="B465" s="1"/>
      <c r="C465" s="1"/>
      <c r="D465" s="1"/>
    </row>
    <row r="466" spans="2:4" x14ac:dyDescent="0.2">
      <c r="B466" s="1"/>
      <c r="C466" s="1"/>
      <c r="D466" s="1"/>
    </row>
    <row r="467" spans="2:4" x14ac:dyDescent="0.2">
      <c r="B467" s="1"/>
      <c r="C467" s="1"/>
      <c r="D467" s="1"/>
    </row>
    <row r="468" spans="2:4" x14ac:dyDescent="0.2">
      <c r="B468" s="1"/>
      <c r="C468" s="1"/>
      <c r="D468" s="1"/>
    </row>
    <row r="469" spans="2:4" x14ac:dyDescent="0.2">
      <c r="B469" s="1"/>
      <c r="C469" s="1"/>
      <c r="D469" s="1"/>
    </row>
    <row r="470" spans="2:4" x14ac:dyDescent="0.2">
      <c r="B470" s="1"/>
      <c r="C470" s="1"/>
      <c r="D470" s="1"/>
    </row>
    <row r="471" spans="2:4" x14ac:dyDescent="0.2">
      <c r="B471" s="1"/>
      <c r="C471" s="1"/>
      <c r="D471" s="1"/>
    </row>
    <row r="472" spans="2:4" x14ac:dyDescent="0.2">
      <c r="B472" s="1"/>
      <c r="C472" s="1"/>
      <c r="D472" s="1"/>
    </row>
    <row r="473" spans="2:4" x14ac:dyDescent="0.2">
      <c r="B473" s="1"/>
      <c r="C473" s="1"/>
      <c r="D473" s="1"/>
    </row>
    <row r="474" spans="2:4" x14ac:dyDescent="0.2">
      <c r="B474" s="1"/>
      <c r="C474" s="1"/>
      <c r="D474" s="1"/>
    </row>
    <row r="475" spans="2:4" x14ac:dyDescent="0.2">
      <c r="B475" s="1"/>
      <c r="C475" s="1"/>
      <c r="D475" s="1"/>
    </row>
    <row r="476" spans="2:4" x14ac:dyDescent="0.2">
      <c r="B476" s="1"/>
      <c r="C476" s="1"/>
      <c r="D476" s="1"/>
    </row>
    <row r="477" spans="2:4" x14ac:dyDescent="0.2">
      <c r="B477" s="1"/>
      <c r="C477" s="1"/>
      <c r="D477" s="1"/>
    </row>
    <row r="478" spans="2:4" x14ac:dyDescent="0.2">
      <c r="B478" s="1"/>
      <c r="C478" s="1"/>
      <c r="D478" s="1"/>
    </row>
    <row r="479" spans="2:4" x14ac:dyDescent="0.2">
      <c r="B479" s="1"/>
      <c r="C479" s="1"/>
      <c r="D479" s="1"/>
    </row>
    <row r="480" spans="2:4" x14ac:dyDescent="0.2">
      <c r="B480" s="1"/>
      <c r="C480" s="1"/>
      <c r="D480" s="1"/>
    </row>
    <row r="481" spans="2:4" x14ac:dyDescent="0.2">
      <c r="B481" s="1"/>
      <c r="C481" s="1"/>
      <c r="D481" s="1"/>
    </row>
    <row r="482" spans="2:4" x14ac:dyDescent="0.2">
      <c r="B482" s="1"/>
      <c r="C482" s="1"/>
      <c r="D482" s="1"/>
    </row>
    <row r="483" spans="2:4" x14ac:dyDescent="0.2">
      <c r="B483" s="1"/>
      <c r="C483" s="1"/>
      <c r="D483" s="1"/>
    </row>
    <row r="484" spans="2:4" x14ac:dyDescent="0.2">
      <c r="B484" s="1"/>
      <c r="C484" s="1"/>
      <c r="D484" s="1"/>
    </row>
    <row r="485" spans="2:4" x14ac:dyDescent="0.2">
      <c r="B485" s="1"/>
      <c r="C485" s="1"/>
      <c r="D485" s="1"/>
    </row>
    <row r="486" spans="2:4" x14ac:dyDescent="0.2">
      <c r="B486" s="1"/>
      <c r="C486" s="1"/>
      <c r="D486" s="1"/>
    </row>
    <row r="487" spans="2:4" x14ac:dyDescent="0.2">
      <c r="B487" s="1"/>
      <c r="C487" s="1"/>
      <c r="D487" s="1"/>
    </row>
    <row r="488" spans="2:4" x14ac:dyDescent="0.2">
      <c r="B488" s="1"/>
      <c r="C488" s="1"/>
      <c r="D488" s="1"/>
    </row>
    <row r="489" spans="2:4" x14ac:dyDescent="0.2">
      <c r="B489" s="1"/>
      <c r="C489" s="1"/>
      <c r="D489" s="1"/>
    </row>
    <row r="490" spans="2:4" x14ac:dyDescent="0.2">
      <c r="B490" s="1"/>
      <c r="C490" s="1"/>
      <c r="D490" s="1"/>
    </row>
    <row r="491" spans="2:4" x14ac:dyDescent="0.2">
      <c r="B491" s="1"/>
      <c r="C491" s="1"/>
      <c r="D491" s="1"/>
    </row>
    <row r="492" spans="2:4" x14ac:dyDescent="0.2">
      <c r="B492" s="1"/>
      <c r="C492" s="1"/>
      <c r="D492" s="1"/>
    </row>
    <row r="493" spans="2:4" x14ac:dyDescent="0.2">
      <c r="B493" s="1"/>
      <c r="C493" s="1"/>
      <c r="D493" s="1"/>
    </row>
    <row r="494" spans="2:4" x14ac:dyDescent="0.2">
      <c r="B494" s="1"/>
      <c r="C494" s="1"/>
      <c r="D494" s="1"/>
    </row>
    <row r="495" spans="2:4" x14ac:dyDescent="0.2">
      <c r="B495" s="1"/>
      <c r="C495" s="1"/>
      <c r="D495" s="1"/>
    </row>
    <row r="496" spans="2:4" x14ac:dyDescent="0.2">
      <c r="B496" s="1"/>
      <c r="C496" s="1"/>
      <c r="D496" s="1"/>
    </row>
    <row r="497" spans="2:4" x14ac:dyDescent="0.2">
      <c r="B497" s="1"/>
      <c r="C497" s="1"/>
      <c r="D497" s="1"/>
    </row>
    <row r="498" spans="2:4" x14ac:dyDescent="0.2">
      <c r="B498" s="1"/>
      <c r="C498" s="1"/>
      <c r="D498" s="1"/>
    </row>
    <row r="499" spans="2:4" x14ac:dyDescent="0.2">
      <c r="B499" s="1"/>
      <c r="C499" s="1"/>
      <c r="D499" s="1"/>
    </row>
    <row r="500" spans="2:4" x14ac:dyDescent="0.2">
      <c r="B500" s="1"/>
      <c r="C500" s="1"/>
      <c r="D500" s="1"/>
    </row>
    <row r="501" spans="2:4" x14ac:dyDescent="0.2">
      <c r="B501" s="1"/>
      <c r="C501" s="1"/>
      <c r="D501" s="1"/>
    </row>
    <row r="502" spans="2:4" x14ac:dyDescent="0.2">
      <c r="B502" s="1"/>
      <c r="C502" s="1"/>
      <c r="D502" s="1"/>
    </row>
    <row r="503" spans="2:4" x14ac:dyDescent="0.2">
      <c r="B503" s="1"/>
      <c r="C503" s="1"/>
      <c r="D503" s="1"/>
    </row>
    <row r="504" spans="2:4" x14ac:dyDescent="0.2">
      <c r="B504" s="1"/>
      <c r="C504" s="1"/>
      <c r="D504" s="1"/>
    </row>
    <row r="505" spans="2:4" x14ac:dyDescent="0.2">
      <c r="B505" s="1"/>
      <c r="C505" s="1"/>
      <c r="D505" s="1"/>
    </row>
    <row r="506" spans="2:4" x14ac:dyDescent="0.2">
      <c r="B506" s="1"/>
      <c r="C506" s="1"/>
      <c r="D506" s="1"/>
    </row>
    <row r="507" spans="2:4" x14ac:dyDescent="0.2">
      <c r="B507" s="1"/>
      <c r="C507" s="1"/>
      <c r="D507" s="1"/>
    </row>
    <row r="508" spans="2:4" x14ac:dyDescent="0.2">
      <c r="B508" s="1"/>
      <c r="C508" s="1"/>
      <c r="D508" s="1"/>
    </row>
    <row r="509" spans="2:4" x14ac:dyDescent="0.2">
      <c r="B509" s="1"/>
      <c r="C509" s="1"/>
      <c r="D509" s="1"/>
    </row>
    <row r="510" spans="2:4" x14ac:dyDescent="0.2">
      <c r="B510" s="1"/>
      <c r="C510" s="1"/>
      <c r="D510" s="1"/>
    </row>
    <row r="511" spans="2:4" x14ac:dyDescent="0.2">
      <c r="B511" s="1"/>
      <c r="C511" s="1"/>
      <c r="D511" s="1"/>
    </row>
    <row r="512" spans="2:4" x14ac:dyDescent="0.2">
      <c r="B512" s="1"/>
      <c r="C512" s="1"/>
      <c r="D512" s="1"/>
    </row>
    <row r="513" spans="2:4" x14ac:dyDescent="0.2">
      <c r="B513" s="1"/>
      <c r="C513" s="1"/>
      <c r="D513" s="1"/>
    </row>
    <row r="514" spans="2:4" x14ac:dyDescent="0.2">
      <c r="B514" s="1"/>
      <c r="C514" s="1"/>
      <c r="D514" s="1"/>
    </row>
    <row r="515" spans="2:4" x14ac:dyDescent="0.2">
      <c r="B515" s="1"/>
      <c r="C515" s="1"/>
      <c r="D515" s="1"/>
    </row>
    <row r="516" spans="2:4" x14ac:dyDescent="0.2">
      <c r="B516" s="1"/>
      <c r="C516" s="1"/>
      <c r="D516" s="1"/>
    </row>
    <row r="517" spans="2:4" x14ac:dyDescent="0.2">
      <c r="B517" s="1"/>
      <c r="C517" s="1"/>
      <c r="D517" s="1"/>
    </row>
    <row r="518" spans="2:4" x14ac:dyDescent="0.2">
      <c r="B518" s="1"/>
      <c r="C518" s="1"/>
      <c r="D518" s="1"/>
    </row>
    <row r="519" spans="2:4" x14ac:dyDescent="0.2">
      <c r="B519" s="1"/>
      <c r="C519" s="1"/>
      <c r="D519" s="1"/>
    </row>
    <row r="520" spans="2:4" x14ac:dyDescent="0.2">
      <c r="B520" s="1"/>
      <c r="C520" s="1"/>
      <c r="D520" s="1"/>
    </row>
    <row r="521" spans="2:4" x14ac:dyDescent="0.2">
      <c r="B521" s="1"/>
      <c r="C521" s="1"/>
      <c r="D521" s="1"/>
    </row>
    <row r="522" spans="2:4" x14ac:dyDescent="0.2">
      <c r="B522" s="1"/>
      <c r="C522" s="1"/>
      <c r="D522" s="1"/>
    </row>
    <row r="523" spans="2:4" x14ac:dyDescent="0.2">
      <c r="B523" s="1"/>
      <c r="C523" s="1"/>
      <c r="D523" s="1"/>
    </row>
    <row r="524" spans="2:4" x14ac:dyDescent="0.2">
      <c r="B524" s="1"/>
      <c r="C524" s="1"/>
      <c r="D524" s="1"/>
    </row>
    <row r="525" spans="2:4" x14ac:dyDescent="0.2">
      <c r="B525" s="1"/>
      <c r="C525" s="1"/>
      <c r="D525" s="1"/>
    </row>
    <row r="526" spans="2:4" x14ac:dyDescent="0.2">
      <c r="B526" s="1"/>
      <c r="C526" s="1"/>
      <c r="D526" s="1"/>
    </row>
    <row r="527" spans="2:4" x14ac:dyDescent="0.2">
      <c r="B527" s="1"/>
      <c r="C527" s="1"/>
      <c r="D527" s="1"/>
    </row>
    <row r="528" spans="2:4" x14ac:dyDescent="0.2">
      <c r="B528" s="1"/>
      <c r="C528" s="1"/>
      <c r="D528" s="1"/>
    </row>
    <row r="529" spans="2:4" x14ac:dyDescent="0.2">
      <c r="B529" s="1"/>
      <c r="C529" s="1"/>
      <c r="D529" s="1"/>
    </row>
    <row r="530" spans="2:4" x14ac:dyDescent="0.2">
      <c r="B530" s="1"/>
      <c r="C530" s="1"/>
      <c r="D530" s="1"/>
    </row>
    <row r="531" spans="2:4" x14ac:dyDescent="0.2">
      <c r="B531" s="1"/>
      <c r="C531" s="1"/>
      <c r="D531" s="1"/>
    </row>
    <row r="532" spans="2:4" x14ac:dyDescent="0.2">
      <c r="B532" s="1"/>
      <c r="C532" s="1"/>
      <c r="D532" s="1"/>
    </row>
    <row r="533" spans="2:4" x14ac:dyDescent="0.2">
      <c r="B533" s="1"/>
      <c r="C533" s="1"/>
      <c r="D533" s="1"/>
    </row>
    <row r="534" spans="2:4" x14ac:dyDescent="0.2">
      <c r="B534" s="1"/>
      <c r="C534" s="1"/>
      <c r="D534" s="1"/>
    </row>
    <row r="535" spans="2:4" x14ac:dyDescent="0.2">
      <c r="B535" s="1"/>
      <c r="C535" s="1"/>
      <c r="D535" s="1"/>
    </row>
    <row r="536" spans="2:4" x14ac:dyDescent="0.2">
      <c r="B536" s="1"/>
      <c r="C536" s="1"/>
      <c r="D536" s="1"/>
    </row>
    <row r="537" spans="2:4" x14ac:dyDescent="0.2">
      <c r="B537" s="1"/>
      <c r="C537" s="1"/>
      <c r="D537" s="1"/>
    </row>
    <row r="538" spans="2:4" x14ac:dyDescent="0.2">
      <c r="B538" s="1"/>
      <c r="C538" s="1"/>
      <c r="D538" s="1"/>
    </row>
    <row r="539" spans="2:4" x14ac:dyDescent="0.2">
      <c r="B539" s="1"/>
      <c r="C539" s="1"/>
      <c r="D539" s="1"/>
    </row>
    <row r="540" spans="2:4" x14ac:dyDescent="0.2">
      <c r="B540" s="1"/>
      <c r="C540" s="1"/>
      <c r="D540" s="1"/>
    </row>
    <row r="541" spans="2:4" x14ac:dyDescent="0.2">
      <c r="B541" s="1"/>
      <c r="C541" s="1"/>
      <c r="D541" s="1"/>
    </row>
    <row r="542" spans="2:4" x14ac:dyDescent="0.2">
      <c r="B542" s="1"/>
      <c r="C542" s="1"/>
      <c r="D542" s="1"/>
    </row>
    <row r="543" spans="2:4" x14ac:dyDescent="0.2">
      <c r="B543" s="1"/>
      <c r="C543" s="1"/>
      <c r="D543" s="1"/>
    </row>
    <row r="544" spans="2:4" x14ac:dyDescent="0.2">
      <c r="B544" s="1"/>
      <c r="C544" s="1"/>
      <c r="D544" s="1"/>
    </row>
    <row r="545" spans="2:4" x14ac:dyDescent="0.2">
      <c r="B545" s="1"/>
      <c r="C545" s="1"/>
      <c r="D545" s="1"/>
    </row>
    <row r="546" spans="2:4" x14ac:dyDescent="0.2">
      <c r="B546" s="1"/>
      <c r="C546" s="1"/>
      <c r="D546" s="1"/>
    </row>
    <row r="547" spans="2:4" x14ac:dyDescent="0.2">
      <c r="B547" s="1"/>
      <c r="C547" s="1"/>
      <c r="D547" s="1"/>
    </row>
    <row r="548" spans="2:4" x14ac:dyDescent="0.2">
      <c r="B548" s="1"/>
      <c r="C548" s="1"/>
      <c r="D548" s="1"/>
    </row>
    <row r="549" spans="2:4" x14ac:dyDescent="0.2">
      <c r="B549" s="1"/>
      <c r="C549" s="1"/>
      <c r="D549" s="1"/>
    </row>
    <row r="550" spans="2:4" x14ac:dyDescent="0.2">
      <c r="B550" s="1"/>
      <c r="C550" s="1"/>
      <c r="D550" s="1"/>
    </row>
    <row r="551" spans="2:4" x14ac:dyDescent="0.2">
      <c r="B551" s="1"/>
      <c r="C551" s="1"/>
      <c r="D551" s="1"/>
    </row>
    <row r="552" spans="2:4" x14ac:dyDescent="0.2">
      <c r="B552" s="1"/>
      <c r="C552" s="1"/>
      <c r="D552" s="1"/>
    </row>
    <row r="553" spans="2:4" x14ac:dyDescent="0.2">
      <c r="B553" s="1"/>
      <c r="C553" s="1"/>
      <c r="D553" s="1"/>
    </row>
    <row r="554" spans="2:4" x14ac:dyDescent="0.2">
      <c r="B554" s="1"/>
      <c r="C554" s="1"/>
      <c r="D554" s="1"/>
    </row>
    <row r="555" spans="2:4" x14ac:dyDescent="0.2">
      <c r="B555" s="1"/>
      <c r="C555" s="1"/>
      <c r="D555" s="1"/>
    </row>
    <row r="556" spans="2:4" x14ac:dyDescent="0.2">
      <c r="B556" s="1"/>
      <c r="C556" s="1"/>
      <c r="D556" s="1"/>
    </row>
    <row r="557" spans="2:4" x14ac:dyDescent="0.2">
      <c r="B557" s="1"/>
      <c r="C557" s="1"/>
      <c r="D557" s="1"/>
    </row>
    <row r="558" spans="2:4" x14ac:dyDescent="0.2">
      <c r="B558" s="1"/>
      <c r="C558" s="1"/>
      <c r="D558" s="1"/>
    </row>
    <row r="559" spans="2:4" x14ac:dyDescent="0.2">
      <c r="B559" s="1"/>
      <c r="C559" s="1"/>
      <c r="D559" s="1"/>
    </row>
    <row r="560" spans="2:4" x14ac:dyDescent="0.2">
      <c r="B560" s="1"/>
      <c r="C560" s="1"/>
      <c r="D560" s="1"/>
    </row>
    <row r="561" spans="2:4" x14ac:dyDescent="0.2">
      <c r="B561" s="1"/>
      <c r="C561" s="1"/>
      <c r="D561" s="1"/>
    </row>
    <row r="562" spans="2:4" x14ac:dyDescent="0.2">
      <c r="B562" s="1"/>
      <c r="C562" s="1"/>
      <c r="D562" s="1"/>
    </row>
    <row r="563" spans="2:4" x14ac:dyDescent="0.2">
      <c r="B563" s="1"/>
      <c r="C563" s="1"/>
      <c r="D563" s="1"/>
    </row>
    <row r="564" spans="2:4" x14ac:dyDescent="0.2">
      <c r="B564" s="1"/>
      <c r="C564" s="1"/>
      <c r="D564" s="1"/>
    </row>
    <row r="565" spans="2:4" x14ac:dyDescent="0.2">
      <c r="B565" s="1"/>
      <c r="C565" s="1"/>
      <c r="D565" s="1"/>
    </row>
    <row r="566" spans="2:4" x14ac:dyDescent="0.2">
      <c r="B566" s="1"/>
      <c r="C566" s="1"/>
      <c r="D566" s="1"/>
    </row>
    <row r="567" spans="2:4" x14ac:dyDescent="0.2">
      <c r="B567" s="1"/>
      <c r="C567" s="1"/>
      <c r="D567" s="1"/>
    </row>
    <row r="568" spans="2:4" x14ac:dyDescent="0.2">
      <c r="B568" s="1"/>
      <c r="C568" s="1"/>
      <c r="D568" s="1"/>
    </row>
    <row r="569" spans="2:4" x14ac:dyDescent="0.2">
      <c r="B569" s="1"/>
      <c r="C569" s="1"/>
      <c r="D569" s="1"/>
    </row>
    <row r="570" spans="2:4" x14ac:dyDescent="0.2">
      <c r="B570" s="1"/>
      <c r="C570" s="1"/>
      <c r="D570" s="1"/>
    </row>
    <row r="571" spans="2:4" x14ac:dyDescent="0.2">
      <c r="B571" s="1"/>
      <c r="C571" s="1"/>
      <c r="D571" s="1"/>
    </row>
    <row r="572" spans="2:4" x14ac:dyDescent="0.2">
      <c r="B572" s="1"/>
      <c r="C572" s="1"/>
      <c r="D572" s="1"/>
    </row>
    <row r="573" spans="2:4" x14ac:dyDescent="0.2">
      <c r="B573" s="1"/>
      <c r="C573" s="1"/>
      <c r="D573" s="1"/>
    </row>
    <row r="574" spans="2:4" x14ac:dyDescent="0.2">
      <c r="B574" s="1"/>
      <c r="C574" s="1"/>
      <c r="D574" s="1"/>
    </row>
    <row r="575" spans="2:4" x14ac:dyDescent="0.2">
      <c r="B575" s="1"/>
      <c r="C575" s="1"/>
      <c r="D575" s="1"/>
    </row>
    <row r="576" spans="2:4" x14ac:dyDescent="0.2">
      <c r="B576" s="1"/>
      <c r="C576" s="1"/>
      <c r="D576" s="1"/>
    </row>
    <row r="577" spans="2:4" x14ac:dyDescent="0.2">
      <c r="B577" s="1"/>
      <c r="C577" s="1"/>
      <c r="D577" s="1"/>
    </row>
    <row r="578" spans="2:4" x14ac:dyDescent="0.2">
      <c r="B578" s="1"/>
      <c r="C578" s="1"/>
      <c r="D578" s="1"/>
    </row>
    <row r="579" spans="2:4" x14ac:dyDescent="0.2">
      <c r="B579" s="1"/>
      <c r="C579" s="1"/>
      <c r="D579" s="1"/>
    </row>
    <row r="580" spans="2:4" x14ac:dyDescent="0.2">
      <c r="B580" s="1"/>
      <c r="C580" s="1"/>
      <c r="D580" s="1"/>
    </row>
    <row r="581" spans="2:4" x14ac:dyDescent="0.2">
      <c r="B581" s="1"/>
      <c r="C581" s="1"/>
      <c r="D581" s="1"/>
    </row>
    <row r="582" spans="2:4" x14ac:dyDescent="0.2">
      <c r="B582" s="1"/>
      <c r="C582" s="1"/>
      <c r="D582" s="1"/>
    </row>
    <row r="583" spans="2:4" x14ac:dyDescent="0.2">
      <c r="B583" s="1"/>
      <c r="C583" s="1"/>
      <c r="D583" s="1"/>
    </row>
    <row r="584" spans="2:4" x14ac:dyDescent="0.2">
      <c r="B584" s="1"/>
      <c r="C584" s="1"/>
      <c r="D584" s="1"/>
    </row>
    <row r="585" spans="2:4" x14ac:dyDescent="0.2">
      <c r="B585" s="1"/>
      <c r="C585" s="1"/>
      <c r="D585" s="1"/>
    </row>
    <row r="586" spans="2:4" x14ac:dyDescent="0.2">
      <c r="B586" s="1"/>
      <c r="C586" s="1"/>
      <c r="D586" s="1"/>
    </row>
    <row r="587" spans="2:4" x14ac:dyDescent="0.2">
      <c r="B587" s="1"/>
      <c r="C587" s="1"/>
      <c r="D587" s="1"/>
    </row>
    <row r="588" spans="2:4" x14ac:dyDescent="0.2">
      <c r="B588" s="1"/>
      <c r="C588" s="1"/>
      <c r="D588" s="1"/>
    </row>
    <row r="589" spans="2:4" x14ac:dyDescent="0.2">
      <c r="B589" s="1"/>
      <c r="C589" s="1"/>
      <c r="D589" s="1"/>
    </row>
    <row r="590" spans="2:4" x14ac:dyDescent="0.2">
      <c r="B590" s="1"/>
      <c r="C590" s="1"/>
      <c r="D590" s="1"/>
    </row>
    <row r="591" spans="2:4" x14ac:dyDescent="0.2">
      <c r="B591" s="1"/>
      <c r="C591" s="1"/>
      <c r="D591" s="1"/>
    </row>
    <row r="592" spans="2:4" x14ac:dyDescent="0.2">
      <c r="B592" s="1"/>
      <c r="C592" s="1"/>
      <c r="D592" s="1"/>
    </row>
    <row r="593" spans="2:4" x14ac:dyDescent="0.2">
      <c r="B593" s="1"/>
      <c r="C593" s="1"/>
      <c r="D593" s="1"/>
    </row>
    <row r="594" spans="2:4" x14ac:dyDescent="0.2">
      <c r="B594" s="1"/>
      <c r="C594" s="1"/>
      <c r="D594" s="1"/>
    </row>
    <row r="595" spans="2:4" x14ac:dyDescent="0.2">
      <c r="B595" s="1"/>
      <c r="C595" s="1"/>
      <c r="D595" s="1"/>
    </row>
    <row r="596" spans="2:4" x14ac:dyDescent="0.2">
      <c r="B596" s="1"/>
      <c r="C596" s="1"/>
      <c r="D596" s="1"/>
    </row>
    <row r="597" spans="2:4" x14ac:dyDescent="0.2">
      <c r="B597" s="1"/>
      <c r="C597" s="1"/>
      <c r="D597" s="1"/>
    </row>
    <row r="598" spans="2:4" x14ac:dyDescent="0.2">
      <c r="B598" s="1"/>
      <c r="C598" s="1"/>
      <c r="D598" s="1"/>
    </row>
    <row r="599" spans="2:4" x14ac:dyDescent="0.2">
      <c r="B599" s="1"/>
      <c r="C599" s="1"/>
      <c r="D599" s="1"/>
    </row>
    <row r="600" spans="2:4" x14ac:dyDescent="0.2">
      <c r="B600" s="1"/>
      <c r="C600" s="1"/>
      <c r="D600" s="1"/>
    </row>
    <row r="601" spans="2:4" x14ac:dyDescent="0.2">
      <c r="B601" s="1"/>
      <c r="C601" s="1"/>
      <c r="D601" s="1"/>
    </row>
    <row r="602" spans="2:4" x14ac:dyDescent="0.2">
      <c r="B602" s="1"/>
      <c r="C602" s="1"/>
      <c r="D602" s="1"/>
    </row>
    <row r="603" spans="2:4" x14ac:dyDescent="0.2">
      <c r="B603" s="1"/>
      <c r="C603" s="1"/>
      <c r="D603" s="1"/>
    </row>
    <row r="604" spans="2:4" x14ac:dyDescent="0.2">
      <c r="B604" s="1"/>
      <c r="C604" s="1"/>
      <c r="D604" s="1"/>
    </row>
    <row r="605" spans="2:4" x14ac:dyDescent="0.2">
      <c r="B605" s="1"/>
      <c r="C605" s="1"/>
      <c r="D605" s="1"/>
    </row>
    <row r="606" spans="2:4" x14ac:dyDescent="0.2">
      <c r="B606" s="1"/>
      <c r="C606" s="1"/>
      <c r="D606" s="1"/>
    </row>
    <row r="607" spans="2:4" x14ac:dyDescent="0.2">
      <c r="B607" s="1"/>
      <c r="C607" s="1"/>
      <c r="D607" s="1"/>
    </row>
    <row r="608" spans="2:4" x14ac:dyDescent="0.2">
      <c r="B608" s="1"/>
      <c r="C608" s="1"/>
      <c r="D608" s="1"/>
    </row>
    <row r="609" spans="2:4" x14ac:dyDescent="0.2">
      <c r="B609" s="1"/>
      <c r="C609" s="1"/>
      <c r="D609" s="1"/>
    </row>
    <row r="610" spans="2:4" x14ac:dyDescent="0.2">
      <c r="B610" s="1"/>
      <c r="C610" s="1"/>
      <c r="D610" s="1"/>
    </row>
    <row r="611" spans="2:4" x14ac:dyDescent="0.2">
      <c r="B611" s="1"/>
      <c r="C611" s="1"/>
      <c r="D611" s="1"/>
    </row>
    <row r="612" spans="2:4" x14ac:dyDescent="0.2">
      <c r="B612" s="1"/>
      <c r="C612" s="1"/>
      <c r="D612" s="1"/>
    </row>
    <row r="613" spans="2:4" x14ac:dyDescent="0.2">
      <c r="B613" s="1"/>
      <c r="C613" s="1"/>
      <c r="D613" s="1"/>
    </row>
    <row r="614" spans="2:4" x14ac:dyDescent="0.2">
      <c r="B614" s="1"/>
      <c r="C614" s="1"/>
      <c r="D614" s="1"/>
    </row>
    <row r="615" spans="2:4" x14ac:dyDescent="0.2">
      <c r="B615" s="1"/>
      <c r="C615" s="1"/>
      <c r="D615" s="1"/>
    </row>
    <row r="616" spans="2:4" x14ac:dyDescent="0.2">
      <c r="B616" s="1"/>
      <c r="C616" s="1"/>
      <c r="D616" s="1"/>
    </row>
    <row r="617" spans="2:4" x14ac:dyDescent="0.2">
      <c r="B617" s="1"/>
      <c r="C617" s="1"/>
      <c r="D617" s="1"/>
    </row>
    <row r="618" spans="2:4" x14ac:dyDescent="0.2">
      <c r="B618" s="1"/>
      <c r="C618" s="1"/>
      <c r="D618" s="1"/>
    </row>
    <row r="619" spans="2:4" x14ac:dyDescent="0.2">
      <c r="B619" s="1"/>
      <c r="C619" s="1"/>
      <c r="D619" s="1"/>
    </row>
    <row r="620" spans="2:4" x14ac:dyDescent="0.2">
      <c r="B620" s="1"/>
      <c r="C620" s="1"/>
      <c r="D620" s="1"/>
    </row>
    <row r="621" spans="2:4" x14ac:dyDescent="0.2">
      <c r="B621" s="1"/>
      <c r="C621" s="1"/>
      <c r="D621" s="1"/>
    </row>
    <row r="622" spans="2:4" x14ac:dyDescent="0.2">
      <c r="B622" s="1"/>
      <c r="C622" s="1"/>
      <c r="D622" s="1"/>
    </row>
    <row r="623" spans="2:4" x14ac:dyDescent="0.2">
      <c r="B623" s="1"/>
      <c r="C623" s="1"/>
      <c r="D623" s="1"/>
    </row>
    <row r="624" spans="2:4" x14ac:dyDescent="0.2">
      <c r="B624" s="1"/>
      <c r="C624" s="1"/>
      <c r="D624" s="1"/>
    </row>
    <row r="625" spans="2:4" x14ac:dyDescent="0.2">
      <c r="B625" s="1"/>
      <c r="C625" s="1"/>
      <c r="D625" s="1"/>
    </row>
    <row r="626" spans="2:4" x14ac:dyDescent="0.2">
      <c r="B626" s="1"/>
      <c r="C626" s="1"/>
      <c r="D626" s="1"/>
    </row>
    <row r="627" spans="2:4" x14ac:dyDescent="0.2">
      <c r="B627" s="1"/>
      <c r="C627" s="1"/>
      <c r="D627" s="1"/>
    </row>
    <row r="628" spans="2:4" x14ac:dyDescent="0.2">
      <c r="B628" s="1"/>
      <c r="C628" s="1"/>
      <c r="D628" s="1"/>
    </row>
    <row r="629" spans="2:4" x14ac:dyDescent="0.2">
      <c r="B629" s="1"/>
      <c r="C629" s="1"/>
      <c r="D629" s="1"/>
    </row>
    <row r="630" spans="2:4" x14ac:dyDescent="0.2">
      <c r="B630" s="1"/>
      <c r="C630" s="1"/>
      <c r="D630" s="1"/>
    </row>
    <row r="631" spans="2:4" x14ac:dyDescent="0.2">
      <c r="B631" s="1"/>
      <c r="C631" s="1"/>
      <c r="D631" s="1"/>
    </row>
    <row r="632" spans="2:4" x14ac:dyDescent="0.2">
      <c r="B632" s="1"/>
      <c r="C632" s="1"/>
      <c r="D632" s="1"/>
    </row>
    <row r="633" spans="2:4" x14ac:dyDescent="0.2">
      <c r="B633" s="1"/>
      <c r="C633" s="1"/>
      <c r="D633" s="1"/>
    </row>
    <row r="634" spans="2:4" x14ac:dyDescent="0.2">
      <c r="B634" s="1"/>
      <c r="C634" s="1"/>
      <c r="D634" s="1"/>
    </row>
    <row r="635" spans="2:4" x14ac:dyDescent="0.2">
      <c r="B635" s="1"/>
      <c r="C635" s="1"/>
      <c r="D635" s="1"/>
    </row>
    <row r="636" spans="2:4" x14ac:dyDescent="0.2">
      <c r="B636" s="1"/>
      <c r="C636" s="1"/>
      <c r="D636" s="1"/>
    </row>
    <row r="637" spans="2:4" x14ac:dyDescent="0.2">
      <c r="B637" s="1"/>
      <c r="C637" s="1"/>
      <c r="D637" s="1"/>
    </row>
    <row r="638" spans="2:4" x14ac:dyDescent="0.2">
      <c r="B638" s="1"/>
      <c r="C638" s="1"/>
      <c r="D638" s="1"/>
    </row>
    <row r="639" spans="2:4" x14ac:dyDescent="0.2">
      <c r="B639" s="1"/>
      <c r="C639" s="1"/>
      <c r="D639" s="1"/>
    </row>
    <row r="640" spans="2:4" x14ac:dyDescent="0.2">
      <c r="B640" s="1"/>
      <c r="C640" s="1"/>
      <c r="D640" s="1"/>
    </row>
    <row r="641" spans="2:4" x14ac:dyDescent="0.2">
      <c r="B641" s="1"/>
      <c r="C641" s="1"/>
      <c r="D641" s="1"/>
    </row>
    <row r="642" spans="2:4" x14ac:dyDescent="0.2">
      <c r="B642" s="1"/>
      <c r="C642" s="1"/>
      <c r="D642" s="1"/>
    </row>
    <row r="643" spans="2:4" x14ac:dyDescent="0.2">
      <c r="B643" s="1"/>
      <c r="C643" s="1"/>
      <c r="D643" s="1"/>
    </row>
    <row r="644" spans="2:4" x14ac:dyDescent="0.2">
      <c r="B644" s="1"/>
      <c r="C644" s="1"/>
      <c r="D644" s="1"/>
    </row>
    <row r="645" spans="2:4" x14ac:dyDescent="0.2">
      <c r="B645" s="1"/>
      <c r="C645" s="1"/>
      <c r="D645" s="1"/>
    </row>
    <row r="646" spans="2:4" x14ac:dyDescent="0.2">
      <c r="B646" s="1"/>
      <c r="C646" s="1"/>
      <c r="D646" s="1"/>
    </row>
    <row r="647" spans="2:4" x14ac:dyDescent="0.2">
      <c r="B647" s="1"/>
      <c r="C647" s="1"/>
      <c r="D647" s="1"/>
    </row>
    <row r="648" spans="2:4" x14ac:dyDescent="0.2">
      <c r="B648" s="1"/>
      <c r="C648" s="1"/>
      <c r="D648" s="1"/>
    </row>
    <row r="649" spans="2:4" x14ac:dyDescent="0.2">
      <c r="B649" s="1"/>
      <c r="C649" s="1"/>
      <c r="D649" s="1"/>
    </row>
    <row r="650" spans="2:4" x14ac:dyDescent="0.2">
      <c r="B650" s="1"/>
      <c r="C650" s="1"/>
      <c r="D650" s="1"/>
    </row>
    <row r="651" spans="2:4" x14ac:dyDescent="0.2">
      <c r="B651" s="1"/>
      <c r="C651" s="1"/>
      <c r="D651" s="1"/>
    </row>
    <row r="652" spans="2:4" x14ac:dyDescent="0.2">
      <c r="B652" s="1"/>
      <c r="C652" s="1"/>
      <c r="D652" s="1"/>
    </row>
    <row r="653" spans="2:4" x14ac:dyDescent="0.2">
      <c r="B653" s="1"/>
      <c r="C653" s="1"/>
      <c r="D653" s="1"/>
    </row>
    <row r="654" spans="2:4" x14ac:dyDescent="0.2">
      <c r="B654" s="1"/>
      <c r="C654" s="1"/>
      <c r="D654" s="1"/>
    </row>
    <row r="655" spans="2:4" x14ac:dyDescent="0.2">
      <c r="B655" s="1"/>
      <c r="C655" s="1"/>
      <c r="D655" s="1"/>
    </row>
    <row r="656" spans="2:4" x14ac:dyDescent="0.2">
      <c r="B656" s="1"/>
      <c r="C656" s="1"/>
      <c r="D656" s="1"/>
    </row>
    <row r="657" spans="2:4" x14ac:dyDescent="0.2">
      <c r="B657" s="1"/>
      <c r="C657" s="1"/>
      <c r="D657" s="1"/>
    </row>
    <row r="658" spans="2:4" x14ac:dyDescent="0.2">
      <c r="B658" s="1"/>
      <c r="C658" s="1"/>
      <c r="D658" s="1"/>
    </row>
    <row r="659" spans="2:4" x14ac:dyDescent="0.2">
      <c r="B659" s="1"/>
      <c r="C659" s="1"/>
      <c r="D659" s="1"/>
    </row>
    <row r="660" spans="2:4" x14ac:dyDescent="0.2">
      <c r="B660" s="1"/>
      <c r="C660" s="1"/>
      <c r="D660" s="1"/>
    </row>
    <row r="661" spans="2:4" x14ac:dyDescent="0.2">
      <c r="B661" s="1"/>
      <c r="C661" s="1"/>
      <c r="D661" s="1"/>
    </row>
    <row r="662" spans="2:4" x14ac:dyDescent="0.2">
      <c r="B662" s="1"/>
      <c r="C662" s="1"/>
      <c r="D662" s="1"/>
    </row>
    <row r="663" spans="2:4" x14ac:dyDescent="0.2">
      <c r="B663" s="1"/>
      <c r="C663" s="1"/>
      <c r="D663" s="1"/>
    </row>
    <row r="664" spans="2:4" x14ac:dyDescent="0.2">
      <c r="B664" s="1"/>
      <c r="C664" s="1"/>
      <c r="D664" s="1"/>
    </row>
    <row r="665" spans="2:4" x14ac:dyDescent="0.2">
      <c r="B665" s="1"/>
      <c r="C665" s="1"/>
      <c r="D665" s="1"/>
    </row>
    <row r="666" spans="2:4" x14ac:dyDescent="0.2">
      <c r="B666" s="1"/>
      <c r="C666" s="1"/>
      <c r="D666" s="1"/>
    </row>
    <row r="667" spans="2:4" x14ac:dyDescent="0.2">
      <c r="B667" s="1"/>
      <c r="C667" s="1"/>
      <c r="D667" s="1"/>
    </row>
    <row r="668" spans="2:4" x14ac:dyDescent="0.2">
      <c r="B668" s="1"/>
      <c r="C668" s="1"/>
      <c r="D668" s="1"/>
    </row>
    <row r="669" spans="2:4" x14ac:dyDescent="0.2">
      <c r="B669" s="1"/>
      <c r="C669" s="1"/>
      <c r="D669" s="1"/>
    </row>
    <row r="670" spans="2:4" x14ac:dyDescent="0.2">
      <c r="B670" s="1"/>
      <c r="C670" s="1"/>
      <c r="D670" s="1"/>
    </row>
    <row r="671" spans="2:4" x14ac:dyDescent="0.2">
      <c r="B671" s="1"/>
      <c r="C671" s="1"/>
      <c r="D671" s="1"/>
    </row>
    <row r="672" spans="2:4" x14ac:dyDescent="0.2">
      <c r="B672" s="1"/>
      <c r="C672" s="1"/>
      <c r="D672" s="1"/>
    </row>
    <row r="673" spans="2:4" x14ac:dyDescent="0.2">
      <c r="B673" s="1"/>
      <c r="C673" s="1"/>
      <c r="D673" s="1"/>
    </row>
    <row r="674" spans="2:4" x14ac:dyDescent="0.2">
      <c r="B674" s="1"/>
      <c r="C674" s="1"/>
      <c r="D674" s="1"/>
    </row>
    <row r="675" spans="2:4" x14ac:dyDescent="0.2">
      <c r="B675" s="1"/>
      <c r="C675" s="1"/>
      <c r="D675" s="1"/>
    </row>
    <row r="676" spans="2:4" x14ac:dyDescent="0.2">
      <c r="B676" s="1"/>
      <c r="C676" s="1"/>
      <c r="D676" s="1"/>
    </row>
    <row r="677" spans="2:4" x14ac:dyDescent="0.2">
      <c r="B677" s="1"/>
      <c r="C677" s="1"/>
      <c r="D677" s="1"/>
    </row>
    <row r="678" spans="2:4" x14ac:dyDescent="0.2">
      <c r="B678" s="1"/>
      <c r="C678" s="1"/>
      <c r="D678" s="1"/>
    </row>
    <row r="679" spans="2:4" x14ac:dyDescent="0.2">
      <c r="B679" s="1"/>
      <c r="C679" s="1"/>
      <c r="D679" s="1"/>
    </row>
    <row r="680" spans="2:4" x14ac:dyDescent="0.2">
      <c r="B680" s="1"/>
      <c r="C680" s="1"/>
      <c r="D680" s="1"/>
    </row>
    <row r="681" spans="2:4" x14ac:dyDescent="0.2">
      <c r="B681" s="1"/>
      <c r="C681" s="1"/>
      <c r="D681" s="1"/>
    </row>
    <row r="682" spans="2:4" x14ac:dyDescent="0.2">
      <c r="B682" s="1"/>
      <c r="C682" s="1"/>
      <c r="D682" s="1"/>
    </row>
    <row r="683" spans="2:4" x14ac:dyDescent="0.2">
      <c r="B683" s="1"/>
      <c r="C683" s="1"/>
      <c r="D683" s="1"/>
    </row>
    <row r="684" spans="2:4" x14ac:dyDescent="0.2">
      <c r="B684" s="1"/>
      <c r="C684" s="1"/>
      <c r="D684" s="1"/>
    </row>
    <row r="685" spans="2:4" x14ac:dyDescent="0.2">
      <c r="B685" s="1"/>
      <c r="C685" s="1"/>
      <c r="D685" s="1"/>
    </row>
    <row r="686" spans="2:4" x14ac:dyDescent="0.2">
      <c r="B686" s="1"/>
      <c r="C686" s="1"/>
      <c r="D686" s="1"/>
    </row>
    <row r="687" spans="2:4" x14ac:dyDescent="0.2">
      <c r="B687" s="1"/>
      <c r="C687" s="1"/>
      <c r="D687" s="1"/>
    </row>
    <row r="688" spans="2:4" x14ac:dyDescent="0.2">
      <c r="B688" s="1"/>
      <c r="C688" s="1"/>
      <c r="D688" s="1"/>
    </row>
    <row r="689" spans="2:4" x14ac:dyDescent="0.2">
      <c r="B689" s="1"/>
      <c r="C689" s="1"/>
      <c r="D689" s="1"/>
    </row>
    <row r="690" spans="2:4" x14ac:dyDescent="0.2">
      <c r="B690" s="1"/>
      <c r="C690" s="1"/>
      <c r="D690" s="1"/>
    </row>
    <row r="691" spans="2:4" x14ac:dyDescent="0.2">
      <c r="B691" s="1"/>
      <c r="C691" s="1"/>
      <c r="D691" s="1"/>
    </row>
    <row r="692" spans="2:4" x14ac:dyDescent="0.2">
      <c r="B692" s="1"/>
      <c r="C692" s="1"/>
      <c r="D692" s="1"/>
    </row>
    <row r="693" spans="2:4" x14ac:dyDescent="0.2">
      <c r="B693" s="1"/>
      <c r="C693" s="1"/>
      <c r="D693" s="1"/>
    </row>
    <row r="694" spans="2:4" x14ac:dyDescent="0.2">
      <c r="B694" s="1"/>
      <c r="C694" s="1"/>
      <c r="D694" s="1"/>
    </row>
    <row r="695" spans="2:4" x14ac:dyDescent="0.2">
      <c r="B695" s="1"/>
      <c r="C695" s="1"/>
      <c r="D695" s="1"/>
    </row>
    <row r="696" spans="2:4" x14ac:dyDescent="0.2">
      <c r="B696" s="1"/>
      <c r="C696" s="1"/>
      <c r="D696" s="1"/>
    </row>
    <row r="697" spans="2:4" x14ac:dyDescent="0.2">
      <c r="B697" s="1"/>
      <c r="C697" s="1"/>
      <c r="D697" s="1"/>
    </row>
    <row r="698" spans="2:4" x14ac:dyDescent="0.2">
      <c r="B698" s="1"/>
      <c r="C698" s="1"/>
      <c r="D698" s="1"/>
    </row>
    <row r="699" spans="2:4" x14ac:dyDescent="0.2">
      <c r="B699" s="1"/>
      <c r="C699" s="1"/>
      <c r="D699" s="1"/>
    </row>
    <row r="700" spans="2:4" x14ac:dyDescent="0.2">
      <c r="B700" s="1"/>
      <c r="C700" s="1"/>
      <c r="D700" s="1"/>
    </row>
    <row r="701" spans="2:4" x14ac:dyDescent="0.2">
      <c r="B701" s="1"/>
      <c r="C701" s="1"/>
      <c r="D701" s="1"/>
    </row>
    <row r="702" spans="2:4" x14ac:dyDescent="0.2">
      <c r="B702" s="1"/>
      <c r="C702" s="1"/>
      <c r="D702" s="1"/>
    </row>
    <row r="703" spans="2:4" x14ac:dyDescent="0.2">
      <c r="B703" s="1"/>
      <c r="C703" s="1"/>
      <c r="D703" s="1"/>
    </row>
    <row r="704" spans="2:4" x14ac:dyDescent="0.2">
      <c r="B704" s="1"/>
      <c r="C704" s="1"/>
      <c r="D704" s="1"/>
    </row>
    <row r="705" spans="2:4" x14ac:dyDescent="0.2">
      <c r="B705" s="1"/>
      <c r="C705" s="1"/>
      <c r="D705" s="1"/>
    </row>
    <row r="706" spans="2:4" x14ac:dyDescent="0.2">
      <c r="B706" s="1"/>
      <c r="C706" s="1"/>
      <c r="D706" s="1"/>
    </row>
    <row r="707" spans="2:4" x14ac:dyDescent="0.2">
      <c r="B707" s="1"/>
      <c r="C707" s="1"/>
      <c r="D707" s="1"/>
    </row>
    <row r="708" spans="2:4" x14ac:dyDescent="0.2">
      <c r="B708" s="1"/>
      <c r="C708" s="1"/>
      <c r="D708" s="1"/>
    </row>
    <row r="709" spans="2:4" x14ac:dyDescent="0.2">
      <c r="B709" s="1"/>
      <c r="C709" s="1"/>
      <c r="D709" s="1"/>
    </row>
    <row r="710" spans="2:4" x14ac:dyDescent="0.2">
      <c r="B710" s="1"/>
      <c r="C710" s="1"/>
      <c r="D710" s="1"/>
    </row>
    <row r="711" spans="2:4" x14ac:dyDescent="0.2">
      <c r="B711" s="1"/>
      <c r="C711" s="1"/>
      <c r="D711" s="1"/>
    </row>
    <row r="712" spans="2:4" x14ac:dyDescent="0.2">
      <c r="B712" s="1"/>
      <c r="C712" s="1"/>
      <c r="D712" s="1"/>
    </row>
    <row r="713" spans="2:4" x14ac:dyDescent="0.2">
      <c r="B713" s="1"/>
      <c r="C713" s="1"/>
      <c r="D713" s="1"/>
    </row>
    <row r="714" spans="2:4" x14ac:dyDescent="0.2">
      <c r="B714" s="1"/>
      <c r="C714" s="1"/>
      <c r="D714" s="1"/>
    </row>
    <row r="715" spans="2:4" x14ac:dyDescent="0.2">
      <c r="B715" s="1"/>
      <c r="C715" s="1"/>
      <c r="D715" s="1"/>
    </row>
    <row r="716" spans="2:4" x14ac:dyDescent="0.2">
      <c r="B716" s="1"/>
      <c r="C716" s="1"/>
      <c r="D716" s="1"/>
    </row>
    <row r="717" spans="2:4" x14ac:dyDescent="0.2">
      <c r="B717" s="1"/>
      <c r="C717" s="1"/>
      <c r="D717" s="1"/>
    </row>
    <row r="718" spans="2:4" x14ac:dyDescent="0.2">
      <c r="B718" s="1"/>
      <c r="C718" s="1"/>
      <c r="D718" s="1"/>
    </row>
    <row r="719" spans="2:4" x14ac:dyDescent="0.2">
      <c r="B719" s="1"/>
      <c r="C719" s="1"/>
      <c r="D719" s="1"/>
    </row>
    <row r="720" spans="2:4" x14ac:dyDescent="0.2">
      <c r="B720" s="1"/>
      <c r="C720" s="1"/>
      <c r="D720" s="1"/>
    </row>
    <row r="721" spans="2:4" x14ac:dyDescent="0.2">
      <c r="B721" s="1"/>
      <c r="C721" s="1"/>
      <c r="D721" s="1"/>
    </row>
    <row r="722" spans="2:4" x14ac:dyDescent="0.2">
      <c r="B722" s="1"/>
      <c r="C722" s="1"/>
      <c r="D722" s="1"/>
    </row>
    <row r="723" spans="2:4" x14ac:dyDescent="0.2">
      <c r="B723" s="1"/>
      <c r="C723" s="1"/>
      <c r="D723" s="1"/>
    </row>
    <row r="724" spans="2:4" x14ac:dyDescent="0.2">
      <c r="B724" s="1"/>
      <c r="C724" s="1"/>
      <c r="D724" s="1"/>
    </row>
    <row r="725" spans="2:4" x14ac:dyDescent="0.2">
      <c r="B725" s="1"/>
      <c r="C725" s="1"/>
      <c r="D725" s="1"/>
    </row>
    <row r="726" spans="2:4" x14ac:dyDescent="0.2">
      <c r="B726" s="1"/>
      <c r="C726" s="1"/>
      <c r="D726" s="1"/>
    </row>
    <row r="727" spans="2:4" x14ac:dyDescent="0.2">
      <c r="B727" s="1"/>
      <c r="C727" s="1"/>
      <c r="D727" s="1"/>
    </row>
    <row r="728" spans="2:4" x14ac:dyDescent="0.2">
      <c r="B728" s="1"/>
      <c r="C728" s="1"/>
      <c r="D728" s="1"/>
    </row>
    <row r="729" spans="2:4" x14ac:dyDescent="0.2">
      <c r="B729" s="1"/>
      <c r="C729" s="1"/>
      <c r="D729" s="1"/>
    </row>
    <row r="730" spans="2:4" x14ac:dyDescent="0.2">
      <c r="B730" s="1"/>
      <c r="C730" s="1"/>
      <c r="D730" s="1"/>
    </row>
    <row r="731" spans="2:4" x14ac:dyDescent="0.2">
      <c r="B731" s="1"/>
      <c r="C731" s="1"/>
      <c r="D731" s="1"/>
    </row>
    <row r="732" spans="2:4" x14ac:dyDescent="0.2">
      <c r="B732" s="1"/>
      <c r="C732" s="1"/>
      <c r="D732" s="1"/>
    </row>
    <row r="733" spans="2:4" x14ac:dyDescent="0.2">
      <c r="B733" s="1"/>
      <c r="C733" s="1"/>
      <c r="D733" s="1"/>
    </row>
    <row r="734" spans="2:4" x14ac:dyDescent="0.2">
      <c r="B734" s="1"/>
      <c r="C734" s="1"/>
      <c r="D734" s="1"/>
    </row>
    <row r="735" spans="2:4" x14ac:dyDescent="0.2">
      <c r="B735" s="1"/>
      <c r="C735" s="1"/>
      <c r="D735" s="1"/>
    </row>
    <row r="736" spans="2:4" x14ac:dyDescent="0.2">
      <c r="B736" s="1"/>
      <c r="C736" s="1"/>
      <c r="D736" s="1"/>
    </row>
    <row r="737" spans="2:4" x14ac:dyDescent="0.2">
      <c r="B737" s="1"/>
      <c r="C737" s="1"/>
      <c r="D737" s="1"/>
    </row>
    <row r="738" spans="2:4" x14ac:dyDescent="0.2">
      <c r="B738" s="1"/>
      <c r="C738" s="1"/>
      <c r="D738" s="1"/>
    </row>
    <row r="739" spans="2:4" x14ac:dyDescent="0.2">
      <c r="B739" s="1"/>
      <c r="C739" s="1"/>
      <c r="D739" s="1"/>
    </row>
    <row r="740" spans="2:4" x14ac:dyDescent="0.2">
      <c r="B740" s="1"/>
      <c r="C740" s="1"/>
      <c r="D740" s="1"/>
    </row>
    <row r="741" spans="2:4" x14ac:dyDescent="0.2">
      <c r="B741" s="1"/>
      <c r="C741" s="1"/>
      <c r="D741" s="1"/>
    </row>
    <row r="742" spans="2:4" x14ac:dyDescent="0.2">
      <c r="B742" s="1"/>
      <c r="C742" s="1"/>
      <c r="D742" s="1"/>
    </row>
    <row r="743" spans="2:4" x14ac:dyDescent="0.2">
      <c r="B743" s="1"/>
      <c r="C743" s="1"/>
      <c r="D743" s="1"/>
    </row>
    <row r="744" spans="2:4" x14ac:dyDescent="0.2">
      <c r="B744" s="1"/>
      <c r="C744" s="1"/>
      <c r="D744" s="1"/>
    </row>
    <row r="745" spans="2:4" x14ac:dyDescent="0.2">
      <c r="B745" s="1"/>
      <c r="C745" s="1"/>
      <c r="D745" s="1"/>
    </row>
    <row r="746" spans="2:4" x14ac:dyDescent="0.2">
      <c r="B746" s="1"/>
      <c r="C746" s="1"/>
      <c r="D746" s="1"/>
    </row>
    <row r="747" spans="2:4" x14ac:dyDescent="0.2">
      <c r="B747" s="1"/>
      <c r="C747" s="1"/>
      <c r="D747" s="1"/>
    </row>
    <row r="748" spans="2:4" x14ac:dyDescent="0.2">
      <c r="B748" s="1"/>
      <c r="C748" s="1"/>
      <c r="D748" s="1"/>
    </row>
    <row r="749" spans="2:4" x14ac:dyDescent="0.2">
      <c r="B749" s="1"/>
      <c r="C749" s="1"/>
      <c r="D749" s="1"/>
    </row>
    <row r="750" spans="2:4" x14ac:dyDescent="0.2">
      <c r="B750" s="1"/>
      <c r="C750" s="1"/>
      <c r="D750" s="1"/>
    </row>
    <row r="751" spans="2:4" x14ac:dyDescent="0.2">
      <c r="B751" s="1"/>
      <c r="C751" s="1"/>
      <c r="D751" s="1"/>
    </row>
    <row r="752" spans="2:4" x14ac:dyDescent="0.2">
      <c r="B752" s="1"/>
      <c r="C752" s="1"/>
      <c r="D752" s="1"/>
    </row>
    <row r="753" spans="2:4" x14ac:dyDescent="0.2">
      <c r="B753" s="1"/>
      <c r="C753" s="1"/>
      <c r="D753" s="1"/>
    </row>
    <row r="754" spans="2:4" x14ac:dyDescent="0.2">
      <c r="B754" s="1"/>
      <c r="C754" s="1"/>
      <c r="D754" s="1"/>
    </row>
    <row r="755" spans="2:4" x14ac:dyDescent="0.2">
      <c r="B755" s="1"/>
      <c r="C755" s="1"/>
      <c r="D755" s="1"/>
    </row>
    <row r="756" spans="2:4" x14ac:dyDescent="0.2">
      <c r="B756" s="1"/>
      <c r="C756" s="1"/>
      <c r="D756" s="1"/>
    </row>
    <row r="757" spans="2:4" x14ac:dyDescent="0.2">
      <c r="B757" s="1"/>
      <c r="C757" s="1"/>
      <c r="D757" s="1"/>
    </row>
    <row r="758" spans="2:4" x14ac:dyDescent="0.2">
      <c r="B758" s="1"/>
      <c r="C758" s="1"/>
      <c r="D758" s="1"/>
    </row>
    <row r="759" spans="2:4" x14ac:dyDescent="0.2">
      <c r="B759" s="1"/>
      <c r="C759" s="1"/>
      <c r="D759" s="1"/>
    </row>
    <row r="760" spans="2:4" x14ac:dyDescent="0.2">
      <c r="B760" s="1"/>
      <c r="C760" s="1"/>
      <c r="D760" s="1"/>
    </row>
    <row r="761" spans="2:4" x14ac:dyDescent="0.2">
      <c r="B761" s="1"/>
      <c r="C761" s="1"/>
      <c r="D761" s="1"/>
    </row>
    <row r="762" spans="2:4" x14ac:dyDescent="0.2">
      <c r="B762" s="1"/>
      <c r="C762" s="1"/>
      <c r="D762" s="1"/>
    </row>
    <row r="763" spans="2:4" x14ac:dyDescent="0.2">
      <c r="B763" s="1"/>
      <c r="C763" s="1"/>
      <c r="D763" s="1"/>
    </row>
    <row r="764" spans="2:4" x14ac:dyDescent="0.2">
      <c r="B764" s="1"/>
      <c r="C764" s="1"/>
      <c r="D764" s="1"/>
    </row>
    <row r="765" spans="2:4" x14ac:dyDescent="0.2">
      <c r="B765" s="1"/>
      <c r="C765" s="1"/>
      <c r="D765" s="1"/>
    </row>
    <row r="766" spans="2:4" x14ac:dyDescent="0.2">
      <c r="B766" s="1"/>
      <c r="C766" s="1"/>
      <c r="D766" s="1"/>
    </row>
    <row r="767" spans="2:4" x14ac:dyDescent="0.2">
      <c r="B767" s="1"/>
      <c r="C767" s="1"/>
      <c r="D767" s="1"/>
    </row>
    <row r="768" spans="2:4" x14ac:dyDescent="0.2">
      <c r="B768" s="1"/>
      <c r="C768" s="1"/>
      <c r="D768" s="1"/>
    </row>
    <row r="769" spans="2:4" x14ac:dyDescent="0.2">
      <c r="B769" s="1"/>
      <c r="C769" s="1"/>
      <c r="D769" s="1"/>
    </row>
    <row r="770" spans="2:4" x14ac:dyDescent="0.2">
      <c r="B770" s="1"/>
      <c r="C770" s="1"/>
      <c r="D770" s="1"/>
    </row>
    <row r="771" spans="2:4" x14ac:dyDescent="0.2">
      <c r="B771" s="1"/>
      <c r="C771" s="1"/>
      <c r="D771" s="1"/>
    </row>
    <row r="772" spans="2:4" x14ac:dyDescent="0.2">
      <c r="B772" s="1"/>
      <c r="C772" s="1"/>
      <c r="D772" s="1"/>
    </row>
    <row r="773" spans="2:4" x14ac:dyDescent="0.2">
      <c r="B773" s="1"/>
      <c r="C773" s="1"/>
      <c r="D773" s="1"/>
    </row>
    <row r="774" spans="2:4" x14ac:dyDescent="0.2">
      <c r="B774" s="1"/>
      <c r="C774" s="1"/>
      <c r="D774" s="1"/>
    </row>
    <row r="775" spans="2:4" x14ac:dyDescent="0.2">
      <c r="B775" s="1"/>
      <c r="C775" s="1"/>
      <c r="D775" s="1"/>
    </row>
    <row r="776" spans="2:4" x14ac:dyDescent="0.2">
      <c r="B776" s="1"/>
      <c r="C776" s="1"/>
      <c r="D776" s="1"/>
    </row>
    <row r="777" spans="2:4" x14ac:dyDescent="0.2">
      <c r="B777" s="1"/>
      <c r="C777" s="1"/>
      <c r="D777" s="1"/>
    </row>
    <row r="778" spans="2:4" x14ac:dyDescent="0.2">
      <c r="B778" s="1"/>
      <c r="C778" s="1"/>
      <c r="D778" s="1"/>
    </row>
    <row r="779" spans="2:4" x14ac:dyDescent="0.2">
      <c r="B779" s="1"/>
      <c r="C779" s="1"/>
      <c r="D779" s="1"/>
    </row>
    <row r="780" spans="2:4" x14ac:dyDescent="0.2">
      <c r="B780" s="1"/>
      <c r="C780" s="1"/>
      <c r="D780" s="1"/>
    </row>
    <row r="781" spans="2:4" x14ac:dyDescent="0.2">
      <c r="B781" s="1"/>
      <c r="C781" s="1"/>
      <c r="D781" s="1"/>
    </row>
    <row r="782" spans="2:4" x14ac:dyDescent="0.2">
      <c r="B782" s="1"/>
      <c r="C782" s="1"/>
      <c r="D782" s="1"/>
    </row>
    <row r="783" spans="2:4" x14ac:dyDescent="0.2">
      <c r="B783" s="1"/>
      <c r="C783" s="1"/>
      <c r="D783" s="1"/>
    </row>
    <row r="784" spans="2:4" x14ac:dyDescent="0.2">
      <c r="B784" s="1"/>
      <c r="C784" s="1"/>
      <c r="D784" s="1"/>
    </row>
    <row r="785" spans="2:4" x14ac:dyDescent="0.2">
      <c r="B785" s="1"/>
      <c r="C785" s="1"/>
      <c r="D785" s="1"/>
    </row>
    <row r="786" spans="2:4" x14ac:dyDescent="0.2">
      <c r="B786" s="1"/>
      <c r="C786" s="1"/>
      <c r="D786" s="1"/>
    </row>
    <row r="787" spans="2:4" x14ac:dyDescent="0.2">
      <c r="B787" s="1"/>
      <c r="C787" s="1"/>
      <c r="D787" s="1"/>
    </row>
    <row r="788" spans="2:4" x14ac:dyDescent="0.2">
      <c r="B788" s="1"/>
      <c r="C788" s="1"/>
      <c r="D788" s="1"/>
    </row>
    <row r="789" spans="2:4" x14ac:dyDescent="0.2">
      <c r="B789" s="1"/>
      <c r="C789" s="1"/>
      <c r="D789" s="1"/>
    </row>
    <row r="790" spans="2:4" x14ac:dyDescent="0.2">
      <c r="B790" s="1"/>
      <c r="C790" s="1"/>
      <c r="D790" s="1"/>
    </row>
    <row r="791" spans="2:4" x14ac:dyDescent="0.2">
      <c r="B791" s="1"/>
      <c r="C791" s="1"/>
      <c r="D791" s="1"/>
    </row>
    <row r="792" spans="2:4" x14ac:dyDescent="0.2">
      <c r="B792" s="1"/>
      <c r="C792" s="1"/>
      <c r="D792" s="1"/>
    </row>
    <row r="793" spans="2:4" x14ac:dyDescent="0.2">
      <c r="B793" s="1"/>
      <c r="C793" s="1"/>
      <c r="D793" s="1"/>
    </row>
    <row r="794" spans="2:4" x14ac:dyDescent="0.2">
      <c r="B794" s="1"/>
      <c r="C794" s="1"/>
      <c r="D794" s="1"/>
    </row>
    <row r="795" spans="2:4" x14ac:dyDescent="0.2">
      <c r="B795" s="1"/>
      <c r="C795" s="1"/>
      <c r="D795" s="1"/>
    </row>
    <row r="796" spans="2:4" x14ac:dyDescent="0.2">
      <c r="B796" s="1"/>
      <c r="C796" s="1"/>
      <c r="D796" s="1"/>
    </row>
    <row r="797" spans="2:4" x14ac:dyDescent="0.2">
      <c r="B797" s="1"/>
      <c r="C797" s="1"/>
      <c r="D797" s="1"/>
    </row>
    <row r="798" spans="2:4" x14ac:dyDescent="0.2">
      <c r="B798" s="1"/>
      <c r="C798" s="1"/>
      <c r="D798" s="1"/>
    </row>
    <row r="799" spans="2:4" x14ac:dyDescent="0.2">
      <c r="B799" s="1"/>
      <c r="C799" s="1"/>
      <c r="D799" s="1"/>
    </row>
    <row r="800" spans="2:4" x14ac:dyDescent="0.2">
      <c r="B800" s="1"/>
      <c r="C800" s="1"/>
      <c r="D800" s="1"/>
    </row>
    <row r="801" spans="2:4" x14ac:dyDescent="0.2">
      <c r="B801" s="1"/>
      <c r="C801" s="1"/>
      <c r="D801" s="1"/>
    </row>
    <row r="802" spans="2:4" x14ac:dyDescent="0.2">
      <c r="B802" s="1"/>
      <c r="C802" s="1"/>
      <c r="D802" s="1"/>
    </row>
    <row r="803" spans="2:4" x14ac:dyDescent="0.2">
      <c r="B803" s="1"/>
      <c r="C803" s="1"/>
      <c r="D803" s="1"/>
    </row>
    <row r="804" spans="2:4" x14ac:dyDescent="0.2">
      <c r="B804" s="1"/>
      <c r="C804" s="1"/>
      <c r="D804" s="1"/>
    </row>
    <row r="805" spans="2:4" x14ac:dyDescent="0.2">
      <c r="B805" s="1"/>
      <c r="C805" s="1"/>
      <c r="D805" s="1"/>
    </row>
    <row r="806" spans="2:4" x14ac:dyDescent="0.2">
      <c r="B806" s="1"/>
      <c r="C806" s="1"/>
      <c r="D806" s="1"/>
    </row>
    <row r="807" spans="2:4" x14ac:dyDescent="0.2">
      <c r="B807" s="1"/>
      <c r="C807" s="1"/>
      <c r="D807" s="1"/>
    </row>
    <row r="808" spans="2:4" x14ac:dyDescent="0.2">
      <c r="B808" s="1"/>
      <c r="C808" s="1"/>
      <c r="D808" s="1"/>
    </row>
    <row r="809" spans="2:4" x14ac:dyDescent="0.2">
      <c r="B809" s="1"/>
      <c r="C809" s="1"/>
      <c r="D809" s="1"/>
    </row>
    <row r="810" spans="2:4" x14ac:dyDescent="0.2">
      <c r="B810" s="1"/>
      <c r="C810" s="1"/>
      <c r="D810" s="1"/>
    </row>
    <row r="811" spans="2:4" x14ac:dyDescent="0.2">
      <c r="B811" s="1"/>
      <c r="C811" s="1"/>
      <c r="D811" s="1"/>
    </row>
    <row r="812" spans="2:4" x14ac:dyDescent="0.2">
      <c r="B812" s="1"/>
      <c r="C812" s="1"/>
      <c r="D812" s="1"/>
    </row>
    <row r="813" spans="2:4" x14ac:dyDescent="0.2">
      <c r="B813" s="1"/>
      <c r="C813" s="1"/>
      <c r="D813" s="1"/>
    </row>
    <row r="814" spans="2:4" x14ac:dyDescent="0.2">
      <c r="B814" s="1"/>
      <c r="C814" s="1"/>
      <c r="D814" s="1"/>
    </row>
    <row r="815" spans="2:4" x14ac:dyDescent="0.2">
      <c r="B815" s="1"/>
      <c r="C815" s="1"/>
      <c r="D815" s="1"/>
    </row>
    <row r="816" spans="2:4" x14ac:dyDescent="0.2">
      <c r="B816" s="1"/>
      <c r="C816" s="1"/>
      <c r="D816" s="1"/>
    </row>
    <row r="817" spans="2:4" x14ac:dyDescent="0.2">
      <c r="B817" s="1"/>
      <c r="C817" s="1"/>
      <c r="D817" s="1"/>
    </row>
    <row r="818" spans="2:4" x14ac:dyDescent="0.2">
      <c r="B818" s="1"/>
      <c r="C818" s="1"/>
      <c r="D818" s="1"/>
    </row>
    <row r="819" spans="2:4" x14ac:dyDescent="0.2">
      <c r="B819" s="1"/>
      <c r="C819" s="1"/>
      <c r="D819" s="1"/>
    </row>
    <row r="820" spans="2:4" x14ac:dyDescent="0.2">
      <c r="B820" s="1"/>
      <c r="C820" s="1"/>
      <c r="D820" s="1"/>
    </row>
    <row r="821" spans="2:4" x14ac:dyDescent="0.2">
      <c r="B821" s="1"/>
      <c r="C821" s="1"/>
      <c r="D821" s="1"/>
    </row>
    <row r="822" spans="2:4" x14ac:dyDescent="0.2">
      <c r="B822" s="1"/>
      <c r="C822" s="1"/>
      <c r="D822" s="1"/>
    </row>
    <row r="823" spans="2:4" x14ac:dyDescent="0.2">
      <c r="B823" s="1"/>
      <c r="C823" s="1"/>
      <c r="D823" s="1"/>
    </row>
    <row r="824" spans="2:4" x14ac:dyDescent="0.2">
      <c r="B824" s="1"/>
      <c r="C824" s="1"/>
      <c r="D824" s="1"/>
    </row>
    <row r="825" spans="2:4" x14ac:dyDescent="0.2">
      <c r="B825" s="1"/>
      <c r="C825" s="1"/>
      <c r="D825" s="1"/>
    </row>
    <row r="826" spans="2:4" x14ac:dyDescent="0.2">
      <c r="B826" s="1"/>
      <c r="C826" s="1"/>
      <c r="D826" s="1"/>
    </row>
    <row r="827" spans="2:4" x14ac:dyDescent="0.2">
      <c r="B827" s="1"/>
      <c r="C827" s="1"/>
      <c r="D827" s="1"/>
    </row>
    <row r="828" spans="2:4" x14ac:dyDescent="0.2">
      <c r="B828" s="1"/>
      <c r="C828" s="1"/>
      <c r="D828" s="1"/>
    </row>
    <row r="829" spans="2:4" x14ac:dyDescent="0.2">
      <c r="B829" s="1"/>
      <c r="C829" s="1"/>
      <c r="D829" s="1"/>
    </row>
    <row r="830" spans="2:4" x14ac:dyDescent="0.2">
      <c r="B830" s="1"/>
      <c r="C830" s="1"/>
      <c r="D830" s="1"/>
    </row>
    <row r="831" spans="2:4" x14ac:dyDescent="0.2">
      <c r="B831" s="1"/>
      <c r="C831" s="1"/>
      <c r="D831" s="1"/>
    </row>
    <row r="832" spans="2:4" x14ac:dyDescent="0.2">
      <c r="B832" s="1"/>
      <c r="C832" s="1"/>
      <c r="D832" s="1"/>
    </row>
    <row r="833" spans="2:4" x14ac:dyDescent="0.2">
      <c r="B833" s="1"/>
      <c r="C833" s="1"/>
      <c r="D833" s="1"/>
    </row>
    <row r="834" spans="2:4" x14ac:dyDescent="0.2">
      <c r="B834" s="1"/>
      <c r="C834" s="1"/>
      <c r="D834" s="1"/>
    </row>
    <row r="835" spans="2:4" x14ac:dyDescent="0.2">
      <c r="B835" s="1"/>
      <c r="C835" s="1"/>
      <c r="D835" s="1"/>
    </row>
    <row r="836" spans="2:4" x14ac:dyDescent="0.2">
      <c r="B836" s="1"/>
      <c r="C836" s="1"/>
      <c r="D836" s="1"/>
    </row>
    <row r="837" spans="2:4" x14ac:dyDescent="0.2">
      <c r="B837" s="1"/>
      <c r="C837" s="1"/>
      <c r="D837" s="1"/>
    </row>
    <row r="838" spans="2:4" x14ac:dyDescent="0.2">
      <c r="B838" s="1"/>
      <c r="C838" s="1"/>
      <c r="D838" s="1"/>
    </row>
    <row r="839" spans="2:4" x14ac:dyDescent="0.2">
      <c r="B839" s="1"/>
      <c r="C839" s="1"/>
      <c r="D839" s="1"/>
    </row>
    <row r="840" spans="2:4" x14ac:dyDescent="0.2">
      <c r="B840" s="1"/>
      <c r="C840" s="1"/>
      <c r="D840" s="1"/>
    </row>
    <row r="841" spans="2:4" x14ac:dyDescent="0.2">
      <c r="B841" s="1"/>
      <c r="C841" s="1"/>
      <c r="D841" s="1"/>
    </row>
    <row r="842" spans="2:4" x14ac:dyDescent="0.2">
      <c r="B842" s="1"/>
      <c r="C842" s="1"/>
      <c r="D842" s="1"/>
    </row>
    <row r="843" spans="2:4" x14ac:dyDescent="0.2">
      <c r="B843" s="1"/>
      <c r="C843" s="1"/>
      <c r="D843" s="1"/>
    </row>
    <row r="844" spans="2:4" x14ac:dyDescent="0.2">
      <c r="B844" s="1"/>
      <c r="C844" s="1"/>
      <c r="D844" s="1"/>
    </row>
    <row r="845" spans="2:4" x14ac:dyDescent="0.2">
      <c r="B845" s="1"/>
      <c r="C845" s="1"/>
      <c r="D845" s="1"/>
    </row>
    <row r="846" spans="2:4" x14ac:dyDescent="0.2">
      <c r="B846" s="1"/>
      <c r="C846" s="1"/>
      <c r="D846" s="1"/>
    </row>
    <row r="847" spans="2:4" x14ac:dyDescent="0.2">
      <c r="B847" s="1"/>
      <c r="C847" s="1"/>
      <c r="D847" s="1"/>
    </row>
    <row r="848" spans="2:4" x14ac:dyDescent="0.2">
      <c r="B848" s="1"/>
      <c r="C848" s="1"/>
      <c r="D848" s="1"/>
    </row>
    <row r="849" spans="2:4" x14ac:dyDescent="0.2">
      <c r="B849" s="1"/>
      <c r="C849" s="1"/>
      <c r="D849" s="1"/>
    </row>
    <row r="850" spans="2:4" x14ac:dyDescent="0.2">
      <c r="B850" s="1"/>
      <c r="C850" s="1"/>
      <c r="D850" s="1"/>
    </row>
    <row r="851" spans="2:4" x14ac:dyDescent="0.2">
      <c r="B851" s="1"/>
      <c r="C851" s="1"/>
      <c r="D851" s="1"/>
    </row>
    <row r="852" spans="2:4" x14ac:dyDescent="0.2">
      <c r="B852" s="1"/>
      <c r="C852" s="1"/>
      <c r="D852" s="1"/>
    </row>
    <row r="853" spans="2:4" x14ac:dyDescent="0.2">
      <c r="B853" s="1"/>
      <c r="C853" s="1"/>
      <c r="D853" s="1"/>
    </row>
    <row r="854" spans="2:4" x14ac:dyDescent="0.2">
      <c r="B854" s="1"/>
      <c r="C854" s="1"/>
      <c r="D854" s="1"/>
    </row>
    <row r="855" spans="2:4" x14ac:dyDescent="0.2">
      <c r="B855" s="1"/>
      <c r="C855" s="1"/>
      <c r="D855" s="1"/>
    </row>
    <row r="856" spans="2:4" x14ac:dyDescent="0.2">
      <c r="B856" s="1"/>
      <c r="C856" s="1"/>
      <c r="D856" s="1"/>
    </row>
    <row r="857" spans="2:4" x14ac:dyDescent="0.2">
      <c r="B857" s="1"/>
      <c r="C857" s="1"/>
      <c r="D857" s="1"/>
    </row>
    <row r="858" spans="2:4" x14ac:dyDescent="0.2">
      <c r="B858" s="1"/>
      <c r="C858" s="1"/>
      <c r="D858" s="1"/>
    </row>
    <row r="859" spans="2:4" x14ac:dyDescent="0.2">
      <c r="B859" s="1"/>
      <c r="C859" s="1"/>
      <c r="D859" s="1"/>
    </row>
    <row r="860" spans="2:4" x14ac:dyDescent="0.2">
      <c r="B860" s="1"/>
      <c r="C860" s="1"/>
      <c r="D860" s="1"/>
    </row>
    <row r="861" spans="2:4" x14ac:dyDescent="0.2">
      <c r="B861" s="1"/>
      <c r="C861" s="1"/>
      <c r="D861" s="1"/>
    </row>
    <row r="862" spans="2:4" x14ac:dyDescent="0.2">
      <c r="B862" s="1"/>
      <c r="C862" s="1"/>
      <c r="D862" s="1"/>
    </row>
    <row r="863" spans="2:4" x14ac:dyDescent="0.2">
      <c r="B863" s="1"/>
      <c r="C863" s="1"/>
      <c r="D863" s="1"/>
    </row>
    <row r="864" spans="2:4" x14ac:dyDescent="0.2">
      <c r="B864" s="1"/>
      <c r="C864" s="1"/>
      <c r="D864" s="1"/>
    </row>
    <row r="865" spans="2:4" x14ac:dyDescent="0.2">
      <c r="B865" s="1"/>
      <c r="C865" s="1"/>
      <c r="D865" s="1"/>
    </row>
    <row r="866" spans="2:4" x14ac:dyDescent="0.2">
      <c r="B866" s="1"/>
      <c r="C866" s="1"/>
      <c r="D866" s="1"/>
    </row>
    <row r="867" spans="2:4" x14ac:dyDescent="0.2">
      <c r="B867" s="1"/>
      <c r="C867" s="1"/>
      <c r="D867" s="1"/>
    </row>
    <row r="868" spans="2:4" x14ac:dyDescent="0.2">
      <c r="B868" s="1"/>
      <c r="C868" s="1"/>
      <c r="D868" s="1"/>
    </row>
    <row r="869" spans="2:4" x14ac:dyDescent="0.2">
      <c r="B869" s="1"/>
      <c r="C869" s="1"/>
      <c r="D869" s="1"/>
    </row>
    <row r="870" spans="2:4" x14ac:dyDescent="0.2">
      <c r="B870" s="1"/>
      <c r="C870" s="1"/>
      <c r="D870" s="1"/>
    </row>
    <row r="871" spans="2:4" x14ac:dyDescent="0.2">
      <c r="B871" s="1"/>
      <c r="C871" s="1"/>
      <c r="D871" s="1"/>
    </row>
    <row r="872" spans="2:4" x14ac:dyDescent="0.2">
      <c r="B872" s="1"/>
      <c r="C872" s="1"/>
      <c r="D872" s="1"/>
    </row>
    <row r="873" spans="2:4" x14ac:dyDescent="0.2">
      <c r="B873" s="1"/>
      <c r="C873" s="1"/>
      <c r="D873" s="1"/>
    </row>
    <row r="874" spans="2:4" x14ac:dyDescent="0.2">
      <c r="B874" s="1"/>
      <c r="C874" s="1"/>
      <c r="D874" s="1"/>
    </row>
    <row r="875" spans="2:4" x14ac:dyDescent="0.2">
      <c r="B875" s="1"/>
      <c r="C875" s="1"/>
      <c r="D875" s="1"/>
    </row>
    <row r="876" spans="2:4" x14ac:dyDescent="0.2">
      <c r="B876" s="1"/>
      <c r="C876" s="1"/>
      <c r="D876" s="1"/>
    </row>
    <row r="877" spans="2:4" x14ac:dyDescent="0.2">
      <c r="B877" s="1"/>
      <c r="C877" s="1"/>
      <c r="D877" s="1"/>
    </row>
    <row r="878" spans="2:4" x14ac:dyDescent="0.2">
      <c r="B878" s="1"/>
      <c r="C878" s="1"/>
      <c r="D878" s="1"/>
    </row>
    <row r="879" spans="2:4" x14ac:dyDescent="0.2">
      <c r="B879" s="1"/>
      <c r="C879" s="1"/>
      <c r="D879" s="1"/>
    </row>
    <row r="880" spans="2:4" x14ac:dyDescent="0.2">
      <c r="B880" s="1"/>
      <c r="C880" s="1"/>
      <c r="D880" s="1"/>
    </row>
    <row r="881" spans="2:4" x14ac:dyDescent="0.2">
      <c r="B881" s="1"/>
      <c r="C881" s="1"/>
      <c r="D881" s="1"/>
    </row>
    <row r="882" spans="2:4" x14ac:dyDescent="0.2">
      <c r="B882" s="1"/>
      <c r="C882" s="1"/>
      <c r="D882" s="1"/>
    </row>
    <row r="883" spans="2:4" x14ac:dyDescent="0.2">
      <c r="B883" s="1"/>
      <c r="C883" s="1"/>
      <c r="D883" s="1"/>
    </row>
    <row r="884" spans="2:4" x14ac:dyDescent="0.2">
      <c r="B884" s="1"/>
      <c r="C884" s="1"/>
      <c r="D884" s="1"/>
    </row>
    <row r="885" spans="2:4" x14ac:dyDescent="0.2">
      <c r="B885" s="1"/>
      <c r="C885" s="1"/>
      <c r="D885" s="1"/>
    </row>
    <row r="886" spans="2:4" x14ac:dyDescent="0.2">
      <c r="B886" s="1"/>
      <c r="C886" s="1"/>
      <c r="D886" s="1"/>
    </row>
    <row r="887" spans="2:4" x14ac:dyDescent="0.2">
      <c r="B887" s="1"/>
      <c r="C887" s="1"/>
      <c r="D887" s="1"/>
    </row>
    <row r="888" spans="2:4" x14ac:dyDescent="0.2">
      <c r="B888" s="1"/>
      <c r="C888" s="1"/>
      <c r="D888" s="1"/>
    </row>
    <row r="889" spans="2:4" x14ac:dyDescent="0.2">
      <c r="B889" s="1"/>
      <c r="C889" s="1"/>
      <c r="D889" s="1"/>
    </row>
    <row r="890" spans="2:4" x14ac:dyDescent="0.2">
      <c r="B890" s="1"/>
      <c r="C890" s="1"/>
      <c r="D890" s="1"/>
    </row>
    <row r="891" spans="2:4" x14ac:dyDescent="0.2">
      <c r="B891" s="1"/>
      <c r="C891" s="1"/>
      <c r="D891" s="1"/>
    </row>
    <row r="892" spans="2:4" x14ac:dyDescent="0.2">
      <c r="B892" s="1"/>
      <c r="C892" s="1"/>
      <c r="D892" s="1"/>
    </row>
    <row r="893" spans="2:4" x14ac:dyDescent="0.2">
      <c r="B893" s="1"/>
      <c r="C893" s="1"/>
      <c r="D893" s="1"/>
    </row>
    <row r="894" spans="2:4" x14ac:dyDescent="0.2">
      <c r="B894" s="1"/>
      <c r="C894" s="1"/>
      <c r="D894" s="1"/>
    </row>
    <row r="895" spans="2:4" x14ac:dyDescent="0.2">
      <c r="B895" s="1"/>
      <c r="C895" s="1"/>
      <c r="D895" s="1"/>
    </row>
    <row r="896" spans="2:4" x14ac:dyDescent="0.2">
      <c r="B896" s="1"/>
      <c r="C896" s="1"/>
      <c r="D896" s="1"/>
    </row>
    <row r="897" spans="2:4" x14ac:dyDescent="0.2">
      <c r="B897" s="1"/>
      <c r="C897" s="1"/>
      <c r="D897" s="1"/>
    </row>
    <row r="898" spans="2:4" x14ac:dyDescent="0.2">
      <c r="B898" s="1"/>
      <c r="C898" s="1"/>
      <c r="D898" s="1"/>
    </row>
    <row r="899" spans="2:4" x14ac:dyDescent="0.2">
      <c r="B899" s="1"/>
      <c r="C899" s="1"/>
      <c r="D899" s="1"/>
    </row>
    <row r="900" spans="2:4" x14ac:dyDescent="0.2">
      <c r="B900" s="1"/>
      <c r="C900" s="1"/>
      <c r="D900" s="1"/>
    </row>
    <row r="901" spans="2:4" x14ac:dyDescent="0.2">
      <c r="B901" s="1"/>
      <c r="C901" s="1"/>
      <c r="D901" s="1"/>
    </row>
    <row r="902" spans="2:4" x14ac:dyDescent="0.2">
      <c r="B902" s="1"/>
      <c r="C902" s="1"/>
      <c r="D902" s="1"/>
    </row>
    <row r="903" spans="2:4" x14ac:dyDescent="0.2">
      <c r="B903" s="1"/>
      <c r="C903" s="1"/>
      <c r="D903" s="1"/>
    </row>
    <row r="904" spans="2:4" x14ac:dyDescent="0.2">
      <c r="B904" s="1"/>
      <c r="C904" s="1"/>
      <c r="D904" s="1"/>
    </row>
    <row r="905" spans="2:4" x14ac:dyDescent="0.2">
      <c r="B905" s="1"/>
      <c r="C905" s="1"/>
      <c r="D905" s="1"/>
    </row>
    <row r="906" spans="2:4" x14ac:dyDescent="0.2">
      <c r="B906" s="1"/>
      <c r="C906" s="1"/>
      <c r="D906" s="1"/>
    </row>
    <row r="907" spans="2:4" x14ac:dyDescent="0.2">
      <c r="B907" s="1"/>
      <c r="C907" s="1"/>
      <c r="D907" s="1"/>
    </row>
    <row r="908" spans="2:4" x14ac:dyDescent="0.2">
      <c r="B908" s="1"/>
      <c r="C908" s="1"/>
      <c r="D908" s="1"/>
    </row>
    <row r="909" spans="2:4" x14ac:dyDescent="0.2">
      <c r="B909" s="1"/>
      <c r="C909" s="1"/>
      <c r="D909" s="1"/>
    </row>
    <row r="910" spans="2:4" x14ac:dyDescent="0.2">
      <c r="B910" s="1"/>
      <c r="C910" s="1"/>
      <c r="D910" s="1"/>
    </row>
    <row r="911" spans="2:4" x14ac:dyDescent="0.2">
      <c r="B911" s="1"/>
      <c r="C911" s="1"/>
      <c r="D911" s="1"/>
    </row>
    <row r="912" spans="2:4" x14ac:dyDescent="0.2">
      <c r="B912" s="1"/>
      <c r="C912" s="1"/>
      <c r="D912" s="1"/>
    </row>
    <row r="913" spans="2:4" x14ac:dyDescent="0.2">
      <c r="B913" s="1"/>
      <c r="C913" s="1"/>
      <c r="D913" s="1"/>
    </row>
    <row r="914" spans="2:4" x14ac:dyDescent="0.2">
      <c r="B914" s="1"/>
      <c r="C914" s="1"/>
      <c r="D914" s="1"/>
    </row>
    <row r="915" spans="2:4" x14ac:dyDescent="0.2">
      <c r="B915" s="1"/>
      <c r="C915" s="1"/>
      <c r="D915" s="1"/>
    </row>
    <row r="916" spans="2:4" x14ac:dyDescent="0.2">
      <c r="B916" s="1"/>
      <c r="C916" s="1"/>
      <c r="D916" s="1"/>
    </row>
    <row r="917" spans="2:4" x14ac:dyDescent="0.2">
      <c r="B917" s="1"/>
      <c r="C917" s="1"/>
      <c r="D917" s="1"/>
    </row>
    <row r="918" spans="2:4" x14ac:dyDescent="0.2">
      <c r="B918" s="1"/>
      <c r="C918" s="1"/>
      <c r="D918" s="1"/>
    </row>
    <row r="919" spans="2:4" x14ac:dyDescent="0.2">
      <c r="B919" s="1"/>
      <c r="C919" s="1"/>
      <c r="D919" s="1"/>
    </row>
    <row r="920" spans="2:4" x14ac:dyDescent="0.2">
      <c r="B920" s="1"/>
      <c r="C920" s="1"/>
      <c r="D920" s="1"/>
    </row>
    <row r="921" spans="2:4" x14ac:dyDescent="0.2">
      <c r="B921" s="1"/>
      <c r="C921" s="1"/>
      <c r="D921" s="1"/>
    </row>
    <row r="922" spans="2:4" x14ac:dyDescent="0.2">
      <c r="B922" s="1"/>
      <c r="C922" s="1"/>
      <c r="D922" s="1"/>
    </row>
    <row r="923" spans="2:4" x14ac:dyDescent="0.2">
      <c r="B923" s="1"/>
      <c r="C923" s="1"/>
      <c r="D923" s="1"/>
    </row>
    <row r="924" spans="2:4" x14ac:dyDescent="0.2">
      <c r="B924" s="1"/>
      <c r="C924" s="1"/>
      <c r="D924" s="1"/>
    </row>
    <row r="925" spans="2:4" x14ac:dyDescent="0.2">
      <c r="B925" s="1"/>
      <c r="C925" s="1"/>
      <c r="D925" s="1"/>
    </row>
    <row r="926" spans="2:4" x14ac:dyDescent="0.2">
      <c r="B926" s="1"/>
      <c r="C926" s="1"/>
      <c r="D926" s="1"/>
    </row>
    <row r="927" spans="2:4" x14ac:dyDescent="0.2">
      <c r="B927" s="1"/>
      <c r="C927" s="1"/>
      <c r="D927" s="1"/>
    </row>
    <row r="928" spans="2:4" x14ac:dyDescent="0.2">
      <c r="B928" s="1"/>
      <c r="C928" s="1"/>
      <c r="D928" s="1"/>
    </row>
    <row r="929" spans="2:4" x14ac:dyDescent="0.2">
      <c r="B929" s="1"/>
      <c r="C929" s="1"/>
      <c r="D929" s="1"/>
    </row>
    <row r="930" spans="2:4" x14ac:dyDescent="0.2">
      <c r="B930" s="1"/>
      <c r="C930" s="1"/>
      <c r="D930" s="1"/>
    </row>
    <row r="931" spans="2:4" x14ac:dyDescent="0.2">
      <c r="B931" s="1"/>
      <c r="C931" s="1"/>
      <c r="D931" s="1"/>
    </row>
    <row r="932" spans="2:4" x14ac:dyDescent="0.2">
      <c r="B932" s="1"/>
      <c r="C932" s="1"/>
      <c r="D932" s="1"/>
    </row>
    <row r="933" spans="2:4" x14ac:dyDescent="0.2">
      <c r="B933" s="1"/>
      <c r="C933" s="1"/>
      <c r="D933" s="1"/>
    </row>
    <row r="934" spans="2:4" x14ac:dyDescent="0.2">
      <c r="B934" s="1"/>
      <c r="C934" s="1"/>
      <c r="D934" s="1"/>
    </row>
    <row r="935" spans="2:4" x14ac:dyDescent="0.2">
      <c r="B935" s="1"/>
      <c r="C935" s="1"/>
      <c r="D935" s="1"/>
    </row>
    <row r="936" spans="2:4" x14ac:dyDescent="0.2">
      <c r="B936" s="1"/>
      <c r="C936" s="1"/>
      <c r="D936" s="1"/>
    </row>
    <row r="937" spans="2:4" x14ac:dyDescent="0.2">
      <c r="B937" s="1"/>
      <c r="C937" s="1"/>
      <c r="D937" s="1"/>
    </row>
    <row r="938" spans="2:4" x14ac:dyDescent="0.2">
      <c r="B938" s="1"/>
      <c r="C938" s="1"/>
      <c r="D938" s="1"/>
    </row>
    <row r="939" spans="2:4" x14ac:dyDescent="0.2">
      <c r="B939" s="1"/>
      <c r="C939" s="1"/>
      <c r="D939" s="1"/>
    </row>
    <row r="940" spans="2:4" x14ac:dyDescent="0.2">
      <c r="B940" s="1"/>
      <c r="C940" s="1"/>
      <c r="D940" s="1"/>
    </row>
    <row r="941" spans="2:4" x14ac:dyDescent="0.2">
      <c r="B941" s="1"/>
      <c r="C941" s="1"/>
      <c r="D941" s="1"/>
    </row>
    <row r="942" spans="2:4" x14ac:dyDescent="0.2">
      <c r="B942" s="1"/>
      <c r="C942" s="1"/>
      <c r="D942" s="1"/>
    </row>
    <row r="943" spans="2:4" x14ac:dyDescent="0.2">
      <c r="B943" s="1"/>
      <c r="C943" s="1"/>
      <c r="D943" s="1"/>
    </row>
    <row r="944" spans="2:4" x14ac:dyDescent="0.2">
      <c r="B944" s="1"/>
      <c r="C944" s="1"/>
      <c r="D944" s="1"/>
    </row>
    <row r="945" spans="2:4" x14ac:dyDescent="0.2">
      <c r="B945" s="1"/>
      <c r="C945" s="1"/>
      <c r="D945" s="1"/>
    </row>
    <row r="946" spans="2:4" x14ac:dyDescent="0.2">
      <c r="B946" s="1"/>
      <c r="C946" s="1"/>
      <c r="D946" s="1"/>
    </row>
    <row r="947" spans="2:4" x14ac:dyDescent="0.2">
      <c r="B947" s="1"/>
      <c r="C947" s="1"/>
      <c r="D947" s="1"/>
    </row>
    <row r="948" spans="2:4" x14ac:dyDescent="0.2">
      <c r="B948" s="1"/>
      <c r="C948" s="1"/>
      <c r="D948" s="1"/>
    </row>
    <row r="949" spans="2:4" x14ac:dyDescent="0.2">
      <c r="B949" s="1"/>
      <c r="C949" s="1"/>
      <c r="D949" s="1"/>
    </row>
    <row r="950" spans="2:4" x14ac:dyDescent="0.2">
      <c r="B950" s="1"/>
      <c r="C950" s="1"/>
      <c r="D950" s="1"/>
    </row>
    <row r="951" spans="2:4" x14ac:dyDescent="0.2">
      <c r="B951" s="1"/>
      <c r="C951" s="1"/>
      <c r="D951" s="1"/>
    </row>
    <row r="952" spans="2:4" x14ac:dyDescent="0.2">
      <c r="B952" s="1"/>
      <c r="C952" s="1"/>
      <c r="D952" s="1"/>
    </row>
    <row r="953" spans="2:4" x14ac:dyDescent="0.2">
      <c r="B953" s="1"/>
      <c r="C953" s="1"/>
      <c r="D953" s="1"/>
    </row>
    <row r="954" spans="2:4" x14ac:dyDescent="0.2">
      <c r="B954" s="1"/>
      <c r="C954" s="1"/>
      <c r="D954" s="1"/>
    </row>
    <row r="955" spans="2:4" x14ac:dyDescent="0.2">
      <c r="B955" s="1"/>
      <c r="C955" s="1"/>
      <c r="D955" s="1"/>
    </row>
    <row r="956" spans="2:4" x14ac:dyDescent="0.2">
      <c r="B956" s="1"/>
      <c r="C956" s="1"/>
      <c r="D956" s="1"/>
    </row>
    <row r="957" spans="2:4" x14ac:dyDescent="0.2">
      <c r="B957" s="1"/>
      <c r="C957" s="1"/>
      <c r="D957" s="1"/>
    </row>
    <row r="958" spans="2:4" x14ac:dyDescent="0.2">
      <c r="B958" s="1"/>
      <c r="C958" s="1"/>
      <c r="D958" s="1"/>
    </row>
    <row r="959" spans="2:4" x14ac:dyDescent="0.2">
      <c r="B959" s="1"/>
      <c r="C959" s="1"/>
      <c r="D959" s="1"/>
    </row>
    <row r="960" spans="2:4" x14ac:dyDescent="0.2">
      <c r="B960" s="1"/>
      <c r="C960" s="1"/>
      <c r="D960" s="1"/>
    </row>
    <row r="961" spans="2:4" x14ac:dyDescent="0.2">
      <c r="B961" s="1"/>
      <c r="C961" s="1"/>
      <c r="D961" s="1"/>
    </row>
    <row r="962" spans="2:4" x14ac:dyDescent="0.2">
      <c r="B962" s="1"/>
      <c r="C962" s="1"/>
      <c r="D962" s="1"/>
    </row>
    <row r="963" spans="2:4" x14ac:dyDescent="0.2">
      <c r="B963" s="1"/>
      <c r="C963" s="1"/>
      <c r="D963" s="1"/>
    </row>
    <row r="964" spans="2:4" x14ac:dyDescent="0.2">
      <c r="B964" s="1"/>
      <c r="C964" s="1"/>
      <c r="D964" s="1"/>
    </row>
    <row r="965" spans="2:4" x14ac:dyDescent="0.2">
      <c r="B965" s="1"/>
      <c r="C965" s="1"/>
      <c r="D965" s="1"/>
    </row>
    <row r="966" spans="2:4" x14ac:dyDescent="0.2">
      <c r="B966" s="1"/>
      <c r="C966" s="1"/>
      <c r="D966" s="1"/>
    </row>
    <row r="967" spans="2:4" x14ac:dyDescent="0.2">
      <c r="B967" s="1"/>
      <c r="C967" s="1"/>
      <c r="D967" s="1"/>
    </row>
    <row r="968" spans="2:4" x14ac:dyDescent="0.2">
      <c r="B968" s="1"/>
      <c r="C968" s="1"/>
      <c r="D968" s="1"/>
    </row>
    <row r="969" spans="2:4" x14ac:dyDescent="0.2">
      <c r="B969" s="1"/>
      <c r="C969" s="1"/>
      <c r="D969" s="1"/>
    </row>
    <row r="970" spans="2:4" x14ac:dyDescent="0.2">
      <c r="B970" s="1"/>
      <c r="C970" s="1"/>
      <c r="D970" s="1"/>
    </row>
    <row r="971" spans="2:4" x14ac:dyDescent="0.2">
      <c r="B971" s="1"/>
      <c r="C971" s="1"/>
      <c r="D971" s="1"/>
    </row>
    <row r="972" spans="2:4" x14ac:dyDescent="0.2">
      <c r="B972" s="1"/>
      <c r="C972" s="1"/>
      <c r="D972" s="1"/>
    </row>
    <row r="973" spans="2:4" x14ac:dyDescent="0.2">
      <c r="B973" s="1"/>
      <c r="C973" s="1"/>
      <c r="D973" s="1"/>
    </row>
    <row r="974" spans="2:4" x14ac:dyDescent="0.2">
      <c r="B974" s="1"/>
      <c r="C974" s="1"/>
      <c r="D974" s="1"/>
    </row>
    <row r="975" spans="2:4" x14ac:dyDescent="0.2">
      <c r="B975" s="1"/>
      <c r="C975" s="1"/>
      <c r="D975" s="1"/>
    </row>
    <row r="976" spans="2:4" x14ac:dyDescent="0.2">
      <c r="B976" s="1"/>
      <c r="C976" s="1"/>
      <c r="D976" s="1"/>
    </row>
    <row r="977" spans="2:4" x14ac:dyDescent="0.2">
      <c r="B977" s="1"/>
      <c r="C977" s="1"/>
      <c r="D977" s="1"/>
    </row>
    <row r="978" spans="2:4" x14ac:dyDescent="0.2">
      <c r="B978" s="1"/>
      <c r="C978" s="1"/>
      <c r="D978" s="1"/>
    </row>
    <row r="979" spans="2:4" x14ac:dyDescent="0.2">
      <c r="B979" s="1"/>
      <c r="C979" s="1"/>
      <c r="D979" s="1"/>
    </row>
    <row r="980" spans="2:4" x14ac:dyDescent="0.2">
      <c r="B980" s="1"/>
      <c r="C980" s="1"/>
      <c r="D980" s="1"/>
    </row>
    <row r="981" spans="2:4" x14ac:dyDescent="0.2">
      <c r="B981" s="1"/>
      <c r="C981" s="1"/>
      <c r="D981" s="1"/>
    </row>
    <row r="982" spans="2:4" x14ac:dyDescent="0.2">
      <c r="B982" s="1"/>
      <c r="C982" s="1"/>
      <c r="D982" s="1"/>
    </row>
    <row r="983" spans="2:4" x14ac:dyDescent="0.2">
      <c r="B983" s="1"/>
      <c r="C983" s="1"/>
      <c r="D983" s="1"/>
    </row>
    <row r="984" spans="2:4" x14ac:dyDescent="0.2">
      <c r="B984" s="1"/>
      <c r="C984" s="1"/>
      <c r="D984" s="1"/>
    </row>
    <row r="985" spans="2:4" x14ac:dyDescent="0.2">
      <c r="B985" s="1"/>
      <c r="C985" s="1"/>
      <c r="D985" s="1"/>
    </row>
    <row r="986" spans="2:4" x14ac:dyDescent="0.2">
      <c r="B986" s="1"/>
      <c r="C986" s="1"/>
      <c r="D986" s="1"/>
    </row>
    <row r="987" spans="2:4" x14ac:dyDescent="0.2">
      <c r="B987" s="1"/>
      <c r="C987" s="1"/>
      <c r="D987" s="1"/>
    </row>
    <row r="988" spans="2:4" x14ac:dyDescent="0.2">
      <c r="B988" s="1"/>
      <c r="C988" s="1"/>
      <c r="D988" s="1"/>
    </row>
    <row r="989" spans="2:4" x14ac:dyDescent="0.2">
      <c r="B989" s="1"/>
      <c r="C989" s="1"/>
      <c r="D989" s="1"/>
    </row>
    <row r="990" spans="2:4" x14ac:dyDescent="0.2">
      <c r="B990" s="1"/>
      <c r="C990" s="1"/>
      <c r="D990" s="1"/>
    </row>
    <row r="991" spans="2:4" x14ac:dyDescent="0.2">
      <c r="B991" s="1"/>
      <c r="C991" s="1"/>
      <c r="D991" s="1"/>
    </row>
    <row r="992" spans="2:4" x14ac:dyDescent="0.2">
      <c r="B992" s="1"/>
      <c r="C992" s="1"/>
      <c r="D992" s="1"/>
    </row>
    <row r="993" spans="2:4" x14ac:dyDescent="0.2">
      <c r="B993" s="1"/>
      <c r="C993" s="1"/>
      <c r="D993" s="1"/>
    </row>
    <row r="994" spans="2:4" x14ac:dyDescent="0.2">
      <c r="B994" s="1"/>
      <c r="C994" s="1"/>
      <c r="D994" s="1"/>
    </row>
    <row r="995" spans="2:4" x14ac:dyDescent="0.2">
      <c r="B995" s="1"/>
      <c r="C995" s="1"/>
      <c r="D995" s="1"/>
    </row>
    <row r="996" spans="2:4" x14ac:dyDescent="0.2">
      <c r="B996" s="1"/>
      <c r="C996" s="1"/>
      <c r="D996" s="1"/>
    </row>
    <row r="997" spans="2:4" x14ac:dyDescent="0.2">
      <c r="B997" s="1"/>
      <c r="C997" s="1"/>
      <c r="D997" s="1"/>
    </row>
    <row r="998" spans="2:4" x14ac:dyDescent="0.2">
      <c r="B998" s="1"/>
      <c r="C998" s="1"/>
      <c r="D998" s="1"/>
    </row>
    <row r="999" spans="2:4" x14ac:dyDescent="0.2">
      <c r="B999" s="1"/>
      <c r="C999" s="1"/>
      <c r="D999" s="1"/>
    </row>
    <row r="1000" spans="2:4" x14ac:dyDescent="0.2">
      <c r="B1000" s="1"/>
      <c r="C1000" s="1"/>
      <c r="D1000" s="1"/>
    </row>
    <row r="1001" spans="2:4" x14ac:dyDescent="0.2">
      <c r="B1001" s="1"/>
      <c r="C1001" s="1"/>
    </row>
  </sheetData>
  <sortState xmlns:xlrd2="http://schemas.microsoft.com/office/spreadsheetml/2017/richdata2" ref="A2:R1001">
    <sortCondition ref="G1:G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756E-2786-C240-8922-3CDF0C1E6109}">
  <dimension ref="A1:R1001"/>
  <sheetViews>
    <sheetView zoomScale="64" zoomScaleNormal="131" workbookViewId="0">
      <selection activeCell="F15" sqref="F15"/>
    </sheetView>
  </sheetViews>
  <sheetFormatPr baseColWidth="10" defaultColWidth="11" defaultRowHeight="16" x14ac:dyDescent="0.2"/>
  <sheetData>
    <row r="1" spans="1:18" x14ac:dyDescent="0.2">
      <c r="A1" s="1" t="s">
        <v>14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16</v>
      </c>
      <c r="O1" s="1" t="s">
        <v>17</v>
      </c>
      <c r="P1" s="1" t="s">
        <v>3</v>
      </c>
      <c r="Q1" s="1" t="s">
        <v>4</v>
      </c>
      <c r="R1" s="1" t="s">
        <v>15</v>
      </c>
    </row>
    <row r="2" spans="1:18" x14ac:dyDescent="0.2">
      <c r="A2">
        <v>1</v>
      </c>
      <c r="B2" s="2">
        <v>7</v>
      </c>
      <c r="C2" s="2">
        <v>6</v>
      </c>
      <c r="D2" s="2">
        <v>4</v>
      </c>
      <c r="E2">
        <f t="shared" ref="E2:E65" si="0">B2+1</f>
        <v>8</v>
      </c>
      <c r="F2">
        <f t="shared" ref="F2:F65" si="1">C2+1</f>
        <v>7</v>
      </c>
      <c r="G2">
        <f t="shared" ref="G2:G65" si="2">D2+1</f>
        <v>5</v>
      </c>
      <c r="H2" t="str">
        <f>INDEX([1]Sheet1!$C$3:$O$15, MATCH(E2, [1]Sheet1!$B$3:$B$15, 0), MATCH(F2,[1]Sheet1!$C$2:$O$2,0))</f>
        <v>0.25, 0.36</v>
      </c>
      <c r="I2" t="str">
        <f>INDEX([2]Sheet1!$C$3:$O$15, MATCH(E2, [2]Sheet1!$C$2:$O$2,0), MATCH(F2, [2]Sheet1!$B$3:$B$15,0))</f>
        <v>0.71, 0.82</v>
      </c>
      <c r="J2" t="str">
        <f t="shared" ref="J2:J65" si="3">LEFT(H2,4)</f>
        <v>0.25</v>
      </c>
      <c r="K2" t="str">
        <f t="shared" ref="K2:K65" si="4">RIGHT(H2,4)</f>
        <v>0.36</v>
      </c>
      <c r="L2" t="str">
        <f t="shared" ref="L2:L65" si="5">LEFT(I2,4)</f>
        <v>0.71</v>
      </c>
      <c r="M2" t="str">
        <f t="shared" ref="M2:M65" si="6">RIGHT(I2,4)</f>
        <v>0.82</v>
      </c>
      <c r="N2">
        <f>(15^(1-P2)-0.5^(1-P2))/(8^(1-P2)-4^(1-P2))</f>
        <v>3.6681074459793934</v>
      </c>
      <c r="O2">
        <f>(15^(1-P2)-0.5^(1-P2))/(8^(1-P2)-2^(1-P2))</f>
        <v>2.2674700602186646</v>
      </c>
      <c r="P2">
        <f t="shared" ref="P2:P65" si="7">(J2+K2)/2</f>
        <v>0.30499999999999999</v>
      </c>
      <c r="Q2">
        <f t="shared" ref="Q2:Q65" si="8">(L2+M2)/2</f>
        <v>0.7649999999999999</v>
      </c>
      <c r="R2">
        <f t="shared" ref="R2:R65" si="9">(N2+O2)/2</f>
        <v>2.967788753099029</v>
      </c>
    </row>
    <row r="3" spans="1:18" x14ac:dyDescent="0.2">
      <c r="A3">
        <v>2</v>
      </c>
      <c r="B3" s="2">
        <v>7</v>
      </c>
      <c r="C3" s="2">
        <v>6</v>
      </c>
      <c r="D3" s="2">
        <v>4</v>
      </c>
      <c r="E3">
        <f t="shared" si="0"/>
        <v>8</v>
      </c>
      <c r="F3">
        <f t="shared" si="1"/>
        <v>7</v>
      </c>
      <c r="G3">
        <f t="shared" si="2"/>
        <v>5</v>
      </c>
      <c r="H3" t="str">
        <f>INDEX([1]Sheet1!$C$3:$O$15, MATCH(E3, [1]Sheet1!$B$3:$B$15, 0), MATCH(F3,[1]Sheet1!$C$2:$O$2,0))</f>
        <v>0.25, 0.36</v>
      </c>
      <c r="I3" t="str">
        <f>INDEX([2]Sheet1!$C$3:$O$15, MATCH(E3, [2]Sheet1!$C$2:$O$2,0), MATCH(F3, [2]Sheet1!$B$3:$B$15,0))</f>
        <v>0.71, 0.82</v>
      </c>
      <c r="J3" t="str">
        <f t="shared" si="3"/>
        <v>0.25</v>
      </c>
      <c r="K3" t="str">
        <f t="shared" si="4"/>
        <v>0.36</v>
      </c>
      <c r="L3" t="str">
        <f t="shared" si="5"/>
        <v>0.71</v>
      </c>
      <c r="M3" t="str">
        <f t="shared" si="6"/>
        <v>0.82</v>
      </c>
      <c r="N3">
        <f>(15^(1-P3)-0.5^(1-P3))/(8^(1-P3)-4^(1-P3))</f>
        <v>3.6681074459793934</v>
      </c>
      <c r="O3">
        <f>(15^(1-P3)-0.5^(1-P3))/(8^(1-P3)-2^(1-P3))</f>
        <v>2.2674700602186646</v>
      </c>
      <c r="P3">
        <f t="shared" si="7"/>
        <v>0.30499999999999999</v>
      </c>
      <c r="Q3">
        <f t="shared" si="8"/>
        <v>0.7649999999999999</v>
      </c>
      <c r="R3">
        <f t="shared" si="9"/>
        <v>2.967788753099029</v>
      </c>
    </row>
    <row r="4" spans="1:18" x14ac:dyDescent="0.2">
      <c r="A4">
        <v>3</v>
      </c>
      <c r="B4" s="2">
        <v>7</v>
      </c>
      <c r="C4" s="2">
        <v>6</v>
      </c>
      <c r="D4" s="2">
        <v>5</v>
      </c>
      <c r="E4">
        <f t="shared" si="0"/>
        <v>8</v>
      </c>
      <c r="F4">
        <f t="shared" si="1"/>
        <v>7</v>
      </c>
      <c r="G4">
        <f t="shared" si="2"/>
        <v>6</v>
      </c>
      <c r="H4" t="str">
        <f>INDEX([1]Sheet1!$C$3:$O$15, MATCH(E4, [1]Sheet1!$B$3:$B$15, 0), MATCH(F4,[1]Sheet1!$C$2:$O$2,0))</f>
        <v>0.25, 0.36</v>
      </c>
      <c r="I4" t="str">
        <f>INDEX([2]Sheet1!$C$3:$O$15, MATCH(E4, [2]Sheet1!$C$2:$O$2,0), MATCH(F4, [2]Sheet1!$B$3:$B$15,0))</f>
        <v>0.71, 0.82</v>
      </c>
      <c r="J4" t="str">
        <f t="shared" si="3"/>
        <v>0.25</v>
      </c>
      <c r="K4" t="str">
        <f t="shared" si="4"/>
        <v>0.36</v>
      </c>
      <c r="L4" t="str">
        <f t="shared" si="5"/>
        <v>0.71</v>
      </c>
      <c r="M4" t="str">
        <f t="shared" si="6"/>
        <v>0.82</v>
      </c>
      <c r="N4">
        <f>(15^(1-P4)-0.5^(1-P4))/(7^(1-P4)-4^(1-P4))</f>
        <v>4.7751526959725696</v>
      </c>
      <c r="O4">
        <f>(15^(1-P4)-0.5^(1-P4))/(8^(1-P4)-4^(1-P4))</f>
        <v>3.6681074459793934</v>
      </c>
      <c r="P4">
        <f t="shared" si="7"/>
        <v>0.30499999999999999</v>
      </c>
      <c r="Q4">
        <f t="shared" si="8"/>
        <v>0.7649999999999999</v>
      </c>
      <c r="R4">
        <f t="shared" si="9"/>
        <v>4.2216300709759818</v>
      </c>
    </row>
    <row r="5" spans="1:18" x14ac:dyDescent="0.2">
      <c r="A5">
        <v>4</v>
      </c>
      <c r="B5" s="2">
        <v>7</v>
      </c>
      <c r="C5" s="2">
        <v>6</v>
      </c>
      <c r="D5" s="2">
        <v>6</v>
      </c>
      <c r="E5">
        <f t="shared" si="0"/>
        <v>8</v>
      </c>
      <c r="F5">
        <f t="shared" si="1"/>
        <v>7</v>
      </c>
      <c r="G5">
        <f t="shared" si="2"/>
        <v>7</v>
      </c>
      <c r="H5" t="str">
        <f>INDEX([1]Sheet1!$C$3:$O$15, MATCH(E5, [1]Sheet1!$B$3:$B$15, 0), MATCH(F5,[1]Sheet1!$C$2:$O$2,0))</f>
        <v>0.25, 0.36</v>
      </c>
      <c r="I5" t="str">
        <f>INDEX([2]Sheet1!$C$3:$O$15, MATCH(E5, [2]Sheet1!$C$2:$O$2,0), MATCH(F5, [2]Sheet1!$B$3:$B$15,0))</f>
        <v>0.71, 0.82</v>
      </c>
      <c r="J5" t="str">
        <f t="shared" si="3"/>
        <v>0.25</v>
      </c>
      <c r="K5" t="str">
        <f t="shared" si="4"/>
        <v>0.36</v>
      </c>
      <c r="L5" t="str">
        <f t="shared" si="5"/>
        <v>0.71</v>
      </c>
      <c r="M5" t="str">
        <f t="shared" si="6"/>
        <v>0.82</v>
      </c>
      <c r="N5">
        <f>(15^(1-P5)-0.5^(1-P5))/(5^(1-P5)-4^(1-P5))</f>
        <v>13.53228380608755</v>
      </c>
      <c r="O5">
        <f>(15^(1-P5)-0.5^(1-P5))/(7^(1-P5)-4^(1-P5))</f>
        <v>4.7751526959725696</v>
      </c>
      <c r="P5">
        <f t="shared" si="7"/>
        <v>0.30499999999999999</v>
      </c>
      <c r="Q5">
        <f t="shared" si="8"/>
        <v>0.7649999999999999</v>
      </c>
      <c r="R5">
        <f t="shared" si="9"/>
        <v>9.1537182510300603</v>
      </c>
    </row>
    <row r="6" spans="1:18" x14ac:dyDescent="0.2">
      <c r="A6">
        <v>5</v>
      </c>
      <c r="B6" s="2">
        <v>7</v>
      </c>
      <c r="C6" s="2">
        <v>6</v>
      </c>
      <c r="D6" s="2">
        <v>5</v>
      </c>
      <c r="E6">
        <f t="shared" si="0"/>
        <v>8</v>
      </c>
      <c r="F6">
        <f t="shared" si="1"/>
        <v>7</v>
      </c>
      <c r="G6">
        <f t="shared" si="2"/>
        <v>6</v>
      </c>
      <c r="H6" t="str">
        <f>INDEX([1]Sheet1!$C$3:$O$15, MATCH(E6, [1]Sheet1!$B$3:$B$15, 0), MATCH(F6,[1]Sheet1!$C$2:$O$2,0))</f>
        <v>0.25, 0.36</v>
      </c>
      <c r="I6" t="str">
        <f>INDEX([2]Sheet1!$C$3:$O$15, MATCH(E6, [2]Sheet1!$C$2:$O$2,0), MATCH(F6, [2]Sheet1!$B$3:$B$15,0))</f>
        <v>0.71, 0.82</v>
      </c>
      <c r="J6" t="str">
        <f t="shared" si="3"/>
        <v>0.25</v>
      </c>
      <c r="K6" t="str">
        <f t="shared" si="4"/>
        <v>0.36</v>
      </c>
      <c r="L6" t="str">
        <f t="shared" si="5"/>
        <v>0.71</v>
      </c>
      <c r="M6" t="str">
        <f t="shared" si="6"/>
        <v>0.82</v>
      </c>
      <c r="N6">
        <f>(15^(1-P6)-0.5^(1-P6))/(7^(1-P6)-4^(1-P6))</f>
        <v>4.7751526959725696</v>
      </c>
      <c r="O6">
        <f>(15^(1-P6)-0.5^(1-P6))/(8^(1-P6)-4^(1-P6))</f>
        <v>3.6681074459793934</v>
      </c>
      <c r="P6">
        <f t="shared" si="7"/>
        <v>0.30499999999999999</v>
      </c>
      <c r="Q6">
        <f t="shared" si="8"/>
        <v>0.7649999999999999</v>
      </c>
      <c r="R6">
        <f t="shared" si="9"/>
        <v>4.2216300709759818</v>
      </c>
    </row>
    <row r="7" spans="1:18" x14ac:dyDescent="0.2">
      <c r="A7">
        <v>6</v>
      </c>
      <c r="B7" s="2">
        <v>7</v>
      </c>
      <c r="C7" s="2">
        <v>6</v>
      </c>
      <c r="D7" s="2">
        <v>4</v>
      </c>
      <c r="E7">
        <f t="shared" si="0"/>
        <v>8</v>
      </c>
      <c r="F7">
        <f t="shared" si="1"/>
        <v>7</v>
      </c>
      <c r="G7">
        <f t="shared" si="2"/>
        <v>5</v>
      </c>
      <c r="H7" t="str">
        <f>INDEX([1]Sheet1!$C$3:$O$15, MATCH(E7, [1]Sheet1!$B$3:$B$15, 0), MATCH(F7,[1]Sheet1!$C$2:$O$2,0))</f>
        <v>0.25, 0.36</v>
      </c>
      <c r="I7" t="str">
        <f>INDEX([2]Sheet1!$C$3:$O$15, MATCH(E7, [2]Sheet1!$C$2:$O$2,0), MATCH(F7, [2]Sheet1!$B$3:$B$15,0))</f>
        <v>0.71, 0.82</v>
      </c>
      <c r="J7" t="str">
        <f t="shared" si="3"/>
        <v>0.25</v>
      </c>
      <c r="K7" t="str">
        <f t="shared" si="4"/>
        <v>0.36</v>
      </c>
      <c r="L7" t="str">
        <f t="shared" si="5"/>
        <v>0.71</v>
      </c>
      <c r="M7" t="str">
        <f t="shared" si="6"/>
        <v>0.82</v>
      </c>
      <c r="N7">
        <f>(15^(1-P7)-0.5^(1-P7))/(8^(1-P7)-4^(1-P7))</f>
        <v>3.6681074459793934</v>
      </c>
      <c r="O7">
        <f>(15^(1-P7)-0.5^(1-P7))/(8^(1-P7)-2^(1-P7))</f>
        <v>2.2674700602186646</v>
      </c>
      <c r="P7">
        <f t="shared" si="7"/>
        <v>0.30499999999999999</v>
      </c>
      <c r="Q7">
        <f t="shared" si="8"/>
        <v>0.7649999999999999</v>
      </c>
      <c r="R7">
        <f t="shared" si="9"/>
        <v>2.967788753099029</v>
      </c>
    </row>
    <row r="8" spans="1:18" x14ac:dyDescent="0.2">
      <c r="A8">
        <v>7</v>
      </c>
      <c r="B8" s="2">
        <v>7</v>
      </c>
      <c r="C8" s="2">
        <v>6</v>
      </c>
      <c r="D8" s="2">
        <v>6</v>
      </c>
      <c r="E8">
        <f t="shared" si="0"/>
        <v>8</v>
      </c>
      <c r="F8">
        <f t="shared" si="1"/>
        <v>7</v>
      </c>
      <c r="G8">
        <f t="shared" si="2"/>
        <v>7</v>
      </c>
      <c r="H8" t="str">
        <f>INDEX([1]Sheet1!$C$3:$O$15, MATCH(E8, [1]Sheet1!$B$3:$B$15, 0), MATCH(F8,[1]Sheet1!$C$2:$O$2,0))</f>
        <v>0.25, 0.36</v>
      </c>
      <c r="I8" t="str">
        <f>INDEX([2]Sheet1!$C$3:$O$15, MATCH(E8, [2]Sheet1!$C$2:$O$2,0), MATCH(F8, [2]Sheet1!$B$3:$B$15,0))</f>
        <v>0.71, 0.82</v>
      </c>
      <c r="J8" t="str">
        <f t="shared" si="3"/>
        <v>0.25</v>
      </c>
      <c r="K8" t="str">
        <f t="shared" si="4"/>
        <v>0.36</v>
      </c>
      <c r="L8" t="str">
        <f t="shared" si="5"/>
        <v>0.71</v>
      </c>
      <c r="M8" t="str">
        <f t="shared" si="6"/>
        <v>0.82</v>
      </c>
      <c r="N8">
        <f>(15^(1-P8)-0.5^(1-P8))/(5^(1-P8)-4^(1-P8))</f>
        <v>13.53228380608755</v>
      </c>
      <c r="O8">
        <f>(15^(1-P8)-0.5^(1-P8))/(7^(1-P8)-4^(1-P8))</f>
        <v>4.7751526959725696</v>
      </c>
      <c r="P8">
        <f t="shared" si="7"/>
        <v>0.30499999999999999</v>
      </c>
      <c r="Q8">
        <f t="shared" si="8"/>
        <v>0.7649999999999999</v>
      </c>
      <c r="R8">
        <f t="shared" si="9"/>
        <v>9.1537182510300603</v>
      </c>
    </row>
    <row r="9" spans="1:18" x14ac:dyDescent="0.2">
      <c r="A9">
        <v>8</v>
      </c>
      <c r="B9" s="2">
        <v>7</v>
      </c>
      <c r="C9" s="2">
        <v>6</v>
      </c>
      <c r="D9" s="2">
        <v>4</v>
      </c>
      <c r="E9">
        <f t="shared" si="0"/>
        <v>8</v>
      </c>
      <c r="F9">
        <f t="shared" si="1"/>
        <v>7</v>
      </c>
      <c r="G9">
        <f t="shared" si="2"/>
        <v>5</v>
      </c>
      <c r="H9" t="str">
        <f>INDEX([1]Sheet1!$C$3:$O$15, MATCH(E9, [1]Sheet1!$B$3:$B$15, 0), MATCH(F9,[1]Sheet1!$C$2:$O$2,0))</f>
        <v>0.25, 0.36</v>
      </c>
      <c r="I9" t="str">
        <f>INDEX([2]Sheet1!$C$3:$O$15, MATCH(E9, [2]Sheet1!$C$2:$O$2,0), MATCH(F9, [2]Sheet1!$B$3:$B$15,0))</f>
        <v>0.71, 0.82</v>
      </c>
      <c r="J9" t="str">
        <f t="shared" si="3"/>
        <v>0.25</v>
      </c>
      <c r="K9" t="str">
        <f t="shared" si="4"/>
        <v>0.36</v>
      </c>
      <c r="L9" t="str">
        <f t="shared" si="5"/>
        <v>0.71</v>
      </c>
      <c r="M9" t="str">
        <f t="shared" si="6"/>
        <v>0.82</v>
      </c>
      <c r="N9">
        <f>(15^(1-P9)-0.5^(1-P9))/(8^(1-P9)-4^(1-P9))</f>
        <v>3.6681074459793934</v>
      </c>
      <c r="O9">
        <f>(15^(1-P9)-0.5^(1-P9))/(8^(1-P9)-2^(1-P9))</f>
        <v>2.2674700602186646</v>
      </c>
      <c r="P9">
        <f t="shared" si="7"/>
        <v>0.30499999999999999</v>
      </c>
      <c r="Q9">
        <f t="shared" si="8"/>
        <v>0.7649999999999999</v>
      </c>
      <c r="R9">
        <f t="shared" si="9"/>
        <v>2.967788753099029</v>
      </c>
    </row>
    <row r="10" spans="1:18" x14ac:dyDescent="0.2">
      <c r="A10">
        <v>9</v>
      </c>
      <c r="B10" s="2">
        <v>7</v>
      </c>
      <c r="C10" s="2">
        <v>6</v>
      </c>
      <c r="D10" s="2">
        <v>7</v>
      </c>
      <c r="E10">
        <f t="shared" si="0"/>
        <v>8</v>
      </c>
      <c r="F10">
        <f t="shared" si="1"/>
        <v>7</v>
      </c>
      <c r="G10">
        <f t="shared" si="2"/>
        <v>8</v>
      </c>
      <c r="H10" t="str">
        <f>INDEX([1]Sheet1!$C$3:$O$15, MATCH(E10, [1]Sheet1!$B$3:$B$15, 0), MATCH(F10,[1]Sheet1!$C$2:$O$2,0))</f>
        <v>0.25, 0.36</v>
      </c>
      <c r="I10" t="str">
        <f>INDEX([2]Sheet1!$C$3:$O$15, MATCH(E10, [2]Sheet1!$C$2:$O$2,0), MATCH(F10, [2]Sheet1!$B$3:$B$15,0))</f>
        <v>0.71, 0.82</v>
      </c>
      <c r="J10" t="str">
        <f t="shared" si="3"/>
        <v>0.25</v>
      </c>
      <c r="K10" t="str">
        <f t="shared" si="4"/>
        <v>0.36</v>
      </c>
      <c r="L10" t="str">
        <f t="shared" si="5"/>
        <v>0.71</v>
      </c>
      <c r="M10" t="str">
        <f t="shared" si="6"/>
        <v>0.82</v>
      </c>
      <c r="N10">
        <f>(15^(1-P10)-0.5^(1-P10))/(5^(1-P10)-4^(1-P10))</f>
        <v>13.53228380608755</v>
      </c>
      <c r="O10">
        <f>(15^(1-P10)-0.5^(1-P10))/(7^(1-P10)-4^(1-P10))</f>
        <v>4.7751526959725696</v>
      </c>
      <c r="P10">
        <f t="shared" si="7"/>
        <v>0.30499999999999999</v>
      </c>
      <c r="Q10">
        <f t="shared" si="8"/>
        <v>0.7649999999999999</v>
      </c>
      <c r="R10">
        <f t="shared" si="9"/>
        <v>9.1537182510300603</v>
      </c>
    </row>
    <row r="11" spans="1:18" x14ac:dyDescent="0.2">
      <c r="A11">
        <v>10</v>
      </c>
      <c r="B11" s="2">
        <v>7</v>
      </c>
      <c r="C11" s="2">
        <v>6</v>
      </c>
      <c r="D11" s="2">
        <v>5</v>
      </c>
      <c r="E11">
        <f t="shared" si="0"/>
        <v>8</v>
      </c>
      <c r="F11">
        <f t="shared" si="1"/>
        <v>7</v>
      </c>
      <c r="G11">
        <f t="shared" si="2"/>
        <v>6</v>
      </c>
      <c r="H11" t="str">
        <f>INDEX([1]Sheet1!$C$3:$O$15, MATCH(E11, [1]Sheet1!$B$3:$B$15, 0), MATCH(F11,[1]Sheet1!$C$2:$O$2,0))</f>
        <v>0.25, 0.36</v>
      </c>
      <c r="I11" t="str">
        <f>INDEX([2]Sheet1!$C$3:$O$15, MATCH(E11, [2]Sheet1!$C$2:$O$2,0), MATCH(F11, [2]Sheet1!$B$3:$B$15,0))</f>
        <v>0.71, 0.82</v>
      </c>
      <c r="J11" t="str">
        <f t="shared" si="3"/>
        <v>0.25</v>
      </c>
      <c r="K11" t="str">
        <f t="shared" si="4"/>
        <v>0.36</v>
      </c>
      <c r="L11" t="str">
        <f t="shared" si="5"/>
        <v>0.71</v>
      </c>
      <c r="M11" t="str">
        <f t="shared" si="6"/>
        <v>0.82</v>
      </c>
      <c r="N11">
        <f>(15^(1-P11)-0.5^(1-P11))/(7^(1-P11)-4^(1-P11))</f>
        <v>4.7751526959725696</v>
      </c>
      <c r="O11">
        <f>(15^(1-P11)-0.5^(1-P11))/(8^(1-P11)-4^(1-P11))</f>
        <v>3.6681074459793934</v>
      </c>
      <c r="P11">
        <f t="shared" si="7"/>
        <v>0.30499999999999999</v>
      </c>
      <c r="Q11">
        <f t="shared" si="8"/>
        <v>0.7649999999999999</v>
      </c>
      <c r="R11">
        <f t="shared" si="9"/>
        <v>4.2216300709759818</v>
      </c>
    </row>
    <row r="12" spans="1:18" x14ac:dyDescent="0.2">
      <c r="A12">
        <v>11</v>
      </c>
      <c r="B12" s="2">
        <v>7</v>
      </c>
      <c r="C12" s="2">
        <v>6</v>
      </c>
      <c r="D12" s="2">
        <v>4</v>
      </c>
      <c r="E12">
        <f t="shared" si="0"/>
        <v>8</v>
      </c>
      <c r="F12">
        <f t="shared" si="1"/>
        <v>7</v>
      </c>
      <c r="G12">
        <f t="shared" si="2"/>
        <v>5</v>
      </c>
      <c r="H12" t="str">
        <f>INDEX([1]Sheet1!$C$3:$O$15, MATCH(E12, [1]Sheet1!$B$3:$B$15, 0), MATCH(F12,[1]Sheet1!$C$2:$O$2,0))</f>
        <v>0.25, 0.36</v>
      </c>
      <c r="I12" t="str">
        <f>INDEX([2]Sheet1!$C$3:$O$15, MATCH(E12, [2]Sheet1!$C$2:$O$2,0), MATCH(F12, [2]Sheet1!$B$3:$B$15,0))</f>
        <v>0.71, 0.82</v>
      </c>
      <c r="J12" t="str">
        <f t="shared" si="3"/>
        <v>0.25</v>
      </c>
      <c r="K12" t="str">
        <f t="shared" si="4"/>
        <v>0.36</v>
      </c>
      <c r="L12" t="str">
        <f t="shared" si="5"/>
        <v>0.71</v>
      </c>
      <c r="M12" t="str">
        <f t="shared" si="6"/>
        <v>0.82</v>
      </c>
      <c r="N12">
        <f>(15^(1-P12)-0.5^(1-P12))/(8^(1-P12)-4^(1-P12))</f>
        <v>3.6681074459793934</v>
      </c>
      <c r="O12">
        <f>(15^(1-P12)-0.5^(1-P12))/(8^(1-P12)-2^(1-P12))</f>
        <v>2.2674700602186646</v>
      </c>
      <c r="P12">
        <f t="shared" si="7"/>
        <v>0.30499999999999999</v>
      </c>
      <c r="Q12">
        <f t="shared" si="8"/>
        <v>0.7649999999999999</v>
      </c>
      <c r="R12">
        <f t="shared" si="9"/>
        <v>2.967788753099029</v>
      </c>
    </row>
    <row r="13" spans="1:18" x14ac:dyDescent="0.2">
      <c r="A13">
        <v>12</v>
      </c>
      <c r="B13" s="2">
        <v>7</v>
      </c>
      <c r="C13" s="2">
        <v>10</v>
      </c>
      <c r="D13" s="2">
        <v>6</v>
      </c>
      <c r="E13">
        <f t="shared" si="0"/>
        <v>8</v>
      </c>
      <c r="F13">
        <f t="shared" si="1"/>
        <v>11</v>
      </c>
      <c r="G13">
        <f t="shared" si="2"/>
        <v>7</v>
      </c>
      <c r="H13" t="str">
        <f>INDEX([1]Sheet1!$C$3:$O$15, MATCH(E13, [1]Sheet1!$B$3:$B$15, 0), MATCH(F13,[1]Sheet1!$C$2:$O$2,0))</f>
        <v>0.46, 0.55</v>
      </c>
      <c r="I13" t="str">
        <f>INDEX([2]Sheet1!$C$3:$O$15, MATCH(E13, [2]Sheet1!$C$2:$O$2,0), MATCH(F13, [2]Sheet1!$B$3:$B$15,0))</f>
        <v>0.51, 0.60</v>
      </c>
      <c r="J13" t="str">
        <f t="shared" si="3"/>
        <v>0.46</v>
      </c>
      <c r="K13" t="str">
        <f t="shared" si="4"/>
        <v>0.55</v>
      </c>
      <c r="L13" t="str">
        <f t="shared" si="5"/>
        <v>0.51</v>
      </c>
      <c r="M13" t="str">
        <f t="shared" si="6"/>
        <v>0.60</v>
      </c>
      <c r="N13">
        <f>(15^(1-P13)-0.5^(1-P13))/(5^(1-P13)-4^(1-P13))</f>
        <v>13.41316938684027</v>
      </c>
      <c r="O13">
        <f>(15^(1-P13)-0.5^(1-P13))/(7^(1-P13)-4^(1-P13))</f>
        <v>4.9078602412567571</v>
      </c>
      <c r="P13">
        <f t="shared" si="7"/>
        <v>0.505</v>
      </c>
      <c r="Q13">
        <f t="shared" si="8"/>
        <v>0.55499999999999994</v>
      </c>
      <c r="R13">
        <f t="shared" si="9"/>
        <v>9.1605148140485131</v>
      </c>
    </row>
    <row r="14" spans="1:18" x14ac:dyDescent="0.2">
      <c r="A14">
        <v>13</v>
      </c>
      <c r="B14" s="2">
        <v>7</v>
      </c>
      <c r="C14" s="2">
        <v>6</v>
      </c>
      <c r="D14" s="2">
        <v>4</v>
      </c>
      <c r="E14">
        <f t="shared" si="0"/>
        <v>8</v>
      </c>
      <c r="F14">
        <f t="shared" si="1"/>
        <v>7</v>
      </c>
      <c r="G14">
        <f t="shared" si="2"/>
        <v>5</v>
      </c>
      <c r="H14" t="str">
        <f>INDEX([1]Sheet1!$C$3:$O$15, MATCH(E14, [1]Sheet1!$B$3:$B$15, 0), MATCH(F14,[1]Sheet1!$C$2:$O$2,0))</f>
        <v>0.25, 0.36</v>
      </c>
      <c r="I14" t="str">
        <f>INDEX([2]Sheet1!$C$3:$O$15, MATCH(E14, [2]Sheet1!$C$2:$O$2,0), MATCH(F14, [2]Sheet1!$B$3:$B$15,0))</f>
        <v>0.71, 0.82</v>
      </c>
      <c r="J14" t="str">
        <f t="shared" si="3"/>
        <v>0.25</v>
      </c>
      <c r="K14" t="str">
        <f t="shared" si="4"/>
        <v>0.36</v>
      </c>
      <c r="L14" t="str">
        <f t="shared" si="5"/>
        <v>0.71</v>
      </c>
      <c r="M14" t="str">
        <f t="shared" si="6"/>
        <v>0.82</v>
      </c>
      <c r="N14">
        <f>(15^(1-P14)-0.5^(1-P14))/(8^(1-P14)-4^(1-P14))</f>
        <v>3.6681074459793934</v>
      </c>
      <c r="O14">
        <f>(15^(1-P14)-0.5^(1-P14))/(8^(1-P14)-2^(1-P14))</f>
        <v>2.2674700602186646</v>
      </c>
      <c r="P14">
        <f t="shared" si="7"/>
        <v>0.30499999999999999</v>
      </c>
      <c r="Q14">
        <f t="shared" si="8"/>
        <v>0.7649999999999999</v>
      </c>
      <c r="R14">
        <f t="shared" si="9"/>
        <v>2.967788753099029</v>
      </c>
    </row>
    <row r="15" spans="1:18" x14ac:dyDescent="0.2">
      <c r="A15">
        <v>14</v>
      </c>
      <c r="B15" s="2">
        <v>7</v>
      </c>
      <c r="C15" s="2">
        <v>6</v>
      </c>
      <c r="D15" s="2">
        <v>4</v>
      </c>
      <c r="E15">
        <f t="shared" si="0"/>
        <v>8</v>
      </c>
      <c r="F15">
        <f t="shared" si="1"/>
        <v>7</v>
      </c>
      <c r="G15">
        <f t="shared" si="2"/>
        <v>5</v>
      </c>
      <c r="H15" t="str">
        <f>INDEX([1]Sheet1!$C$3:$O$15, MATCH(E15, [1]Sheet1!$B$3:$B$15, 0), MATCH(F15,[1]Sheet1!$C$2:$O$2,0))</f>
        <v>0.25, 0.36</v>
      </c>
      <c r="I15" t="str">
        <f>INDEX([2]Sheet1!$C$3:$O$15, MATCH(E15, [2]Sheet1!$C$2:$O$2,0), MATCH(F15, [2]Sheet1!$B$3:$B$15,0))</f>
        <v>0.71, 0.82</v>
      </c>
      <c r="J15" t="str">
        <f t="shared" si="3"/>
        <v>0.25</v>
      </c>
      <c r="K15" t="str">
        <f t="shared" si="4"/>
        <v>0.36</v>
      </c>
      <c r="L15" t="str">
        <f t="shared" si="5"/>
        <v>0.71</v>
      </c>
      <c r="M15" t="str">
        <f t="shared" si="6"/>
        <v>0.82</v>
      </c>
      <c r="N15">
        <f>(15^(1-P15)-0.5^(1-P15))/(8^(1-P15)-4^(1-P15))</f>
        <v>3.6681074459793934</v>
      </c>
      <c r="O15">
        <f>(15^(1-P15)-0.5^(1-P15))/(8^(1-P15)-2^(1-P15))</f>
        <v>2.2674700602186646</v>
      </c>
      <c r="P15">
        <f t="shared" si="7"/>
        <v>0.30499999999999999</v>
      </c>
      <c r="Q15">
        <f t="shared" si="8"/>
        <v>0.7649999999999999</v>
      </c>
      <c r="R15">
        <f t="shared" si="9"/>
        <v>2.967788753099029</v>
      </c>
    </row>
    <row r="16" spans="1:18" x14ac:dyDescent="0.2">
      <c r="A16">
        <v>15</v>
      </c>
      <c r="B16" s="2">
        <v>7</v>
      </c>
      <c r="C16" s="2">
        <v>6</v>
      </c>
      <c r="D16" s="2">
        <v>6</v>
      </c>
      <c r="E16">
        <f t="shared" si="0"/>
        <v>8</v>
      </c>
      <c r="F16">
        <f t="shared" si="1"/>
        <v>7</v>
      </c>
      <c r="G16">
        <f t="shared" si="2"/>
        <v>7</v>
      </c>
      <c r="H16" t="str">
        <f>INDEX([1]Sheet1!$C$3:$O$15, MATCH(E16, [1]Sheet1!$B$3:$B$15, 0), MATCH(F16,[1]Sheet1!$C$2:$O$2,0))</f>
        <v>0.25, 0.36</v>
      </c>
      <c r="I16" t="str">
        <f>INDEX([2]Sheet1!$C$3:$O$15, MATCH(E16, [2]Sheet1!$C$2:$O$2,0), MATCH(F16, [2]Sheet1!$B$3:$B$15,0))</f>
        <v>0.71, 0.82</v>
      </c>
      <c r="J16" t="str">
        <f t="shared" si="3"/>
        <v>0.25</v>
      </c>
      <c r="K16" t="str">
        <f t="shared" si="4"/>
        <v>0.36</v>
      </c>
      <c r="L16" t="str">
        <f t="shared" si="5"/>
        <v>0.71</v>
      </c>
      <c r="M16" t="str">
        <f t="shared" si="6"/>
        <v>0.82</v>
      </c>
      <c r="N16">
        <f>(15^(1-P16)-0.5^(1-P16))/(5^(1-P16)-4^(1-P16))</f>
        <v>13.53228380608755</v>
      </c>
      <c r="O16">
        <f>(15^(1-P16)-0.5^(1-P16))/(7^(1-P16)-4^(1-P16))</f>
        <v>4.7751526959725696</v>
      </c>
      <c r="P16">
        <f t="shared" si="7"/>
        <v>0.30499999999999999</v>
      </c>
      <c r="Q16">
        <f t="shared" si="8"/>
        <v>0.7649999999999999</v>
      </c>
      <c r="R16">
        <f t="shared" si="9"/>
        <v>9.1537182510300603</v>
      </c>
    </row>
    <row r="17" spans="1:18" x14ac:dyDescent="0.2">
      <c r="A17">
        <v>16</v>
      </c>
      <c r="B17" s="2">
        <v>7</v>
      </c>
      <c r="C17" s="2">
        <v>6</v>
      </c>
      <c r="D17" s="2">
        <v>5</v>
      </c>
      <c r="E17">
        <f t="shared" si="0"/>
        <v>8</v>
      </c>
      <c r="F17">
        <f t="shared" si="1"/>
        <v>7</v>
      </c>
      <c r="G17">
        <f t="shared" si="2"/>
        <v>6</v>
      </c>
      <c r="H17" t="str">
        <f>INDEX([1]Sheet1!$C$3:$O$15, MATCH(E17, [1]Sheet1!$B$3:$B$15, 0), MATCH(F17,[1]Sheet1!$C$2:$O$2,0))</f>
        <v>0.25, 0.36</v>
      </c>
      <c r="I17" t="str">
        <f>INDEX([2]Sheet1!$C$3:$O$15, MATCH(E17, [2]Sheet1!$C$2:$O$2,0), MATCH(F17, [2]Sheet1!$B$3:$B$15,0))</f>
        <v>0.71, 0.82</v>
      </c>
      <c r="J17" t="str">
        <f t="shared" si="3"/>
        <v>0.25</v>
      </c>
      <c r="K17" t="str">
        <f t="shared" si="4"/>
        <v>0.36</v>
      </c>
      <c r="L17" t="str">
        <f t="shared" si="5"/>
        <v>0.71</v>
      </c>
      <c r="M17" t="str">
        <f t="shared" si="6"/>
        <v>0.82</v>
      </c>
      <c r="N17">
        <f>(15^(1-P17)-0.5^(1-P17))/(7^(1-P17)-4^(1-P17))</f>
        <v>4.7751526959725696</v>
      </c>
      <c r="O17">
        <f>(15^(1-P17)-0.5^(1-P17))/(8^(1-P17)-4^(1-P17))</f>
        <v>3.6681074459793934</v>
      </c>
      <c r="P17">
        <f t="shared" si="7"/>
        <v>0.30499999999999999</v>
      </c>
      <c r="Q17">
        <f t="shared" si="8"/>
        <v>0.7649999999999999</v>
      </c>
      <c r="R17">
        <f t="shared" si="9"/>
        <v>4.2216300709759818</v>
      </c>
    </row>
    <row r="18" spans="1:18" x14ac:dyDescent="0.2">
      <c r="A18">
        <v>17</v>
      </c>
      <c r="B18" s="2">
        <v>7</v>
      </c>
      <c r="C18" s="2">
        <v>6</v>
      </c>
      <c r="D18" s="2">
        <v>5</v>
      </c>
      <c r="E18">
        <f t="shared" si="0"/>
        <v>8</v>
      </c>
      <c r="F18">
        <f t="shared" si="1"/>
        <v>7</v>
      </c>
      <c r="G18">
        <f t="shared" si="2"/>
        <v>6</v>
      </c>
      <c r="H18" t="str">
        <f>INDEX([1]Sheet1!$C$3:$O$15, MATCH(E18, [1]Sheet1!$B$3:$B$15, 0), MATCH(F18,[1]Sheet1!$C$2:$O$2,0))</f>
        <v>0.25, 0.36</v>
      </c>
      <c r="I18" t="str">
        <f>INDEX([2]Sheet1!$C$3:$O$15, MATCH(E18, [2]Sheet1!$C$2:$O$2,0), MATCH(F18, [2]Sheet1!$B$3:$B$15,0))</f>
        <v>0.71, 0.82</v>
      </c>
      <c r="J18" t="str">
        <f t="shared" si="3"/>
        <v>0.25</v>
      </c>
      <c r="K18" t="str">
        <f t="shared" si="4"/>
        <v>0.36</v>
      </c>
      <c r="L18" t="str">
        <f t="shared" si="5"/>
        <v>0.71</v>
      </c>
      <c r="M18" t="str">
        <f t="shared" si="6"/>
        <v>0.82</v>
      </c>
      <c r="N18">
        <f>(15^(1-P18)-0.5^(1-P18))/(7^(1-P18)-4^(1-P18))</f>
        <v>4.7751526959725696</v>
      </c>
      <c r="O18">
        <f>(15^(1-P18)-0.5^(1-P18))/(8^(1-P18)-4^(1-P18))</f>
        <v>3.6681074459793934</v>
      </c>
      <c r="P18">
        <f t="shared" si="7"/>
        <v>0.30499999999999999</v>
      </c>
      <c r="Q18">
        <f t="shared" si="8"/>
        <v>0.7649999999999999</v>
      </c>
      <c r="R18">
        <f t="shared" si="9"/>
        <v>4.2216300709759818</v>
      </c>
    </row>
    <row r="19" spans="1:18" x14ac:dyDescent="0.2">
      <c r="A19">
        <v>18</v>
      </c>
      <c r="B19" s="2">
        <v>7</v>
      </c>
      <c r="C19" s="2">
        <v>6</v>
      </c>
      <c r="D19" s="2">
        <v>6</v>
      </c>
      <c r="E19">
        <f t="shared" si="0"/>
        <v>8</v>
      </c>
      <c r="F19">
        <f t="shared" si="1"/>
        <v>7</v>
      </c>
      <c r="G19">
        <f t="shared" si="2"/>
        <v>7</v>
      </c>
      <c r="H19" t="str">
        <f>INDEX([1]Sheet1!$C$3:$O$15, MATCH(E19, [1]Sheet1!$B$3:$B$15, 0), MATCH(F19,[1]Sheet1!$C$2:$O$2,0))</f>
        <v>0.25, 0.36</v>
      </c>
      <c r="I19" t="str">
        <f>INDEX([2]Sheet1!$C$3:$O$15, MATCH(E19, [2]Sheet1!$C$2:$O$2,0), MATCH(F19, [2]Sheet1!$B$3:$B$15,0))</f>
        <v>0.71, 0.82</v>
      </c>
      <c r="J19" t="str">
        <f t="shared" si="3"/>
        <v>0.25</v>
      </c>
      <c r="K19" t="str">
        <f t="shared" si="4"/>
        <v>0.36</v>
      </c>
      <c r="L19" t="str">
        <f t="shared" si="5"/>
        <v>0.71</v>
      </c>
      <c r="M19" t="str">
        <f t="shared" si="6"/>
        <v>0.82</v>
      </c>
      <c r="N19">
        <f>(15^(1-P19)-0.5^(1-P19))/(5^(1-P19)-4^(1-P19))</f>
        <v>13.53228380608755</v>
      </c>
      <c r="O19">
        <f>(15^(1-P19)-0.5^(1-P19))/(7^(1-P19)-4^(1-P19))</f>
        <v>4.7751526959725696</v>
      </c>
      <c r="P19">
        <f t="shared" si="7"/>
        <v>0.30499999999999999</v>
      </c>
      <c r="Q19">
        <f t="shared" si="8"/>
        <v>0.7649999999999999</v>
      </c>
      <c r="R19">
        <f t="shared" si="9"/>
        <v>9.1537182510300603</v>
      </c>
    </row>
    <row r="20" spans="1:18" x14ac:dyDescent="0.2">
      <c r="A20">
        <v>19</v>
      </c>
      <c r="B20" s="2">
        <v>7</v>
      </c>
      <c r="C20" s="2">
        <v>6</v>
      </c>
      <c r="D20" s="2">
        <v>4</v>
      </c>
      <c r="E20">
        <f t="shared" si="0"/>
        <v>8</v>
      </c>
      <c r="F20">
        <f t="shared" si="1"/>
        <v>7</v>
      </c>
      <c r="G20">
        <f t="shared" si="2"/>
        <v>5</v>
      </c>
      <c r="H20" t="str">
        <f>INDEX([1]Sheet1!$C$3:$O$15, MATCH(E20, [1]Sheet1!$B$3:$B$15, 0), MATCH(F20,[1]Sheet1!$C$2:$O$2,0))</f>
        <v>0.25, 0.36</v>
      </c>
      <c r="I20" t="str">
        <f>INDEX([2]Sheet1!$C$3:$O$15, MATCH(E20, [2]Sheet1!$C$2:$O$2,0), MATCH(F20, [2]Sheet1!$B$3:$B$15,0))</f>
        <v>0.71, 0.82</v>
      </c>
      <c r="J20" t="str">
        <f t="shared" si="3"/>
        <v>0.25</v>
      </c>
      <c r="K20" t="str">
        <f t="shared" si="4"/>
        <v>0.36</v>
      </c>
      <c r="L20" t="str">
        <f t="shared" si="5"/>
        <v>0.71</v>
      </c>
      <c r="M20" t="str">
        <f t="shared" si="6"/>
        <v>0.82</v>
      </c>
      <c r="N20">
        <f>(15^(1-P20)-0.5^(1-P20))/(8^(1-P20)-4^(1-P20))</f>
        <v>3.6681074459793934</v>
      </c>
      <c r="O20">
        <f>(15^(1-P20)-0.5^(1-P20))/(8^(1-P20)-2^(1-P20))</f>
        <v>2.2674700602186646</v>
      </c>
      <c r="P20">
        <f t="shared" si="7"/>
        <v>0.30499999999999999</v>
      </c>
      <c r="Q20">
        <f t="shared" si="8"/>
        <v>0.7649999999999999</v>
      </c>
      <c r="R20">
        <f t="shared" si="9"/>
        <v>2.967788753099029</v>
      </c>
    </row>
    <row r="21" spans="1:18" x14ac:dyDescent="0.2">
      <c r="A21">
        <v>20</v>
      </c>
      <c r="B21" s="2">
        <v>7</v>
      </c>
      <c r="C21" s="2">
        <v>6</v>
      </c>
      <c r="D21" s="2">
        <v>6</v>
      </c>
      <c r="E21">
        <f t="shared" si="0"/>
        <v>8</v>
      </c>
      <c r="F21">
        <f t="shared" si="1"/>
        <v>7</v>
      </c>
      <c r="G21">
        <f t="shared" si="2"/>
        <v>7</v>
      </c>
      <c r="H21" t="str">
        <f>INDEX([1]Sheet1!$C$3:$O$15, MATCH(E21, [1]Sheet1!$B$3:$B$15, 0), MATCH(F21,[1]Sheet1!$C$2:$O$2,0))</f>
        <v>0.25, 0.36</v>
      </c>
      <c r="I21" t="str">
        <f>INDEX([2]Sheet1!$C$3:$O$15, MATCH(E21, [2]Sheet1!$C$2:$O$2,0), MATCH(F21, [2]Sheet1!$B$3:$B$15,0))</f>
        <v>0.71, 0.82</v>
      </c>
      <c r="J21" t="str">
        <f t="shared" si="3"/>
        <v>0.25</v>
      </c>
      <c r="K21" t="str">
        <f t="shared" si="4"/>
        <v>0.36</v>
      </c>
      <c r="L21" t="str">
        <f t="shared" si="5"/>
        <v>0.71</v>
      </c>
      <c r="M21" t="str">
        <f t="shared" si="6"/>
        <v>0.82</v>
      </c>
      <c r="N21">
        <f>(15^(1-P21)-0.5^(1-P21))/(5^(1-P21)-4^(1-P21))</f>
        <v>13.53228380608755</v>
      </c>
      <c r="O21">
        <f>(15^(1-P21)-0.5^(1-P21))/(7^(1-P21)-4^(1-P21))</f>
        <v>4.7751526959725696</v>
      </c>
      <c r="P21">
        <f t="shared" si="7"/>
        <v>0.30499999999999999</v>
      </c>
      <c r="Q21">
        <f t="shared" si="8"/>
        <v>0.7649999999999999</v>
      </c>
      <c r="R21">
        <f t="shared" si="9"/>
        <v>9.1537182510300603</v>
      </c>
    </row>
    <row r="22" spans="1:18" x14ac:dyDescent="0.2">
      <c r="A22">
        <v>21</v>
      </c>
      <c r="B22" s="2">
        <v>7</v>
      </c>
      <c r="C22" s="2">
        <v>6</v>
      </c>
      <c r="D22" s="2">
        <v>6</v>
      </c>
      <c r="E22">
        <f t="shared" si="0"/>
        <v>8</v>
      </c>
      <c r="F22">
        <f t="shared" si="1"/>
        <v>7</v>
      </c>
      <c r="G22">
        <f t="shared" si="2"/>
        <v>7</v>
      </c>
      <c r="H22" t="str">
        <f>INDEX([1]Sheet1!$C$3:$O$15, MATCH(E22, [1]Sheet1!$B$3:$B$15, 0), MATCH(F22,[1]Sheet1!$C$2:$O$2,0))</f>
        <v>0.25, 0.36</v>
      </c>
      <c r="I22" t="str">
        <f>INDEX([2]Sheet1!$C$3:$O$15, MATCH(E22, [2]Sheet1!$C$2:$O$2,0), MATCH(F22, [2]Sheet1!$B$3:$B$15,0))</f>
        <v>0.71, 0.82</v>
      </c>
      <c r="J22" t="str">
        <f t="shared" si="3"/>
        <v>0.25</v>
      </c>
      <c r="K22" t="str">
        <f t="shared" si="4"/>
        <v>0.36</v>
      </c>
      <c r="L22" t="str">
        <f t="shared" si="5"/>
        <v>0.71</v>
      </c>
      <c r="M22" t="str">
        <f t="shared" si="6"/>
        <v>0.82</v>
      </c>
      <c r="N22">
        <f>(15^(1-P22)-0.5^(1-P22))/(5^(1-P22)-4^(1-P22))</f>
        <v>13.53228380608755</v>
      </c>
      <c r="O22">
        <f>(15^(1-P22)-0.5^(1-P22))/(7^(1-P22)-4^(1-P22))</f>
        <v>4.7751526959725696</v>
      </c>
      <c r="P22">
        <f t="shared" si="7"/>
        <v>0.30499999999999999</v>
      </c>
      <c r="Q22">
        <f t="shared" si="8"/>
        <v>0.7649999999999999</v>
      </c>
      <c r="R22">
        <f t="shared" si="9"/>
        <v>9.1537182510300603</v>
      </c>
    </row>
    <row r="23" spans="1:18" x14ac:dyDescent="0.2">
      <c r="A23">
        <v>22</v>
      </c>
      <c r="B23" s="2">
        <v>7</v>
      </c>
      <c r="C23" s="2">
        <v>6</v>
      </c>
      <c r="D23" s="2">
        <v>5</v>
      </c>
      <c r="E23">
        <f t="shared" si="0"/>
        <v>8</v>
      </c>
      <c r="F23">
        <f t="shared" si="1"/>
        <v>7</v>
      </c>
      <c r="G23">
        <f t="shared" si="2"/>
        <v>6</v>
      </c>
      <c r="H23" t="str">
        <f>INDEX([1]Sheet1!$C$3:$O$15, MATCH(E23, [1]Sheet1!$B$3:$B$15, 0), MATCH(F23,[1]Sheet1!$C$2:$O$2,0))</f>
        <v>0.25, 0.36</v>
      </c>
      <c r="I23" t="str">
        <f>INDEX([2]Sheet1!$C$3:$O$15, MATCH(E23, [2]Sheet1!$C$2:$O$2,0), MATCH(F23, [2]Sheet1!$B$3:$B$15,0))</f>
        <v>0.71, 0.82</v>
      </c>
      <c r="J23" t="str">
        <f t="shared" si="3"/>
        <v>0.25</v>
      </c>
      <c r="K23" t="str">
        <f t="shared" si="4"/>
        <v>0.36</v>
      </c>
      <c r="L23" t="str">
        <f t="shared" si="5"/>
        <v>0.71</v>
      </c>
      <c r="M23" t="str">
        <f t="shared" si="6"/>
        <v>0.82</v>
      </c>
      <c r="N23">
        <f>(15^(1-P23)-0.5^(1-P23))/(7^(1-P23)-4^(1-P23))</f>
        <v>4.7751526959725696</v>
      </c>
      <c r="O23">
        <f>(15^(1-P23)-0.5^(1-P23))/(8^(1-P23)-4^(1-P23))</f>
        <v>3.6681074459793934</v>
      </c>
      <c r="P23">
        <f t="shared" si="7"/>
        <v>0.30499999999999999</v>
      </c>
      <c r="Q23">
        <f t="shared" si="8"/>
        <v>0.7649999999999999</v>
      </c>
      <c r="R23">
        <f t="shared" si="9"/>
        <v>4.2216300709759818</v>
      </c>
    </row>
    <row r="24" spans="1:18" x14ac:dyDescent="0.2">
      <c r="A24">
        <v>23</v>
      </c>
      <c r="B24" s="2">
        <v>7</v>
      </c>
      <c r="C24" s="2">
        <v>6</v>
      </c>
      <c r="D24" s="2">
        <v>4</v>
      </c>
      <c r="E24">
        <f t="shared" si="0"/>
        <v>8</v>
      </c>
      <c r="F24">
        <f t="shared" si="1"/>
        <v>7</v>
      </c>
      <c r="G24">
        <f t="shared" si="2"/>
        <v>5</v>
      </c>
      <c r="H24" t="str">
        <f>INDEX([1]Sheet1!$C$3:$O$15, MATCH(E24, [1]Sheet1!$B$3:$B$15, 0), MATCH(F24,[1]Sheet1!$C$2:$O$2,0))</f>
        <v>0.25, 0.36</v>
      </c>
      <c r="I24" t="str">
        <f>INDEX([2]Sheet1!$C$3:$O$15, MATCH(E24, [2]Sheet1!$C$2:$O$2,0), MATCH(F24, [2]Sheet1!$B$3:$B$15,0))</f>
        <v>0.71, 0.82</v>
      </c>
      <c r="J24" t="str">
        <f t="shared" si="3"/>
        <v>0.25</v>
      </c>
      <c r="K24" t="str">
        <f t="shared" si="4"/>
        <v>0.36</v>
      </c>
      <c r="L24" t="str">
        <f t="shared" si="5"/>
        <v>0.71</v>
      </c>
      <c r="M24" t="str">
        <f t="shared" si="6"/>
        <v>0.82</v>
      </c>
      <c r="N24">
        <f>(15^(1-P24)-0.5^(1-P24))/(8^(1-P24)-4^(1-P24))</f>
        <v>3.6681074459793934</v>
      </c>
      <c r="O24">
        <f>(15^(1-P24)-0.5^(1-P24))/(8^(1-P24)-2^(1-P24))</f>
        <v>2.2674700602186646</v>
      </c>
      <c r="P24">
        <f t="shared" si="7"/>
        <v>0.30499999999999999</v>
      </c>
      <c r="Q24">
        <f t="shared" si="8"/>
        <v>0.7649999999999999</v>
      </c>
      <c r="R24">
        <f t="shared" si="9"/>
        <v>2.967788753099029</v>
      </c>
    </row>
    <row r="25" spans="1:18" x14ac:dyDescent="0.2">
      <c r="A25">
        <v>24</v>
      </c>
      <c r="B25" s="2">
        <v>6</v>
      </c>
      <c r="C25" s="2">
        <v>7</v>
      </c>
      <c r="D25" s="2">
        <v>6</v>
      </c>
      <c r="E25">
        <f t="shared" si="0"/>
        <v>7</v>
      </c>
      <c r="F25">
        <f t="shared" si="1"/>
        <v>8</v>
      </c>
      <c r="G25">
        <f t="shared" si="2"/>
        <v>7</v>
      </c>
      <c r="H25" t="str">
        <f>INDEX([1]Sheet1!$C$3:$O$15, MATCH(E25, [1]Sheet1!$B$3:$B$15, 0), MATCH(F25,[1]Sheet1!$C$2:$O$2,0))</f>
        <v>0.26, 0.36</v>
      </c>
      <c r="I25" t="str">
        <f>INDEX([2]Sheet1!$C$3:$O$15, MATCH(E25, [2]Sheet1!$C$2:$O$2,0), MATCH(F25, [2]Sheet1!$B$3:$B$15,0))</f>
        <v>0.60, 0.70</v>
      </c>
      <c r="J25" t="str">
        <f t="shared" si="3"/>
        <v>0.26</v>
      </c>
      <c r="K25" t="str">
        <f t="shared" si="4"/>
        <v>0.36</v>
      </c>
      <c r="L25" t="str">
        <f t="shared" si="5"/>
        <v>0.60</v>
      </c>
      <c r="M25" t="str">
        <f t="shared" si="6"/>
        <v>0.70</v>
      </c>
      <c r="N25">
        <f>(15^(1-P25)-0.5^(1-P25))/(5^(1-P25)-4^(1-P25))</f>
        <v>13.524185277841429</v>
      </c>
      <c r="O25">
        <f>(15^(1-P25)-0.5^(1-P25))/(7^(1-P25)-4^(1-P25))</f>
        <v>4.7766729508103403</v>
      </c>
      <c r="P25">
        <f t="shared" si="7"/>
        <v>0.31</v>
      </c>
      <c r="Q25">
        <f t="shared" si="8"/>
        <v>0.64999999999999991</v>
      </c>
      <c r="R25">
        <f t="shared" si="9"/>
        <v>9.1504291143258847</v>
      </c>
    </row>
    <row r="26" spans="1:18" x14ac:dyDescent="0.2">
      <c r="A26">
        <v>25</v>
      </c>
      <c r="B26" s="2">
        <v>7</v>
      </c>
      <c r="C26" s="2">
        <v>6</v>
      </c>
      <c r="D26" s="2">
        <v>5</v>
      </c>
      <c r="E26">
        <f t="shared" si="0"/>
        <v>8</v>
      </c>
      <c r="F26">
        <f t="shared" si="1"/>
        <v>7</v>
      </c>
      <c r="G26">
        <f t="shared" si="2"/>
        <v>6</v>
      </c>
      <c r="H26" t="str">
        <f>INDEX([1]Sheet1!$C$3:$O$15, MATCH(E26, [1]Sheet1!$B$3:$B$15, 0), MATCH(F26,[1]Sheet1!$C$2:$O$2,0))</f>
        <v>0.25, 0.36</v>
      </c>
      <c r="I26" t="str">
        <f>INDEX([2]Sheet1!$C$3:$O$15, MATCH(E26, [2]Sheet1!$C$2:$O$2,0), MATCH(F26, [2]Sheet1!$B$3:$B$15,0))</f>
        <v>0.71, 0.82</v>
      </c>
      <c r="J26" t="str">
        <f t="shared" si="3"/>
        <v>0.25</v>
      </c>
      <c r="K26" t="str">
        <f t="shared" si="4"/>
        <v>0.36</v>
      </c>
      <c r="L26" t="str">
        <f t="shared" si="5"/>
        <v>0.71</v>
      </c>
      <c r="M26" t="str">
        <f t="shared" si="6"/>
        <v>0.82</v>
      </c>
      <c r="N26">
        <f>(15^(1-P26)-0.5^(1-P26))/(7^(1-P26)-4^(1-P26))</f>
        <v>4.7751526959725696</v>
      </c>
      <c r="O26">
        <f>(15^(1-P26)-0.5^(1-P26))/(8^(1-P26)-4^(1-P26))</f>
        <v>3.6681074459793934</v>
      </c>
      <c r="P26">
        <f t="shared" si="7"/>
        <v>0.30499999999999999</v>
      </c>
      <c r="Q26">
        <f t="shared" si="8"/>
        <v>0.7649999999999999</v>
      </c>
      <c r="R26">
        <f t="shared" si="9"/>
        <v>4.2216300709759818</v>
      </c>
    </row>
    <row r="27" spans="1:18" x14ac:dyDescent="0.2">
      <c r="A27">
        <v>26</v>
      </c>
      <c r="B27" s="2">
        <v>7</v>
      </c>
      <c r="C27" s="2">
        <v>6</v>
      </c>
      <c r="D27" s="2">
        <v>6</v>
      </c>
      <c r="E27">
        <f t="shared" si="0"/>
        <v>8</v>
      </c>
      <c r="F27">
        <f t="shared" si="1"/>
        <v>7</v>
      </c>
      <c r="G27">
        <f t="shared" si="2"/>
        <v>7</v>
      </c>
      <c r="H27" t="str">
        <f>INDEX([1]Sheet1!$C$3:$O$15, MATCH(E27, [1]Sheet1!$B$3:$B$15, 0), MATCH(F27,[1]Sheet1!$C$2:$O$2,0))</f>
        <v>0.25, 0.36</v>
      </c>
      <c r="I27" t="str">
        <f>INDEX([2]Sheet1!$C$3:$O$15, MATCH(E27, [2]Sheet1!$C$2:$O$2,0), MATCH(F27, [2]Sheet1!$B$3:$B$15,0))</f>
        <v>0.71, 0.82</v>
      </c>
      <c r="J27" t="str">
        <f t="shared" si="3"/>
        <v>0.25</v>
      </c>
      <c r="K27" t="str">
        <f t="shared" si="4"/>
        <v>0.36</v>
      </c>
      <c r="L27" t="str">
        <f t="shared" si="5"/>
        <v>0.71</v>
      </c>
      <c r="M27" t="str">
        <f t="shared" si="6"/>
        <v>0.82</v>
      </c>
      <c r="N27">
        <f>(15^(1-P27)-0.5^(1-P27))/(5^(1-P27)-4^(1-P27))</f>
        <v>13.53228380608755</v>
      </c>
      <c r="O27">
        <f>(15^(1-P27)-0.5^(1-P27))/(7^(1-P27)-4^(1-P27))</f>
        <v>4.7751526959725696</v>
      </c>
      <c r="P27">
        <f t="shared" si="7"/>
        <v>0.30499999999999999</v>
      </c>
      <c r="Q27">
        <f t="shared" si="8"/>
        <v>0.7649999999999999</v>
      </c>
      <c r="R27">
        <f t="shared" si="9"/>
        <v>9.1537182510300603</v>
      </c>
    </row>
    <row r="28" spans="1:18" x14ac:dyDescent="0.2">
      <c r="A28">
        <v>27</v>
      </c>
      <c r="B28" s="2">
        <v>7</v>
      </c>
      <c r="C28" s="2">
        <v>6</v>
      </c>
      <c r="D28" s="2">
        <v>4</v>
      </c>
      <c r="E28">
        <f t="shared" si="0"/>
        <v>8</v>
      </c>
      <c r="F28">
        <f t="shared" si="1"/>
        <v>7</v>
      </c>
      <c r="G28">
        <f t="shared" si="2"/>
        <v>5</v>
      </c>
      <c r="H28" t="str">
        <f>INDEX([1]Sheet1!$C$3:$O$15, MATCH(E28, [1]Sheet1!$B$3:$B$15, 0), MATCH(F28,[1]Sheet1!$C$2:$O$2,0))</f>
        <v>0.25, 0.36</v>
      </c>
      <c r="I28" t="str">
        <f>INDEX([2]Sheet1!$C$3:$O$15, MATCH(E28, [2]Sheet1!$C$2:$O$2,0), MATCH(F28, [2]Sheet1!$B$3:$B$15,0))</f>
        <v>0.71, 0.82</v>
      </c>
      <c r="J28" t="str">
        <f t="shared" si="3"/>
        <v>0.25</v>
      </c>
      <c r="K28" t="str">
        <f t="shared" si="4"/>
        <v>0.36</v>
      </c>
      <c r="L28" t="str">
        <f t="shared" si="5"/>
        <v>0.71</v>
      </c>
      <c r="M28" t="str">
        <f t="shared" si="6"/>
        <v>0.82</v>
      </c>
      <c r="N28">
        <f>(15^(1-P28)-0.5^(1-P28))/(8^(1-P28)-4^(1-P28))</f>
        <v>3.6681074459793934</v>
      </c>
      <c r="O28">
        <f>(15^(1-P28)-0.5^(1-P28))/(8^(1-P28)-2^(1-P28))</f>
        <v>2.2674700602186646</v>
      </c>
      <c r="P28">
        <f t="shared" si="7"/>
        <v>0.30499999999999999</v>
      </c>
      <c r="Q28">
        <f t="shared" si="8"/>
        <v>0.7649999999999999</v>
      </c>
      <c r="R28">
        <f t="shared" si="9"/>
        <v>2.967788753099029</v>
      </c>
    </row>
    <row r="29" spans="1:18" x14ac:dyDescent="0.2">
      <c r="A29">
        <v>28</v>
      </c>
      <c r="B29" s="2">
        <v>7</v>
      </c>
      <c r="C29" s="2">
        <v>6</v>
      </c>
      <c r="D29" s="2">
        <v>4</v>
      </c>
      <c r="E29">
        <f t="shared" si="0"/>
        <v>8</v>
      </c>
      <c r="F29">
        <f t="shared" si="1"/>
        <v>7</v>
      </c>
      <c r="G29">
        <f t="shared" si="2"/>
        <v>5</v>
      </c>
      <c r="H29" t="str">
        <f>INDEX([1]Sheet1!$C$3:$O$15, MATCH(E29, [1]Sheet1!$B$3:$B$15, 0), MATCH(F29,[1]Sheet1!$C$2:$O$2,0))</f>
        <v>0.25, 0.36</v>
      </c>
      <c r="I29" t="str">
        <f>INDEX([2]Sheet1!$C$3:$O$15, MATCH(E29, [2]Sheet1!$C$2:$O$2,0), MATCH(F29, [2]Sheet1!$B$3:$B$15,0))</f>
        <v>0.71, 0.82</v>
      </c>
      <c r="J29" t="str">
        <f t="shared" si="3"/>
        <v>0.25</v>
      </c>
      <c r="K29" t="str">
        <f t="shared" si="4"/>
        <v>0.36</v>
      </c>
      <c r="L29" t="str">
        <f t="shared" si="5"/>
        <v>0.71</v>
      </c>
      <c r="M29" t="str">
        <f t="shared" si="6"/>
        <v>0.82</v>
      </c>
      <c r="N29">
        <f>(15^(1-P29)-0.5^(1-P29))/(8^(1-P29)-4^(1-P29))</f>
        <v>3.6681074459793934</v>
      </c>
      <c r="O29">
        <f>(15^(1-P29)-0.5^(1-P29))/(8^(1-P29)-2^(1-P29))</f>
        <v>2.2674700602186646</v>
      </c>
      <c r="P29">
        <f t="shared" si="7"/>
        <v>0.30499999999999999</v>
      </c>
      <c r="Q29">
        <f t="shared" si="8"/>
        <v>0.7649999999999999</v>
      </c>
      <c r="R29">
        <f t="shared" si="9"/>
        <v>2.967788753099029</v>
      </c>
    </row>
    <row r="30" spans="1:18" x14ac:dyDescent="0.2">
      <c r="A30">
        <v>29</v>
      </c>
      <c r="B30" s="2">
        <v>7</v>
      </c>
      <c r="C30" s="2">
        <v>6</v>
      </c>
      <c r="D30" s="2">
        <v>6</v>
      </c>
      <c r="E30">
        <f t="shared" si="0"/>
        <v>8</v>
      </c>
      <c r="F30">
        <f t="shared" si="1"/>
        <v>7</v>
      </c>
      <c r="G30">
        <f t="shared" si="2"/>
        <v>7</v>
      </c>
      <c r="H30" t="str">
        <f>INDEX([1]Sheet1!$C$3:$O$15, MATCH(E30, [1]Sheet1!$B$3:$B$15, 0), MATCH(F30,[1]Sheet1!$C$2:$O$2,0))</f>
        <v>0.25, 0.36</v>
      </c>
      <c r="I30" t="str">
        <f>INDEX([2]Sheet1!$C$3:$O$15, MATCH(E30, [2]Sheet1!$C$2:$O$2,0), MATCH(F30, [2]Sheet1!$B$3:$B$15,0))</f>
        <v>0.71, 0.82</v>
      </c>
      <c r="J30" t="str">
        <f t="shared" si="3"/>
        <v>0.25</v>
      </c>
      <c r="K30" t="str">
        <f t="shared" si="4"/>
        <v>0.36</v>
      </c>
      <c r="L30" t="str">
        <f t="shared" si="5"/>
        <v>0.71</v>
      </c>
      <c r="M30" t="str">
        <f t="shared" si="6"/>
        <v>0.82</v>
      </c>
      <c r="N30">
        <f>(15^(1-P30)-0.5^(1-P30))/(5^(1-P30)-4^(1-P30))</f>
        <v>13.53228380608755</v>
      </c>
      <c r="O30">
        <f>(15^(1-P30)-0.5^(1-P30))/(7^(1-P30)-4^(1-P30))</f>
        <v>4.7751526959725696</v>
      </c>
      <c r="P30">
        <f t="shared" si="7"/>
        <v>0.30499999999999999</v>
      </c>
      <c r="Q30">
        <f t="shared" si="8"/>
        <v>0.7649999999999999</v>
      </c>
      <c r="R30">
        <f t="shared" si="9"/>
        <v>9.1537182510300603</v>
      </c>
    </row>
    <row r="31" spans="1:18" x14ac:dyDescent="0.2">
      <c r="A31">
        <v>30</v>
      </c>
      <c r="B31" s="2">
        <v>7</v>
      </c>
      <c r="C31" s="2">
        <v>6</v>
      </c>
      <c r="D31" s="2">
        <v>4</v>
      </c>
      <c r="E31">
        <f t="shared" si="0"/>
        <v>8</v>
      </c>
      <c r="F31">
        <f t="shared" si="1"/>
        <v>7</v>
      </c>
      <c r="G31">
        <f t="shared" si="2"/>
        <v>5</v>
      </c>
      <c r="H31" t="str">
        <f>INDEX([1]Sheet1!$C$3:$O$15, MATCH(E31, [1]Sheet1!$B$3:$B$15, 0), MATCH(F31,[1]Sheet1!$C$2:$O$2,0))</f>
        <v>0.25, 0.36</v>
      </c>
      <c r="I31" t="str">
        <f>INDEX([2]Sheet1!$C$3:$O$15, MATCH(E31, [2]Sheet1!$C$2:$O$2,0), MATCH(F31, [2]Sheet1!$B$3:$B$15,0))</f>
        <v>0.71, 0.82</v>
      </c>
      <c r="J31" t="str">
        <f t="shared" si="3"/>
        <v>0.25</v>
      </c>
      <c r="K31" t="str">
        <f t="shared" si="4"/>
        <v>0.36</v>
      </c>
      <c r="L31" t="str">
        <f t="shared" si="5"/>
        <v>0.71</v>
      </c>
      <c r="M31" t="str">
        <f t="shared" si="6"/>
        <v>0.82</v>
      </c>
      <c r="N31">
        <f>(15^(1-P31)-0.5^(1-P31))/(8^(1-P31)-4^(1-P31))</f>
        <v>3.6681074459793934</v>
      </c>
      <c r="O31">
        <f>(15^(1-P31)-0.5^(1-P31))/(8^(1-P31)-2^(1-P31))</f>
        <v>2.2674700602186646</v>
      </c>
      <c r="P31">
        <f t="shared" si="7"/>
        <v>0.30499999999999999</v>
      </c>
      <c r="Q31">
        <f t="shared" si="8"/>
        <v>0.7649999999999999</v>
      </c>
      <c r="R31">
        <f t="shared" si="9"/>
        <v>2.967788753099029</v>
      </c>
    </row>
    <row r="32" spans="1:18" x14ac:dyDescent="0.2">
      <c r="A32">
        <v>31</v>
      </c>
      <c r="B32" s="2">
        <v>7</v>
      </c>
      <c r="C32" s="2">
        <v>6</v>
      </c>
      <c r="D32" s="2">
        <v>5</v>
      </c>
      <c r="E32">
        <f t="shared" si="0"/>
        <v>8</v>
      </c>
      <c r="F32">
        <f t="shared" si="1"/>
        <v>7</v>
      </c>
      <c r="G32">
        <f t="shared" si="2"/>
        <v>6</v>
      </c>
      <c r="H32" t="str">
        <f>INDEX([1]Sheet1!$C$3:$O$15, MATCH(E32, [1]Sheet1!$B$3:$B$15, 0), MATCH(F32,[1]Sheet1!$C$2:$O$2,0))</f>
        <v>0.25, 0.36</v>
      </c>
      <c r="I32" t="str">
        <f>INDEX([2]Sheet1!$C$3:$O$15, MATCH(E32, [2]Sheet1!$C$2:$O$2,0), MATCH(F32, [2]Sheet1!$B$3:$B$15,0))</f>
        <v>0.71, 0.82</v>
      </c>
      <c r="J32" t="str">
        <f t="shared" si="3"/>
        <v>0.25</v>
      </c>
      <c r="K32" t="str">
        <f t="shared" si="4"/>
        <v>0.36</v>
      </c>
      <c r="L32" t="str">
        <f t="shared" si="5"/>
        <v>0.71</v>
      </c>
      <c r="M32" t="str">
        <f t="shared" si="6"/>
        <v>0.82</v>
      </c>
      <c r="N32">
        <f>(15^(1-P32)-0.5^(1-P32))/(7^(1-P32)-4^(1-P32))</f>
        <v>4.7751526959725696</v>
      </c>
      <c r="O32">
        <f>(15^(1-P32)-0.5^(1-P32))/(8^(1-P32)-4^(1-P32))</f>
        <v>3.6681074459793934</v>
      </c>
      <c r="P32">
        <f t="shared" si="7"/>
        <v>0.30499999999999999</v>
      </c>
      <c r="Q32">
        <f t="shared" si="8"/>
        <v>0.7649999999999999</v>
      </c>
      <c r="R32">
        <f t="shared" si="9"/>
        <v>4.2216300709759818</v>
      </c>
    </row>
    <row r="33" spans="1:18" x14ac:dyDescent="0.2">
      <c r="A33">
        <v>32</v>
      </c>
      <c r="B33" s="2">
        <v>7</v>
      </c>
      <c r="C33" s="2">
        <v>6</v>
      </c>
      <c r="D33" s="2">
        <v>5</v>
      </c>
      <c r="E33">
        <f t="shared" si="0"/>
        <v>8</v>
      </c>
      <c r="F33">
        <f t="shared" si="1"/>
        <v>7</v>
      </c>
      <c r="G33">
        <f t="shared" si="2"/>
        <v>6</v>
      </c>
      <c r="H33" t="str">
        <f>INDEX([1]Sheet1!$C$3:$O$15, MATCH(E33, [1]Sheet1!$B$3:$B$15, 0), MATCH(F33,[1]Sheet1!$C$2:$O$2,0))</f>
        <v>0.25, 0.36</v>
      </c>
      <c r="I33" t="str">
        <f>INDEX([2]Sheet1!$C$3:$O$15, MATCH(E33, [2]Sheet1!$C$2:$O$2,0), MATCH(F33, [2]Sheet1!$B$3:$B$15,0))</f>
        <v>0.71, 0.82</v>
      </c>
      <c r="J33" t="str">
        <f t="shared" si="3"/>
        <v>0.25</v>
      </c>
      <c r="K33" t="str">
        <f t="shared" si="4"/>
        <v>0.36</v>
      </c>
      <c r="L33" t="str">
        <f t="shared" si="5"/>
        <v>0.71</v>
      </c>
      <c r="M33" t="str">
        <f t="shared" si="6"/>
        <v>0.82</v>
      </c>
      <c r="N33">
        <f>(15^(1-P33)-0.5^(1-P33))/(7^(1-P33)-4^(1-P33))</f>
        <v>4.7751526959725696</v>
      </c>
      <c r="O33">
        <f>(15^(1-P33)-0.5^(1-P33))/(8^(1-P33)-4^(1-P33))</f>
        <v>3.6681074459793934</v>
      </c>
      <c r="P33">
        <f t="shared" si="7"/>
        <v>0.30499999999999999</v>
      </c>
      <c r="Q33">
        <f t="shared" si="8"/>
        <v>0.7649999999999999</v>
      </c>
      <c r="R33">
        <f t="shared" si="9"/>
        <v>4.2216300709759818</v>
      </c>
    </row>
    <row r="34" spans="1:18" x14ac:dyDescent="0.2">
      <c r="A34">
        <v>33</v>
      </c>
      <c r="B34" s="2">
        <v>7</v>
      </c>
      <c r="C34" s="2">
        <v>6</v>
      </c>
      <c r="D34" s="2">
        <v>5</v>
      </c>
      <c r="E34">
        <f t="shared" si="0"/>
        <v>8</v>
      </c>
      <c r="F34">
        <f t="shared" si="1"/>
        <v>7</v>
      </c>
      <c r="G34">
        <f t="shared" si="2"/>
        <v>6</v>
      </c>
      <c r="H34" t="str">
        <f>INDEX([1]Sheet1!$C$3:$O$15, MATCH(E34, [1]Sheet1!$B$3:$B$15, 0), MATCH(F34,[1]Sheet1!$C$2:$O$2,0))</f>
        <v>0.25, 0.36</v>
      </c>
      <c r="I34" t="str">
        <f>INDEX([2]Sheet1!$C$3:$O$15, MATCH(E34, [2]Sheet1!$C$2:$O$2,0), MATCH(F34, [2]Sheet1!$B$3:$B$15,0))</f>
        <v>0.71, 0.82</v>
      </c>
      <c r="J34" t="str">
        <f t="shared" si="3"/>
        <v>0.25</v>
      </c>
      <c r="K34" t="str">
        <f t="shared" si="4"/>
        <v>0.36</v>
      </c>
      <c r="L34" t="str">
        <f t="shared" si="5"/>
        <v>0.71</v>
      </c>
      <c r="M34" t="str">
        <f t="shared" si="6"/>
        <v>0.82</v>
      </c>
      <c r="N34">
        <f>(15^(1-P34)-0.5^(1-P34))/(7^(1-P34)-4^(1-P34))</f>
        <v>4.7751526959725696</v>
      </c>
      <c r="O34">
        <f>(15^(1-P34)-0.5^(1-P34))/(8^(1-P34)-4^(1-P34))</f>
        <v>3.6681074459793934</v>
      </c>
      <c r="P34">
        <f t="shared" si="7"/>
        <v>0.30499999999999999</v>
      </c>
      <c r="Q34">
        <f t="shared" si="8"/>
        <v>0.7649999999999999</v>
      </c>
      <c r="R34">
        <f t="shared" si="9"/>
        <v>4.2216300709759818</v>
      </c>
    </row>
    <row r="35" spans="1:18" x14ac:dyDescent="0.2">
      <c r="A35">
        <v>34</v>
      </c>
      <c r="B35" s="2">
        <v>7</v>
      </c>
      <c r="C35" s="2">
        <v>6</v>
      </c>
      <c r="D35" s="2">
        <v>4</v>
      </c>
      <c r="E35">
        <f t="shared" si="0"/>
        <v>8</v>
      </c>
      <c r="F35">
        <f t="shared" si="1"/>
        <v>7</v>
      </c>
      <c r="G35">
        <f t="shared" si="2"/>
        <v>5</v>
      </c>
      <c r="H35" t="str">
        <f>INDEX([1]Sheet1!$C$3:$O$15, MATCH(E35, [1]Sheet1!$B$3:$B$15, 0), MATCH(F35,[1]Sheet1!$C$2:$O$2,0))</f>
        <v>0.25, 0.36</v>
      </c>
      <c r="I35" t="str">
        <f>INDEX([2]Sheet1!$C$3:$O$15, MATCH(E35, [2]Sheet1!$C$2:$O$2,0), MATCH(F35, [2]Sheet1!$B$3:$B$15,0))</f>
        <v>0.71, 0.82</v>
      </c>
      <c r="J35" t="str">
        <f t="shared" si="3"/>
        <v>0.25</v>
      </c>
      <c r="K35" t="str">
        <f t="shared" si="4"/>
        <v>0.36</v>
      </c>
      <c r="L35" t="str">
        <f t="shared" si="5"/>
        <v>0.71</v>
      </c>
      <c r="M35" t="str">
        <f t="shared" si="6"/>
        <v>0.82</v>
      </c>
      <c r="N35">
        <f>(15^(1-P35)-0.5^(1-P35))/(8^(1-P35)-4^(1-P35))</f>
        <v>3.6681074459793934</v>
      </c>
      <c r="O35">
        <f>(15^(1-P35)-0.5^(1-P35))/(8^(1-P35)-2^(1-P35))</f>
        <v>2.2674700602186646</v>
      </c>
      <c r="P35">
        <f t="shared" si="7"/>
        <v>0.30499999999999999</v>
      </c>
      <c r="Q35">
        <f t="shared" si="8"/>
        <v>0.7649999999999999</v>
      </c>
      <c r="R35">
        <f t="shared" si="9"/>
        <v>2.967788753099029</v>
      </c>
    </row>
    <row r="36" spans="1:18" x14ac:dyDescent="0.2">
      <c r="A36">
        <v>35</v>
      </c>
      <c r="B36" s="2">
        <v>7</v>
      </c>
      <c r="C36" s="2">
        <v>6</v>
      </c>
      <c r="D36" s="2">
        <v>4</v>
      </c>
      <c r="E36">
        <f t="shared" si="0"/>
        <v>8</v>
      </c>
      <c r="F36">
        <f t="shared" si="1"/>
        <v>7</v>
      </c>
      <c r="G36">
        <f t="shared" si="2"/>
        <v>5</v>
      </c>
      <c r="H36" t="str">
        <f>INDEX([1]Sheet1!$C$3:$O$15, MATCH(E36, [1]Sheet1!$B$3:$B$15, 0), MATCH(F36,[1]Sheet1!$C$2:$O$2,0))</f>
        <v>0.25, 0.36</v>
      </c>
      <c r="I36" t="str">
        <f>INDEX([2]Sheet1!$C$3:$O$15, MATCH(E36, [2]Sheet1!$C$2:$O$2,0), MATCH(F36, [2]Sheet1!$B$3:$B$15,0))</f>
        <v>0.71, 0.82</v>
      </c>
      <c r="J36" t="str">
        <f t="shared" si="3"/>
        <v>0.25</v>
      </c>
      <c r="K36" t="str">
        <f t="shared" si="4"/>
        <v>0.36</v>
      </c>
      <c r="L36" t="str">
        <f t="shared" si="5"/>
        <v>0.71</v>
      </c>
      <c r="M36" t="str">
        <f t="shared" si="6"/>
        <v>0.82</v>
      </c>
      <c r="N36">
        <f>(15^(1-P36)-0.5^(1-P36))/(8^(1-P36)-4^(1-P36))</f>
        <v>3.6681074459793934</v>
      </c>
      <c r="O36">
        <f>(15^(1-P36)-0.5^(1-P36))/(8^(1-P36)-2^(1-P36))</f>
        <v>2.2674700602186646</v>
      </c>
      <c r="P36">
        <f t="shared" si="7"/>
        <v>0.30499999999999999</v>
      </c>
      <c r="Q36">
        <f t="shared" si="8"/>
        <v>0.7649999999999999</v>
      </c>
      <c r="R36">
        <f t="shared" si="9"/>
        <v>2.967788753099029</v>
      </c>
    </row>
    <row r="37" spans="1:18" x14ac:dyDescent="0.2">
      <c r="A37">
        <v>36</v>
      </c>
      <c r="B37" s="2">
        <v>7</v>
      </c>
      <c r="C37" s="2">
        <v>6</v>
      </c>
      <c r="D37" s="2">
        <v>4</v>
      </c>
      <c r="E37">
        <f t="shared" si="0"/>
        <v>8</v>
      </c>
      <c r="F37">
        <f t="shared" si="1"/>
        <v>7</v>
      </c>
      <c r="G37">
        <f t="shared" si="2"/>
        <v>5</v>
      </c>
      <c r="H37" t="str">
        <f>INDEX([1]Sheet1!$C$3:$O$15, MATCH(E37, [1]Sheet1!$B$3:$B$15, 0), MATCH(F37,[1]Sheet1!$C$2:$O$2,0))</f>
        <v>0.25, 0.36</v>
      </c>
      <c r="I37" t="str">
        <f>INDEX([2]Sheet1!$C$3:$O$15, MATCH(E37, [2]Sheet1!$C$2:$O$2,0), MATCH(F37, [2]Sheet1!$B$3:$B$15,0))</f>
        <v>0.71, 0.82</v>
      </c>
      <c r="J37" t="str">
        <f t="shared" si="3"/>
        <v>0.25</v>
      </c>
      <c r="K37" t="str">
        <f t="shared" si="4"/>
        <v>0.36</v>
      </c>
      <c r="L37" t="str">
        <f t="shared" si="5"/>
        <v>0.71</v>
      </c>
      <c r="M37" t="str">
        <f t="shared" si="6"/>
        <v>0.82</v>
      </c>
      <c r="N37">
        <f>(15^(1-P37)-0.5^(1-P37))/(8^(1-P37)-4^(1-P37))</f>
        <v>3.6681074459793934</v>
      </c>
      <c r="O37">
        <f>(15^(1-P37)-0.5^(1-P37))/(8^(1-P37)-2^(1-P37))</f>
        <v>2.2674700602186646</v>
      </c>
      <c r="P37">
        <f t="shared" si="7"/>
        <v>0.30499999999999999</v>
      </c>
      <c r="Q37">
        <f t="shared" si="8"/>
        <v>0.7649999999999999</v>
      </c>
      <c r="R37">
        <f t="shared" si="9"/>
        <v>2.967788753099029</v>
      </c>
    </row>
    <row r="38" spans="1:18" x14ac:dyDescent="0.2">
      <c r="A38">
        <v>37</v>
      </c>
      <c r="B38" s="2">
        <v>7</v>
      </c>
      <c r="C38" s="2">
        <v>6</v>
      </c>
      <c r="D38" s="2">
        <v>6</v>
      </c>
      <c r="E38">
        <f t="shared" si="0"/>
        <v>8</v>
      </c>
      <c r="F38">
        <f t="shared" si="1"/>
        <v>7</v>
      </c>
      <c r="G38">
        <f t="shared" si="2"/>
        <v>7</v>
      </c>
      <c r="H38" t="str">
        <f>INDEX([1]Sheet1!$C$3:$O$15, MATCH(E38, [1]Sheet1!$B$3:$B$15, 0), MATCH(F38,[1]Sheet1!$C$2:$O$2,0))</f>
        <v>0.25, 0.36</v>
      </c>
      <c r="I38" t="str">
        <f>INDEX([2]Sheet1!$C$3:$O$15, MATCH(E38, [2]Sheet1!$C$2:$O$2,0), MATCH(F38, [2]Sheet1!$B$3:$B$15,0))</f>
        <v>0.71, 0.82</v>
      </c>
      <c r="J38" t="str">
        <f t="shared" si="3"/>
        <v>0.25</v>
      </c>
      <c r="K38" t="str">
        <f t="shared" si="4"/>
        <v>0.36</v>
      </c>
      <c r="L38" t="str">
        <f t="shared" si="5"/>
        <v>0.71</v>
      </c>
      <c r="M38" t="str">
        <f t="shared" si="6"/>
        <v>0.82</v>
      </c>
      <c r="N38">
        <f>(15^(1-P38)-0.5^(1-P38))/(5^(1-P38)-4^(1-P38))</f>
        <v>13.53228380608755</v>
      </c>
      <c r="O38">
        <f>(15^(1-P38)-0.5^(1-P38))/(7^(1-P38)-4^(1-P38))</f>
        <v>4.7751526959725696</v>
      </c>
      <c r="P38">
        <f t="shared" si="7"/>
        <v>0.30499999999999999</v>
      </c>
      <c r="Q38">
        <f t="shared" si="8"/>
        <v>0.7649999999999999</v>
      </c>
      <c r="R38">
        <f t="shared" si="9"/>
        <v>9.1537182510300603</v>
      </c>
    </row>
    <row r="39" spans="1:18" x14ac:dyDescent="0.2">
      <c r="A39">
        <v>38</v>
      </c>
      <c r="B39" s="2">
        <v>7</v>
      </c>
      <c r="C39" s="2">
        <v>6</v>
      </c>
      <c r="D39" s="2">
        <v>4</v>
      </c>
      <c r="E39">
        <f t="shared" si="0"/>
        <v>8</v>
      </c>
      <c r="F39">
        <f t="shared" si="1"/>
        <v>7</v>
      </c>
      <c r="G39">
        <f t="shared" si="2"/>
        <v>5</v>
      </c>
      <c r="H39" t="str">
        <f>INDEX([1]Sheet1!$C$3:$O$15, MATCH(E39, [1]Sheet1!$B$3:$B$15, 0), MATCH(F39,[1]Sheet1!$C$2:$O$2,0))</f>
        <v>0.25, 0.36</v>
      </c>
      <c r="I39" t="str">
        <f>INDEX([2]Sheet1!$C$3:$O$15, MATCH(E39, [2]Sheet1!$C$2:$O$2,0), MATCH(F39, [2]Sheet1!$B$3:$B$15,0))</f>
        <v>0.71, 0.82</v>
      </c>
      <c r="J39" t="str">
        <f t="shared" si="3"/>
        <v>0.25</v>
      </c>
      <c r="K39" t="str">
        <f t="shared" si="4"/>
        <v>0.36</v>
      </c>
      <c r="L39" t="str">
        <f t="shared" si="5"/>
        <v>0.71</v>
      </c>
      <c r="M39" t="str">
        <f t="shared" si="6"/>
        <v>0.82</v>
      </c>
      <c r="N39">
        <f>(15^(1-P39)-0.5^(1-P39))/(8^(1-P39)-4^(1-P39))</f>
        <v>3.6681074459793934</v>
      </c>
      <c r="O39">
        <f>(15^(1-P39)-0.5^(1-P39))/(8^(1-P39)-2^(1-P39))</f>
        <v>2.2674700602186646</v>
      </c>
      <c r="P39">
        <f t="shared" si="7"/>
        <v>0.30499999999999999</v>
      </c>
      <c r="Q39">
        <f t="shared" si="8"/>
        <v>0.7649999999999999</v>
      </c>
      <c r="R39">
        <f t="shared" si="9"/>
        <v>2.967788753099029</v>
      </c>
    </row>
    <row r="40" spans="1:18" x14ac:dyDescent="0.2">
      <c r="A40">
        <v>39</v>
      </c>
      <c r="B40" s="2">
        <v>7</v>
      </c>
      <c r="C40" s="2">
        <v>6</v>
      </c>
      <c r="D40" s="2">
        <v>6</v>
      </c>
      <c r="E40">
        <f t="shared" si="0"/>
        <v>8</v>
      </c>
      <c r="F40">
        <f t="shared" si="1"/>
        <v>7</v>
      </c>
      <c r="G40">
        <f t="shared" si="2"/>
        <v>7</v>
      </c>
      <c r="H40" t="str">
        <f>INDEX([1]Sheet1!$C$3:$O$15, MATCH(E40, [1]Sheet1!$B$3:$B$15, 0), MATCH(F40,[1]Sheet1!$C$2:$O$2,0))</f>
        <v>0.25, 0.36</v>
      </c>
      <c r="I40" t="str">
        <f>INDEX([2]Sheet1!$C$3:$O$15, MATCH(E40, [2]Sheet1!$C$2:$O$2,0), MATCH(F40, [2]Sheet1!$B$3:$B$15,0))</f>
        <v>0.71, 0.82</v>
      </c>
      <c r="J40" t="str">
        <f t="shared" si="3"/>
        <v>0.25</v>
      </c>
      <c r="K40" t="str">
        <f t="shared" si="4"/>
        <v>0.36</v>
      </c>
      <c r="L40" t="str">
        <f t="shared" si="5"/>
        <v>0.71</v>
      </c>
      <c r="M40" t="str">
        <f t="shared" si="6"/>
        <v>0.82</v>
      </c>
      <c r="N40">
        <f>(15^(1-P40)-0.5^(1-P40))/(5^(1-P40)-4^(1-P40))</f>
        <v>13.53228380608755</v>
      </c>
      <c r="O40">
        <f>(15^(1-P40)-0.5^(1-P40))/(7^(1-P40)-4^(1-P40))</f>
        <v>4.7751526959725696</v>
      </c>
      <c r="P40">
        <f t="shared" si="7"/>
        <v>0.30499999999999999</v>
      </c>
      <c r="Q40">
        <f t="shared" si="8"/>
        <v>0.7649999999999999</v>
      </c>
      <c r="R40">
        <f t="shared" si="9"/>
        <v>9.1537182510300603</v>
      </c>
    </row>
    <row r="41" spans="1:18" x14ac:dyDescent="0.2">
      <c r="A41">
        <v>40</v>
      </c>
      <c r="B41" s="2">
        <v>7</v>
      </c>
      <c r="C41" s="2">
        <v>6</v>
      </c>
      <c r="D41" s="2">
        <v>6</v>
      </c>
      <c r="E41">
        <f t="shared" si="0"/>
        <v>8</v>
      </c>
      <c r="F41">
        <f t="shared" si="1"/>
        <v>7</v>
      </c>
      <c r="G41">
        <f t="shared" si="2"/>
        <v>7</v>
      </c>
      <c r="H41" t="str">
        <f>INDEX([1]Sheet1!$C$3:$O$15, MATCH(E41, [1]Sheet1!$B$3:$B$15, 0), MATCH(F41,[1]Sheet1!$C$2:$O$2,0))</f>
        <v>0.25, 0.36</v>
      </c>
      <c r="I41" t="str">
        <f>INDEX([2]Sheet1!$C$3:$O$15, MATCH(E41, [2]Sheet1!$C$2:$O$2,0), MATCH(F41, [2]Sheet1!$B$3:$B$15,0))</f>
        <v>0.71, 0.82</v>
      </c>
      <c r="J41" t="str">
        <f t="shared" si="3"/>
        <v>0.25</v>
      </c>
      <c r="K41" t="str">
        <f t="shared" si="4"/>
        <v>0.36</v>
      </c>
      <c r="L41" t="str">
        <f t="shared" si="5"/>
        <v>0.71</v>
      </c>
      <c r="M41" t="str">
        <f t="shared" si="6"/>
        <v>0.82</v>
      </c>
      <c r="N41">
        <f>(15^(1-P41)-0.5^(1-P41))/(5^(1-P41)-4^(1-P41))</f>
        <v>13.53228380608755</v>
      </c>
      <c r="O41">
        <f>(15^(1-P41)-0.5^(1-P41))/(7^(1-P41)-4^(1-P41))</f>
        <v>4.7751526959725696</v>
      </c>
      <c r="P41">
        <f t="shared" si="7"/>
        <v>0.30499999999999999</v>
      </c>
      <c r="Q41">
        <f t="shared" si="8"/>
        <v>0.7649999999999999</v>
      </c>
      <c r="R41">
        <f t="shared" si="9"/>
        <v>9.1537182510300603</v>
      </c>
    </row>
    <row r="42" spans="1:18" x14ac:dyDescent="0.2">
      <c r="A42">
        <v>41</v>
      </c>
      <c r="B42" s="2">
        <v>7</v>
      </c>
      <c r="C42" s="2">
        <v>6</v>
      </c>
      <c r="D42" s="2">
        <v>6</v>
      </c>
      <c r="E42">
        <f t="shared" si="0"/>
        <v>8</v>
      </c>
      <c r="F42">
        <f t="shared" si="1"/>
        <v>7</v>
      </c>
      <c r="G42">
        <f t="shared" si="2"/>
        <v>7</v>
      </c>
      <c r="H42" t="str">
        <f>INDEX([1]Sheet1!$C$3:$O$15, MATCH(E42, [1]Sheet1!$B$3:$B$15, 0), MATCH(F42,[1]Sheet1!$C$2:$O$2,0))</f>
        <v>0.25, 0.36</v>
      </c>
      <c r="I42" t="str">
        <f>INDEX([2]Sheet1!$C$3:$O$15, MATCH(E42, [2]Sheet1!$C$2:$O$2,0), MATCH(F42, [2]Sheet1!$B$3:$B$15,0))</f>
        <v>0.71, 0.82</v>
      </c>
      <c r="J42" t="str">
        <f t="shared" si="3"/>
        <v>0.25</v>
      </c>
      <c r="K42" t="str">
        <f t="shared" si="4"/>
        <v>0.36</v>
      </c>
      <c r="L42" t="str">
        <f t="shared" si="5"/>
        <v>0.71</v>
      </c>
      <c r="M42" t="str">
        <f t="shared" si="6"/>
        <v>0.82</v>
      </c>
      <c r="N42">
        <f>(15^(1-P42)-0.5^(1-P42))/(5^(1-P42)-4^(1-P42))</f>
        <v>13.53228380608755</v>
      </c>
      <c r="O42">
        <f>(15^(1-P42)-0.5^(1-P42))/(7^(1-P42)-4^(1-P42))</f>
        <v>4.7751526959725696</v>
      </c>
      <c r="P42">
        <f t="shared" si="7"/>
        <v>0.30499999999999999</v>
      </c>
      <c r="Q42">
        <f t="shared" si="8"/>
        <v>0.7649999999999999</v>
      </c>
      <c r="R42">
        <f t="shared" si="9"/>
        <v>9.1537182510300603</v>
      </c>
    </row>
    <row r="43" spans="1:18" x14ac:dyDescent="0.2">
      <c r="A43">
        <v>42</v>
      </c>
      <c r="B43" s="2">
        <v>7</v>
      </c>
      <c r="C43" s="2">
        <v>6</v>
      </c>
      <c r="D43" s="2">
        <v>6</v>
      </c>
      <c r="E43">
        <f t="shared" si="0"/>
        <v>8</v>
      </c>
      <c r="F43">
        <f t="shared" si="1"/>
        <v>7</v>
      </c>
      <c r="G43">
        <f t="shared" si="2"/>
        <v>7</v>
      </c>
      <c r="H43" t="str">
        <f>INDEX([1]Sheet1!$C$3:$O$15, MATCH(E43, [1]Sheet1!$B$3:$B$15, 0), MATCH(F43,[1]Sheet1!$C$2:$O$2,0))</f>
        <v>0.25, 0.36</v>
      </c>
      <c r="I43" t="str">
        <f>INDEX([2]Sheet1!$C$3:$O$15, MATCH(E43, [2]Sheet1!$C$2:$O$2,0), MATCH(F43, [2]Sheet1!$B$3:$B$15,0))</f>
        <v>0.71, 0.82</v>
      </c>
      <c r="J43" t="str">
        <f t="shared" si="3"/>
        <v>0.25</v>
      </c>
      <c r="K43" t="str">
        <f t="shared" si="4"/>
        <v>0.36</v>
      </c>
      <c r="L43" t="str">
        <f t="shared" si="5"/>
        <v>0.71</v>
      </c>
      <c r="M43" t="str">
        <f t="shared" si="6"/>
        <v>0.82</v>
      </c>
      <c r="N43">
        <f>(15^(1-P43)-0.5^(1-P43))/(5^(1-P43)-4^(1-P43))</f>
        <v>13.53228380608755</v>
      </c>
      <c r="O43">
        <f>(15^(1-P43)-0.5^(1-P43))/(7^(1-P43)-4^(1-P43))</f>
        <v>4.7751526959725696</v>
      </c>
      <c r="P43">
        <f t="shared" si="7"/>
        <v>0.30499999999999999</v>
      </c>
      <c r="Q43">
        <f t="shared" si="8"/>
        <v>0.7649999999999999</v>
      </c>
      <c r="R43">
        <f t="shared" si="9"/>
        <v>9.1537182510300603</v>
      </c>
    </row>
    <row r="44" spans="1:18" x14ac:dyDescent="0.2">
      <c r="A44">
        <v>43</v>
      </c>
      <c r="B44" s="2">
        <v>7</v>
      </c>
      <c r="C44" s="2">
        <v>6</v>
      </c>
      <c r="D44" s="2">
        <v>5</v>
      </c>
      <c r="E44">
        <f t="shared" si="0"/>
        <v>8</v>
      </c>
      <c r="F44">
        <f t="shared" si="1"/>
        <v>7</v>
      </c>
      <c r="G44">
        <f t="shared" si="2"/>
        <v>6</v>
      </c>
      <c r="H44" t="str">
        <f>INDEX([1]Sheet1!$C$3:$O$15, MATCH(E44, [1]Sheet1!$B$3:$B$15, 0), MATCH(F44,[1]Sheet1!$C$2:$O$2,0))</f>
        <v>0.25, 0.36</v>
      </c>
      <c r="I44" t="str">
        <f>INDEX([2]Sheet1!$C$3:$O$15, MATCH(E44, [2]Sheet1!$C$2:$O$2,0), MATCH(F44, [2]Sheet1!$B$3:$B$15,0))</f>
        <v>0.71, 0.82</v>
      </c>
      <c r="J44" t="str">
        <f t="shared" si="3"/>
        <v>0.25</v>
      </c>
      <c r="K44" t="str">
        <f t="shared" si="4"/>
        <v>0.36</v>
      </c>
      <c r="L44" t="str">
        <f t="shared" si="5"/>
        <v>0.71</v>
      </c>
      <c r="M44" t="str">
        <f t="shared" si="6"/>
        <v>0.82</v>
      </c>
      <c r="N44">
        <f>(15^(1-P44)-0.5^(1-P44))/(7^(1-P44)-4^(1-P44))</f>
        <v>4.7751526959725696</v>
      </c>
      <c r="O44">
        <f>(15^(1-P44)-0.5^(1-P44))/(8^(1-P44)-4^(1-P44))</f>
        <v>3.6681074459793934</v>
      </c>
      <c r="P44">
        <f t="shared" si="7"/>
        <v>0.30499999999999999</v>
      </c>
      <c r="Q44">
        <f t="shared" si="8"/>
        <v>0.7649999999999999</v>
      </c>
      <c r="R44">
        <f t="shared" si="9"/>
        <v>4.2216300709759818</v>
      </c>
    </row>
    <row r="45" spans="1:18" x14ac:dyDescent="0.2">
      <c r="A45">
        <v>44</v>
      </c>
      <c r="B45" s="2">
        <v>7</v>
      </c>
      <c r="C45" s="2">
        <v>6</v>
      </c>
      <c r="D45" s="2">
        <v>6</v>
      </c>
      <c r="E45">
        <f t="shared" si="0"/>
        <v>8</v>
      </c>
      <c r="F45">
        <f t="shared" si="1"/>
        <v>7</v>
      </c>
      <c r="G45">
        <f t="shared" si="2"/>
        <v>7</v>
      </c>
      <c r="H45" t="str">
        <f>INDEX([1]Sheet1!$C$3:$O$15, MATCH(E45, [1]Sheet1!$B$3:$B$15, 0), MATCH(F45,[1]Sheet1!$C$2:$O$2,0))</f>
        <v>0.25, 0.36</v>
      </c>
      <c r="I45" t="str">
        <f>INDEX([2]Sheet1!$C$3:$O$15, MATCH(E45, [2]Sheet1!$C$2:$O$2,0), MATCH(F45, [2]Sheet1!$B$3:$B$15,0))</f>
        <v>0.71, 0.82</v>
      </c>
      <c r="J45" t="str">
        <f t="shared" si="3"/>
        <v>0.25</v>
      </c>
      <c r="K45" t="str">
        <f t="shared" si="4"/>
        <v>0.36</v>
      </c>
      <c r="L45" t="str">
        <f t="shared" si="5"/>
        <v>0.71</v>
      </c>
      <c r="M45" t="str">
        <f t="shared" si="6"/>
        <v>0.82</v>
      </c>
      <c r="N45">
        <f>(15^(1-P45)-0.5^(1-P45))/(5^(1-P45)-4^(1-P45))</f>
        <v>13.53228380608755</v>
      </c>
      <c r="O45">
        <f>(15^(1-P45)-0.5^(1-P45))/(7^(1-P45)-4^(1-P45))</f>
        <v>4.7751526959725696</v>
      </c>
      <c r="P45">
        <f t="shared" si="7"/>
        <v>0.30499999999999999</v>
      </c>
      <c r="Q45">
        <f t="shared" si="8"/>
        <v>0.7649999999999999</v>
      </c>
      <c r="R45">
        <f t="shared" si="9"/>
        <v>9.1537182510300603</v>
      </c>
    </row>
    <row r="46" spans="1:18" x14ac:dyDescent="0.2">
      <c r="A46">
        <v>45</v>
      </c>
      <c r="B46" s="2">
        <v>7</v>
      </c>
      <c r="C46" s="2">
        <v>6</v>
      </c>
      <c r="D46" s="2">
        <v>5</v>
      </c>
      <c r="E46">
        <f t="shared" si="0"/>
        <v>8</v>
      </c>
      <c r="F46">
        <f t="shared" si="1"/>
        <v>7</v>
      </c>
      <c r="G46">
        <f t="shared" si="2"/>
        <v>6</v>
      </c>
      <c r="H46" t="str">
        <f>INDEX([1]Sheet1!$C$3:$O$15, MATCH(E46, [1]Sheet1!$B$3:$B$15, 0), MATCH(F46,[1]Sheet1!$C$2:$O$2,0))</f>
        <v>0.25, 0.36</v>
      </c>
      <c r="I46" t="str">
        <f>INDEX([2]Sheet1!$C$3:$O$15, MATCH(E46, [2]Sheet1!$C$2:$O$2,0), MATCH(F46, [2]Sheet1!$B$3:$B$15,0))</f>
        <v>0.71, 0.82</v>
      </c>
      <c r="J46" t="str">
        <f t="shared" si="3"/>
        <v>0.25</v>
      </c>
      <c r="K46" t="str">
        <f t="shared" si="4"/>
        <v>0.36</v>
      </c>
      <c r="L46" t="str">
        <f t="shared" si="5"/>
        <v>0.71</v>
      </c>
      <c r="M46" t="str">
        <f t="shared" si="6"/>
        <v>0.82</v>
      </c>
      <c r="N46">
        <f>(15^(1-P46)-0.5^(1-P46))/(7^(1-P46)-4^(1-P46))</f>
        <v>4.7751526959725696</v>
      </c>
      <c r="O46">
        <f>(15^(1-P46)-0.5^(1-P46))/(8^(1-P46)-4^(1-P46))</f>
        <v>3.6681074459793934</v>
      </c>
      <c r="P46">
        <f t="shared" si="7"/>
        <v>0.30499999999999999</v>
      </c>
      <c r="Q46">
        <f t="shared" si="8"/>
        <v>0.7649999999999999</v>
      </c>
      <c r="R46">
        <f t="shared" si="9"/>
        <v>4.2216300709759818</v>
      </c>
    </row>
    <row r="47" spans="1:18" x14ac:dyDescent="0.2">
      <c r="A47">
        <v>46</v>
      </c>
      <c r="B47" s="2">
        <v>7</v>
      </c>
      <c r="C47" s="2">
        <v>6</v>
      </c>
      <c r="D47" s="2">
        <v>6</v>
      </c>
      <c r="E47">
        <f t="shared" si="0"/>
        <v>8</v>
      </c>
      <c r="F47">
        <f t="shared" si="1"/>
        <v>7</v>
      </c>
      <c r="G47">
        <f t="shared" si="2"/>
        <v>7</v>
      </c>
      <c r="H47" t="str">
        <f>INDEX([1]Sheet1!$C$3:$O$15, MATCH(E47, [1]Sheet1!$B$3:$B$15, 0), MATCH(F47,[1]Sheet1!$C$2:$O$2,0))</f>
        <v>0.25, 0.36</v>
      </c>
      <c r="I47" t="str">
        <f>INDEX([2]Sheet1!$C$3:$O$15, MATCH(E47, [2]Sheet1!$C$2:$O$2,0), MATCH(F47, [2]Sheet1!$B$3:$B$15,0))</f>
        <v>0.71, 0.82</v>
      </c>
      <c r="J47" t="str">
        <f t="shared" si="3"/>
        <v>0.25</v>
      </c>
      <c r="K47" t="str">
        <f t="shared" si="4"/>
        <v>0.36</v>
      </c>
      <c r="L47" t="str">
        <f t="shared" si="5"/>
        <v>0.71</v>
      </c>
      <c r="M47" t="str">
        <f t="shared" si="6"/>
        <v>0.82</v>
      </c>
      <c r="N47">
        <f>(15^(1-P47)-0.5^(1-P47))/(5^(1-P47)-4^(1-P47))</f>
        <v>13.53228380608755</v>
      </c>
      <c r="O47">
        <f>(15^(1-P47)-0.5^(1-P47))/(7^(1-P47)-4^(1-P47))</f>
        <v>4.7751526959725696</v>
      </c>
      <c r="P47">
        <f t="shared" si="7"/>
        <v>0.30499999999999999</v>
      </c>
      <c r="Q47">
        <f t="shared" si="8"/>
        <v>0.7649999999999999</v>
      </c>
      <c r="R47">
        <f t="shared" si="9"/>
        <v>9.1537182510300603</v>
      </c>
    </row>
    <row r="48" spans="1:18" x14ac:dyDescent="0.2">
      <c r="A48">
        <v>47</v>
      </c>
      <c r="B48" s="2">
        <v>7</v>
      </c>
      <c r="C48" s="2">
        <v>6</v>
      </c>
      <c r="D48" s="2">
        <v>5</v>
      </c>
      <c r="E48">
        <f t="shared" si="0"/>
        <v>8</v>
      </c>
      <c r="F48">
        <f t="shared" si="1"/>
        <v>7</v>
      </c>
      <c r="G48">
        <f t="shared" si="2"/>
        <v>6</v>
      </c>
      <c r="H48" t="str">
        <f>INDEX([1]Sheet1!$C$3:$O$15, MATCH(E48, [1]Sheet1!$B$3:$B$15, 0), MATCH(F48,[1]Sheet1!$C$2:$O$2,0))</f>
        <v>0.25, 0.36</v>
      </c>
      <c r="I48" t="str">
        <f>INDEX([2]Sheet1!$C$3:$O$15, MATCH(E48, [2]Sheet1!$C$2:$O$2,0), MATCH(F48, [2]Sheet1!$B$3:$B$15,0))</f>
        <v>0.71, 0.82</v>
      </c>
      <c r="J48" t="str">
        <f t="shared" si="3"/>
        <v>0.25</v>
      </c>
      <c r="K48" t="str">
        <f t="shared" si="4"/>
        <v>0.36</v>
      </c>
      <c r="L48" t="str">
        <f t="shared" si="5"/>
        <v>0.71</v>
      </c>
      <c r="M48" t="str">
        <f t="shared" si="6"/>
        <v>0.82</v>
      </c>
      <c r="N48">
        <f>(15^(1-P48)-0.5^(1-P48))/(7^(1-P48)-4^(1-P48))</f>
        <v>4.7751526959725696</v>
      </c>
      <c r="O48">
        <f>(15^(1-P48)-0.5^(1-P48))/(8^(1-P48)-4^(1-P48))</f>
        <v>3.6681074459793934</v>
      </c>
      <c r="P48">
        <f t="shared" si="7"/>
        <v>0.30499999999999999</v>
      </c>
      <c r="Q48">
        <f t="shared" si="8"/>
        <v>0.7649999999999999</v>
      </c>
      <c r="R48">
        <f t="shared" si="9"/>
        <v>4.2216300709759818</v>
      </c>
    </row>
    <row r="49" spans="1:18" x14ac:dyDescent="0.2">
      <c r="A49">
        <v>48</v>
      </c>
      <c r="B49" s="2">
        <v>7</v>
      </c>
      <c r="C49" s="2">
        <v>6</v>
      </c>
      <c r="D49" s="2">
        <v>6</v>
      </c>
      <c r="E49">
        <f t="shared" si="0"/>
        <v>8</v>
      </c>
      <c r="F49">
        <f t="shared" si="1"/>
        <v>7</v>
      </c>
      <c r="G49">
        <f t="shared" si="2"/>
        <v>7</v>
      </c>
      <c r="H49" t="str">
        <f>INDEX([1]Sheet1!$C$3:$O$15, MATCH(E49, [1]Sheet1!$B$3:$B$15, 0), MATCH(F49,[1]Sheet1!$C$2:$O$2,0))</f>
        <v>0.25, 0.36</v>
      </c>
      <c r="I49" t="str">
        <f>INDEX([2]Sheet1!$C$3:$O$15, MATCH(E49, [2]Sheet1!$C$2:$O$2,0), MATCH(F49, [2]Sheet1!$B$3:$B$15,0))</f>
        <v>0.71, 0.82</v>
      </c>
      <c r="J49" t="str">
        <f t="shared" si="3"/>
        <v>0.25</v>
      </c>
      <c r="K49" t="str">
        <f t="shared" si="4"/>
        <v>0.36</v>
      </c>
      <c r="L49" t="str">
        <f t="shared" si="5"/>
        <v>0.71</v>
      </c>
      <c r="M49" t="str">
        <f t="shared" si="6"/>
        <v>0.82</v>
      </c>
      <c r="N49">
        <f>(15^(1-P49)-0.5^(1-P49))/(5^(1-P49)-4^(1-P49))</f>
        <v>13.53228380608755</v>
      </c>
      <c r="O49">
        <f>(15^(1-P49)-0.5^(1-P49))/(7^(1-P49)-4^(1-P49))</f>
        <v>4.7751526959725696</v>
      </c>
      <c r="P49">
        <f t="shared" si="7"/>
        <v>0.30499999999999999</v>
      </c>
      <c r="Q49">
        <f t="shared" si="8"/>
        <v>0.7649999999999999</v>
      </c>
      <c r="R49">
        <f t="shared" si="9"/>
        <v>9.1537182510300603</v>
      </c>
    </row>
    <row r="50" spans="1:18" x14ac:dyDescent="0.2">
      <c r="A50">
        <v>49</v>
      </c>
      <c r="B50" s="2">
        <v>7</v>
      </c>
      <c r="C50" s="2">
        <v>6</v>
      </c>
      <c r="D50" s="2">
        <v>4</v>
      </c>
      <c r="E50">
        <f t="shared" si="0"/>
        <v>8</v>
      </c>
      <c r="F50">
        <f t="shared" si="1"/>
        <v>7</v>
      </c>
      <c r="G50">
        <f t="shared" si="2"/>
        <v>5</v>
      </c>
      <c r="H50" t="str">
        <f>INDEX([1]Sheet1!$C$3:$O$15, MATCH(E50, [1]Sheet1!$B$3:$B$15, 0), MATCH(F50,[1]Sheet1!$C$2:$O$2,0))</f>
        <v>0.25, 0.36</v>
      </c>
      <c r="I50" t="str">
        <f>INDEX([2]Sheet1!$C$3:$O$15, MATCH(E50, [2]Sheet1!$C$2:$O$2,0), MATCH(F50, [2]Sheet1!$B$3:$B$15,0))</f>
        <v>0.71, 0.82</v>
      </c>
      <c r="J50" t="str">
        <f t="shared" si="3"/>
        <v>0.25</v>
      </c>
      <c r="K50" t="str">
        <f t="shared" si="4"/>
        <v>0.36</v>
      </c>
      <c r="L50" t="str">
        <f t="shared" si="5"/>
        <v>0.71</v>
      </c>
      <c r="M50" t="str">
        <f t="shared" si="6"/>
        <v>0.82</v>
      </c>
      <c r="N50">
        <f>(15^(1-P50)-0.5^(1-P50))/(8^(1-P50)-4^(1-P50))</f>
        <v>3.6681074459793934</v>
      </c>
      <c r="O50">
        <f>(15^(1-P50)-0.5^(1-P50))/(8^(1-P50)-2^(1-P50))</f>
        <v>2.2674700602186646</v>
      </c>
      <c r="P50">
        <f t="shared" si="7"/>
        <v>0.30499999999999999</v>
      </c>
      <c r="Q50">
        <f t="shared" si="8"/>
        <v>0.7649999999999999</v>
      </c>
      <c r="R50">
        <f t="shared" si="9"/>
        <v>2.967788753099029</v>
      </c>
    </row>
    <row r="51" spans="1:18" x14ac:dyDescent="0.2">
      <c r="A51">
        <v>50</v>
      </c>
      <c r="B51" s="2">
        <v>7</v>
      </c>
      <c r="C51" s="2">
        <v>6</v>
      </c>
      <c r="D51" s="2">
        <v>6</v>
      </c>
      <c r="E51">
        <f t="shared" si="0"/>
        <v>8</v>
      </c>
      <c r="F51">
        <f t="shared" si="1"/>
        <v>7</v>
      </c>
      <c r="G51">
        <f t="shared" si="2"/>
        <v>7</v>
      </c>
      <c r="H51" t="str">
        <f>INDEX([1]Sheet1!$C$3:$O$15, MATCH(E51, [1]Sheet1!$B$3:$B$15, 0), MATCH(F51,[1]Sheet1!$C$2:$O$2,0))</f>
        <v>0.25, 0.36</v>
      </c>
      <c r="I51" t="str">
        <f>INDEX([2]Sheet1!$C$3:$O$15, MATCH(E51, [2]Sheet1!$C$2:$O$2,0), MATCH(F51, [2]Sheet1!$B$3:$B$15,0))</f>
        <v>0.71, 0.82</v>
      </c>
      <c r="J51" t="str">
        <f t="shared" si="3"/>
        <v>0.25</v>
      </c>
      <c r="K51" t="str">
        <f t="shared" si="4"/>
        <v>0.36</v>
      </c>
      <c r="L51" t="str">
        <f t="shared" si="5"/>
        <v>0.71</v>
      </c>
      <c r="M51" t="str">
        <f t="shared" si="6"/>
        <v>0.82</v>
      </c>
      <c r="N51">
        <f>(15^(1-P51)-0.5^(1-P51))/(5^(1-P51)-4^(1-P51))</f>
        <v>13.53228380608755</v>
      </c>
      <c r="O51">
        <f>(15^(1-P51)-0.5^(1-P51))/(7^(1-P51)-4^(1-P51))</f>
        <v>4.7751526959725696</v>
      </c>
      <c r="P51">
        <f t="shared" si="7"/>
        <v>0.30499999999999999</v>
      </c>
      <c r="Q51">
        <f t="shared" si="8"/>
        <v>0.7649999999999999</v>
      </c>
      <c r="R51">
        <f t="shared" si="9"/>
        <v>9.1537182510300603</v>
      </c>
    </row>
    <row r="52" spans="1:18" x14ac:dyDescent="0.2">
      <c r="A52">
        <v>51</v>
      </c>
      <c r="B52" s="2">
        <v>7</v>
      </c>
      <c r="C52" s="2">
        <v>6</v>
      </c>
      <c r="D52" s="2">
        <v>5</v>
      </c>
      <c r="E52">
        <f t="shared" si="0"/>
        <v>8</v>
      </c>
      <c r="F52">
        <f t="shared" si="1"/>
        <v>7</v>
      </c>
      <c r="G52">
        <f t="shared" si="2"/>
        <v>6</v>
      </c>
      <c r="H52" t="str">
        <f>INDEX([1]Sheet1!$C$3:$O$15, MATCH(E52, [1]Sheet1!$B$3:$B$15, 0), MATCH(F52,[1]Sheet1!$C$2:$O$2,0))</f>
        <v>0.25, 0.36</v>
      </c>
      <c r="I52" t="str">
        <f>INDEX([2]Sheet1!$C$3:$O$15, MATCH(E52, [2]Sheet1!$C$2:$O$2,0), MATCH(F52, [2]Sheet1!$B$3:$B$15,0))</f>
        <v>0.71, 0.82</v>
      </c>
      <c r="J52" t="str">
        <f t="shared" si="3"/>
        <v>0.25</v>
      </c>
      <c r="K52" t="str">
        <f t="shared" si="4"/>
        <v>0.36</v>
      </c>
      <c r="L52" t="str">
        <f t="shared" si="5"/>
        <v>0.71</v>
      </c>
      <c r="M52" t="str">
        <f t="shared" si="6"/>
        <v>0.82</v>
      </c>
      <c r="N52">
        <f>(15^(1-P52)-0.5^(1-P52))/(7^(1-P52)-4^(1-P52))</f>
        <v>4.7751526959725696</v>
      </c>
      <c r="O52">
        <f>(15^(1-P52)-0.5^(1-P52))/(8^(1-P52)-4^(1-P52))</f>
        <v>3.6681074459793934</v>
      </c>
      <c r="P52">
        <f t="shared" si="7"/>
        <v>0.30499999999999999</v>
      </c>
      <c r="Q52">
        <f t="shared" si="8"/>
        <v>0.7649999999999999</v>
      </c>
      <c r="R52">
        <f t="shared" si="9"/>
        <v>4.2216300709759818</v>
      </c>
    </row>
    <row r="53" spans="1:18" x14ac:dyDescent="0.2">
      <c r="A53">
        <v>52</v>
      </c>
      <c r="B53" s="2">
        <v>7</v>
      </c>
      <c r="C53" s="2">
        <v>6</v>
      </c>
      <c r="D53" s="2">
        <v>4</v>
      </c>
      <c r="E53">
        <f t="shared" si="0"/>
        <v>8</v>
      </c>
      <c r="F53">
        <f t="shared" si="1"/>
        <v>7</v>
      </c>
      <c r="G53">
        <f t="shared" si="2"/>
        <v>5</v>
      </c>
      <c r="H53" t="str">
        <f>INDEX([1]Sheet1!$C$3:$O$15, MATCH(E53, [1]Sheet1!$B$3:$B$15, 0), MATCH(F53,[1]Sheet1!$C$2:$O$2,0))</f>
        <v>0.25, 0.36</v>
      </c>
      <c r="I53" t="str">
        <f>INDEX([2]Sheet1!$C$3:$O$15, MATCH(E53, [2]Sheet1!$C$2:$O$2,0), MATCH(F53, [2]Sheet1!$B$3:$B$15,0))</f>
        <v>0.71, 0.82</v>
      </c>
      <c r="J53" t="str">
        <f t="shared" si="3"/>
        <v>0.25</v>
      </c>
      <c r="K53" t="str">
        <f t="shared" si="4"/>
        <v>0.36</v>
      </c>
      <c r="L53" t="str">
        <f t="shared" si="5"/>
        <v>0.71</v>
      </c>
      <c r="M53" t="str">
        <f t="shared" si="6"/>
        <v>0.82</v>
      </c>
      <c r="N53">
        <f>(15^(1-P53)-0.5^(1-P53))/(8^(1-P53)-4^(1-P53))</f>
        <v>3.6681074459793934</v>
      </c>
      <c r="O53">
        <f>(15^(1-P53)-0.5^(1-P53))/(8^(1-P53)-2^(1-P53))</f>
        <v>2.2674700602186646</v>
      </c>
      <c r="P53">
        <f t="shared" si="7"/>
        <v>0.30499999999999999</v>
      </c>
      <c r="Q53">
        <f t="shared" si="8"/>
        <v>0.7649999999999999</v>
      </c>
      <c r="R53">
        <f t="shared" si="9"/>
        <v>2.967788753099029</v>
      </c>
    </row>
    <row r="54" spans="1:18" x14ac:dyDescent="0.2">
      <c r="A54">
        <v>53</v>
      </c>
      <c r="B54" s="2">
        <v>7</v>
      </c>
      <c r="C54" s="2">
        <v>6</v>
      </c>
      <c r="D54" s="2">
        <v>6</v>
      </c>
      <c r="E54">
        <f t="shared" si="0"/>
        <v>8</v>
      </c>
      <c r="F54">
        <f t="shared" si="1"/>
        <v>7</v>
      </c>
      <c r="G54">
        <f t="shared" si="2"/>
        <v>7</v>
      </c>
      <c r="H54" t="str">
        <f>INDEX([1]Sheet1!$C$3:$O$15, MATCH(E54, [1]Sheet1!$B$3:$B$15, 0), MATCH(F54,[1]Sheet1!$C$2:$O$2,0))</f>
        <v>0.25, 0.36</v>
      </c>
      <c r="I54" t="str">
        <f>INDEX([2]Sheet1!$C$3:$O$15, MATCH(E54, [2]Sheet1!$C$2:$O$2,0), MATCH(F54, [2]Sheet1!$B$3:$B$15,0))</f>
        <v>0.71, 0.82</v>
      </c>
      <c r="J54" t="str">
        <f t="shared" si="3"/>
        <v>0.25</v>
      </c>
      <c r="K54" t="str">
        <f t="shared" si="4"/>
        <v>0.36</v>
      </c>
      <c r="L54" t="str">
        <f t="shared" si="5"/>
        <v>0.71</v>
      </c>
      <c r="M54" t="str">
        <f t="shared" si="6"/>
        <v>0.82</v>
      </c>
      <c r="N54">
        <f>(15^(1-P54)-0.5^(1-P54))/(5^(1-P54)-4^(1-P54))</f>
        <v>13.53228380608755</v>
      </c>
      <c r="O54">
        <f>(15^(1-P54)-0.5^(1-P54))/(7^(1-P54)-4^(1-P54))</f>
        <v>4.7751526959725696</v>
      </c>
      <c r="P54">
        <f t="shared" si="7"/>
        <v>0.30499999999999999</v>
      </c>
      <c r="Q54">
        <f t="shared" si="8"/>
        <v>0.7649999999999999</v>
      </c>
      <c r="R54">
        <f t="shared" si="9"/>
        <v>9.1537182510300603</v>
      </c>
    </row>
    <row r="55" spans="1:18" x14ac:dyDescent="0.2">
      <c r="A55">
        <v>54</v>
      </c>
      <c r="B55" s="2">
        <v>7</v>
      </c>
      <c r="C55" s="2">
        <v>6</v>
      </c>
      <c r="D55" s="2">
        <v>6</v>
      </c>
      <c r="E55">
        <f t="shared" si="0"/>
        <v>8</v>
      </c>
      <c r="F55">
        <f t="shared" si="1"/>
        <v>7</v>
      </c>
      <c r="G55">
        <f t="shared" si="2"/>
        <v>7</v>
      </c>
      <c r="H55" t="str">
        <f>INDEX([1]Sheet1!$C$3:$O$15, MATCH(E55, [1]Sheet1!$B$3:$B$15, 0), MATCH(F55,[1]Sheet1!$C$2:$O$2,0))</f>
        <v>0.25, 0.36</v>
      </c>
      <c r="I55" t="str">
        <f>INDEX([2]Sheet1!$C$3:$O$15, MATCH(E55, [2]Sheet1!$C$2:$O$2,0), MATCH(F55, [2]Sheet1!$B$3:$B$15,0))</f>
        <v>0.71, 0.82</v>
      </c>
      <c r="J55" t="str">
        <f t="shared" si="3"/>
        <v>0.25</v>
      </c>
      <c r="K55" t="str">
        <f t="shared" si="4"/>
        <v>0.36</v>
      </c>
      <c r="L55" t="str">
        <f t="shared" si="5"/>
        <v>0.71</v>
      </c>
      <c r="M55" t="str">
        <f t="shared" si="6"/>
        <v>0.82</v>
      </c>
      <c r="N55">
        <f>(15^(1-P55)-0.5^(1-P55))/(5^(1-P55)-4^(1-P55))</f>
        <v>13.53228380608755</v>
      </c>
      <c r="O55">
        <f>(15^(1-P55)-0.5^(1-P55))/(7^(1-P55)-4^(1-P55))</f>
        <v>4.7751526959725696</v>
      </c>
      <c r="P55">
        <f t="shared" si="7"/>
        <v>0.30499999999999999</v>
      </c>
      <c r="Q55">
        <f t="shared" si="8"/>
        <v>0.7649999999999999</v>
      </c>
      <c r="R55">
        <f t="shared" si="9"/>
        <v>9.1537182510300603</v>
      </c>
    </row>
    <row r="56" spans="1:18" x14ac:dyDescent="0.2">
      <c r="A56">
        <v>55</v>
      </c>
      <c r="B56" s="2">
        <v>7</v>
      </c>
      <c r="C56" s="2">
        <v>6</v>
      </c>
      <c r="D56" s="2">
        <v>6</v>
      </c>
      <c r="E56">
        <f t="shared" si="0"/>
        <v>8</v>
      </c>
      <c r="F56">
        <f t="shared" si="1"/>
        <v>7</v>
      </c>
      <c r="G56">
        <f t="shared" si="2"/>
        <v>7</v>
      </c>
      <c r="H56" t="str">
        <f>INDEX([1]Sheet1!$C$3:$O$15, MATCH(E56, [1]Sheet1!$B$3:$B$15, 0), MATCH(F56,[1]Sheet1!$C$2:$O$2,0))</f>
        <v>0.25, 0.36</v>
      </c>
      <c r="I56" t="str">
        <f>INDEX([2]Sheet1!$C$3:$O$15, MATCH(E56, [2]Sheet1!$C$2:$O$2,0), MATCH(F56, [2]Sheet1!$B$3:$B$15,0))</f>
        <v>0.71, 0.82</v>
      </c>
      <c r="J56" t="str">
        <f t="shared" si="3"/>
        <v>0.25</v>
      </c>
      <c r="K56" t="str">
        <f t="shared" si="4"/>
        <v>0.36</v>
      </c>
      <c r="L56" t="str">
        <f t="shared" si="5"/>
        <v>0.71</v>
      </c>
      <c r="M56" t="str">
        <f t="shared" si="6"/>
        <v>0.82</v>
      </c>
      <c r="N56">
        <f>(15^(1-P56)-0.5^(1-P56))/(5^(1-P56)-4^(1-P56))</f>
        <v>13.53228380608755</v>
      </c>
      <c r="O56">
        <f>(15^(1-P56)-0.5^(1-P56))/(7^(1-P56)-4^(1-P56))</f>
        <v>4.7751526959725696</v>
      </c>
      <c r="P56">
        <f t="shared" si="7"/>
        <v>0.30499999999999999</v>
      </c>
      <c r="Q56">
        <f t="shared" si="8"/>
        <v>0.7649999999999999</v>
      </c>
      <c r="R56">
        <f t="shared" si="9"/>
        <v>9.1537182510300603</v>
      </c>
    </row>
    <row r="57" spans="1:18" x14ac:dyDescent="0.2">
      <c r="A57">
        <v>56</v>
      </c>
      <c r="B57" s="2">
        <v>7</v>
      </c>
      <c r="C57" s="2">
        <v>6</v>
      </c>
      <c r="D57" s="2">
        <v>6</v>
      </c>
      <c r="E57">
        <f t="shared" si="0"/>
        <v>8</v>
      </c>
      <c r="F57">
        <f t="shared" si="1"/>
        <v>7</v>
      </c>
      <c r="G57">
        <f t="shared" si="2"/>
        <v>7</v>
      </c>
      <c r="H57" t="str">
        <f>INDEX([1]Sheet1!$C$3:$O$15, MATCH(E57, [1]Sheet1!$B$3:$B$15, 0), MATCH(F57,[1]Sheet1!$C$2:$O$2,0))</f>
        <v>0.25, 0.36</v>
      </c>
      <c r="I57" t="str">
        <f>INDEX([2]Sheet1!$C$3:$O$15, MATCH(E57, [2]Sheet1!$C$2:$O$2,0), MATCH(F57, [2]Sheet1!$B$3:$B$15,0))</f>
        <v>0.71, 0.82</v>
      </c>
      <c r="J57" t="str">
        <f t="shared" si="3"/>
        <v>0.25</v>
      </c>
      <c r="K57" t="str">
        <f t="shared" si="4"/>
        <v>0.36</v>
      </c>
      <c r="L57" t="str">
        <f t="shared" si="5"/>
        <v>0.71</v>
      </c>
      <c r="M57" t="str">
        <f t="shared" si="6"/>
        <v>0.82</v>
      </c>
      <c r="N57">
        <f>(15^(1-P57)-0.5^(1-P57))/(5^(1-P57)-4^(1-P57))</f>
        <v>13.53228380608755</v>
      </c>
      <c r="O57">
        <f>(15^(1-P57)-0.5^(1-P57))/(7^(1-P57)-4^(1-P57))</f>
        <v>4.7751526959725696</v>
      </c>
      <c r="P57">
        <f t="shared" si="7"/>
        <v>0.30499999999999999</v>
      </c>
      <c r="Q57">
        <f t="shared" si="8"/>
        <v>0.7649999999999999</v>
      </c>
      <c r="R57">
        <f t="shared" si="9"/>
        <v>9.1537182510300603</v>
      </c>
    </row>
    <row r="58" spans="1:18" x14ac:dyDescent="0.2">
      <c r="A58">
        <v>57</v>
      </c>
      <c r="B58" s="2">
        <v>7</v>
      </c>
      <c r="C58" s="2">
        <v>6</v>
      </c>
      <c r="D58" s="2">
        <v>6</v>
      </c>
      <c r="E58">
        <f t="shared" si="0"/>
        <v>8</v>
      </c>
      <c r="F58">
        <f t="shared" si="1"/>
        <v>7</v>
      </c>
      <c r="G58">
        <f t="shared" si="2"/>
        <v>7</v>
      </c>
      <c r="H58" t="str">
        <f>INDEX([1]Sheet1!$C$3:$O$15, MATCH(E58, [1]Sheet1!$B$3:$B$15, 0), MATCH(F58,[1]Sheet1!$C$2:$O$2,0))</f>
        <v>0.25, 0.36</v>
      </c>
      <c r="I58" t="str">
        <f>INDEX([2]Sheet1!$C$3:$O$15, MATCH(E58, [2]Sheet1!$C$2:$O$2,0), MATCH(F58, [2]Sheet1!$B$3:$B$15,0))</f>
        <v>0.71, 0.82</v>
      </c>
      <c r="J58" t="str">
        <f t="shared" si="3"/>
        <v>0.25</v>
      </c>
      <c r="K58" t="str">
        <f t="shared" si="4"/>
        <v>0.36</v>
      </c>
      <c r="L58" t="str">
        <f t="shared" si="5"/>
        <v>0.71</v>
      </c>
      <c r="M58" t="str">
        <f t="shared" si="6"/>
        <v>0.82</v>
      </c>
      <c r="N58">
        <f>(15^(1-P58)-0.5^(1-P58))/(5^(1-P58)-4^(1-P58))</f>
        <v>13.53228380608755</v>
      </c>
      <c r="O58">
        <f>(15^(1-P58)-0.5^(1-P58))/(7^(1-P58)-4^(1-P58))</f>
        <v>4.7751526959725696</v>
      </c>
      <c r="P58">
        <f t="shared" si="7"/>
        <v>0.30499999999999999</v>
      </c>
      <c r="Q58">
        <f t="shared" si="8"/>
        <v>0.7649999999999999</v>
      </c>
      <c r="R58">
        <f t="shared" si="9"/>
        <v>9.1537182510300603</v>
      </c>
    </row>
    <row r="59" spans="1:18" x14ac:dyDescent="0.2">
      <c r="A59">
        <v>58</v>
      </c>
      <c r="B59" s="2">
        <v>7</v>
      </c>
      <c r="C59" s="2">
        <v>6</v>
      </c>
      <c r="D59" s="2">
        <v>5</v>
      </c>
      <c r="E59">
        <f t="shared" si="0"/>
        <v>8</v>
      </c>
      <c r="F59">
        <f t="shared" si="1"/>
        <v>7</v>
      </c>
      <c r="G59">
        <f t="shared" si="2"/>
        <v>6</v>
      </c>
      <c r="H59" t="str">
        <f>INDEX([1]Sheet1!$C$3:$O$15, MATCH(E59, [1]Sheet1!$B$3:$B$15, 0), MATCH(F59,[1]Sheet1!$C$2:$O$2,0))</f>
        <v>0.25, 0.36</v>
      </c>
      <c r="I59" t="str">
        <f>INDEX([2]Sheet1!$C$3:$O$15, MATCH(E59, [2]Sheet1!$C$2:$O$2,0), MATCH(F59, [2]Sheet1!$B$3:$B$15,0))</f>
        <v>0.71, 0.82</v>
      </c>
      <c r="J59" t="str">
        <f t="shared" si="3"/>
        <v>0.25</v>
      </c>
      <c r="K59" t="str">
        <f t="shared" si="4"/>
        <v>0.36</v>
      </c>
      <c r="L59" t="str">
        <f t="shared" si="5"/>
        <v>0.71</v>
      </c>
      <c r="M59" t="str">
        <f t="shared" si="6"/>
        <v>0.82</v>
      </c>
      <c r="N59">
        <f>(15^(1-P59)-0.5^(1-P59))/(7^(1-P59)-4^(1-P59))</f>
        <v>4.7751526959725696</v>
      </c>
      <c r="O59">
        <f>(15^(1-P59)-0.5^(1-P59))/(8^(1-P59)-4^(1-P59))</f>
        <v>3.6681074459793934</v>
      </c>
      <c r="P59">
        <f t="shared" si="7"/>
        <v>0.30499999999999999</v>
      </c>
      <c r="Q59">
        <f t="shared" si="8"/>
        <v>0.7649999999999999</v>
      </c>
      <c r="R59">
        <f t="shared" si="9"/>
        <v>4.2216300709759818</v>
      </c>
    </row>
    <row r="60" spans="1:18" x14ac:dyDescent="0.2">
      <c r="A60">
        <v>59</v>
      </c>
      <c r="B60" s="2">
        <v>7</v>
      </c>
      <c r="C60" s="2">
        <v>6</v>
      </c>
      <c r="D60" s="2">
        <v>6</v>
      </c>
      <c r="E60">
        <f t="shared" si="0"/>
        <v>8</v>
      </c>
      <c r="F60">
        <f t="shared" si="1"/>
        <v>7</v>
      </c>
      <c r="G60">
        <f t="shared" si="2"/>
        <v>7</v>
      </c>
      <c r="H60" t="str">
        <f>INDEX([1]Sheet1!$C$3:$O$15, MATCH(E60, [1]Sheet1!$B$3:$B$15, 0), MATCH(F60,[1]Sheet1!$C$2:$O$2,0))</f>
        <v>0.25, 0.36</v>
      </c>
      <c r="I60" t="str">
        <f>INDEX([2]Sheet1!$C$3:$O$15, MATCH(E60, [2]Sheet1!$C$2:$O$2,0), MATCH(F60, [2]Sheet1!$B$3:$B$15,0))</f>
        <v>0.71, 0.82</v>
      </c>
      <c r="J60" t="str">
        <f t="shared" si="3"/>
        <v>0.25</v>
      </c>
      <c r="K60" t="str">
        <f t="shared" si="4"/>
        <v>0.36</v>
      </c>
      <c r="L60" t="str">
        <f t="shared" si="5"/>
        <v>0.71</v>
      </c>
      <c r="M60" t="str">
        <f t="shared" si="6"/>
        <v>0.82</v>
      </c>
      <c r="N60">
        <f>(15^(1-P60)-0.5^(1-P60))/(5^(1-P60)-4^(1-P60))</f>
        <v>13.53228380608755</v>
      </c>
      <c r="O60">
        <f>(15^(1-P60)-0.5^(1-P60))/(7^(1-P60)-4^(1-P60))</f>
        <v>4.7751526959725696</v>
      </c>
      <c r="P60">
        <f t="shared" si="7"/>
        <v>0.30499999999999999</v>
      </c>
      <c r="Q60">
        <f t="shared" si="8"/>
        <v>0.7649999999999999</v>
      </c>
      <c r="R60">
        <f t="shared" si="9"/>
        <v>9.1537182510300603</v>
      </c>
    </row>
    <row r="61" spans="1:18" x14ac:dyDescent="0.2">
      <c r="A61">
        <v>60</v>
      </c>
      <c r="B61" s="2">
        <v>7</v>
      </c>
      <c r="C61" s="2">
        <v>6</v>
      </c>
      <c r="D61" s="2">
        <v>6</v>
      </c>
      <c r="E61">
        <f t="shared" si="0"/>
        <v>8</v>
      </c>
      <c r="F61">
        <f t="shared" si="1"/>
        <v>7</v>
      </c>
      <c r="G61">
        <f t="shared" si="2"/>
        <v>7</v>
      </c>
      <c r="H61" t="str">
        <f>INDEX([1]Sheet1!$C$3:$O$15, MATCH(E61, [1]Sheet1!$B$3:$B$15, 0), MATCH(F61,[1]Sheet1!$C$2:$O$2,0))</f>
        <v>0.25, 0.36</v>
      </c>
      <c r="I61" t="str">
        <f>INDEX([2]Sheet1!$C$3:$O$15, MATCH(E61, [2]Sheet1!$C$2:$O$2,0), MATCH(F61, [2]Sheet1!$B$3:$B$15,0))</f>
        <v>0.71, 0.82</v>
      </c>
      <c r="J61" t="str">
        <f t="shared" si="3"/>
        <v>0.25</v>
      </c>
      <c r="K61" t="str">
        <f t="shared" si="4"/>
        <v>0.36</v>
      </c>
      <c r="L61" t="str">
        <f t="shared" si="5"/>
        <v>0.71</v>
      </c>
      <c r="M61" t="str">
        <f t="shared" si="6"/>
        <v>0.82</v>
      </c>
      <c r="N61">
        <f>(15^(1-P61)-0.5^(1-P61))/(5^(1-P61)-4^(1-P61))</f>
        <v>13.53228380608755</v>
      </c>
      <c r="O61">
        <f>(15^(1-P61)-0.5^(1-P61))/(7^(1-P61)-4^(1-P61))</f>
        <v>4.7751526959725696</v>
      </c>
      <c r="P61">
        <f t="shared" si="7"/>
        <v>0.30499999999999999</v>
      </c>
      <c r="Q61">
        <f t="shared" si="8"/>
        <v>0.7649999999999999</v>
      </c>
      <c r="R61">
        <f t="shared" si="9"/>
        <v>9.1537182510300603</v>
      </c>
    </row>
    <row r="62" spans="1:18" x14ac:dyDescent="0.2">
      <c r="A62">
        <v>61</v>
      </c>
      <c r="B62" s="2">
        <v>7</v>
      </c>
      <c r="C62" s="2">
        <v>6</v>
      </c>
      <c r="D62" s="2">
        <v>7</v>
      </c>
      <c r="E62">
        <f t="shared" si="0"/>
        <v>8</v>
      </c>
      <c r="F62">
        <f t="shared" si="1"/>
        <v>7</v>
      </c>
      <c r="G62">
        <f t="shared" si="2"/>
        <v>8</v>
      </c>
      <c r="H62" t="str">
        <f>INDEX([1]Sheet1!$C$3:$O$15, MATCH(E62, [1]Sheet1!$B$3:$B$15, 0), MATCH(F62,[1]Sheet1!$C$2:$O$2,0))</f>
        <v>0.25, 0.36</v>
      </c>
      <c r="I62" t="str">
        <f>INDEX([2]Sheet1!$C$3:$O$15, MATCH(E62, [2]Sheet1!$C$2:$O$2,0), MATCH(F62, [2]Sheet1!$B$3:$B$15,0))</f>
        <v>0.71, 0.82</v>
      </c>
      <c r="J62" t="str">
        <f t="shared" si="3"/>
        <v>0.25</v>
      </c>
      <c r="K62" t="str">
        <f t="shared" si="4"/>
        <v>0.36</v>
      </c>
      <c r="L62" t="str">
        <f t="shared" si="5"/>
        <v>0.71</v>
      </c>
      <c r="M62" t="str">
        <f t="shared" si="6"/>
        <v>0.82</v>
      </c>
      <c r="N62">
        <f>(15^(1-P62)-0.5^(1-P62))/(5^(1-P62)-4^(1-P62))</f>
        <v>13.53228380608755</v>
      </c>
      <c r="O62">
        <f>(15^(1-P62)-0.5^(1-P62))/(7^(1-P62)-4^(1-P62))</f>
        <v>4.7751526959725696</v>
      </c>
      <c r="P62">
        <f t="shared" si="7"/>
        <v>0.30499999999999999</v>
      </c>
      <c r="Q62">
        <f t="shared" si="8"/>
        <v>0.7649999999999999</v>
      </c>
      <c r="R62">
        <f t="shared" si="9"/>
        <v>9.1537182510300603</v>
      </c>
    </row>
    <row r="63" spans="1:18" x14ac:dyDescent="0.2">
      <c r="A63">
        <v>62</v>
      </c>
      <c r="B63" s="2">
        <v>7</v>
      </c>
      <c r="C63" s="2">
        <v>6</v>
      </c>
      <c r="D63" s="2">
        <v>5</v>
      </c>
      <c r="E63">
        <f t="shared" si="0"/>
        <v>8</v>
      </c>
      <c r="F63">
        <f t="shared" si="1"/>
        <v>7</v>
      </c>
      <c r="G63">
        <f t="shared" si="2"/>
        <v>6</v>
      </c>
      <c r="H63" t="str">
        <f>INDEX([1]Sheet1!$C$3:$O$15, MATCH(E63, [1]Sheet1!$B$3:$B$15, 0), MATCH(F63,[1]Sheet1!$C$2:$O$2,0))</f>
        <v>0.25, 0.36</v>
      </c>
      <c r="I63" t="str">
        <f>INDEX([2]Sheet1!$C$3:$O$15, MATCH(E63, [2]Sheet1!$C$2:$O$2,0), MATCH(F63, [2]Sheet1!$B$3:$B$15,0))</f>
        <v>0.71, 0.82</v>
      </c>
      <c r="J63" t="str">
        <f t="shared" si="3"/>
        <v>0.25</v>
      </c>
      <c r="K63" t="str">
        <f t="shared" si="4"/>
        <v>0.36</v>
      </c>
      <c r="L63" t="str">
        <f t="shared" si="5"/>
        <v>0.71</v>
      </c>
      <c r="M63" t="str">
        <f t="shared" si="6"/>
        <v>0.82</v>
      </c>
      <c r="N63">
        <f>(15^(1-P63)-0.5^(1-P63))/(7^(1-P63)-4^(1-P63))</f>
        <v>4.7751526959725696</v>
      </c>
      <c r="O63">
        <f>(15^(1-P63)-0.5^(1-P63))/(8^(1-P63)-4^(1-P63))</f>
        <v>3.6681074459793934</v>
      </c>
      <c r="P63">
        <f t="shared" si="7"/>
        <v>0.30499999999999999</v>
      </c>
      <c r="Q63">
        <f t="shared" si="8"/>
        <v>0.7649999999999999</v>
      </c>
      <c r="R63">
        <f t="shared" si="9"/>
        <v>4.2216300709759818</v>
      </c>
    </row>
    <row r="64" spans="1:18" x14ac:dyDescent="0.2">
      <c r="A64">
        <v>63</v>
      </c>
      <c r="B64" s="2">
        <v>7</v>
      </c>
      <c r="C64" s="2">
        <v>6</v>
      </c>
      <c r="D64" s="2">
        <v>4</v>
      </c>
      <c r="E64">
        <f t="shared" si="0"/>
        <v>8</v>
      </c>
      <c r="F64">
        <f t="shared" si="1"/>
        <v>7</v>
      </c>
      <c r="G64">
        <f t="shared" si="2"/>
        <v>5</v>
      </c>
      <c r="H64" t="str">
        <f>INDEX([1]Sheet1!$C$3:$O$15, MATCH(E64, [1]Sheet1!$B$3:$B$15, 0), MATCH(F64,[1]Sheet1!$C$2:$O$2,0))</f>
        <v>0.25, 0.36</v>
      </c>
      <c r="I64" t="str">
        <f>INDEX([2]Sheet1!$C$3:$O$15, MATCH(E64, [2]Sheet1!$C$2:$O$2,0), MATCH(F64, [2]Sheet1!$B$3:$B$15,0))</f>
        <v>0.71, 0.82</v>
      </c>
      <c r="J64" t="str">
        <f t="shared" si="3"/>
        <v>0.25</v>
      </c>
      <c r="K64" t="str">
        <f t="shared" si="4"/>
        <v>0.36</v>
      </c>
      <c r="L64" t="str">
        <f t="shared" si="5"/>
        <v>0.71</v>
      </c>
      <c r="M64" t="str">
        <f t="shared" si="6"/>
        <v>0.82</v>
      </c>
      <c r="N64">
        <f>(15^(1-P64)-0.5^(1-P64))/(8^(1-P64)-4^(1-P64))</f>
        <v>3.6681074459793934</v>
      </c>
      <c r="O64">
        <f>(15^(1-P64)-0.5^(1-P64))/(8^(1-P64)-2^(1-P64))</f>
        <v>2.2674700602186646</v>
      </c>
      <c r="P64">
        <f t="shared" si="7"/>
        <v>0.30499999999999999</v>
      </c>
      <c r="Q64">
        <f t="shared" si="8"/>
        <v>0.7649999999999999</v>
      </c>
      <c r="R64">
        <f t="shared" si="9"/>
        <v>2.967788753099029</v>
      </c>
    </row>
    <row r="65" spans="1:18" x14ac:dyDescent="0.2">
      <c r="A65">
        <v>64</v>
      </c>
      <c r="B65" s="2">
        <v>7</v>
      </c>
      <c r="C65" s="2">
        <v>6</v>
      </c>
      <c r="D65" s="2">
        <v>5</v>
      </c>
      <c r="E65">
        <f t="shared" si="0"/>
        <v>8</v>
      </c>
      <c r="F65">
        <f t="shared" si="1"/>
        <v>7</v>
      </c>
      <c r="G65">
        <f t="shared" si="2"/>
        <v>6</v>
      </c>
      <c r="H65" t="str">
        <f>INDEX([1]Sheet1!$C$3:$O$15, MATCH(E65, [1]Sheet1!$B$3:$B$15, 0), MATCH(F65,[1]Sheet1!$C$2:$O$2,0))</f>
        <v>0.25, 0.36</v>
      </c>
      <c r="I65" t="str">
        <f>INDEX([2]Sheet1!$C$3:$O$15, MATCH(E65, [2]Sheet1!$C$2:$O$2,0), MATCH(F65, [2]Sheet1!$B$3:$B$15,0))</f>
        <v>0.71, 0.82</v>
      </c>
      <c r="J65" t="str">
        <f t="shared" si="3"/>
        <v>0.25</v>
      </c>
      <c r="K65" t="str">
        <f t="shared" si="4"/>
        <v>0.36</v>
      </c>
      <c r="L65" t="str">
        <f t="shared" si="5"/>
        <v>0.71</v>
      </c>
      <c r="M65" t="str">
        <f t="shared" si="6"/>
        <v>0.82</v>
      </c>
      <c r="N65">
        <f>(15^(1-P65)-0.5^(1-P65))/(7^(1-P65)-4^(1-P65))</f>
        <v>4.7751526959725696</v>
      </c>
      <c r="O65">
        <f>(15^(1-P65)-0.5^(1-P65))/(8^(1-P65)-4^(1-P65))</f>
        <v>3.6681074459793934</v>
      </c>
      <c r="P65">
        <f t="shared" si="7"/>
        <v>0.30499999999999999</v>
      </c>
      <c r="Q65">
        <f t="shared" si="8"/>
        <v>0.7649999999999999</v>
      </c>
      <c r="R65">
        <f t="shared" si="9"/>
        <v>4.2216300709759818</v>
      </c>
    </row>
    <row r="66" spans="1:18" x14ac:dyDescent="0.2">
      <c r="A66">
        <v>65</v>
      </c>
      <c r="B66" s="2">
        <v>7</v>
      </c>
      <c r="C66" s="2">
        <v>6</v>
      </c>
      <c r="D66" s="2">
        <v>4</v>
      </c>
      <c r="E66">
        <f t="shared" ref="E66:E129" si="10">B66+1</f>
        <v>8</v>
      </c>
      <c r="F66">
        <f t="shared" ref="F66:F129" si="11">C66+1</f>
        <v>7</v>
      </c>
      <c r="G66">
        <f t="shared" ref="G66:G129" si="12">D66+1</f>
        <v>5</v>
      </c>
      <c r="H66" t="str">
        <f>INDEX([1]Sheet1!$C$3:$O$15, MATCH(E66, [1]Sheet1!$B$3:$B$15, 0), MATCH(F66,[1]Sheet1!$C$2:$O$2,0))</f>
        <v>0.25, 0.36</v>
      </c>
      <c r="I66" t="str">
        <f>INDEX([2]Sheet1!$C$3:$O$15, MATCH(E66, [2]Sheet1!$C$2:$O$2,0), MATCH(F66, [2]Sheet1!$B$3:$B$15,0))</f>
        <v>0.71, 0.82</v>
      </c>
      <c r="J66" t="str">
        <f t="shared" ref="J66:J129" si="13">LEFT(H66,4)</f>
        <v>0.25</v>
      </c>
      <c r="K66" t="str">
        <f t="shared" ref="K66:K129" si="14">RIGHT(H66,4)</f>
        <v>0.36</v>
      </c>
      <c r="L66" t="str">
        <f t="shared" ref="L66:L129" si="15">LEFT(I66,4)</f>
        <v>0.71</v>
      </c>
      <c r="M66" t="str">
        <f t="shared" ref="M66:M129" si="16">RIGHT(I66,4)</f>
        <v>0.82</v>
      </c>
      <c r="N66">
        <f>(15^(1-P66)-0.5^(1-P66))/(8^(1-P66)-4^(1-P66))</f>
        <v>3.6681074459793934</v>
      </c>
      <c r="O66">
        <f>(15^(1-P66)-0.5^(1-P66))/(8^(1-P66)-2^(1-P66))</f>
        <v>2.2674700602186646</v>
      </c>
      <c r="P66">
        <f t="shared" ref="P66:P129" si="17">(J66+K66)/2</f>
        <v>0.30499999999999999</v>
      </c>
      <c r="Q66">
        <f t="shared" ref="Q66:Q129" si="18">(L66+M66)/2</f>
        <v>0.7649999999999999</v>
      </c>
      <c r="R66">
        <f t="shared" ref="R66:R129" si="19">(N66+O66)/2</f>
        <v>2.967788753099029</v>
      </c>
    </row>
    <row r="67" spans="1:18" x14ac:dyDescent="0.2">
      <c r="A67">
        <v>66</v>
      </c>
      <c r="B67" s="2">
        <v>7</v>
      </c>
      <c r="C67" s="2">
        <v>6</v>
      </c>
      <c r="D67" s="2">
        <v>6</v>
      </c>
      <c r="E67">
        <f t="shared" si="10"/>
        <v>8</v>
      </c>
      <c r="F67">
        <f t="shared" si="11"/>
        <v>7</v>
      </c>
      <c r="G67">
        <f t="shared" si="12"/>
        <v>7</v>
      </c>
      <c r="H67" t="str">
        <f>INDEX([1]Sheet1!$C$3:$O$15, MATCH(E67, [1]Sheet1!$B$3:$B$15, 0), MATCH(F67,[1]Sheet1!$C$2:$O$2,0))</f>
        <v>0.25, 0.36</v>
      </c>
      <c r="I67" t="str">
        <f>INDEX([2]Sheet1!$C$3:$O$15, MATCH(E67, [2]Sheet1!$C$2:$O$2,0), MATCH(F67, [2]Sheet1!$B$3:$B$15,0))</f>
        <v>0.71, 0.82</v>
      </c>
      <c r="J67" t="str">
        <f t="shared" si="13"/>
        <v>0.25</v>
      </c>
      <c r="K67" t="str">
        <f t="shared" si="14"/>
        <v>0.36</v>
      </c>
      <c r="L67" t="str">
        <f t="shared" si="15"/>
        <v>0.71</v>
      </c>
      <c r="M67" t="str">
        <f t="shared" si="16"/>
        <v>0.82</v>
      </c>
      <c r="N67">
        <f>(15^(1-P67)-0.5^(1-P67))/(5^(1-P67)-4^(1-P67))</f>
        <v>13.53228380608755</v>
      </c>
      <c r="O67">
        <f>(15^(1-P67)-0.5^(1-P67))/(7^(1-P67)-4^(1-P67))</f>
        <v>4.7751526959725696</v>
      </c>
      <c r="P67">
        <f t="shared" si="17"/>
        <v>0.30499999999999999</v>
      </c>
      <c r="Q67">
        <f t="shared" si="18"/>
        <v>0.7649999999999999</v>
      </c>
      <c r="R67">
        <f t="shared" si="19"/>
        <v>9.1537182510300603</v>
      </c>
    </row>
    <row r="68" spans="1:18" x14ac:dyDescent="0.2">
      <c r="A68">
        <v>67</v>
      </c>
      <c r="B68" s="2">
        <v>7</v>
      </c>
      <c r="C68" s="2">
        <v>6</v>
      </c>
      <c r="D68" s="2">
        <v>4</v>
      </c>
      <c r="E68">
        <f t="shared" si="10"/>
        <v>8</v>
      </c>
      <c r="F68">
        <f t="shared" si="11"/>
        <v>7</v>
      </c>
      <c r="G68">
        <f t="shared" si="12"/>
        <v>5</v>
      </c>
      <c r="H68" t="str">
        <f>INDEX([1]Sheet1!$C$3:$O$15, MATCH(E68, [1]Sheet1!$B$3:$B$15, 0), MATCH(F68,[1]Sheet1!$C$2:$O$2,0))</f>
        <v>0.25, 0.36</v>
      </c>
      <c r="I68" t="str">
        <f>INDEX([2]Sheet1!$C$3:$O$15, MATCH(E68, [2]Sheet1!$C$2:$O$2,0), MATCH(F68, [2]Sheet1!$B$3:$B$15,0))</f>
        <v>0.71, 0.82</v>
      </c>
      <c r="J68" t="str">
        <f t="shared" si="13"/>
        <v>0.25</v>
      </c>
      <c r="K68" t="str">
        <f t="shared" si="14"/>
        <v>0.36</v>
      </c>
      <c r="L68" t="str">
        <f t="shared" si="15"/>
        <v>0.71</v>
      </c>
      <c r="M68" t="str">
        <f t="shared" si="16"/>
        <v>0.82</v>
      </c>
      <c r="N68">
        <f>(15^(1-P68)-0.5^(1-P68))/(8^(1-P68)-4^(1-P68))</f>
        <v>3.6681074459793934</v>
      </c>
      <c r="O68">
        <f>(15^(1-P68)-0.5^(1-P68))/(8^(1-P68)-2^(1-P68))</f>
        <v>2.2674700602186646</v>
      </c>
      <c r="P68">
        <f t="shared" si="17"/>
        <v>0.30499999999999999</v>
      </c>
      <c r="Q68">
        <f t="shared" si="18"/>
        <v>0.7649999999999999</v>
      </c>
      <c r="R68">
        <f t="shared" si="19"/>
        <v>2.967788753099029</v>
      </c>
    </row>
    <row r="69" spans="1:18" x14ac:dyDescent="0.2">
      <c r="A69">
        <v>68</v>
      </c>
      <c r="B69" s="2">
        <v>7</v>
      </c>
      <c r="C69" s="2">
        <v>6</v>
      </c>
      <c r="D69" s="2">
        <v>5</v>
      </c>
      <c r="E69">
        <f t="shared" si="10"/>
        <v>8</v>
      </c>
      <c r="F69">
        <f t="shared" si="11"/>
        <v>7</v>
      </c>
      <c r="G69">
        <f t="shared" si="12"/>
        <v>6</v>
      </c>
      <c r="H69" t="str">
        <f>INDEX([1]Sheet1!$C$3:$O$15, MATCH(E69, [1]Sheet1!$B$3:$B$15, 0), MATCH(F69,[1]Sheet1!$C$2:$O$2,0))</f>
        <v>0.25, 0.36</v>
      </c>
      <c r="I69" t="str">
        <f>INDEX([2]Sheet1!$C$3:$O$15, MATCH(E69, [2]Sheet1!$C$2:$O$2,0), MATCH(F69, [2]Sheet1!$B$3:$B$15,0))</f>
        <v>0.71, 0.82</v>
      </c>
      <c r="J69" t="str">
        <f t="shared" si="13"/>
        <v>0.25</v>
      </c>
      <c r="K69" t="str">
        <f t="shared" si="14"/>
        <v>0.36</v>
      </c>
      <c r="L69" t="str">
        <f t="shared" si="15"/>
        <v>0.71</v>
      </c>
      <c r="M69" t="str">
        <f t="shared" si="16"/>
        <v>0.82</v>
      </c>
      <c r="N69">
        <f>(15^(1-P69)-0.5^(1-P69))/(7^(1-P69)-4^(1-P69))</f>
        <v>4.7751526959725696</v>
      </c>
      <c r="O69">
        <f>(15^(1-P69)-0.5^(1-P69))/(8^(1-P69)-4^(1-P69))</f>
        <v>3.6681074459793934</v>
      </c>
      <c r="P69">
        <f t="shared" si="17"/>
        <v>0.30499999999999999</v>
      </c>
      <c r="Q69">
        <f t="shared" si="18"/>
        <v>0.7649999999999999</v>
      </c>
      <c r="R69">
        <f t="shared" si="19"/>
        <v>4.2216300709759818</v>
      </c>
    </row>
    <row r="70" spans="1:18" x14ac:dyDescent="0.2">
      <c r="A70">
        <v>69</v>
      </c>
      <c r="B70" s="2">
        <v>7</v>
      </c>
      <c r="C70" s="2">
        <v>6</v>
      </c>
      <c r="D70" s="2">
        <v>6</v>
      </c>
      <c r="E70">
        <f t="shared" si="10"/>
        <v>8</v>
      </c>
      <c r="F70">
        <f t="shared" si="11"/>
        <v>7</v>
      </c>
      <c r="G70">
        <f t="shared" si="12"/>
        <v>7</v>
      </c>
      <c r="H70" t="str">
        <f>INDEX([1]Sheet1!$C$3:$O$15, MATCH(E70, [1]Sheet1!$B$3:$B$15, 0), MATCH(F70,[1]Sheet1!$C$2:$O$2,0))</f>
        <v>0.25, 0.36</v>
      </c>
      <c r="I70" t="str">
        <f>INDEX([2]Sheet1!$C$3:$O$15, MATCH(E70, [2]Sheet1!$C$2:$O$2,0), MATCH(F70, [2]Sheet1!$B$3:$B$15,0))</f>
        <v>0.71, 0.82</v>
      </c>
      <c r="J70" t="str">
        <f t="shared" si="13"/>
        <v>0.25</v>
      </c>
      <c r="K70" t="str">
        <f t="shared" si="14"/>
        <v>0.36</v>
      </c>
      <c r="L70" t="str">
        <f t="shared" si="15"/>
        <v>0.71</v>
      </c>
      <c r="M70" t="str">
        <f t="shared" si="16"/>
        <v>0.82</v>
      </c>
      <c r="N70">
        <f>(15^(1-P70)-0.5^(1-P70))/(5^(1-P70)-4^(1-P70))</f>
        <v>13.53228380608755</v>
      </c>
      <c r="O70">
        <f>(15^(1-P70)-0.5^(1-P70))/(7^(1-P70)-4^(1-P70))</f>
        <v>4.7751526959725696</v>
      </c>
      <c r="P70">
        <f t="shared" si="17"/>
        <v>0.30499999999999999</v>
      </c>
      <c r="Q70">
        <f t="shared" si="18"/>
        <v>0.7649999999999999</v>
      </c>
      <c r="R70">
        <f t="shared" si="19"/>
        <v>9.1537182510300603</v>
      </c>
    </row>
    <row r="71" spans="1:18" x14ac:dyDescent="0.2">
      <c r="A71">
        <v>70</v>
      </c>
      <c r="B71" s="2">
        <v>7</v>
      </c>
      <c r="C71" s="2">
        <v>6</v>
      </c>
      <c r="D71" s="2">
        <v>4</v>
      </c>
      <c r="E71">
        <f t="shared" si="10"/>
        <v>8</v>
      </c>
      <c r="F71">
        <f t="shared" si="11"/>
        <v>7</v>
      </c>
      <c r="G71">
        <f t="shared" si="12"/>
        <v>5</v>
      </c>
      <c r="H71" t="str">
        <f>INDEX([1]Sheet1!$C$3:$O$15, MATCH(E71, [1]Sheet1!$B$3:$B$15, 0), MATCH(F71,[1]Sheet1!$C$2:$O$2,0))</f>
        <v>0.25, 0.36</v>
      </c>
      <c r="I71" t="str">
        <f>INDEX([2]Sheet1!$C$3:$O$15, MATCH(E71, [2]Sheet1!$C$2:$O$2,0), MATCH(F71, [2]Sheet1!$B$3:$B$15,0))</f>
        <v>0.71, 0.82</v>
      </c>
      <c r="J71" t="str">
        <f t="shared" si="13"/>
        <v>0.25</v>
      </c>
      <c r="K71" t="str">
        <f t="shared" si="14"/>
        <v>0.36</v>
      </c>
      <c r="L71" t="str">
        <f t="shared" si="15"/>
        <v>0.71</v>
      </c>
      <c r="M71" t="str">
        <f t="shared" si="16"/>
        <v>0.82</v>
      </c>
      <c r="N71">
        <f>(15^(1-P71)-0.5^(1-P71))/(8^(1-P71)-4^(1-P71))</f>
        <v>3.6681074459793934</v>
      </c>
      <c r="O71">
        <f>(15^(1-P71)-0.5^(1-P71))/(8^(1-P71)-2^(1-P71))</f>
        <v>2.2674700602186646</v>
      </c>
      <c r="P71">
        <f t="shared" si="17"/>
        <v>0.30499999999999999</v>
      </c>
      <c r="Q71">
        <f t="shared" si="18"/>
        <v>0.7649999999999999</v>
      </c>
      <c r="R71">
        <f t="shared" si="19"/>
        <v>2.967788753099029</v>
      </c>
    </row>
    <row r="72" spans="1:18" x14ac:dyDescent="0.2">
      <c r="A72">
        <v>71</v>
      </c>
      <c r="B72" s="2">
        <v>7</v>
      </c>
      <c r="C72" s="2">
        <v>6</v>
      </c>
      <c r="D72" s="2">
        <v>5</v>
      </c>
      <c r="E72">
        <f t="shared" si="10"/>
        <v>8</v>
      </c>
      <c r="F72">
        <f t="shared" si="11"/>
        <v>7</v>
      </c>
      <c r="G72">
        <f t="shared" si="12"/>
        <v>6</v>
      </c>
      <c r="H72" t="str">
        <f>INDEX([1]Sheet1!$C$3:$O$15, MATCH(E72, [1]Sheet1!$B$3:$B$15, 0), MATCH(F72,[1]Sheet1!$C$2:$O$2,0))</f>
        <v>0.25, 0.36</v>
      </c>
      <c r="I72" t="str">
        <f>INDEX([2]Sheet1!$C$3:$O$15, MATCH(E72, [2]Sheet1!$C$2:$O$2,0), MATCH(F72, [2]Sheet1!$B$3:$B$15,0))</f>
        <v>0.71, 0.82</v>
      </c>
      <c r="J72" t="str">
        <f t="shared" si="13"/>
        <v>0.25</v>
      </c>
      <c r="K72" t="str">
        <f t="shared" si="14"/>
        <v>0.36</v>
      </c>
      <c r="L72" t="str">
        <f t="shared" si="15"/>
        <v>0.71</v>
      </c>
      <c r="M72" t="str">
        <f t="shared" si="16"/>
        <v>0.82</v>
      </c>
      <c r="N72">
        <f>(15^(1-P72)-0.5^(1-P72))/(7^(1-P72)-4^(1-P72))</f>
        <v>4.7751526959725696</v>
      </c>
      <c r="O72">
        <f>(15^(1-P72)-0.5^(1-P72))/(8^(1-P72)-4^(1-P72))</f>
        <v>3.6681074459793934</v>
      </c>
      <c r="P72">
        <f t="shared" si="17"/>
        <v>0.30499999999999999</v>
      </c>
      <c r="Q72">
        <f t="shared" si="18"/>
        <v>0.7649999999999999</v>
      </c>
      <c r="R72">
        <f t="shared" si="19"/>
        <v>4.2216300709759818</v>
      </c>
    </row>
    <row r="73" spans="1:18" x14ac:dyDescent="0.2">
      <c r="A73">
        <v>72</v>
      </c>
      <c r="B73" s="2">
        <v>7</v>
      </c>
      <c r="C73" s="2">
        <v>6</v>
      </c>
      <c r="D73" s="2">
        <v>6</v>
      </c>
      <c r="E73">
        <f t="shared" si="10"/>
        <v>8</v>
      </c>
      <c r="F73">
        <f t="shared" si="11"/>
        <v>7</v>
      </c>
      <c r="G73">
        <f t="shared" si="12"/>
        <v>7</v>
      </c>
      <c r="H73" t="str">
        <f>INDEX([1]Sheet1!$C$3:$O$15, MATCH(E73, [1]Sheet1!$B$3:$B$15, 0), MATCH(F73,[1]Sheet1!$C$2:$O$2,0))</f>
        <v>0.25, 0.36</v>
      </c>
      <c r="I73" t="str">
        <f>INDEX([2]Sheet1!$C$3:$O$15, MATCH(E73, [2]Sheet1!$C$2:$O$2,0), MATCH(F73, [2]Sheet1!$B$3:$B$15,0))</f>
        <v>0.71, 0.82</v>
      </c>
      <c r="J73" t="str">
        <f t="shared" si="13"/>
        <v>0.25</v>
      </c>
      <c r="K73" t="str">
        <f t="shared" si="14"/>
        <v>0.36</v>
      </c>
      <c r="L73" t="str">
        <f t="shared" si="15"/>
        <v>0.71</v>
      </c>
      <c r="M73" t="str">
        <f t="shared" si="16"/>
        <v>0.82</v>
      </c>
      <c r="N73">
        <f>(15^(1-P73)-0.5^(1-P73))/(5^(1-P73)-4^(1-P73))</f>
        <v>13.53228380608755</v>
      </c>
      <c r="O73">
        <f>(15^(1-P73)-0.5^(1-P73))/(7^(1-P73)-4^(1-P73))</f>
        <v>4.7751526959725696</v>
      </c>
      <c r="P73">
        <f t="shared" si="17"/>
        <v>0.30499999999999999</v>
      </c>
      <c r="Q73">
        <f t="shared" si="18"/>
        <v>0.7649999999999999</v>
      </c>
      <c r="R73">
        <f t="shared" si="19"/>
        <v>9.1537182510300603</v>
      </c>
    </row>
    <row r="74" spans="1:18" x14ac:dyDescent="0.2">
      <c r="A74">
        <v>73</v>
      </c>
      <c r="B74" s="2">
        <v>7</v>
      </c>
      <c r="C74" s="2">
        <v>6</v>
      </c>
      <c r="D74" s="2">
        <v>6</v>
      </c>
      <c r="E74">
        <f t="shared" si="10"/>
        <v>8</v>
      </c>
      <c r="F74">
        <f t="shared" si="11"/>
        <v>7</v>
      </c>
      <c r="G74">
        <f t="shared" si="12"/>
        <v>7</v>
      </c>
      <c r="H74" t="str">
        <f>INDEX([1]Sheet1!$C$3:$O$15, MATCH(E74, [1]Sheet1!$B$3:$B$15, 0), MATCH(F74,[1]Sheet1!$C$2:$O$2,0))</f>
        <v>0.25, 0.36</v>
      </c>
      <c r="I74" t="str">
        <f>INDEX([2]Sheet1!$C$3:$O$15, MATCH(E74, [2]Sheet1!$C$2:$O$2,0), MATCH(F74, [2]Sheet1!$B$3:$B$15,0))</f>
        <v>0.71, 0.82</v>
      </c>
      <c r="J74" t="str">
        <f t="shared" si="13"/>
        <v>0.25</v>
      </c>
      <c r="K74" t="str">
        <f t="shared" si="14"/>
        <v>0.36</v>
      </c>
      <c r="L74" t="str">
        <f t="shared" si="15"/>
        <v>0.71</v>
      </c>
      <c r="M74" t="str">
        <f t="shared" si="16"/>
        <v>0.82</v>
      </c>
      <c r="N74">
        <f>(15^(1-P74)-0.5^(1-P74))/(5^(1-P74)-4^(1-P74))</f>
        <v>13.53228380608755</v>
      </c>
      <c r="O74">
        <f>(15^(1-P74)-0.5^(1-P74))/(7^(1-P74)-4^(1-P74))</f>
        <v>4.7751526959725696</v>
      </c>
      <c r="P74">
        <f t="shared" si="17"/>
        <v>0.30499999999999999</v>
      </c>
      <c r="Q74">
        <f t="shared" si="18"/>
        <v>0.7649999999999999</v>
      </c>
      <c r="R74">
        <f t="shared" si="19"/>
        <v>9.1537182510300603</v>
      </c>
    </row>
    <row r="75" spans="1:18" x14ac:dyDescent="0.2">
      <c r="A75">
        <v>74</v>
      </c>
      <c r="B75" s="2">
        <v>7</v>
      </c>
      <c r="C75" s="2">
        <v>6</v>
      </c>
      <c r="D75" s="2">
        <v>5</v>
      </c>
      <c r="E75">
        <f t="shared" si="10"/>
        <v>8</v>
      </c>
      <c r="F75">
        <f t="shared" si="11"/>
        <v>7</v>
      </c>
      <c r="G75">
        <f t="shared" si="12"/>
        <v>6</v>
      </c>
      <c r="H75" t="str">
        <f>INDEX([1]Sheet1!$C$3:$O$15, MATCH(E75, [1]Sheet1!$B$3:$B$15, 0), MATCH(F75,[1]Sheet1!$C$2:$O$2,0))</f>
        <v>0.25, 0.36</v>
      </c>
      <c r="I75" t="str">
        <f>INDEX([2]Sheet1!$C$3:$O$15, MATCH(E75, [2]Sheet1!$C$2:$O$2,0), MATCH(F75, [2]Sheet1!$B$3:$B$15,0))</f>
        <v>0.71, 0.82</v>
      </c>
      <c r="J75" t="str">
        <f t="shared" si="13"/>
        <v>0.25</v>
      </c>
      <c r="K75" t="str">
        <f t="shared" si="14"/>
        <v>0.36</v>
      </c>
      <c r="L75" t="str">
        <f t="shared" si="15"/>
        <v>0.71</v>
      </c>
      <c r="M75" t="str">
        <f t="shared" si="16"/>
        <v>0.82</v>
      </c>
      <c r="N75">
        <f>(15^(1-P75)-0.5^(1-P75))/(7^(1-P75)-4^(1-P75))</f>
        <v>4.7751526959725696</v>
      </c>
      <c r="O75">
        <f>(15^(1-P75)-0.5^(1-P75))/(8^(1-P75)-4^(1-P75))</f>
        <v>3.6681074459793934</v>
      </c>
      <c r="P75">
        <f t="shared" si="17"/>
        <v>0.30499999999999999</v>
      </c>
      <c r="Q75">
        <f t="shared" si="18"/>
        <v>0.7649999999999999</v>
      </c>
      <c r="R75">
        <f t="shared" si="19"/>
        <v>4.2216300709759818</v>
      </c>
    </row>
    <row r="76" spans="1:18" x14ac:dyDescent="0.2">
      <c r="A76">
        <v>75</v>
      </c>
      <c r="B76" s="2">
        <v>7</v>
      </c>
      <c r="C76" s="2">
        <v>6</v>
      </c>
      <c r="D76" s="2">
        <v>6</v>
      </c>
      <c r="E76">
        <f t="shared" si="10"/>
        <v>8</v>
      </c>
      <c r="F76">
        <f t="shared" si="11"/>
        <v>7</v>
      </c>
      <c r="G76">
        <f t="shared" si="12"/>
        <v>7</v>
      </c>
      <c r="H76" t="str">
        <f>INDEX([1]Sheet1!$C$3:$O$15, MATCH(E76, [1]Sheet1!$B$3:$B$15, 0), MATCH(F76,[1]Sheet1!$C$2:$O$2,0))</f>
        <v>0.25, 0.36</v>
      </c>
      <c r="I76" t="str">
        <f>INDEX([2]Sheet1!$C$3:$O$15, MATCH(E76, [2]Sheet1!$C$2:$O$2,0), MATCH(F76, [2]Sheet1!$B$3:$B$15,0))</f>
        <v>0.71, 0.82</v>
      </c>
      <c r="J76" t="str">
        <f t="shared" si="13"/>
        <v>0.25</v>
      </c>
      <c r="K76" t="str">
        <f t="shared" si="14"/>
        <v>0.36</v>
      </c>
      <c r="L76" t="str">
        <f t="shared" si="15"/>
        <v>0.71</v>
      </c>
      <c r="M76" t="str">
        <f t="shared" si="16"/>
        <v>0.82</v>
      </c>
      <c r="N76">
        <f>(15^(1-P76)-0.5^(1-P76))/(5^(1-P76)-4^(1-P76))</f>
        <v>13.53228380608755</v>
      </c>
      <c r="O76">
        <f>(15^(1-P76)-0.5^(1-P76))/(7^(1-P76)-4^(1-P76))</f>
        <v>4.7751526959725696</v>
      </c>
      <c r="P76">
        <f t="shared" si="17"/>
        <v>0.30499999999999999</v>
      </c>
      <c r="Q76">
        <f t="shared" si="18"/>
        <v>0.7649999999999999</v>
      </c>
      <c r="R76">
        <f t="shared" si="19"/>
        <v>9.1537182510300603</v>
      </c>
    </row>
    <row r="77" spans="1:18" x14ac:dyDescent="0.2">
      <c r="A77">
        <v>76</v>
      </c>
      <c r="B77" s="2">
        <v>7</v>
      </c>
      <c r="C77" s="2">
        <v>6</v>
      </c>
      <c r="D77" s="2">
        <v>5</v>
      </c>
      <c r="E77">
        <f t="shared" si="10"/>
        <v>8</v>
      </c>
      <c r="F77">
        <f t="shared" si="11"/>
        <v>7</v>
      </c>
      <c r="G77">
        <f t="shared" si="12"/>
        <v>6</v>
      </c>
      <c r="H77" t="str">
        <f>INDEX([1]Sheet1!$C$3:$O$15, MATCH(E77, [1]Sheet1!$B$3:$B$15, 0), MATCH(F77,[1]Sheet1!$C$2:$O$2,0))</f>
        <v>0.25, 0.36</v>
      </c>
      <c r="I77" t="str">
        <f>INDEX([2]Sheet1!$C$3:$O$15, MATCH(E77, [2]Sheet1!$C$2:$O$2,0), MATCH(F77, [2]Sheet1!$B$3:$B$15,0))</f>
        <v>0.71, 0.82</v>
      </c>
      <c r="J77" t="str">
        <f t="shared" si="13"/>
        <v>0.25</v>
      </c>
      <c r="K77" t="str">
        <f t="shared" si="14"/>
        <v>0.36</v>
      </c>
      <c r="L77" t="str">
        <f t="shared" si="15"/>
        <v>0.71</v>
      </c>
      <c r="M77" t="str">
        <f t="shared" si="16"/>
        <v>0.82</v>
      </c>
      <c r="N77">
        <f>(15^(1-P77)-0.5^(1-P77))/(7^(1-P77)-4^(1-P77))</f>
        <v>4.7751526959725696</v>
      </c>
      <c r="O77">
        <f>(15^(1-P77)-0.5^(1-P77))/(8^(1-P77)-4^(1-P77))</f>
        <v>3.6681074459793934</v>
      </c>
      <c r="P77">
        <f t="shared" si="17"/>
        <v>0.30499999999999999</v>
      </c>
      <c r="Q77">
        <f t="shared" si="18"/>
        <v>0.7649999999999999</v>
      </c>
      <c r="R77">
        <f t="shared" si="19"/>
        <v>4.2216300709759818</v>
      </c>
    </row>
    <row r="78" spans="1:18" x14ac:dyDescent="0.2">
      <c r="A78">
        <v>77</v>
      </c>
      <c r="B78" s="2">
        <v>7</v>
      </c>
      <c r="C78" s="2">
        <v>6</v>
      </c>
      <c r="D78" s="2">
        <v>6</v>
      </c>
      <c r="E78">
        <f t="shared" si="10"/>
        <v>8</v>
      </c>
      <c r="F78">
        <f t="shared" si="11"/>
        <v>7</v>
      </c>
      <c r="G78">
        <f t="shared" si="12"/>
        <v>7</v>
      </c>
      <c r="H78" t="str">
        <f>INDEX([1]Sheet1!$C$3:$O$15, MATCH(E78, [1]Sheet1!$B$3:$B$15, 0), MATCH(F78,[1]Sheet1!$C$2:$O$2,0))</f>
        <v>0.25, 0.36</v>
      </c>
      <c r="I78" t="str">
        <f>INDEX([2]Sheet1!$C$3:$O$15, MATCH(E78, [2]Sheet1!$C$2:$O$2,0), MATCH(F78, [2]Sheet1!$B$3:$B$15,0))</f>
        <v>0.71, 0.82</v>
      </c>
      <c r="J78" t="str">
        <f t="shared" si="13"/>
        <v>0.25</v>
      </c>
      <c r="K78" t="str">
        <f t="shared" si="14"/>
        <v>0.36</v>
      </c>
      <c r="L78" t="str">
        <f t="shared" si="15"/>
        <v>0.71</v>
      </c>
      <c r="M78" t="str">
        <f t="shared" si="16"/>
        <v>0.82</v>
      </c>
      <c r="N78">
        <f>(15^(1-P78)-0.5^(1-P78))/(5^(1-P78)-4^(1-P78))</f>
        <v>13.53228380608755</v>
      </c>
      <c r="O78">
        <f>(15^(1-P78)-0.5^(1-P78))/(7^(1-P78)-4^(1-P78))</f>
        <v>4.7751526959725696</v>
      </c>
      <c r="P78">
        <f t="shared" si="17"/>
        <v>0.30499999999999999</v>
      </c>
      <c r="Q78">
        <f t="shared" si="18"/>
        <v>0.7649999999999999</v>
      </c>
      <c r="R78">
        <f t="shared" si="19"/>
        <v>9.1537182510300603</v>
      </c>
    </row>
    <row r="79" spans="1:18" x14ac:dyDescent="0.2">
      <c r="A79">
        <v>78</v>
      </c>
      <c r="B79" s="2">
        <v>7</v>
      </c>
      <c r="C79" s="2">
        <v>6</v>
      </c>
      <c r="D79" s="2">
        <v>4</v>
      </c>
      <c r="E79">
        <f t="shared" si="10"/>
        <v>8</v>
      </c>
      <c r="F79">
        <f t="shared" si="11"/>
        <v>7</v>
      </c>
      <c r="G79">
        <f t="shared" si="12"/>
        <v>5</v>
      </c>
      <c r="H79" t="str">
        <f>INDEX([1]Sheet1!$C$3:$O$15, MATCH(E79, [1]Sheet1!$B$3:$B$15, 0), MATCH(F79,[1]Sheet1!$C$2:$O$2,0))</f>
        <v>0.25, 0.36</v>
      </c>
      <c r="I79" t="str">
        <f>INDEX([2]Sheet1!$C$3:$O$15, MATCH(E79, [2]Sheet1!$C$2:$O$2,0), MATCH(F79, [2]Sheet1!$B$3:$B$15,0))</f>
        <v>0.71, 0.82</v>
      </c>
      <c r="J79" t="str">
        <f t="shared" si="13"/>
        <v>0.25</v>
      </c>
      <c r="K79" t="str">
        <f t="shared" si="14"/>
        <v>0.36</v>
      </c>
      <c r="L79" t="str">
        <f t="shared" si="15"/>
        <v>0.71</v>
      </c>
      <c r="M79" t="str">
        <f t="shared" si="16"/>
        <v>0.82</v>
      </c>
      <c r="N79">
        <f>(15^(1-P79)-0.5^(1-P79))/(8^(1-P79)-4^(1-P79))</f>
        <v>3.6681074459793934</v>
      </c>
      <c r="O79">
        <f>(15^(1-P79)-0.5^(1-P79))/(8^(1-P79)-2^(1-P79))</f>
        <v>2.2674700602186646</v>
      </c>
      <c r="P79">
        <f t="shared" si="17"/>
        <v>0.30499999999999999</v>
      </c>
      <c r="Q79">
        <f t="shared" si="18"/>
        <v>0.7649999999999999</v>
      </c>
      <c r="R79">
        <f t="shared" si="19"/>
        <v>2.967788753099029</v>
      </c>
    </row>
    <row r="80" spans="1:18" x14ac:dyDescent="0.2">
      <c r="A80">
        <v>79</v>
      </c>
      <c r="B80" s="2">
        <v>7</v>
      </c>
      <c r="C80" s="2">
        <v>9</v>
      </c>
      <c r="D80" s="2">
        <v>6</v>
      </c>
      <c r="E80">
        <f t="shared" si="10"/>
        <v>8</v>
      </c>
      <c r="F80">
        <f t="shared" si="11"/>
        <v>10</v>
      </c>
      <c r="G80">
        <f t="shared" si="12"/>
        <v>7</v>
      </c>
      <c r="H80" t="str">
        <f>INDEX([1]Sheet1!$C$3:$O$15, MATCH(E80, [1]Sheet1!$B$3:$B$15, 0), MATCH(F80,[1]Sheet1!$C$2:$O$2,0))</f>
        <v>0.41, 0.50</v>
      </c>
      <c r="I80" t="str">
        <f>INDEX([2]Sheet1!$C$3:$O$15, MATCH(E80, [2]Sheet1!$C$2:$O$2,0), MATCH(F80, [2]Sheet1!$B$3:$B$15,0))</f>
        <v>0.56, 0.66</v>
      </c>
      <c r="J80" t="str">
        <f t="shared" si="13"/>
        <v>0.41</v>
      </c>
      <c r="K80" t="str">
        <f t="shared" si="14"/>
        <v>0.50</v>
      </c>
      <c r="L80" t="str">
        <f t="shared" si="15"/>
        <v>0.56</v>
      </c>
      <c r="M80" t="str">
        <f t="shared" si="16"/>
        <v>0.66</v>
      </c>
      <c r="N80">
        <f>(15^(1-P80)-0.5^(1-P80))/(5^(1-P80)-4^(1-P80))</f>
        <v>13.402669767133894</v>
      </c>
      <c r="O80">
        <f>(15^(1-P80)-0.5^(1-P80))/(7^(1-P80)-4^(1-P80))</f>
        <v>4.860170102708306</v>
      </c>
      <c r="P80">
        <f t="shared" si="17"/>
        <v>0.45499999999999996</v>
      </c>
      <c r="Q80">
        <f t="shared" si="18"/>
        <v>0.6100000000000001</v>
      </c>
      <c r="R80">
        <f t="shared" si="19"/>
        <v>9.1314199349210998</v>
      </c>
    </row>
    <row r="81" spans="1:18" x14ac:dyDescent="0.2">
      <c r="A81">
        <v>80</v>
      </c>
      <c r="B81" s="2">
        <v>7</v>
      </c>
      <c r="C81" s="2">
        <v>9</v>
      </c>
      <c r="D81" s="2">
        <v>6</v>
      </c>
      <c r="E81">
        <f t="shared" si="10"/>
        <v>8</v>
      </c>
      <c r="F81">
        <f t="shared" si="11"/>
        <v>10</v>
      </c>
      <c r="G81">
        <f t="shared" si="12"/>
        <v>7</v>
      </c>
      <c r="H81" t="str">
        <f>INDEX([1]Sheet1!$C$3:$O$15, MATCH(E81, [1]Sheet1!$B$3:$B$15, 0), MATCH(F81,[1]Sheet1!$C$2:$O$2,0))</f>
        <v>0.41, 0.50</v>
      </c>
      <c r="I81" t="str">
        <f>INDEX([2]Sheet1!$C$3:$O$15, MATCH(E81, [2]Sheet1!$C$2:$O$2,0), MATCH(F81, [2]Sheet1!$B$3:$B$15,0))</f>
        <v>0.56, 0.66</v>
      </c>
      <c r="J81" t="str">
        <f t="shared" si="13"/>
        <v>0.41</v>
      </c>
      <c r="K81" t="str">
        <f t="shared" si="14"/>
        <v>0.50</v>
      </c>
      <c r="L81" t="str">
        <f t="shared" si="15"/>
        <v>0.56</v>
      </c>
      <c r="M81" t="str">
        <f t="shared" si="16"/>
        <v>0.66</v>
      </c>
      <c r="N81">
        <f>(15^(1-P81)-0.5^(1-P81))/(5^(1-P81)-4^(1-P81))</f>
        <v>13.402669767133894</v>
      </c>
      <c r="O81">
        <f>(15^(1-P81)-0.5^(1-P81))/(7^(1-P81)-4^(1-P81))</f>
        <v>4.860170102708306</v>
      </c>
      <c r="P81">
        <f t="shared" si="17"/>
        <v>0.45499999999999996</v>
      </c>
      <c r="Q81">
        <f t="shared" si="18"/>
        <v>0.6100000000000001</v>
      </c>
      <c r="R81">
        <f t="shared" si="19"/>
        <v>9.1314199349210998</v>
      </c>
    </row>
    <row r="82" spans="1:18" x14ac:dyDescent="0.2">
      <c r="A82">
        <v>81</v>
      </c>
      <c r="B82" s="2">
        <v>7</v>
      </c>
      <c r="C82" s="2">
        <v>6</v>
      </c>
      <c r="D82" s="2">
        <v>6</v>
      </c>
      <c r="E82">
        <f t="shared" si="10"/>
        <v>8</v>
      </c>
      <c r="F82">
        <f t="shared" si="11"/>
        <v>7</v>
      </c>
      <c r="G82">
        <f t="shared" si="12"/>
        <v>7</v>
      </c>
      <c r="H82" t="str">
        <f>INDEX([1]Sheet1!$C$3:$O$15, MATCH(E82, [1]Sheet1!$B$3:$B$15, 0), MATCH(F82,[1]Sheet1!$C$2:$O$2,0))</f>
        <v>0.25, 0.36</v>
      </c>
      <c r="I82" t="str">
        <f>INDEX([2]Sheet1!$C$3:$O$15, MATCH(E82, [2]Sheet1!$C$2:$O$2,0), MATCH(F82, [2]Sheet1!$B$3:$B$15,0))</f>
        <v>0.71, 0.82</v>
      </c>
      <c r="J82" t="str">
        <f t="shared" si="13"/>
        <v>0.25</v>
      </c>
      <c r="K82" t="str">
        <f t="shared" si="14"/>
        <v>0.36</v>
      </c>
      <c r="L82" t="str">
        <f t="shared" si="15"/>
        <v>0.71</v>
      </c>
      <c r="M82" t="str">
        <f t="shared" si="16"/>
        <v>0.82</v>
      </c>
      <c r="N82">
        <f>(15^(1-P82)-0.5^(1-P82))/(5^(1-P82)-4^(1-P82))</f>
        <v>13.53228380608755</v>
      </c>
      <c r="O82">
        <f>(15^(1-P82)-0.5^(1-P82))/(7^(1-P82)-4^(1-P82))</f>
        <v>4.7751526959725696</v>
      </c>
      <c r="P82">
        <f t="shared" si="17"/>
        <v>0.30499999999999999</v>
      </c>
      <c r="Q82">
        <f t="shared" si="18"/>
        <v>0.7649999999999999</v>
      </c>
      <c r="R82">
        <f t="shared" si="19"/>
        <v>9.1537182510300603</v>
      </c>
    </row>
    <row r="83" spans="1:18" x14ac:dyDescent="0.2">
      <c r="A83">
        <v>82</v>
      </c>
      <c r="B83" s="2">
        <v>7</v>
      </c>
      <c r="C83" s="2">
        <v>6</v>
      </c>
      <c r="D83" s="2">
        <v>6</v>
      </c>
      <c r="E83">
        <f t="shared" si="10"/>
        <v>8</v>
      </c>
      <c r="F83">
        <f t="shared" si="11"/>
        <v>7</v>
      </c>
      <c r="G83">
        <f t="shared" si="12"/>
        <v>7</v>
      </c>
      <c r="H83" t="str">
        <f>INDEX([1]Sheet1!$C$3:$O$15, MATCH(E83, [1]Sheet1!$B$3:$B$15, 0), MATCH(F83,[1]Sheet1!$C$2:$O$2,0))</f>
        <v>0.25, 0.36</v>
      </c>
      <c r="I83" t="str">
        <f>INDEX([2]Sheet1!$C$3:$O$15, MATCH(E83, [2]Sheet1!$C$2:$O$2,0), MATCH(F83, [2]Sheet1!$B$3:$B$15,0))</f>
        <v>0.71, 0.82</v>
      </c>
      <c r="J83" t="str">
        <f t="shared" si="13"/>
        <v>0.25</v>
      </c>
      <c r="K83" t="str">
        <f t="shared" si="14"/>
        <v>0.36</v>
      </c>
      <c r="L83" t="str">
        <f t="shared" si="15"/>
        <v>0.71</v>
      </c>
      <c r="M83" t="str">
        <f t="shared" si="16"/>
        <v>0.82</v>
      </c>
      <c r="N83">
        <f>(15^(1-P83)-0.5^(1-P83))/(5^(1-P83)-4^(1-P83))</f>
        <v>13.53228380608755</v>
      </c>
      <c r="O83">
        <f>(15^(1-P83)-0.5^(1-P83))/(7^(1-P83)-4^(1-P83))</f>
        <v>4.7751526959725696</v>
      </c>
      <c r="P83">
        <f t="shared" si="17"/>
        <v>0.30499999999999999</v>
      </c>
      <c r="Q83">
        <f t="shared" si="18"/>
        <v>0.7649999999999999</v>
      </c>
      <c r="R83">
        <f t="shared" si="19"/>
        <v>9.1537182510300603</v>
      </c>
    </row>
    <row r="84" spans="1:18" x14ac:dyDescent="0.2">
      <c r="A84">
        <v>83</v>
      </c>
      <c r="B84" s="2">
        <v>7</v>
      </c>
      <c r="C84" s="2">
        <v>6</v>
      </c>
      <c r="D84" s="2">
        <v>4</v>
      </c>
      <c r="E84">
        <f t="shared" si="10"/>
        <v>8</v>
      </c>
      <c r="F84">
        <f t="shared" si="11"/>
        <v>7</v>
      </c>
      <c r="G84">
        <f t="shared" si="12"/>
        <v>5</v>
      </c>
      <c r="H84" t="str">
        <f>INDEX([1]Sheet1!$C$3:$O$15, MATCH(E84, [1]Sheet1!$B$3:$B$15, 0), MATCH(F84,[1]Sheet1!$C$2:$O$2,0))</f>
        <v>0.25, 0.36</v>
      </c>
      <c r="I84" t="str">
        <f>INDEX([2]Sheet1!$C$3:$O$15, MATCH(E84, [2]Sheet1!$C$2:$O$2,0), MATCH(F84, [2]Sheet1!$B$3:$B$15,0))</f>
        <v>0.71, 0.82</v>
      </c>
      <c r="J84" t="str">
        <f t="shared" si="13"/>
        <v>0.25</v>
      </c>
      <c r="K84" t="str">
        <f t="shared" si="14"/>
        <v>0.36</v>
      </c>
      <c r="L84" t="str">
        <f t="shared" si="15"/>
        <v>0.71</v>
      </c>
      <c r="M84" t="str">
        <f t="shared" si="16"/>
        <v>0.82</v>
      </c>
      <c r="N84">
        <f>(15^(1-P84)-0.5^(1-P84))/(8^(1-P84)-4^(1-P84))</f>
        <v>3.6681074459793934</v>
      </c>
      <c r="O84">
        <f>(15^(1-P84)-0.5^(1-P84))/(8^(1-P84)-2^(1-P84))</f>
        <v>2.2674700602186646</v>
      </c>
      <c r="P84">
        <f t="shared" si="17"/>
        <v>0.30499999999999999</v>
      </c>
      <c r="Q84">
        <f t="shared" si="18"/>
        <v>0.7649999999999999</v>
      </c>
      <c r="R84">
        <f t="shared" si="19"/>
        <v>2.967788753099029</v>
      </c>
    </row>
    <row r="85" spans="1:18" x14ac:dyDescent="0.2">
      <c r="A85">
        <v>84</v>
      </c>
      <c r="B85" s="2">
        <v>7</v>
      </c>
      <c r="C85" s="2">
        <v>6</v>
      </c>
      <c r="D85" s="2">
        <v>6</v>
      </c>
      <c r="E85">
        <f t="shared" si="10"/>
        <v>8</v>
      </c>
      <c r="F85">
        <f t="shared" si="11"/>
        <v>7</v>
      </c>
      <c r="G85">
        <f t="shared" si="12"/>
        <v>7</v>
      </c>
      <c r="H85" t="str">
        <f>INDEX([1]Sheet1!$C$3:$O$15, MATCH(E85, [1]Sheet1!$B$3:$B$15, 0), MATCH(F85,[1]Sheet1!$C$2:$O$2,0))</f>
        <v>0.25, 0.36</v>
      </c>
      <c r="I85" t="str">
        <f>INDEX([2]Sheet1!$C$3:$O$15, MATCH(E85, [2]Sheet1!$C$2:$O$2,0), MATCH(F85, [2]Sheet1!$B$3:$B$15,0))</f>
        <v>0.71, 0.82</v>
      </c>
      <c r="J85" t="str">
        <f t="shared" si="13"/>
        <v>0.25</v>
      </c>
      <c r="K85" t="str">
        <f t="shared" si="14"/>
        <v>0.36</v>
      </c>
      <c r="L85" t="str">
        <f t="shared" si="15"/>
        <v>0.71</v>
      </c>
      <c r="M85" t="str">
        <f t="shared" si="16"/>
        <v>0.82</v>
      </c>
      <c r="N85">
        <f>(15^(1-P85)-0.5^(1-P85))/(5^(1-P85)-4^(1-P85))</f>
        <v>13.53228380608755</v>
      </c>
      <c r="O85">
        <f>(15^(1-P85)-0.5^(1-P85))/(7^(1-P85)-4^(1-P85))</f>
        <v>4.7751526959725696</v>
      </c>
      <c r="P85">
        <f t="shared" si="17"/>
        <v>0.30499999999999999</v>
      </c>
      <c r="Q85">
        <f t="shared" si="18"/>
        <v>0.7649999999999999</v>
      </c>
      <c r="R85">
        <f t="shared" si="19"/>
        <v>9.1537182510300603</v>
      </c>
    </row>
    <row r="86" spans="1:18" x14ac:dyDescent="0.2">
      <c r="A86">
        <v>85</v>
      </c>
      <c r="B86" s="2">
        <v>7</v>
      </c>
      <c r="C86" s="2">
        <v>6</v>
      </c>
      <c r="D86" s="2">
        <v>4</v>
      </c>
      <c r="E86">
        <f t="shared" si="10"/>
        <v>8</v>
      </c>
      <c r="F86">
        <f t="shared" si="11"/>
        <v>7</v>
      </c>
      <c r="G86">
        <f t="shared" si="12"/>
        <v>5</v>
      </c>
      <c r="H86" t="str">
        <f>INDEX([1]Sheet1!$C$3:$O$15, MATCH(E86, [1]Sheet1!$B$3:$B$15, 0), MATCH(F86,[1]Sheet1!$C$2:$O$2,0))</f>
        <v>0.25, 0.36</v>
      </c>
      <c r="I86" t="str">
        <f>INDEX([2]Sheet1!$C$3:$O$15, MATCH(E86, [2]Sheet1!$C$2:$O$2,0), MATCH(F86, [2]Sheet1!$B$3:$B$15,0))</f>
        <v>0.71, 0.82</v>
      </c>
      <c r="J86" t="str">
        <f t="shared" si="13"/>
        <v>0.25</v>
      </c>
      <c r="K86" t="str">
        <f t="shared" si="14"/>
        <v>0.36</v>
      </c>
      <c r="L86" t="str">
        <f t="shared" si="15"/>
        <v>0.71</v>
      </c>
      <c r="M86" t="str">
        <f t="shared" si="16"/>
        <v>0.82</v>
      </c>
      <c r="N86">
        <f>(15^(1-P86)-0.5^(1-P86))/(8^(1-P86)-4^(1-P86))</f>
        <v>3.6681074459793934</v>
      </c>
      <c r="O86">
        <f>(15^(1-P86)-0.5^(1-P86))/(8^(1-P86)-2^(1-P86))</f>
        <v>2.2674700602186646</v>
      </c>
      <c r="P86">
        <f t="shared" si="17"/>
        <v>0.30499999999999999</v>
      </c>
      <c r="Q86">
        <f t="shared" si="18"/>
        <v>0.7649999999999999</v>
      </c>
      <c r="R86">
        <f t="shared" si="19"/>
        <v>2.967788753099029</v>
      </c>
    </row>
    <row r="87" spans="1:18" x14ac:dyDescent="0.2">
      <c r="A87">
        <v>86</v>
      </c>
      <c r="B87" s="2">
        <v>7</v>
      </c>
      <c r="C87" s="2">
        <v>6</v>
      </c>
      <c r="D87" s="2">
        <v>6</v>
      </c>
      <c r="E87">
        <f t="shared" si="10"/>
        <v>8</v>
      </c>
      <c r="F87">
        <f t="shared" si="11"/>
        <v>7</v>
      </c>
      <c r="G87">
        <f t="shared" si="12"/>
        <v>7</v>
      </c>
      <c r="H87" t="str">
        <f>INDEX([1]Sheet1!$C$3:$O$15, MATCH(E87, [1]Sheet1!$B$3:$B$15, 0), MATCH(F87,[1]Sheet1!$C$2:$O$2,0))</f>
        <v>0.25, 0.36</v>
      </c>
      <c r="I87" t="str">
        <f>INDEX([2]Sheet1!$C$3:$O$15, MATCH(E87, [2]Sheet1!$C$2:$O$2,0), MATCH(F87, [2]Sheet1!$B$3:$B$15,0))</f>
        <v>0.71, 0.82</v>
      </c>
      <c r="J87" t="str">
        <f t="shared" si="13"/>
        <v>0.25</v>
      </c>
      <c r="K87" t="str">
        <f t="shared" si="14"/>
        <v>0.36</v>
      </c>
      <c r="L87" t="str">
        <f t="shared" si="15"/>
        <v>0.71</v>
      </c>
      <c r="M87" t="str">
        <f t="shared" si="16"/>
        <v>0.82</v>
      </c>
      <c r="N87">
        <f>(15^(1-P87)-0.5^(1-P87))/(5^(1-P87)-4^(1-P87))</f>
        <v>13.53228380608755</v>
      </c>
      <c r="O87">
        <f>(15^(1-P87)-0.5^(1-P87))/(7^(1-P87)-4^(1-P87))</f>
        <v>4.7751526959725696</v>
      </c>
      <c r="P87">
        <f t="shared" si="17"/>
        <v>0.30499999999999999</v>
      </c>
      <c r="Q87">
        <f t="shared" si="18"/>
        <v>0.7649999999999999</v>
      </c>
      <c r="R87">
        <f t="shared" si="19"/>
        <v>9.1537182510300603</v>
      </c>
    </row>
    <row r="88" spans="1:18" x14ac:dyDescent="0.2">
      <c r="A88">
        <v>87</v>
      </c>
      <c r="B88" s="2">
        <v>7</v>
      </c>
      <c r="C88" s="2">
        <v>6</v>
      </c>
      <c r="D88" s="2">
        <v>4</v>
      </c>
      <c r="E88">
        <f t="shared" si="10"/>
        <v>8</v>
      </c>
      <c r="F88">
        <f t="shared" si="11"/>
        <v>7</v>
      </c>
      <c r="G88">
        <f t="shared" si="12"/>
        <v>5</v>
      </c>
      <c r="H88" t="str">
        <f>INDEX([1]Sheet1!$C$3:$O$15, MATCH(E88, [1]Sheet1!$B$3:$B$15, 0), MATCH(F88,[1]Sheet1!$C$2:$O$2,0))</f>
        <v>0.25, 0.36</v>
      </c>
      <c r="I88" t="str">
        <f>INDEX([2]Sheet1!$C$3:$O$15, MATCH(E88, [2]Sheet1!$C$2:$O$2,0), MATCH(F88, [2]Sheet1!$B$3:$B$15,0))</f>
        <v>0.71, 0.82</v>
      </c>
      <c r="J88" t="str">
        <f t="shared" si="13"/>
        <v>0.25</v>
      </c>
      <c r="K88" t="str">
        <f t="shared" si="14"/>
        <v>0.36</v>
      </c>
      <c r="L88" t="str">
        <f t="shared" si="15"/>
        <v>0.71</v>
      </c>
      <c r="M88" t="str">
        <f t="shared" si="16"/>
        <v>0.82</v>
      </c>
      <c r="N88">
        <f>(15^(1-P88)-0.5^(1-P88))/(8^(1-P88)-4^(1-P88))</f>
        <v>3.6681074459793934</v>
      </c>
      <c r="O88">
        <f>(15^(1-P88)-0.5^(1-P88))/(8^(1-P88)-2^(1-P88))</f>
        <v>2.2674700602186646</v>
      </c>
      <c r="P88">
        <f t="shared" si="17"/>
        <v>0.30499999999999999</v>
      </c>
      <c r="Q88">
        <f t="shared" si="18"/>
        <v>0.7649999999999999</v>
      </c>
      <c r="R88">
        <f t="shared" si="19"/>
        <v>2.967788753099029</v>
      </c>
    </row>
    <row r="89" spans="1:18" x14ac:dyDescent="0.2">
      <c r="A89">
        <v>88</v>
      </c>
      <c r="B89" s="2">
        <v>7</v>
      </c>
      <c r="C89" s="2">
        <v>6</v>
      </c>
      <c r="D89" s="2">
        <v>6</v>
      </c>
      <c r="E89">
        <f t="shared" si="10"/>
        <v>8</v>
      </c>
      <c r="F89">
        <f t="shared" si="11"/>
        <v>7</v>
      </c>
      <c r="G89">
        <f t="shared" si="12"/>
        <v>7</v>
      </c>
      <c r="H89" t="str">
        <f>INDEX([1]Sheet1!$C$3:$O$15, MATCH(E89, [1]Sheet1!$B$3:$B$15, 0), MATCH(F89,[1]Sheet1!$C$2:$O$2,0))</f>
        <v>0.25, 0.36</v>
      </c>
      <c r="I89" t="str">
        <f>INDEX([2]Sheet1!$C$3:$O$15, MATCH(E89, [2]Sheet1!$C$2:$O$2,0), MATCH(F89, [2]Sheet1!$B$3:$B$15,0))</f>
        <v>0.71, 0.82</v>
      </c>
      <c r="J89" t="str">
        <f t="shared" si="13"/>
        <v>0.25</v>
      </c>
      <c r="K89" t="str">
        <f t="shared" si="14"/>
        <v>0.36</v>
      </c>
      <c r="L89" t="str">
        <f t="shared" si="15"/>
        <v>0.71</v>
      </c>
      <c r="M89" t="str">
        <f t="shared" si="16"/>
        <v>0.82</v>
      </c>
      <c r="N89">
        <f>(15^(1-P89)-0.5^(1-P89))/(5^(1-P89)-4^(1-P89))</f>
        <v>13.53228380608755</v>
      </c>
      <c r="O89">
        <f>(15^(1-P89)-0.5^(1-P89))/(7^(1-P89)-4^(1-P89))</f>
        <v>4.7751526959725696</v>
      </c>
      <c r="P89">
        <f t="shared" si="17"/>
        <v>0.30499999999999999</v>
      </c>
      <c r="Q89">
        <f t="shared" si="18"/>
        <v>0.7649999999999999</v>
      </c>
      <c r="R89">
        <f t="shared" si="19"/>
        <v>9.1537182510300603</v>
      </c>
    </row>
    <row r="90" spans="1:18" x14ac:dyDescent="0.2">
      <c r="A90">
        <v>89</v>
      </c>
      <c r="B90" s="2">
        <v>7</v>
      </c>
      <c r="C90" s="2">
        <v>6</v>
      </c>
      <c r="D90" s="2">
        <v>5</v>
      </c>
      <c r="E90">
        <f t="shared" si="10"/>
        <v>8</v>
      </c>
      <c r="F90">
        <f t="shared" si="11"/>
        <v>7</v>
      </c>
      <c r="G90">
        <f t="shared" si="12"/>
        <v>6</v>
      </c>
      <c r="H90" t="str">
        <f>INDEX([1]Sheet1!$C$3:$O$15, MATCH(E90, [1]Sheet1!$B$3:$B$15, 0), MATCH(F90,[1]Sheet1!$C$2:$O$2,0))</f>
        <v>0.25, 0.36</v>
      </c>
      <c r="I90" t="str">
        <f>INDEX([2]Sheet1!$C$3:$O$15, MATCH(E90, [2]Sheet1!$C$2:$O$2,0), MATCH(F90, [2]Sheet1!$B$3:$B$15,0))</f>
        <v>0.71, 0.82</v>
      </c>
      <c r="J90" t="str">
        <f t="shared" si="13"/>
        <v>0.25</v>
      </c>
      <c r="K90" t="str">
        <f t="shared" si="14"/>
        <v>0.36</v>
      </c>
      <c r="L90" t="str">
        <f t="shared" si="15"/>
        <v>0.71</v>
      </c>
      <c r="M90" t="str">
        <f t="shared" si="16"/>
        <v>0.82</v>
      </c>
      <c r="N90">
        <f>(15^(1-P90)-0.5^(1-P90))/(7^(1-P90)-4^(1-P90))</f>
        <v>4.7751526959725696</v>
      </c>
      <c r="O90">
        <f>(15^(1-P90)-0.5^(1-P90))/(8^(1-P90)-4^(1-P90))</f>
        <v>3.6681074459793934</v>
      </c>
      <c r="P90">
        <f t="shared" si="17"/>
        <v>0.30499999999999999</v>
      </c>
      <c r="Q90">
        <f t="shared" si="18"/>
        <v>0.7649999999999999</v>
      </c>
      <c r="R90">
        <f t="shared" si="19"/>
        <v>4.2216300709759818</v>
      </c>
    </row>
    <row r="91" spans="1:18" x14ac:dyDescent="0.2">
      <c r="A91">
        <v>90</v>
      </c>
      <c r="B91" s="2">
        <v>7</v>
      </c>
      <c r="C91" s="2">
        <v>6</v>
      </c>
      <c r="D91" s="2">
        <v>4</v>
      </c>
      <c r="E91">
        <f t="shared" si="10"/>
        <v>8</v>
      </c>
      <c r="F91">
        <f t="shared" si="11"/>
        <v>7</v>
      </c>
      <c r="G91">
        <f t="shared" si="12"/>
        <v>5</v>
      </c>
      <c r="H91" t="str">
        <f>INDEX([1]Sheet1!$C$3:$O$15, MATCH(E91, [1]Sheet1!$B$3:$B$15, 0), MATCH(F91,[1]Sheet1!$C$2:$O$2,0))</f>
        <v>0.25, 0.36</v>
      </c>
      <c r="I91" t="str">
        <f>INDEX([2]Sheet1!$C$3:$O$15, MATCH(E91, [2]Sheet1!$C$2:$O$2,0), MATCH(F91, [2]Sheet1!$B$3:$B$15,0))</f>
        <v>0.71, 0.82</v>
      </c>
      <c r="J91" t="str">
        <f t="shared" si="13"/>
        <v>0.25</v>
      </c>
      <c r="K91" t="str">
        <f t="shared" si="14"/>
        <v>0.36</v>
      </c>
      <c r="L91" t="str">
        <f t="shared" si="15"/>
        <v>0.71</v>
      </c>
      <c r="M91" t="str">
        <f t="shared" si="16"/>
        <v>0.82</v>
      </c>
      <c r="N91">
        <f>(15^(1-P91)-0.5^(1-P91))/(8^(1-P91)-4^(1-P91))</f>
        <v>3.6681074459793934</v>
      </c>
      <c r="O91">
        <f>(15^(1-P91)-0.5^(1-P91))/(8^(1-P91)-2^(1-P91))</f>
        <v>2.2674700602186646</v>
      </c>
      <c r="P91">
        <f t="shared" si="17"/>
        <v>0.30499999999999999</v>
      </c>
      <c r="Q91">
        <f t="shared" si="18"/>
        <v>0.7649999999999999</v>
      </c>
      <c r="R91">
        <f t="shared" si="19"/>
        <v>2.967788753099029</v>
      </c>
    </row>
    <row r="92" spans="1:18" x14ac:dyDescent="0.2">
      <c r="A92">
        <v>91</v>
      </c>
      <c r="B92" s="2">
        <v>8</v>
      </c>
      <c r="C92" s="2">
        <v>6</v>
      </c>
      <c r="D92" s="2">
        <v>4</v>
      </c>
      <c r="E92">
        <f t="shared" si="10"/>
        <v>9</v>
      </c>
      <c r="F92">
        <f t="shared" si="11"/>
        <v>7</v>
      </c>
      <c r="G92">
        <f t="shared" si="12"/>
        <v>5</v>
      </c>
      <c r="H92" t="str">
        <f>INDEX([1]Sheet1!$C$3:$O$15, MATCH(E92, [1]Sheet1!$B$3:$B$15, 0), MATCH(F92,[1]Sheet1!$C$2:$O$2,0))</f>
        <v>0.31, 0.39</v>
      </c>
      <c r="I92" t="str">
        <f>INDEX([2]Sheet1!$C$3:$O$15, MATCH(E92, [2]Sheet1!$C$2:$O$2,0), MATCH(F92, [2]Sheet1!$B$3:$B$15,0))</f>
        <v>0.76, 0.86</v>
      </c>
      <c r="J92" t="str">
        <f t="shared" si="13"/>
        <v>0.31</v>
      </c>
      <c r="K92" t="str">
        <f t="shared" si="14"/>
        <v>0.39</v>
      </c>
      <c r="L92" t="str">
        <f t="shared" si="15"/>
        <v>0.76</v>
      </c>
      <c r="M92" t="str">
        <f t="shared" si="16"/>
        <v>0.86</v>
      </c>
      <c r="N92">
        <f>(15^(1-P92)-0.5^(1-P92))/(8^(1-P92)-4^(1-P92))</f>
        <v>3.6936640060547523</v>
      </c>
      <c r="O92">
        <f>(15^(1-P92)-0.5^(1-P92))/(8^(1-P92)-2^(1-P92))</f>
        <v>2.2559753361956174</v>
      </c>
      <c r="P92">
        <f t="shared" si="17"/>
        <v>0.35</v>
      </c>
      <c r="Q92">
        <f t="shared" si="18"/>
        <v>0.81</v>
      </c>
      <c r="R92">
        <f t="shared" si="19"/>
        <v>2.9748196711251849</v>
      </c>
    </row>
    <row r="93" spans="1:18" x14ac:dyDescent="0.2">
      <c r="A93">
        <v>92</v>
      </c>
      <c r="B93" s="2">
        <v>7</v>
      </c>
      <c r="C93" s="2">
        <v>6</v>
      </c>
      <c r="D93" s="2">
        <v>6</v>
      </c>
      <c r="E93">
        <f t="shared" si="10"/>
        <v>8</v>
      </c>
      <c r="F93">
        <f t="shared" si="11"/>
        <v>7</v>
      </c>
      <c r="G93">
        <f t="shared" si="12"/>
        <v>7</v>
      </c>
      <c r="H93" t="str">
        <f>INDEX([1]Sheet1!$C$3:$O$15, MATCH(E93, [1]Sheet1!$B$3:$B$15, 0), MATCH(F93,[1]Sheet1!$C$2:$O$2,0))</f>
        <v>0.25, 0.36</v>
      </c>
      <c r="I93" t="str">
        <f>INDEX([2]Sheet1!$C$3:$O$15, MATCH(E93, [2]Sheet1!$C$2:$O$2,0), MATCH(F93, [2]Sheet1!$B$3:$B$15,0))</f>
        <v>0.71, 0.82</v>
      </c>
      <c r="J93" t="str">
        <f t="shared" si="13"/>
        <v>0.25</v>
      </c>
      <c r="K93" t="str">
        <f t="shared" si="14"/>
        <v>0.36</v>
      </c>
      <c r="L93" t="str">
        <f t="shared" si="15"/>
        <v>0.71</v>
      </c>
      <c r="M93" t="str">
        <f t="shared" si="16"/>
        <v>0.82</v>
      </c>
      <c r="N93">
        <f>(15^(1-P93)-0.5^(1-P93))/(5^(1-P93)-4^(1-P93))</f>
        <v>13.53228380608755</v>
      </c>
      <c r="O93">
        <f>(15^(1-P93)-0.5^(1-P93))/(7^(1-P93)-4^(1-P93))</f>
        <v>4.7751526959725696</v>
      </c>
      <c r="P93">
        <f t="shared" si="17"/>
        <v>0.30499999999999999</v>
      </c>
      <c r="Q93">
        <f t="shared" si="18"/>
        <v>0.7649999999999999</v>
      </c>
      <c r="R93">
        <f t="shared" si="19"/>
        <v>9.1537182510300603</v>
      </c>
    </row>
    <row r="94" spans="1:18" x14ac:dyDescent="0.2">
      <c r="A94">
        <v>93</v>
      </c>
      <c r="B94" s="2">
        <v>7</v>
      </c>
      <c r="C94" s="2">
        <v>6</v>
      </c>
      <c r="D94" s="2">
        <v>6</v>
      </c>
      <c r="E94">
        <f t="shared" si="10"/>
        <v>8</v>
      </c>
      <c r="F94">
        <f t="shared" si="11"/>
        <v>7</v>
      </c>
      <c r="G94">
        <f t="shared" si="12"/>
        <v>7</v>
      </c>
      <c r="H94" t="str">
        <f>INDEX([1]Sheet1!$C$3:$O$15, MATCH(E94, [1]Sheet1!$B$3:$B$15, 0), MATCH(F94,[1]Sheet1!$C$2:$O$2,0))</f>
        <v>0.25, 0.36</v>
      </c>
      <c r="I94" t="str">
        <f>INDEX([2]Sheet1!$C$3:$O$15, MATCH(E94, [2]Sheet1!$C$2:$O$2,0), MATCH(F94, [2]Sheet1!$B$3:$B$15,0))</f>
        <v>0.71, 0.82</v>
      </c>
      <c r="J94" t="str">
        <f t="shared" si="13"/>
        <v>0.25</v>
      </c>
      <c r="K94" t="str">
        <f t="shared" si="14"/>
        <v>0.36</v>
      </c>
      <c r="L94" t="str">
        <f t="shared" si="15"/>
        <v>0.71</v>
      </c>
      <c r="M94" t="str">
        <f t="shared" si="16"/>
        <v>0.82</v>
      </c>
      <c r="N94">
        <f>(15^(1-P94)-0.5^(1-P94))/(5^(1-P94)-4^(1-P94))</f>
        <v>13.53228380608755</v>
      </c>
      <c r="O94">
        <f>(15^(1-P94)-0.5^(1-P94))/(7^(1-P94)-4^(1-P94))</f>
        <v>4.7751526959725696</v>
      </c>
      <c r="P94">
        <f t="shared" si="17"/>
        <v>0.30499999999999999</v>
      </c>
      <c r="Q94">
        <f t="shared" si="18"/>
        <v>0.7649999999999999</v>
      </c>
      <c r="R94">
        <f t="shared" si="19"/>
        <v>9.1537182510300603</v>
      </c>
    </row>
    <row r="95" spans="1:18" x14ac:dyDescent="0.2">
      <c r="A95">
        <v>94</v>
      </c>
      <c r="B95" s="2">
        <v>7</v>
      </c>
      <c r="C95" s="2">
        <v>6</v>
      </c>
      <c r="D95" s="2">
        <v>6</v>
      </c>
      <c r="E95">
        <f t="shared" si="10"/>
        <v>8</v>
      </c>
      <c r="F95">
        <f t="shared" si="11"/>
        <v>7</v>
      </c>
      <c r="G95">
        <f t="shared" si="12"/>
        <v>7</v>
      </c>
      <c r="H95" t="str">
        <f>INDEX([1]Sheet1!$C$3:$O$15, MATCH(E95, [1]Sheet1!$B$3:$B$15, 0), MATCH(F95,[1]Sheet1!$C$2:$O$2,0))</f>
        <v>0.25, 0.36</v>
      </c>
      <c r="I95" t="str">
        <f>INDEX([2]Sheet1!$C$3:$O$15, MATCH(E95, [2]Sheet1!$C$2:$O$2,0), MATCH(F95, [2]Sheet1!$B$3:$B$15,0))</f>
        <v>0.71, 0.82</v>
      </c>
      <c r="J95" t="str">
        <f t="shared" si="13"/>
        <v>0.25</v>
      </c>
      <c r="K95" t="str">
        <f t="shared" si="14"/>
        <v>0.36</v>
      </c>
      <c r="L95" t="str">
        <f t="shared" si="15"/>
        <v>0.71</v>
      </c>
      <c r="M95" t="str">
        <f t="shared" si="16"/>
        <v>0.82</v>
      </c>
      <c r="N95">
        <f>(15^(1-P95)-0.5^(1-P95))/(5^(1-P95)-4^(1-P95))</f>
        <v>13.53228380608755</v>
      </c>
      <c r="O95">
        <f>(15^(1-P95)-0.5^(1-P95))/(7^(1-P95)-4^(1-P95))</f>
        <v>4.7751526959725696</v>
      </c>
      <c r="P95">
        <f t="shared" si="17"/>
        <v>0.30499999999999999</v>
      </c>
      <c r="Q95">
        <f t="shared" si="18"/>
        <v>0.7649999999999999</v>
      </c>
      <c r="R95">
        <f t="shared" si="19"/>
        <v>9.1537182510300603</v>
      </c>
    </row>
    <row r="96" spans="1:18" x14ac:dyDescent="0.2">
      <c r="A96">
        <v>95</v>
      </c>
      <c r="B96" s="2">
        <v>7</v>
      </c>
      <c r="C96" s="2">
        <v>6</v>
      </c>
      <c r="D96" s="2">
        <v>4</v>
      </c>
      <c r="E96">
        <f t="shared" si="10"/>
        <v>8</v>
      </c>
      <c r="F96">
        <f t="shared" si="11"/>
        <v>7</v>
      </c>
      <c r="G96">
        <f t="shared" si="12"/>
        <v>5</v>
      </c>
      <c r="H96" t="str">
        <f>INDEX([1]Sheet1!$C$3:$O$15, MATCH(E96, [1]Sheet1!$B$3:$B$15, 0), MATCH(F96,[1]Sheet1!$C$2:$O$2,0))</f>
        <v>0.25, 0.36</v>
      </c>
      <c r="I96" t="str">
        <f>INDEX([2]Sheet1!$C$3:$O$15, MATCH(E96, [2]Sheet1!$C$2:$O$2,0), MATCH(F96, [2]Sheet1!$B$3:$B$15,0))</f>
        <v>0.71, 0.82</v>
      </c>
      <c r="J96" t="str">
        <f t="shared" si="13"/>
        <v>0.25</v>
      </c>
      <c r="K96" t="str">
        <f t="shared" si="14"/>
        <v>0.36</v>
      </c>
      <c r="L96" t="str">
        <f t="shared" si="15"/>
        <v>0.71</v>
      </c>
      <c r="M96" t="str">
        <f t="shared" si="16"/>
        <v>0.82</v>
      </c>
      <c r="N96">
        <f>(15^(1-P96)-0.5^(1-P96))/(8^(1-P96)-4^(1-P96))</f>
        <v>3.6681074459793934</v>
      </c>
      <c r="O96">
        <f>(15^(1-P96)-0.5^(1-P96))/(8^(1-P96)-2^(1-P96))</f>
        <v>2.2674700602186646</v>
      </c>
      <c r="P96">
        <f t="shared" si="17"/>
        <v>0.30499999999999999</v>
      </c>
      <c r="Q96">
        <f t="shared" si="18"/>
        <v>0.7649999999999999</v>
      </c>
      <c r="R96">
        <f t="shared" si="19"/>
        <v>2.967788753099029</v>
      </c>
    </row>
    <row r="97" spans="1:18" x14ac:dyDescent="0.2">
      <c r="A97">
        <v>96</v>
      </c>
      <c r="B97" s="2">
        <v>7</v>
      </c>
      <c r="C97" s="2">
        <v>6</v>
      </c>
      <c r="D97" s="2">
        <v>5</v>
      </c>
      <c r="E97">
        <f t="shared" si="10"/>
        <v>8</v>
      </c>
      <c r="F97">
        <f t="shared" si="11"/>
        <v>7</v>
      </c>
      <c r="G97">
        <f t="shared" si="12"/>
        <v>6</v>
      </c>
      <c r="H97" t="str">
        <f>INDEX([1]Sheet1!$C$3:$O$15, MATCH(E97, [1]Sheet1!$B$3:$B$15, 0), MATCH(F97,[1]Sheet1!$C$2:$O$2,0))</f>
        <v>0.25, 0.36</v>
      </c>
      <c r="I97" t="str">
        <f>INDEX([2]Sheet1!$C$3:$O$15, MATCH(E97, [2]Sheet1!$C$2:$O$2,0), MATCH(F97, [2]Sheet1!$B$3:$B$15,0))</f>
        <v>0.71, 0.82</v>
      </c>
      <c r="J97" t="str">
        <f t="shared" si="13"/>
        <v>0.25</v>
      </c>
      <c r="K97" t="str">
        <f t="shared" si="14"/>
        <v>0.36</v>
      </c>
      <c r="L97" t="str">
        <f t="shared" si="15"/>
        <v>0.71</v>
      </c>
      <c r="M97" t="str">
        <f t="shared" si="16"/>
        <v>0.82</v>
      </c>
      <c r="N97">
        <f>(15^(1-P97)-0.5^(1-P97))/(7^(1-P97)-4^(1-P97))</f>
        <v>4.7751526959725696</v>
      </c>
      <c r="O97">
        <f>(15^(1-P97)-0.5^(1-P97))/(8^(1-P97)-4^(1-P97))</f>
        <v>3.6681074459793934</v>
      </c>
      <c r="P97">
        <f t="shared" si="17"/>
        <v>0.30499999999999999</v>
      </c>
      <c r="Q97">
        <f t="shared" si="18"/>
        <v>0.7649999999999999</v>
      </c>
      <c r="R97">
        <f t="shared" si="19"/>
        <v>4.2216300709759818</v>
      </c>
    </row>
    <row r="98" spans="1:18" x14ac:dyDescent="0.2">
      <c r="A98">
        <v>97</v>
      </c>
      <c r="B98" s="2">
        <v>7</v>
      </c>
      <c r="C98" s="2">
        <v>6</v>
      </c>
      <c r="D98" s="2">
        <v>4</v>
      </c>
      <c r="E98">
        <f t="shared" si="10"/>
        <v>8</v>
      </c>
      <c r="F98">
        <f t="shared" si="11"/>
        <v>7</v>
      </c>
      <c r="G98">
        <f t="shared" si="12"/>
        <v>5</v>
      </c>
      <c r="H98" t="str">
        <f>INDEX([1]Sheet1!$C$3:$O$15, MATCH(E98, [1]Sheet1!$B$3:$B$15, 0), MATCH(F98,[1]Sheet1!$C$2:$O$2,0))</f>
        <v>0.25, 0.36</v>
      </c>
      <c r="I98" t="str">
        <f>INDEX([2]Sheet1!$C$3:$O$15, MATCH(E98, [2]Sheet1!$C$2:$O$2,0), MATCH(F98, [2]Sheet1!$B$3:$B$15,0))</f>
        <v>0.71, 0.82</v>
      </c>
      <c r="J98" t="str">
        <f t="shared" si="13"/>
        <v>0.25</v>
      </c>
      <c r="K98" t="str">
        <f t="shared" si="14"/>
        <v>0.36</v>
      </c>
      <c r="L98" t="str">
        <f t="shared" si="15"/>
        <v>0.71</v>
      </c>
      <c r="M98" t="str">
        <f t="shared" si="16"/>
        <v>0.82</v>
      </c>
      <c r="N98">
        <f>(15^(1-P98)-0.5^(1-P98))/(8^(1-P98)-4^(1-P98))</f>
        <v>3.6681074459793934</v>
      </c>
      <c r="O98">
        <f>(15^(1-P98)-0.5^(1-P98))/(8^(1-P98)-2^(1-P98))</f>
        <v>2.2674700602186646</v>
      </c>
      <c r="P98">
        <f t="shared" si="17"/>
        <v>0.30499999999999999</v>
      </c>
      <c r="Q98">
        <f t="shared" si="18"/>
        <v>0.7649999999999999</v>
      </c>
      <c r="R98">
        <f t="shared" si="19"/>
        <v>2.967788753099029</v>
      </c>
    </row>
    <row r="99" spans="1:18" x14ac:dyDescent="0.2">
      <c r="A99">
        <v>98</v>
      </c>
      <c r="B99" s="2">
        <v>7</v>
      </c>
      <c r="C99" s="2">
        <v>6</v>
      </c>
      <c r="D99" s="2">
        <v>6</v>
      </c>
      <c r="E99">
        <f t="shared" si="10"/>
        <v>8</v>
      </c>
      <c r="F99">
        <f t="shared" si="11"/>
        <v>7</v>
      </c>
      <c r="G99">
        <f t="shared" si="12"/>
        <v>7</v>
      </c>
      <c r="H99" t="str">
        <f>INDEX([1]Sheet1!$C$3:$O$15, MATCH(E99, [1]Sheet1!$B$3:$B$15, 0), MATCH(F99,[1]Sheet1!$C$2:$O$2,0))</f>
        <v>0.25, 0.36</v>
      </c>
      <c r="I99" t="str">
        <f>INDEX([2]Sheet1!$C$3:$O$15, MATCH(E99, [2]Sheet1!$C$2:$O$2,0), MATCH(F99, [2]Sheet1!$B$3:$B$15,0))</f>
        <v>0.71, 0.82</v>
      </c>
      <c r="J99" t="str">
        <f t="shared" si="13"/>
        <v>0.25</v>
      </c>
      <c r="K99" t="str">
        <f t="shared" si="14"/>
        <v>0.36</v>
      </c>
      <c r="L99" t="str">
        <f t="shared" si="15"/>
        <v>0.71</v>
      </c>
      <c r="M99" t="str">
        <f t="shared" si="16"/>
        <v>0.82</v>
      </c>
      <c r="N99">
        <f>(15^(1-P99)-0.5^(1-P99))/(5^(1-P99)-4^(1-P99))</f>
        <v>13.53228380608755</v>
      </c>
      <c r="O99">
        <f>(15^(1-P99)-0.5^(1-P99))/(7^(1-P99)-4^(1-P99))</f>
        <v>4.7751526959725696</v>
      </c>
      <c r="P99">
        <f t="shared" si="17"/>
        <v>0.30499999999999999</v>
      </c>
      <c r="Q99">
        <f t="shared" si="18"/>
        <v>0.7649999999999999</v>
      </c>
      <c r="R99">
        <f t="shared" si="19"/>
        <v>9.1537182510300603</v>
      </c>
    </row>
    <row r="100" spans="1:18" x14ac:dyDescent="0.2">
      <c r="A100">
        <v>99</v>
      </c>
      <c r="B100" s="2">
        <v>7</v>
      </c>
      <c r="C100" s="2">
        <v>6</v>
      </c>
      <c r="D100" s="2">
        <v>5</v>
      </c>
      <c r="E100">
        <f t="shared" si="10"/>
        <v>8</v>
      </c>
      <c r="F100">
        <f t="shared" si="11"/>
        <v>7</v>
      </c>
      <c r="G100">
        <f t="shared" si="12"/>
        <v>6</v>
      </c>
      <c r="H100" t="str">
        <f>INDEX([1]Sheet1!$C$3:$O$15, MATCH(E100, [1]Sheet1!$B$3:$B$15, 0), MATCH(F100,[1]Sheet1!$C$2:$O$2,0))</f>
        <v>0.25, 0.36</v>
      </c>
      <c r="I100" t="str">
        <f>INDEX([2]Sheet1!$C$3:$O$15, MATCH(E100, [2]Sheet1!$C$2:$O$2,0), MATCH(F100, [2]Sheet1!$B$3:$B$15,0))</f>
        <v>0.71, 0.82</v>
      </c>
      <c r="J100" t="str">
        <f t="shared" si="13"/>
        <v>0.25</v>
      </c>
      <c r="K100" t="str">
        <f t="shared" si="14"/>
        <v>0.36</v>
      </c>
      <c r="L100" t="str">
        <f t="shared" si="15"/>
        <v>0.71</v>
      </c>
      <c r="M100" t="str">
        <f t="shared" si="16"/>
        <v>0.82</v>
      </c>
      <c r="N100">
        <f>(15^(1-P100)-0.5^(1-P100))/(7^(1-P100)-4^(1-P100))</f>
        <v>4.7751526959725696</v>
      </c>
      <c r="O100">
        <f>(15^(1-P100)-0.5^(1-P100))/(8^(1-P100)-4^(1-P100))</f>
        <v>3.6681074459793934</v>
      </c>
      <c r="P100">
        <f t="shared" si="17"/>
        <v>0.30499999999999999</v>
      </c>
      <c r="Q100">
        <f t="shared" si="18"/>
        <v>0.7649999999999999</v>
      </c>
      <c r="R100">
        <f t="shared" si="19"/>
        <v>4.2216300709759818</v>
      </c>
    </row>
    <row r="101" spans="1:18" x14ac:dyDescent="0.2">
      <c r="A101">
        <v>100</v>
      </c>
      <c r="B101" s="2">
        <v>7</v>
      </c>
      <c r="C101" s="2">
        <v>6</v>
      </c>
      <c r="D101" s="2">
        <v>4</v>
      </c>
      <c r="E101">
        <f t="shared" si="10"/>
        <v>8</v>
      </c>
      <c r="F101">
        <f t="shared" si="11"/>
        <v>7</v>
      </c>
      <c r="G101">
        <f t="shared" si="12"/>
        <v>5</v>
      </c>
      <c r="H101" t="str">
        <f>INDEX([1]Sheet1!$C$3:$O$15, MATCH(E101, [1]Sheet1!$B$3:$B$15, 0), MATCH(F101,[1]Sheet1!$C$2:$O$2,0))</f>
        <v>0.25, 0.36</v>
      </c>
      <c r="I101" t="str">
        <f>INDEX([2]Sheet1!$C$3:$O$15, MATCH(E101, [2]Sheet1!$C$2:$O$2,0), MATCH(F101, [2]Sheet1!$B$3:$B$15,0))</f>
        <v>0.71, 0.82</v>
      </c>
      <c r="J101" t="str">
        <f t="shared" si="13"/>
        <v>0.25</v>
      </c>
      <c r="K101" t="str">
        <f t="shared" si="14"/>
        <v>0.36</v>
      </c>
      <c r="L101" t="str">
        <f t="shared" si="15"/>
        <v>0.71</v>
      </c>
      <c r="M101" t="str">
        <f t="shared" si="16"/>
        <v>0.82</v>
      </c>
      <c r="N101">
        <f>(15^(1-P101)-0.5^(1-P101))/(8^(1-P101)-4^(1-P101))</f>
        <v>3.6681074459793934</v>
      </c>
      <c r="O101">
        <f>(15^(1-P101)-0.5^(1-P101))/(8^(1-P101)-2^(1-P101))</f>
        <v>2.2674700602186646</v>
      </c>
      <c r="P101">
        <f t="shared" si="17"/>
        <v>0.30499999999999999</v>
      </c>
      <c r="Q101">
        <f t="shared" si="18"/>
        <v>0.7649999999999999</v>
      </c>
      <c r="R101">
        <f t="shared" si="19"/>
        <v>2.967788753099029</v>
      </c>
    </row>
    <row r="102" spans="1:18" x14ac:dyDescent="0.2">
      <c r="A102">
        <v>101</v>
      </c>
      <c r="B102" s="2">
        <v>7</v>
      </c>
      <c r="C102" s="2">
        <v>6</v>
      </c>
      <c r="D102" s="2">
        <v>5</v>
      </c>
      <c r="E102">
        <f t="shared" si="10"/>
        <v>8</v>
      </c>
      <c r="F102">
        <f t="shared" si="11"/>
        <v>7</v>
      </c>
      <c r="G102">
        <f t="shared" si="12"/>
        <v>6</v>
      </c>
      <c r="H102" t="str">
        <f>INDEX([1]Sheet1!$C$3:$O$15, MATCH(E102, [1]Sheet1!$B$3:$B$15, 0), MATCH(F102,[1]Sheet1!$C$2:$O$2,0))</f>
        <v>0.25, 0.36</v>
      </c>
      <c r="I102" t="str">
        <f>INDEX([2]Sheet1!$C$3:$O$15, MATCH(E102, [2]Sheet1!$C$2:$O$2,0), MATCH(F102, [2]Sheet1!$B$3:$B$15,0))</f>
        <v>0.71, 0.82</v>
      </c>
      <c r="J102" t="str">
        <f t="shared" si="13"/>
        <v>0.25</v>
      </c>
      <c r="K102" t="str">
        <f t="shared" si="14"/>
        <v>0.36</v>
      </c>
      <c r="L102" t="str">
        <f t="shared" si="15"/>
        <v>0.71</v>
      </c>
      <c r="M102" t="str">
        <f t="shared" si="16"/>
        <v>0.82</v>
      </c>
      <c r="N102">
        <f>(15^(1-P102)-0.5^(1-P102))/(7^(1-P102)-4^(1-P102))</f>
        <v>4.7751526959725696</v>
      </c>
      <c r="O102">
        <f>(15^(1-P102)-0.5^(1-P102))/(8^(1-P102)-4^(1-P102))</f>
        <v>3.6681074459793934</v>
      </c>
      <c r="P102">
        <f t="shared" si="17"/>
        <v>0.30499999999999999</v>
      </c>
      <c r="Q102">
        <f t="shared" si="18"/>
        <v>0.7649999999999999</v>
      </c>
      <c r="R102">
        <f t="shared" si="19"/>
        <v>4.2216300709759818</v>
      </c>
    </row>
    <row r="103" spans="1:18" x14ac:dyDescent="0.2">
      <c r="A103">
        <v>102</v>
      </c>
      <c r="B103" s="2">
        <v>7</v>
      </c>
      <c r="C103" s="2">
        <v>6</v>
      </c>
      <c r="D103" s="2">
        <v>4</v>
      </c>
      <c r="E103">
        <f t="shared" si="10"/>
        <v>8</v>
      </c>
      <c r="F103">
        <f t="shared" si="11"/>
        <v>7</v>
      </c>
      <c r="G103">
        <f t="shared" si="12"/>
        <v>5</v>
      </c>
      <c r="H103" t="str">
        <f>INDEX([1]Sheet1!$C$3:$O$15, MATCH(E103, [1]Sheet1!$B$3:$B$15, 0), MATCH(F103,[1]Sheet1!$C$2:$O$2,0))</f>
        <v>0.25, 0.36</v>
      </c>
      <c r="I103" t="str">
        <f>INDEX([2]Sheet1!$C$3:$O$15, MATCH(E103, [2]Sheet1!$C$2:$O$2,0), MATCH(F103, [2]Sheet1!$B$3:$B$15,0))</f>
        <v>0.71, 0.82</v>
      </c>
      <c r="J103" t="str">
        <f t="shared" si="13"/>
        <v>0.25</v>
      </c>
      <c r="K103" t="str">
        <f t="shared" si="14"/>
        <v>0.36</v>
      </c>
      <c r="L103" t="str">
        <f t="shared" si="15"/>
        <v>0.71</v>
      </c>
      <c r="M103" t="str">
        <f t="shared" si="16"/>
        <v>0.82</v>
      </c>
      <c r="N103">
        <f>(15^(1-P103)-0.5^(1-P103))/(8^(1-P103)-4^(1-P103))</f>
        <v>3.6681074459793934</v>
      </c>
      <c r="O103">
        <f>(15^(1-P103)-0.5^(1-P103))/(8^(1-P103)-2^(1-P103))</f>
        <v>2.2674700602186646</v>
      </c>
      <c r="P103">
        <f t="shared" si="17"/>
        <v>0.30499999999999999</v>
      </c>
      <c r="Q103">
        <f t="shared" si="18"/>
        <v>0.7649999999999999</v>
      </c>
      <c r="R103">
        <f t="shared" si="19"/>
        <v>2.967788753099029</v>
      </c>
    </row>
    <row r="104" spans="1:18" x14ac:dyDescent="0.2">
      <c r="A104">
        <v>103</v>
      </c>
      <c r="B104" s="2">
        <v>7</v>
      </c>
      <c r="C104" s="2">
        <v>6</v>
      </c>
      <c r="D104" s="2">
        <v>4</v>
      </c>
      <c r="E104">
        <f t="shared" si="10"/>
        <v>8</v>
      </c>
      <c r="F104">
        <f t="shared" si="11"/>
        <v>7</v>
      </c>
      <c r="G104">
        <f t="shared" si="12"/>
        <v>5</v>
      </c>
      <c r="H104" t="str">
        <f>INDEX([1]Sheet1!$C$3:$O$15, MATCH(E104, [1]Sheet1!$B$3:$B$15, 0), MATCH(F104,[1]Sheet1!$C$2:$O$2,0))</f>
        <v>0.25, 0.36</v>
      </c>
      <c r="I104" t="str">
        <f>INDEX([2]Sheet1!$C$3:$O$15, MATCH(E104, [2]Sheet1!$C$2:$O$2,0), MATCH(F104, [2]Sheet1!$B$3:$B$15,0))</f>
        <v>0.71, 0.82</v>
      </c>
      <c r="J104" t="str">
        <f t="shared" si="13"/>
        <v>0.25</v>
      </c>
      <c r="K104" t="str">
        <f t="shared" si="14"/>
        <v>0.36</v>
      </c>
      <c r="L104" t="str">
        <f t="shared" si="15"/>
        <v>0.71</v>
      </c>
      <c r="M104" t="str">
        <f t="shared" si="16"/>
        <v>0.82</v>
      </c>
      <c r="N104">
        <f>(15^(1-P104)-0.5^(1-P104))/(8^(1-P104)-4^(1-P104))</f>
        <v>3.6681074459793934</v>
      </c>
      <c r="O104">
        <f>(15^(1-P104)-0.5^(1-P104))/(8^(1-P104)-2^(1-P104))</f>
        <v>2.2674700602186646</v>
      </c>
      <c r="P104">
        <f t="shared" si="17"/>
        <v>0.30499999999999999</v>
      </c>
      <c r="Q104">
        <f t="shared" si="18"/>
        <v>0.7649999999999999</v>
      </c>
      <c r="R104">
        <f t="shared" si="19"/>
        <v>2.967788753099029</v>
      </c>
    </row>
    <row r="105" spans="1:18" x14ac:dyDescent="0.2">
      <c r="A105">
        <v>104</v>
      </c>
      <c r="B105" s="2">
        <v>7</v>
      </c>
      <c r="C105" s="2">
        <v>6</v>
      </c>
      <c r="D105" s="2">
        <v>6</v>
      </c>
      <c r="E105">
        <f t="shared" si="10"/>
        <v>8</v>
      </c>
      <c r="F105">
        <f t="shared" si="11"/>
        <v>7</v>
      </c>
      <c r="G105">
        <f t="shared" si="12"/>
        <v>7</v>
      </c>
      <c r="H105" t="str">
        <f>INDEX([1]Sheet1!$C$3:$O$15, MATCH(E105, [1]Sheet1!$B$3:$B$15, 0), MATCH(F105,[1]Sheet1!$C$2:$O$2,0))</f>
        <v>0.25, 0.36</v>
      </c>
      <c r="I105" t="str">
        <f>INDEX([2]Sheet1!$C$3:$O$15, MATCH(E105, [2]Sheet1!$C$2:$O$2,0), MATCH(F105, [2]Sheet1!$B$3:$B$15,0))</f>
        <v>0.71, 0.82</v>
      </c>
      <c r="J105" t="str">
        <f t="shared" si="13"/>
        <v>0.25</v>
      </c>
      <c r="K105" t="str">
        <f t="shared" si="14"/>
        <v>0.36</v>
      </c>
      <c r="L105" t="str">
        <f t="shared" si="15"/>
        <v>0.71</v>
      </c>
      <c r="M105" t="str">
        <f t="shared" si="16"/>
        <v>0.82</v>
      </c>
      <c r="N105">
        <f>(15^(1-P105)-0.5^(1-P105))/(5^(1-P105)-4^(1-P105))</f>
        <v>13.53228380608755</v>
      </c>
      <c r="O105">
        <f>(15^(1-P105)-0.5^(1-P105))/(7^(1-P105)-4^(1-P105))</f>
        <v>4.7751526959725696</v>
      </c>
      <c r="P105">
        <f t="shared" si="17"/>
        <v>0.30499999999999999</v>
      </c>
      <c r="Q105">
        <f t="shared" si="18"/>
        <v>0.7649999999999999</v>
      </c>
      <c r="R105">
        <f t="shared" si="19"/>
        <v>9.1537182510300603</v>
      </c>
    </row>
    <row r="106" spans="1:18" x14ac:dyDescent="0.2">
      <c r="A106">
        <v>105</v>
      </c>
      <c r="B106" s="2">
        <v>7</v>
      </c>
      <c r="C106" s="2">
        <v>6</v>
      </c>
      <c r="D106" s="2">
        <v>6</v>
      </c>
      <c r="E106">
        <f t="shared" si="10"/>
        <v>8</v>
      </c>
      <c r="F106">
        <f t="shared" si="11"/>
        <v>7</v>
      </c>
      <c r="G106">
        <f t="shared" si="12"/>
        <v>7</v>
      </c>
      <c r="H106" t="str">
        <f>INDEX([1]Sheet1!$C$3:$O$15, MATCH(E106, [1]Sheet1!$B$3:$B$15, 0), MATCH(F106,[1]Sheet1!$C$2:$O$2,0))</f>
        <v>0.25, 0.36</v>
      </c>
      <c r="I106" t="str">
        <f>INDEX([2]Sheet1!$C$3:$O$15, MATCH(E106, [2]Sheet1!$C$2:$O$2,0), MATCH(F106, [2]Sheet1!$B$3:$B$15,0))</f>
        <v>0.71, 0.82</v>
      </c>
      <c r="J106" t="str">
        <f t="shared" si="13"/>
        <v>0.25</v>
      </c>
      <c r="K106" t="str">
        <f t="shared" si="14"/>
        <v>0.36</v>
      </c>
      <c r="L106" t="str">
        <f t="shared" si="15"/>
        <v>0.71</v>
      </c>
      <c r="M106" t="str">
        <f t="shared" si="16"/>
        <v>0.82</v>
      </c>
      <c r="N106">
        <f>(15^(1-P106)-0.5^(1-P106))/(5^(1-P106)-4^(1-P106))</f>
        <v>13.53228380608755</v>
      </c>
      <c r="O106">
        <f>(15^(1-P106)-0.5^(1-P106))/(7^(1-P106)-4^(1-P106))</f>
        <v>4.7751526959725696</v>
      </c>
      <c r="P106">
        <f t="shared" si="17"/>
        <v>0.30499999999999999</v>
      </c>
      <c r="Q106">
        <f t="shared" si="18"/>
        <v>0.7649999999999999</v>
      </c>
      <c r="R106">
        <f t="shared" si="19"/>
        <v>9.1537182510300603</v>
      </c>
    </row>
    <row r="107" spans="1:18" x14ac:dyDescent="0.2">
      <c r="A107">
        <v>106</v>
      </c>
      <c r="B107" s="2">
        <v>7</v>
      </c>
      <c r="C107" s="2">
        <v>6</v>
      </c>
      <c r="D107" s="2">
        <v>5</v>
      </c>
      <c r="E107">
        <f t="shared" si="10"/>
        <v>8</v>
      </c>
      <c r="F107">
        <f t="shared" si="11"/>
        <v>7</v>
      </c>
      <c r="G107">
        <f t="shared" si="12"/>
        <v>6</v>
      </c>
      <c r="H107" t="str">
        <f>INDEX([1]Sheet1!$C$3:$O$15, MATCH(E107, [1]Sheet1!$B$3:$B$15, 0), MATCH(F107,[1]Sheet1!$C$2:$O$2,0))</f>
        <v>0.25, 0.36</v>
      </c>
      <c r="I107" t="str">
        <f>INDEX([2]Sheet1!$C$3:$O$15, MATCH(E107, [2]Sheet1!$C$2:$O$2,0), MATCH(F107, [2]Sheet1!$B$3:$B$15,0))</f>
        <v>0.71, 0.82</v>
      </c>
      <c r="J107" t="str">
        <f t="shared" si="13"/>
        <v>0.25</v>
      </c>
      <c r="K107" t="str">
        <f t="shared" si="14"/>
        <v>0.36</v>
      </c>
      <c r="L107" t="str">
        <f t="shared" si="15"/>
        <v>0.71</v>
      </c>
      <c r="M107" t="str">
        <f t="shared" si="16"/>
        <v>0.82</v>
      </c>
      <c r="N107">
        <f>(15^(1-P107)-0.5^(1-P107))/(7^(1-P107)-4^(1-P107))</f>
        <v>4.7751526959725696</v>
      </c>
      <c r="O107">
        <f>(15^(1-P107)-0.5^(1-P107))/(8^(1-P107)-4^(1-P107))</f>
        <v>3.6681074459793934</v>
      </c>
      <c r="P107">
        <f t="shared" si="17"/>
        <v>0.30499999999999999</v>
      </c>
      <c r="Q107">
        <f t="shared" si="18"/>
        <v>0.7649999999999999</v>
      </c>
      <c r="R107">
        <f t="shared" si="19"/>
        <v>4.2216300709759818</v>
      </c>
    </row>
    <row r="108" spans="1:18" x14ac:dyDescent="0.2">
      <c r="A108">
        <v>107</v>
      </c>
      <c r="B108" s="2">
        <v>7</v>
      </c>
      <c r="C108" s="2">
        <v>6</v>
      </c>
      <c r="D108" s="2">
        <v>4</v>
      </c>
      <c r="E108">
        <f t="shared" si="10"/>
        <v>8</v>
      </c>
      <c r="F108">
        <f t="shared" si="11"/>
        <v>7</v>
      </c>
      <c r="G108">
        <f t="shared" si="12"/>
        <v>5</v>
      </c>
      <c r="H108" t="str">
        <f>INDEX([1]Sheet1!$C$3:$O$15, MATCH(E108, [1]Sheet1!$B$3:$B$15, 0), MATCH(F108,[1]Sheet1!$C$2:$O$2,0))</f>
        <v>0.25, 0.36</v>
      </c>
      <c r="I108" t="str">
        <f>INDEX([2]Sheet1!$C$3:$O$15, MATCH(E108, [2]Sheet1!$C$2:$O$2,0), MATCH(F108, [2]Sheet1!$B$3:$B$15,0))</f>
        <v>0.71, 0.82</v>
      </c>
      <c r="J108" t="str">
        <f t="shared" si="13"/>
        <v>0.25</v>
      </c>
      <c r="K108" t="str">
        <f t="shared" si="14"/>
        <v>0.36</v>
      </c>
      <c r="L108" t="str">
        <f t="shared" si="15"/>
        <v>0.71</v>
      </c>
      <c r="M108" t="str">
        <f t="shared" si="16"/>
        <v>0.82</v>
      </c>
      <c r="N108">
        <f>(15^(1-P108)-0.5^(1-P108))/(8^(1-P108)-4^(1-P108))</f>
        <v>3.6681074459793934</v>
      </c>
      <c r="O108">
        <f>(15^(1-P108)-0.5^(1-P108))/(8^(1-P108)-2^(1-P108))</f>
        <v>2.2674700602186646</v>
      </c>
      <c r="P108">
        <f t="shared" si="17"/>
        <v>0.30499999999999999</v>
      </c>
      <c r="Q108">
        <f t="shared" si="18"/>
        <v>0.7649999999999999</v>
      </c>
      <c r="R108">
        <f t="shared" si="19"/>
        <v>2.967788753099029</v>
      </c>
    </row>
    <row r="109" spans="1:18" x14ac:dyDescent="0.2">
      <c r="A109">
        <v>108</v>
      </c>
      <c r="B109" s="2">
        <v>7</v>
      </c>
      <c r="C109" s="2">
        <v>6</v>
      </c>
      <c r="D109" s="2">
        <v>6</v>
      </c>
      <c r="E109">
        <f t="shared" si="10"/>
        <v>8</v>
      </c>
      <c r="F109">
        <f t="shared" si="11"/>
        <v>7</v>
      </c>
      <c r="G109">
        <f t="shared" si="12"/>
        <v>7</v>
      </c>
      <c r="H109" t="str">
        <f>INDEX([1]Sheet1!$C$3:$O$15, MATCH(E109, [1]Sheet1!$B$3:$B$15, 0), MATCH(F109,[1]Sheet1!$C$2:$O$2,0))</f>
        <v>0.25, 0.36</v>
      </c>
      <c r="I109" t="str">
        <f>INDEX([2]Sheet1!$C$3:$O$15, MATCH(E109, [2]Sheet1!$C$2:$O$2,0), MATCH(F109, [2]Sheet1!$B$3:$B$15,0))</f>
        <v>0.71, 0.82</v>
      </c>
      <c r="J109" t="str">
        <f t="shared" si="13"/>
        <v>0.25</v>
      </c>
      <c r="K109" t="str">
        <f t="shared" si="14"/>
        <v>0.36</v>
      </c>
      <c r="L109" t="str">
        <f t="shared" si="15"/>
        <v>0.71</v>
      </c>
      <c r="M109" t="str">
        <f t="shared" si="16"/>
        <v>0.82</v>
      </c>
      <c r="N109">
        <f>(15^(1-P109)-0.5^(1-P109))/(5^(1-P109)-4^(1-P109))</f>
        <v>13.53228380608755</v>
      </c>
      <c r="O109">
        <f>(15^(1-P109)-0.5^(1-P109))/(7^(1-P109)-4^(1-P109))</f>
        <v>4.7751526959725696</v>
      </c>
      <c r="P109">
        <f t="shared" si="17"/>
        <v>0.30499999999999999</v>
      </c>
      <c r="Q109">
        <f t="shared" si="18"/>
        <v>0.7649999999999999</v>
      </c>
      <c r="R109">
        <f t="shared" si="19"/>
        <v>9.1537182510300603</v>
      </c>
    </row>
    <row r="110" spans="1:18" x14ac:dyDescent="0.2">
      <c r="A110">
        <v>109</v>
      </c>
      <c r="B110" s="2">
        <v>7</v>
      </c>
      <c r="C110" s="2">
        <v>6</v>
      </c>
      <c r="D110" s="2">
        <v>4</v>
      </c>
      <c r="E110">
        <f t="shared" si="10"/>
        <v>8</v>
      </c>
      <c r="F110">
        <f t="shared" si="11"/>
        <v>7</v>
      </c>
      <c r="G110">
        <f t="shared" si="12"/>
        <v>5</v>
      </c>
      <c r="H110" t="str">
        <f>INDEX([1]Sheet1!$C$3:$O$15, MATCH(E110, [1]Sheet1!$B$3:$B$15, 0), MATCH(F110,[1]Sheet1!$C$2:$O$2,0))</f>
        <v>0.25, 0.36</v>
      </c>
      <c r="I110" t="str">
        <f>INDEX([2]Sheet1!$C$3:$O$15, MATCH(E110, [2]Sheet1!$C$2:$O$2,0), MATCH(F110, [2]Sheet1!$B$3:$B$15,0))</f>
        <v>0.71, 0.82</v>
      </c>
      <c r="J110" t="str">
        <f t="shared" si="13"/>
        <v>0.25</v>
      </c>
      <c r="K110" t="str">
        <f t="shared" si="14"/>
        <v>0.36</v>
      </c>
      <c r="L110" t="str">
        <f t="shared" si="15"/>
        <v>0.71</v>
      </c>
      <c r="M110" t="str">
        <f t="shared" si="16"/>
        <v>0.82</v>
      </c>
      <c r="N110">
        <f>(15^(1-P110)-0.5^(1-P110))/(8^(1-P110)-4^(1-P110))</f>
        <v>3.6681074459793934</v>
      </c>
      <c r="O110">
        <f>(15^(1-P110)-0.5^(1-P110))/(8^(1-P110)-2^(1-P110))</f>
        <v>2.2674700602186646</v>
      </c>
      <c r="P110">
        <f t="shared" si="17"/>
        <v>0.30499999999999999</v>
      </c>
      <c r="Q110">
        <f t="shared" si="18"/>
        <v>0.7649999999999999</v>
      </c>
      <c r="R110">
        <f t="shared" si="19"/>
        <v>2.967788753099029</v>
      </c>
    </row>
    <row r="111" spans="1:18" x14ac:dyDescent="0.2">
      <c r="A111">
        <v>110</v>
      </c>
      <c r="B111" s="2">
        <v>7</v>
      </c>
      <c r="C111" s="2">
        <v>6</v>
      </c>
      <c r="D111" s="2">
        <v>6</v>
      </c>
      <c r="E111">
        <f t="shared" si="10"/>
        <v>8</v>
      </c>
      <c r="F111">
        <f t="shared" si="11"/>
        <v>7</v>
      </c>
      <c r="G111">
        <f t="shared" si="12"/>
        <v>7</v>
      </c>
      <c r="H111" t="str">
        <f>INDEX([1]Sheet1!$C$3:$O$15, MATCH(E111, [1]Sheet1!$B$3:$B$15, 0), MATCH(F111,[1]Sheet1!$C$2:$O$2,0))</f>
        <v>0.25, 0.36</v>
      </c>
      <c r="I111" t="str">
        <f>INDEX([2]Sheet1!$C$3:$O$15, MATCH(E111, [2]Sheet1!$C$2:$O$2,0), MATCH(F111, [2]Sheet1!$B$3:$B$15,0))</f>
        <v>0.71, 0.82</v>
      </c>
      <c r="J111" t="str">
        <f t="shared" si="13"/>
        <v>0.25</v>
      </c>
      <c r="K111" t="str">
        <f t="shared" si="14"/>
        <v>0.36</v>
      </c>
      <c r="L111" t="str">
        <f t="shared" si="15"/>
        <v>0.71</v>
      </c>
      <c r="M111" t="str">
        <f t="shared" si="16"/>
        <v>0.82</v>
      </c>
      <c r="N111">
        <f>(15^(1-P111)-0.5^(1-P111))/(5^(1-P111)-4^(1-P111))</f>
        <v>13.53228380608755</v>
      </c>
      <c r="O111">
        <f>(15^(1-P111)-0.5^(1-P111))/(7^(1-P111)-4^(1-P111))</f>
        <v>4.7751526959725696</v>
      </c>
      <c r="P111">
        <f t="shared" si="17"/>
        <v>0.30499999999999999</v>
      </c>
      <c r="Q111">
        <f t="shared" si="18"/>
        <v>0.7649999999999999</v>
      </c>
      <c r="R111">
        <f t="shared" si="19"/>
        <v>9.1537182510300603</v>
      </c>
    </row>
    <row r="112" spans="1:18" x14ac:dyDescent="0.2">
      <c r="A112">
        <v>111</v>
      </c>
      <c r="B112" s="2">
        <v>7</v>
      </c>
      <c r="C112" s="2">
        <v>6</v>
      </c>
      <c r="D112" s="2">
        <v>6</v>
      </c>
      <c r="E112">
        <f t="shared" si="10"/>
        <v>8</v>
      </c>
      <c r="F112">
        <f t="shared" si="11"/>
        <v>7</v>
      </c>
      <c r="G112">
        <f t="shared" si="12"/>
        <v>7</v>
      </c>
      <c r="H112" t="str">
        <f>INDEX([1]Sheet1!$C$3:$O$15, MATCH(E112, [1]Sheet1!$B$3:$B$15, 0), MATCH(F112,[1]Sheet1!$C$2:$O$2,0))</f>
        <v>0.25, 0.36</v>
      </c>
      <c r="I112" t="str">
        <f>INDEX([2]Sheet1!$C$3:$O$15, MATCH(E112, [2]Sheet1!$C$2:$O$2,0), MATCH(F112, [2]Sheet1!$B$3:$B$15,0))</f>
        <v>0.71, 0.82</v>
      </c>
      <c r="J112" t="str">
        <f t="shared" si="13"/>
        <v>0.25</v>
      </c>
      <c r="K112" t="str">
        <f t="shared" si="14"/>
        <v>0.36</v>
      </c>
      <c r="L112" t="str">
        <f t="shared" si="15"/>
        <v>0.71</v>
      </c>
      <c r="M112" t="str">
        <f t="shared" si="16"/>
        <v>0.82</v>
      </c>
      <c r="N112">
        <f>(15^(1-P112)-0.5^(1-P112))/(5^(1-P112)-4^(1-P112))</f>
        <v>13.53228380608755</v>
      </c>
      <c r="O112">
        <f>(15^(1-P112)-0.5^(1-P112))/(7^(1-P112)-4^(1-P112))</f>
        <v>4.7751526959725696</v>
      </c>
      <c r="P112">
        <f t="shared" si="17"/>
        <v>0.30499999999999999</v>
      </c>
      <c r="Q112">
        <f t="shared" si="18"/>
        <v>0.7649999999999999</v>
      </c>
      <c r="R112">
        <f t="shared" si="19"/>
        <v>9.1537182510300603</v>
      </c>
    </row>
    <row r="113" spans="1:18" x14ac:dyDescent="0.2">
      <c r="A113">
        <v>112</v>
      </c>
      <c r="B113" s="2">
        <v>7</v>
      </c>
      <c r="C113" s="2">
        <v>6</v>
      </c>
      <c r="D113" s="2">
        <v>4</v>
      </c>
      <c r="E113">
        <f t="shared" si="10"/>
        <v>8</v>
      </c>
      <c r="F113">
        <f t="shared" si="11"/>
        <v>7</v>
      </c>
      <c r="G113">
        <f t="shared" si="12"/>
        <v>5</v>
      </c>
      <c r="H113" t="str">
        <f>INDEX([1]Sheet1!$C$3:$O$15, MATCH(E113, [1]Sheet1!$B$3:$B$15, 0), MATCH(F113,[1]Sheet1!$C$2:$O$2,0))</f>
        <v>0.25, 0.36</v>
      </c>
      <c r="I113" t="str">
        <f>INDEX([2]Sheet1!$C$3:$O$15, MATCH(E113, [2]Sheet1!$C$2:$O$2,0), MATCH(F113, [2]Sheet1!$B$3:$B$15,0))</f>
        <v>0.71, 0.82</v>
      </c>
      <c r="J113" t="str">
        <f t="shared" si="13"/>
        <v>0.25</v>
      </c>
      <c r="K113" t="str">
        <f t="shared" si="14"/>
        <v>0.36</v>
      </c>
      <c r="L113" t="str">
        <f t="shared" si="15"/>
        <v>0.71</v>
      </c>
      <c r="M113" t="str">
        <f t="shared" si="16"/>
        <v>0.82</v>
      </c>
      <c r="N113">
        <f>(15^(1-P113)-0.5^(1-P113))/(8^(1-P113)-4^(1-P113))</f>
        <v>3.6681074459793934</v>
      </c>
      <c r="O113">
        <f>(15^(1-P113)-0.5^(1-P113))/(8^(1-P113)-2^(1-P113))</f>
        <v>2.2674700602186646</v>
      </c>
      <c r="P113">
        <f t="shared" si="17"/>
        <v>0.30499999999999999</v>
      </c>
      <c r="Q113">
        <f t="shared" si="18"/>
        <v>0.7649999999999999</v>
      </c>
      <c r="R113">
        <f t="shared" si="19"/>
        <v>2.967788753099029</v>
      </c>
    </row>
    <row r="114" spans="1:18" x14ac:dyDescent="0.2">
      <c r="A114">
        <v>113</v>
      </c>
      <c r="B114" s="2">
        <v>7</v>
      </c>
      <c r="C114" s="2">
        <v>6</v>
      </c>
      <c r="D114" s="2">
        <v>7</v>
      </c>
      <c r="E114">
        <f t="shared" si="10"/>
        <v>8</v>
      </c>
      <c r="F114">
        <f t="shared" si="11"/>
        <v>7</v>
      </c>
      <c r="G114">
        <f t="shared" si="12"/>
        <v>8</v>
      </c>
      <c r="H114" t="str">
        <f>INDEX([1]Sheet1!$C$3:$O$15, MATCH(E114, [1]Sheet1!$B$3:$B$15, 0), MATCH(F114,[1]Sheet1!$C$2:$O$2,0))</f>
        <v>0.25, 0.36</v>
      </c>
      <c r="I114" t="str">
        <f>INDEX([2]Sheet1!$C$3:$O$15, MATCH(E114, [2]Sheet1!$C$2:$O$2,0), MATCH(F114, [2]Sheet1!$B$3:$B$15,0))</f>
        <v>0.71, 0.82</v>
      </c>
      <c r="J114" t="str">
        <f t="shared" si="13"/>
        <v>0.25</v>
      </c>
      <c r="K114" t="str">
        <f t="shared" si="14"/>
        <v>0.36</v>
      </c>
      <c r="L114" t="str">
        <f t="shared" si="15"/>
        <v>0.71</v>
      </c>
      <c r="M114" t="str">
        <f t="shared" si="16"/>
        <v>0.82</v>
      </c>
      <c r="N114">
        <f>(15^(1-P114)-0.5^(1-P114))/(5^(1-P114)-4^(1-P114))</f>
        <v>13.53228380608755</v>
      </c>
      <c r="O114">
        <f>(15^(1-P114)-0.5^(1-P114))/(7^(1-P114)-4^(1-P114))</f>
        <v>4.7751526959725696</v>
      </c>
      <c r="P114">
        <f t="shared" si="17"/>
        <v>0.30499999999999999</v>
      </c>
      <c r="Q114">
        <f t="shared" si="18"/>
        <v>0.7649999999999999</v>
      </c>
      <c r="R114">
        <f t="shared" si="19"/>
        <v>9.1537182510300603</v>
      </c>
    </row>
    <row r="115" spans="1:18" x14ac:dyDescent="0.2">
      <c r="A115">
        <v>114</v>
      </c>
      <c r="B115" s="2">
        <v>7</v>
      </c>
      <c r="C115" s="2">
        <v>6</v>
      </c>
      <c r="D115" s="2">
        <v>4</v>
      </c>
      <c r="E115">
        <f t="shared" si="10"/>
        <v>8</v>
      </c>
      <c r="F115">
        <f t="shared" si="11"/>
        <v>7</v>
      </c>
      <c r="G115">
        <f t="shared" si="12"/>
        <v>5</v>
      </c>
      <c r="H115" t="str">
        <f>INDEX([1]Sheet1!$C$3:$O$15, MATCH(E115, [1]Sheet1!$B$3:$B$15, 0), MATCH(F115,[1]Sheet1!$C$2:$O$2,0))</f>
        <v>0.25, 0.36</v>
      </c>
      <c r="I115" t="str">
        <f>INDEX([2]Sheet1!$C$3:$O$15, MATCH(E115, [2]Sheet1!$C$2:$O$2,0), MATCH(F115, [2]Sheet1!$B$3:$B$15,0))</f>
        <v>0.71, 0.82</v>
      </c>
      <c r="J115" t="str">
        <f t="shared" si="13"/>
        <v>0.25</v>
      </c>
      <c r="K115" t="str">
        <f t="shared" si="14"/>
        <v>0.36</v>
      </c>
      <c r="L115" t="str">
        <f t="shared" si="15"/>
        <v>0.71</v>
      </c>
      <c r="M115" t="str">
        <f t="shared" si="16"/>
        <v>0.82</v>
      </c>
      <c r="N115">
        <f>(15^(1-P115)-0.5^(1-P115))/(8^(1-P115)-4^(1-P115))</f>
        <v>3.6681074459793934</v>
      </c>
      <c r="O115">
        <f>(15^(1-P115)-0.5^(1-P115))/(8^(1-P115)-2^(1-P115))</f>
        <v>2.2674700602186646</v>
      </c>
      <c r="P115">
        <f t="shared" si="17"/>
        <v>0.30499999999999999</v>
      </c>
      <c r="Q115">
        <f t="shared" si="18"/>
        <v>0.7649999999999999</v>
      </c>
      <c r="R115">
        <f t="shared" si="19"/>
        <v>2.967788753099029</v>
      </c>
    </row>
    <row r="116" spans="1:18" x14ac:dyDescent="0.2">
      <c r="A116">
        <v>115</v>
      </c>
      <c r="B116" s="2">
        <v>7</v>
      </c>
      <c r="C116" s="2">
        <v>6</v>
      </c>
      <c r="D116" s="2">
        <v>5</v>
      </c>
      <c r="E116">
        <f t="shared" si="10"/>
        <v>8</v>
      </c>
      <c r="F116">
        <f t="shared" si="11"/>
        <v>7</v>
      </c>
      <c r="G116">
        <f t="shared" si="12"/>
        <v>6</v>
      </c>
      <c r="H116" t="str">
        <f>INDEX([1]Sheet1!$C$3:$O$15, MATCH(E116, [1]Sheet1!$B$3:$B$15, 0), MATCH(F116,[1]Sheet1!$C$2:$O$2,0))</f>
        <v>0.25, 0.36</v>
      </c>
      <c r="I116" t="str">
        <f>INDEX([2]Sheet1!$C$3:$O$15, MATCH(E116, [2]Sheet1!$C$2:$O$2,0), MATCH(F116, [2]Sheet1!$B$3:$B$15,0))</f>
        <v>0.71, 0.82</v>
      </c>
      <c r="J116" t="str">
        <f t="shared" si="13"/>
        <v>0.25</v>
      </c>
      <c r="K116" t="str">
        <f t="shared" si="14"/>
        <v>0.36</v>
      </c>
      <c r="L116" t="str">
        <f t="shared" si="15"/>
        <v>0.71</v>
      </c>
      <c r="M116" t="str">
        <f t="shared" si="16"/>
        <v>0.82</v>
      </c>
      <c r="N116">
        <f>(15^(1-P116)-0.5^(1-P116))/(7^(1-P116)-4^(1-P116))</f>
        <v>4.7751526959725696</v>
      </c>
      <c r="O116">
        <f>(15^(1-P116)-0.5^(1-P116))/(8^(1-P116)-4^(1-P116))</f>
        <v>3.6681074459793934</v>
      </c>
      <c r="P116">
        <f t="shared" si="17"/>
        <v>0.30499999999999999</v>
      </c>
      <c r="Q116">
        <f t="shared" si="18"/>
        <v>0.7649999999999999</v>
      </c>
      <c r="R116">
        <f t="shared" si="19"/>
        <v>4.2216300709759818</v>
      </c>
    </row>
    <row r="117" spans="1:18" x14ac:dyDescent="0.2">
      <c r="A117">
        <v>116</v>
      </c>
      <c r="B117" s="2">
        <v>7</v>
      </c>
      <c r="C117" s="2">
        <v>6</v>
      </c>
      <c r="D117" s="2">
        <v>4</v>
      </c>
      <c r="E117">
        <f t="shared" si="10"/>
        <v>8</v>
      </c>
      <c r="F117">
        <f t="shared" si="11"/>
        <v>7</v>
      </c>
      <c r="G117">
        <f t="shared" si="12"/>
        <v>5</v>
      </c>
      <c r="H117" t="str">
        <f>INDEX([1]Sheet1!$C$3:$O$15, MATCH(E117, [1]Sheet1!$B$3:$B$15, 0), MATCH(F117,[1]Sheet1!$C$2:$O$2,0))</f>
        <v>0.25, 0.36</v>
      </c>
      <c r="I117" t="str">
        <f>INDEX([2]Sheet1!$C$3:$O$15, MATCH(E117, [2]Sheet1!$C$2:$O$2,0), MATCH(F117, [2]Sheet1!$B$3:$B$15,0))</f>
        <v>0.71, 0.82</v>
      </c>
      <c r="J117" t="str">
        <f t="shared" si="13"/>
        <v>0.25</v>
      </c>
      <c r="K117" t="str">
        <f t="shared" si="14"/>
        <v>0.36</v>
      </c>
      <c r="L117" t="str">
        <f t="shared" si="15"/>
        <v>0.71</v>
      </c>
      <c r="M117" t="str">
        <f t="shared" si="16"/>
        <v>0.82</v>
      </c>
      <c r="N117">
        <f>(15^(1-P117)-0.5^(1-P117))/(8^(1-P117)-4^(1-P117))</f>
        <v>3.6681074459793934</v>
      </c>
      <c r="O117">
        <f>(15^(1-P117)-0.5^(1-P117))/(8^(1-P117)-2^(1-P117))</f>
        <v>2.2674700602186646</v>
      </c>
      <c r="P117">
        <f t="shared" si="17"/>
        <v>0.30499999999999999</v>
      </c>
      <c r="Q117">
        <f t="shared" si="18"/>
        <v>0.7649999999999999</v>
      </c>
      <c r="R117">
        <f t="shared" si="19"/>
        <v>2.967788753099029</v>
      </c>
    </row>
    <row r="118" spans="1:18" x14ac:dyDescent="0.2">
      <c r="A118">
        <v>117</v>
      </c>
      <c r="B118" s="2">
        <v>7</v>
      </c>
      <c r="C118" s="2">
        <v>6</v>
      </c>
      <c r="D118" s="2">
        <v>6</v>
      </c>
      <c r="E118">
        <f t="shared" si="10"/>
        <v>8</v>
      </c>
      <c r="F118">
        <f t="shared" si="11"/>
        <v>7</v>
      </c>
      <c r="G118">
        <f t="shared" si="12"/>
        <v>7</v>
      </c>
      <c r="H118" t="str">
        <f>INDEX([1]Sheet1!$C$3:$O$15, MATCH(E118, [1]Sheet1!$B$3:$B$15, 0), MATCH(F118,[1]Sheet1!$C$2:$O$2,0))</f>
        <v>0.25, 0.36</v>
      </c>
      <c r="I118" t="str">
        <f>INDEX([2]Sheet1!$C$3:$O$15, MATCH(E118, [2]Sheet1!$C$2:$O$2,0), MATCH(F118, [2]Sheet1!$B$3:$B$15,0))</f>
        <v>0.71, 0.82</v>
      </c>
      <c r="J118" t="str">
        <f t="shared" si="13"/>
        <v>0.25</v>
      </c>
      <c r="K118" t="str">
        <f t="shared" si="14"/>
        <v>0.36</v>
      </c>
      <c r="L118" t="str">
        <f t="shared" si="15"/>
        <v>0.71</v>
      </c>
      <c r="M118" t="str">
        <f t="shared" si="16"/>
        <v>0.82</v>
      </c>
      <c r="N118">
        <f>(15^(1-P118)-0.5^(1-P118))/(5^(1-P118)-4^(1-P118))</f>
        <v>13.53228380608755</v>
      </c>
      <c r="O118">
        <f>(15^(1-P118)-0.5^(1-P118))/(7^(1-P118)-4^(1-P118))</f>
        <v>4.7751526959725696</v>
      </c>
      <c r="P118">
        <f t="shared" si="17"/>
        <v>0.30499999999999999</v>
      </c>
      <c r="Q118">
        <f t="shared" si="18"/>
        <v>0.7649999999999999</v>
      </c>
      <c r="R118">
        <f t="shared" si="19"/>
        <v>9.1537182510300603</v>
      </c>
    </row>
    <row r="119" spans="1:18" x14ac:dyDescent="0.2">
      <c r="A119">
        <v>118</v>
      </c>
      <c r="B119" s="2">
        <v>7</v>
      </c>
      <c r="C119" s="2">
        <v>6</v>
      </c>
      <c r="D119" s="2">
        <v>6</v>
      </c>
      <c r="E119">
        <f t="shared" si="10"/>
        <v>8</v>
      </c>
      <c r="F119">
        <f t="shared" si="11"/>
        <v>7</v>
      </c>
      <c r="G119">
        <f t="shared" si="12"/>
        <v>7</v>
      </c>
      <c r="H119" t="str">
        <f>INDEX([1]Sheet1!$C$3:$O$15, MATCH(E119, [1]Sheet1!$B$3:$B$15, 0), MATCH(F119,[1]Sheet1!$C$2:$O$2,0))</f>
        <v>0.25, 0.36</v>
      </c>
      <c r="I119" t="str">
        <f>INDEX([2]Sheet1!$C$3:$O$15, MATCH(E119, [2]Sheet1!$C$2:$O$2,0), MATCH(F119, [2]Sheet1!$B$3:$B$15,0))</f>
        <v>0.71, 0.82</v>
      </c>
      <c r="J119" t="str">
        <f t="shared" si="13"/>
        <v>0.25</v>
      </c>
      <c r="K119" t="str">
        <f t="shared" si="14"/>
        <v>0.36</v>
      </c>
      <c r="L119" t="str">
        <f t="shared" si="15"/>
        <v>0.71</v>
      </c>
      <c r="M119" t="str">
        <f t="shared" si="16"/>
        <v>0.82</v>
      </c>
      <c r="N119">
        <f>(15^(1-P119)-0.5^(1-P119))/(5^(1-P119)-4^(1-P119))</f>
        <v>13.53228380608755</v>
      </c>
      <c r="O119">
        <f>(15^(1-P119)-0.5^(1-P119))/(7^(1-P119)-4^(1-P119))</f>
        <v>4.7751526959725696</v>
      </c>
      <c r="P119">
        <f t="shared" si="17"/>
        <v>0.30499999999999999</v>
      </c>
      <c r="Q119">
        <f t="shared" si="18"/>
        <v>0.7649999999999999</v>
      </c>
      <c r="R119">
        <f t="shared" si="19"/>
        <v>9.1537182510300603</v>
      </c>
    </row>
    <row r="120" spans="1:18" x14ac:dyDescent="0.2">
      <c r="A120">
        <v>119</v>
      </c>
      <c r="B120" s="2">
        <v>7</v>
      </c>
      <c r="C120" s="2">
        <v>6</v>
      </c>
      <c r="D120" s="2">
        <v>6</v>
      </c>
      <c r="E120">
        <f t="shared" si="10"/>
        <v>8</v>
      </c>
      <c r="F120">
        <f t="shared" si="11"/>
        <v>7</v>
      </c>
      <c r="G120">
        <f t="shared" si="12"/>
        <v>7</v>
      </c>
      <c r="H120" t="str">
        <f>INDEX([1]Sheet1!$C$3:$O$15, MATCH(E120, [1]Sheet1!$B$3:$B$15, 0), MATCH(F120,[1]Sheet1!$C$2:$O$2,0))</f>
        <v>0.25, 0.36</v>
      </c>
      <c r="I120" t="str">
        <f>INDEX([2]Sheet1!$C$3:$O$15, MATCH(E120, [2]Sheet1!$C$2:$O$2,0), MATCH(F120, [2]Sheet1!$B$3:$B$15,0))</f>
        <v>0.71, 0.82</v>
      </c>
      <c r="J120" t="str">
        <f t="shared" si="13"/>
        <v>0.25</v>
      </c>
      <c r="K120" t="str">
        <f t="shared" si="14"/>
        <v>0.36</v>
      </c>
      <c r="L120" t="str">
        <f t="shared" si="15"/>
        <v>0.71</v>
      </c>
      <c r="M120" t="str">
        <f t="shared" si="16"/>
        <v>0.82</v>
      </c>
      <c r="N120">
        <f>(15^(1-P120)-0.5^(1-P120))/(5^(1-P120)-4^(1-P120))</f>
        <v>13.53228380608755</v>
      </c>
      <c r="O120">
        <f>(15^(1-P120)-0.5^(1-P120))/(7^(1-P120)-4^(1-P120))</f>
        <v>4.7751526959725696</v>
      </c>
      <c r="P120">
        <f t="shared" si="17"/>
        <v>0.30499999999999999</v>
      </c>
      <c r="Q120">
        <f t="shared" si="18"/>
        <v>0.7649999999999999</v>
      </c>
      <c r="R120">
        <f t="shared" si="19"/>
        <v>9.1537182510300603</v>
      </c>
    </row>
    <row r="121" spans="1:18" x14ac:dyDescent="0.2">
      <c r="A121">
        <v>120</v>
      </c>
      <c r="B121" s="2">
        <v>7</v>
      </c>
      <c r="C121" s="2">
        <v>6</v>
      </c>
      <c r="D121" s="2">
        <v>6</v>
      </c>
      <c r="E121">
        <f t="shared" si="10"/>
        <v>8</v>
      </c>
      <c r="F121">
        <f t="shared" si="11"/>
        <v>7</v>
      </c>
      <c r="G121">
        <f t="shared" si="12"/>
        <v>7</v>
      </c>
      <c r="H121" t="str">
        <f>INDEX([1]Sheet1!$C$3:$O$15, MATCH(E121, [1]Sheet1!$B$3:$B$15, 0), MATCH(F121,[1]Sheet1!$C$2:$O$2,0))</f>
        <v>0.25, 0.36</v>
      </c>
      <c r="I121" t="str">
        <f>INDEX([2]Sheet1!$C$3:$O$15, MATCH(E121, [2]Sheet1!$C$2:$O$2,0), MATCH(F121, [2]Sheet1!$B$3:$B$15,0))</f>
        <v>0.71, 0.82</v>
      </c>
      <c r="J121" t="str">
        <f t="shared" si="13"/>
        <v>0.25</v>
      </c>
      <c r="K121" t="str">
        <f t="shared" si="14"/>
        <v>0.36</v>
      </c>
      <c r="L121" t="str">
        <f t="shared" si="15"/>
        <v>0.71</v>
      </c>
      <c r="M121" t="str">
        <f t="shared" si="16"/>
        <v>0.82</v>
      </c>
      <c r="N121">
        <f>(15^(1-P121)-0.5^(1-P121))/(5^(1-P121)-4^(1-P121))</f>
        <v>13.53228380608755</v>
      </c>
      <c r="O121">
        <f>(15^(1-P121)-0.5^(1-P121))/(7^(1-P121)-4^(1-P121))</f>
        <v>4.7751526959725696</v>
      </c>
      <c r="P121">
        <f t="shared" si="17"/>
        <v>0.30499999999999999</v>
      </c>
      <c r="Q121">
        <f t="shared" si="18"/>
        <v>0.7649999999999999</v>
      </c>
      <c r="R121">
        <f t="shared" si="19"/>
        <v>9.1537182510300603</v>
      </c>
    </row>
    <row r="122" spans="1:18" x14ac:dyDescent="0.2">
      <c r="A122">
        <v>121</v>
      </c>
      <c r="B122" s="2">
        <v>7</v>
      </c>
      <c r="C122" s="2">
        <v>6</v>
      </c>
      <c r="D122" s="2">
        <v>4</v>
      </c>
      <c r="E122">
        <f t="shared" si="10"/>
        <v>8</v>
      </c>
      <c r="F122">
        <f t="shared" si="11"/>
        <v>7</v>
      </c>
      <c r="G122">
        <f t="shared" si="12"/>
        <v>5</v>
      </c>
      <c r="H122" t="str">
        <f>INDEX([1]Sheet1!$C$3:$O$15, MATCH(E122, [1]Sheet1!$B$3:$B$15, 0), MATCH(F122,[1]Sheet1!$C$2:$O$2,0))</f>
        <v>0.25, 0.36</v>
      </c>
      <c r="I122" t="str">
        <f>INDEX([2]Sheet1!$C$3:$O$15, MATCH(E122, [2]Sheet1!$C$2:$O$2,0), MATCH(F122, [2]Sheet1!$B$3:$B$15,0))</f>
        <v>0.71, 0.82</v>
      </c>
      <c r="J122" t="str">
        <f t="shared" si="13"/>
        <v>0.25</v>
      </c>
      <c r="K122" t="str">
        <f t="shared" si="14"/>
        <v>0.36</v>
      </c>
      <c r="L122" t="str">
        <f t="shared" si="15"/>
        <v>0.71</v>
      </c>
      <c r="M122" t="str">
        <f t="shared" si="16"/>
        <v>0.82</v>
      </c>
      <c r="N122">
        <f>(15^(1-P122)-0.5^(1-P122))/(8^(1-P122)-4^(1-P122))</f>
        <v>3.6681074459793934</v>
      </c>
      <c r="O122">
        <f>(15^(1-P122)-0.5^(1-P122))/(8^(1-P122)-2^(1-P122))</f>
        <v>2.2674700602186646</v>
      </c>
      <c r="P122">
        <f t="shared" si="17"/>
        <v>0.30499999999999999</v>
      </c>
      <c r="Q122">
        <f t="shared" si="18"/>
        <v>0.7649999999999999</v>
      </c>
      <c r="R122">
        <f t="shared" si="19"/>
        <v>2.967788753099029</v>
      </c>
    </row>
    <row r="123" spans="1:18" x14ac:dyDescent="0.2">
      <c r="A123">
        <v>122</v>
      </c>
      <c r="B123" s="2">
        <v>7</v>
      </c>
      <c r="C123" s="2">
        <v>6</v>
      </c>
      <c r="D123" s="2">
        <v>6</v>
      </c>
      <c r="E123">
        <f t="shared" si="10"/>
        <v>8</v>
      </c>
      <c r="F123">
        <f t="shared" si="11"/>
        <v>7</v>
      </c>
      <c r="G123">
        <f t="shared" si="12"/>
        <v>7</v>
      </c>
      <c r="H123" t="str">
        <f>INDEX([1]Sheet1!$C$3:$O$15, MATCH(E123, [1]Sheet1!$B$3:$B$15, 0), MATCH(F123,[1]Sheet1!$C$2:$O$2,0))</f>
        <v>0.25, 0.36</v>
      </c>
      <c r="I123" t="str">
        <f>INDEX([2]Sheet1!$C$3:$O$15, MATCH(E123, [2]Sheet1!$C$2:$O$2,0), MATCH(F123, [2]Sheet1!$B$3:$B$15,0))</f>
        <v>0.71, 0.82</v>
      </c>
      <c r="J123" t="str">
        <f t="shared" si="13"/>
        <v>0.25</v>
      </c>
      <c r="K123" t="str">
        <f t="shared" si="14"/>
        <v>0.36</v>
      </c>
      <c r="L123" t="str">
        <f t="shared" si="15"/>
        <v>0.71</v>
      </c>
      <c r="M123" t="str">
        <f t="shared" si="16"/>
        <v>0.82</v>
      </c>
      <c r="N123">
        <f>(15^(1-P123)-0.5^(1-P123))/(5^(1-P123)-4^(1-P123))</f>
        <v>13.53228380608755</v>
      </c>
      <c r="O123">
        <f>(15^(1-P123)-0.5^(1-P123))/(7^(1-P123)-4^(1-P123))</f>
        <v>4.7751526959725696</v>
      </c>
      <c r="P123">
        <f t="shared" si="17"/>
        <v>0.30499999999999999</v>
      </c>
      <c r="Q123">
        <f t="shared" si="18"/>
        <v>0.7649999999999999</v>
      </c>
      <c r="R123">
        <f t="shared" si="19"/>
        <v>9.1537182510300603</v>
      </c>
    </row>
    <row r="124" spans="1:18" x14ac:dyDescent="0.2">
      <c r="A124">
        <v>123</v>
      </c>
      <c r="B124" s="2">
        <v>7</v>
      </c>
      <c r="C124" s="2">
        <v>6</v>
      </c>
      <c r="D124" s="2">
        <v>6</v>
      </c>
      <c r="E124">
        <f t="shared" si="10"/>
        <v>8</v>
      </c>
      <c r="F124">
        <f t="shared" si="11"/>
        <v>7</v>
      </c>
      <c r="G124">
        <f t="shared" si="12"/>
        <v>7</v>
      </c>
      <c r="H124" t="str">
        <f>INDEX([1]Sheet1!$C$3:$O$15, MATCH(E124, [1]Sheet1!$B$3:$B$15, 0), MATCH(F124,[1]Sheet1!$C$2:$O$2,0))</f>
        <v>0.25, 0.36</v>
      </c>
      <c r="I124" t="str">
        <f>INDEX([2]Sheet1!$C$3:$O$15, MATCH(E124, [2]Sheet1!$C$2:$O$2,0), MATCH(F124, [2]Sheet1!$B$3:$B$15,0))</f>
        <v>0.71, 0.82</v>
      </c>
      <c r="J124" t="str">
        <f t="shared" si="13"/>
        <v>0.25</v>
      </c>
      <c r="K124" t="str">
        <f t="shared" si="14"/>
        <v>0.36</v>
      </c>
      <c r="L124" t="str">
        <f t="shared" si="15"/>
        <v>0.71</v>
      </c>
      <c r="M124" t="str">
        <f t="shared" si="16"/>
        <v>0.82</v>
      </c>
      <c r="N124">
        <f>(15^(1-P124)-0.5^(1-P124))/(5^(1-P124)-4^(1-P124))</f>
        <v>13.53228380608755</v>
      </c>
      <c r="O124">
        <f>(15^(1-P124)-0.5^(1-P124))/(7^(1-P124)-4^(1-P124))</f>
        <v>4.7751526959725696</v>
      </c>
      <c r="P124">
        <f t="shared" si="17"/>
        <v>0.30499999999999999</v>
      </c>
      <c r="Q124">
        <f t="shared" si="18"/>
        <v>0.7649999999999999</v>
      </c>
      <c r="R124">
        <f t="shared" si="19"/>
        <v>9.1537182510300603</v>
      </c>
    </row>
    <row r="125" spans="1:18" x14ac:dyDescent="0.2">
      <c r="A125">
        <v>124</v>
      </c>
      <c r="B125" s="2">
        <v>7</v>
      </c>
      <c r="C125" s="2">
        <v>6</v>
      </c>
      <c r="D125" s="2">
        <v>6</v>
      </c>
      <c r="E125">
        <f t="shared" si="10"/>
        <v>8</v>
      </c>
      <c r="F125">
        <f t="shared" si="11"/>
        <v>7</v>
      </c>
      <c r="G125">
        <f t="shared" si="12"/>
        <v>7</v>
      </c>
      <c r="H125" t="str">
        <f>INDEX([1]Sheet1!$C$3:$O$15, MATCH(E125, [1]Sheet1!$B$3:$B$15, 0), MATCH(F125,[1]Sheet1!$C$2:$O$2,0))</f>
        <v>0.25, 0.36</v>
      </c>
      <c r="I125" t="str">
        <f>INDEX([2]Sheet1!$C$3:$O$15, MATCH(E125, [2]Sheet1!$C$2:$O$2,0), MATCH(F125, [2]Sheet1!$B$3:$B$15,0))</f>
        <v>0.71, 0.82</v>
      </c>
      <c r="J125" t="str">
        <f t="shared" si="13"/>
        <v>0.25</v>
      </c>
      <c r="K125" t="str">
        <f t="shared" si="14"/>
        <v>0.36</v>
      </c>
      <c r="L125" t="str">
        <f t="shared" si="15"/>
        <v>0.71</v>
      </c>
      <c r="M125" t="str">
        <f t="shared" si="16"/>
        <v>0.82</v>
      </c>
      <c r="N125">
        <f>(15^(1-P125)-0.5^(1-P125))/(5^(1-P125)-4^(1-P125))</f>
        <v>13.53228380608755</v>
      </c>
      <c r="O125">
        <f>(15^(1-P125)-0.5^(1-P125))/(7^(1-P125)-4^(1-P125))</f>
        <v>4.7751526959725696</v>
      </c>
      <c r="P125">
        <f t="shared" si="17"/>
        <v>0.30499999999999999</v>
      </c>
      <c r="Q125">
        <f t="shared" si="18"/>
        <v>0.7649999999999999</v>
      </c>
      <c r="R125">
        <f t="shared" si="19"/>
        <v>9.1537182510300603</v>
      </c>
    </row>
    <row r="126" spans="1:18" x14ac:dyDescent="0.2">
      <c r="A126">
        <v>125</v>
      </c>
      <c r="B126" s="2">
        <v>7</v>
      </c>
      <c r="C126" s="2">
        <v>6</v>
      </c>
      <c r="D126" s="2">
        <v>6</v>
      </c>
      <c r="E126">
        <f t="shared" si="10"/>
        <v>8</v>
      </c>
      <c r="F126">
        <f t="shared" si="11"/>
        <v>7</v>
      </c>
      <c r="G126">
        <f t="shared" si="12"/>
        <v>7</v>
      </c>
      <c r="H126" t="str">
        <f>INDEX([1]Sheet1!$C$3:$O$15, MATCH(E126, [1]Sheet1!$B$3:$B$15, 0), MATCH(F126,[1]Sheet1!$C$2:$O$2,0))</f>
        <v>0.25, 0.36</v>
      </c>
      <c r="I126" t="str">
        <f>INDEX([2]Sheet1!$C$3:$O$15, MATCH(E126, [2]Sheet1!$C$2:$O$2,0), MATCH(F126, [2]Sheet1!$B$3:$B$15,0))</f>
        <v>0.71, 0.82</v>
      </c>
      <c r="J126" t="str">
        <f t="shared" si="13"/>
        <v>0.25</v>
      </c>
      <c r="K126" t="str">
        <f t="shared" si="14"/>
        <v>0.36</v>
      </c>
      <c r="L126" t="str">
        <f t="shared" si="15"/>
        <v>0.71</v>
      </c>
      <c r="M126" t="str">
        <f t="shared" si="16"/>
        <v>0.82</v>
      </c>
      <c r="N126">
        <f>(15^(1-P126)-0.5^(1-P126))/(5^(1-P126)-4^(1-P126))</f>
        <v>13.53228380608755</v>
      </c>
      <c r="O126">
        <f>(15^(1-P126)-0.5^(1-P126))/(7^(1-P126)-4^(1-P126))</f>
        <v>4.7751526959725696</v>
      </c>
      <c r="P126">
        <f t="shared" si="17"/>
        <v>0.30499999999999999</v>
      </c>
      <c r="Q126">
        <f t="shared" si="18"/>
        <v>0.7649999999999999</v>
      </c>
      <c r="R126">
        <f t="shared" si="19"/>
        <v>9.1537182510300603</v>
      </c>
    </row>
    <row r="127" spans="1:18" x14ac:dyDescent="0.2">
      <c r="A127">
        <v>126</v>
      </c>
      <c r="B127" s="2">
        <v>7</v>
      </c>
      <c r="C127" s="2">
        <v>6</v>
      </c>
      <c r="D127" s="2">
        <v>4</v>
      </c>
      <c r="E127">
        <f t="shared" si="10"/>
        <v>8</v>
      </c>
      <c r="F127">
        <f t="shared" si="11"/>
        <v>7</v>
      </c>
      <c r="G127">
        <f t="shared" si="12"/>
        <v>5</v>
      </c>
      <c r="H127" t="str">
        <f>INDEX([1]Sheet1!$C$3:$O$15, MATCH(E127, [1]Sheet1!$B$3:$B$15, 0), MATCH(F127,[1]Sheet1!$C$2:$O$2,0))</f>
        <v>0.25, 0.36</v>
      </c>
      <c r="I127" t="str">
        <f>INDEX([2]Sheet1!$C$3:$O$15, MATCH(E127, [2]Sheet1!$C$2:$O$2,0), MATCH(F127, [2]Sheet1!$B$3:$B$15,0))</f>
        <v>0.71, 0.82</v>
      </c>
      <c r="J127" t="str">
        <f t="shared" si="13"/>
        <v>0.25</v>
      </c>
      <c r="K127" t="str">
        <f t="shared" si="14"/>
        <v>0.36</v>
      </c>
      <c r="L127" t="str">
        <f t="shared" si="15"/>
        <v>0.71</v>
      </c>
      <c r="M127" t="str">
        <f t="shared" si="16"/>
        <v>0.82</v>
      </c>
      <c r="N127">
        <f>(15^(1-P127)-0.5^(1-P127))/(8^(1-P127)-4^(1-P127))</f>
        <v>3.6681074459793934</v>
      </c>
      <c r="O127">
        <f>(15^(1-P127)-0.5^(1-P127))/(8^(1-P127)-2^(1-P127))</f>
        <v>2.2674700602186646</v>
      </c>
      <c r="P127">
        <f t="shared" si="17"/>
        <v>0.30499999999999999</v>
      </c>
      <c r="Q127">
        <f t="shared" si="18"/>
        <v>0.7649999999999999</v>
      </c>
      <c r="R127">
        <f t="shared" si="19"/>
        <v>2.967788753099029</v>
      </c>
    </row>
    <row r="128" spans="1:18" x14ac:dyDescent="0.2">
      <c r="A128">
        <v>127</v>
      </c>
      <c r="B128" s="2">
        <v>7</v>
      </c>
      <c r="C128" s="2">
        <v>6</v>
      </c>
      <c r="D128" s="2">
        <v>6</v>
      </c>
      <c r="E128">
        <f t="shared" si="10"/>
        <v>8</v>
      </c>
      <c r="F128">
        <f t="shared" si="11"/>
        <v>7</v>
      </c>
      <c r="G128">
        <f t="shared" si="12"/>
        <v>7</v>
      </c>
      <c r="H128" t="str">
        <f>INDEX([1]Sheet1!$C$3:$O$15, MATCH(E128, [1]Sheet1!$B$3:$B$15, 0), MATCH(F128,[1]Sheet1!$C$2:$O$2,0))</f>
        <v>0.25, 0.36</v>
      </c>
      <c r="I128" t="str">
        <f>INDEX([2]Sheet1!$C$3:$O$15, MATCH(E128, [2]Sheet1!$C$2:$O$2,0), MATCH(F128, [2]Sheet1!$B$3:$B$15,0))</f>
        <v>0.71, 0.82</v>
      </c>
      <c r="J128" t="str">
        <f t="shared" si="13"/>
        <v>0.25</v>
      </c>
      <c r="K128" t="str">
        <f t="shared" si="14"/>
        <v>0.36</v>
      </c>
      <c r="L128" t="str">
        <f t="shared" si="15"/>
        <v>0.71</v>
      </c>
      <c r="M128" t="str">
        <f t="shared" si="16"/>
        <v>0.82</v>
      </c>
      <c r="N128">
        <f>(15^(1-P128)-0.5^(1-P128))/(5^(1-P128)-4^(1-P128))</f>
        <v>13.53228380608755</v>
      </c>
      <c r="O128">
        <f>(15^(1-P128)-0.5^(1-P128))/(7^(1-P128)-4^(1-P128))</f>
        <v>4.7751526959725696</v>
      </c>
      <c r="P128">
        <f t="shared" si="17"/>
        <v>0.30499999999999999</v>
      </c>
      <c r="Q128">
        <f t="shared" si="18"/>
        <v>0.7649999999999999</v>
      </c>
      <c r="R128">
        <f t="shared" si="19"/>
        <v>9.1537182510300603</v>
      </c>
    </row>
    <row r="129" spans="1:18" x14ac:dyDescent="0.2">
      <c r="A129">
        <v>128</v>
      </c>
      <c r="B129" s="2">
        <v>7</v>
      </c>
      <c r="C129" s="2">
        <v>6</v>
      </c>
      <c r="D129" s="2">
        <v>6</v>
      </c>
      <c r="E129">
        <f t="shared" si="10"/>
        <v>8</v>
      </c>
      <c r="F129">
        <f t="shared" si="11"/>
        <v>7</v>
      </c>
      <c r="G129">
        <f t="shared" si="12"/>
        <v>7</v>
      </c>
      <c r="H129" t="str">
        <f>INDEX([1]Sheet1!$C$3:$O$15, MATCH(E129, [1]Sheet1!$B$3:$B$15, 0), MATCH(F129,[1]Sheet1!$C$2:$O$2,0))</f>
        <v>0.25, 0.36</v>
      </c>
      <c r="I129" t="str">
        <f>INDEX([2]Sheet1!$C$3:$O$15, MATCH(E129, [2]Sheet1!$C$2:$O$2,0), MATCH(F129, [2]Sheet1!$B$3:$B$15,0))</f>
        <v>0.71, 0.82</v>
      </c>
      <c r="J129" t="str">
        <f t="shared" si="13"/>
        <v>0.25</v>
      </c>
      <c r="K129" t="str">
        <f t="shared" si="14"/>
        <v>0.36</v>
      </c>
      <c r="L129" t="str">
        <f t="shared" si="15"/>
        <v>0.71</v>
      </c>
      <c r="M129" t="str">
        <f t="shared" si="16"/>
        <v>0.82</v>
      </c>
      <c r="N129">
        <f>(15^(1-P129)-0.5^(1-P129))/(5^(1-P129)-4^(1-P129))</f>
        <v>13.53228380608755</v>
      </c>
      <c r="O129">
        <f>(15^(1-P129)-0.5^(1-P129))/(7^(1-P129)-4^(1-P129))</f>
        <v>4.7751526959725696</v>
      </c>
      <c r="P129">
        <f t="shared" si="17"/>
        <v>0.30499999999999999</v>
      </c>
      <c r="Q129">
        <f t="shared" si="18"/>
        <v>0.7649999999999999</v>
      </c>
      <c r="R129">
        <f t="shared" si="19"/>
        <v>9.1537182510300603</v>
      </c>
    </row>
    <row r="130" spans="1:18" x14ac:dyDescent="0.2">
      <c r="A130">
        <v>129</v>
      </c>
      <c r="B130" s="2">
        <v>7</v>
      </c>
      <c r="C130" s="2">
        <v>6</v>
      </c>
      <c r="D130" s="2">
        <v>4</v>
      </c>
      <c r="E130">
        <f t="shared" ref="E130:E193" si="20">B130+1</f>
        <v>8</v>
      </c>
      <c r="F130">
        <f t="shared" ref="F130:F193" si="21">C130+1</f>
        <v>7</v>
      </c>
      <c r="G130">
        <f t="shared" ref="G130:G193" si="22">D130+1</f>
        <v>5</v>
      </c>
      <c r="H130" t="str">
        <f>INDEX([1]Sheet1!$C$3:$O$15, MATCH(E130, [1]Sheet1!$B$3:$B$15, 0), MATCH(F130,[1]Sheet1!$C$2:$O$2,0))</f>
        <v>0.25, 0.36</v>
      </c>
      <c r="I130" t="str">
        <f>INDEX([2]Sheet1!$C$3:$O$15, MATCH(E130, [2]Sheet1!$C$2:$O$2,0), MATCH(F130, [2]Sheet1!$B$3:$B$15,0))</f>
        <v>0.71, 0.82</v>
      </c>
      <c r="J130" t="str">
        <f t="shared" ref="J130:J193" si="23">LEFT(H130,4)</f>
        <v>0.25</v>
      </c>
      <c r="K130" t="str">
        <f t="shared" ref="K130:K193" si="24">RIGHT(H130,4)</f>
        <v>0.36</v>
      </c>
      <c r="L130" t="str">
        <f t="shared" ref="L130:L193" si="25">LEFT(I130,4)</f>
        <v>0.71</v>
      </c>
      <c r="M130" t="str">
        <f t="shared" ref="M130:M193" si="26">RIGHT(I130,4)</f>
        <v>0.82</v>
      </c>
      <c r="N130">
        <f>(15^(1-P130)-0.5^(1-P130))/(8^(1-P130)-4^(1-P130))</f>
        <v>3.6681074459793934</v>
      </c>
      <c r="O130">
        <f>(15^(1-P130)-0.5^(1-P130))/(8^(1-P130)-2^(1-P130))</f>
        <v>2.2674700602186646</v>
      </c>
      <c r="P130">
        <f t="shared" ref="P130:P193" si="27">(J130+K130)/2</f>
        <v>0.30499999999999999</v>
      </c>
      <c r="Q130">
        <f t="shared" ref="Q130:Q193" si="28">(L130+M130)/2</f>
        <v>0.7649999999999999</v>
      </c>
      <c r="R130">
        <f t="shared" ref="R130:R193" si="29">(N130+O130)/2</f>
        <v>2.967788753099029</v>
      </c>
    </row>
    <row r="131" spans="1:18" x14ac:dyDescent="0.2">
      <c r="A131">
        <v>130</v>
      </c>
      <c r="B131" s="2">
        <v>7</v>
      </c>
      <c r="C131" s="2">
        <v>6</v>
      </c>
      <c r="D131" s="2">
        <v>6</v>
      </c>
      <c r="E131">
        <f t="shared" si="20"/>
        <v>8</v>
      </c>
      <c r="F131">
        <f t="shared" si="21"/>
        <v>7</v>
      </c>
      <c r="G131">
        <f t="shared" si="22"/>
        <v>7</v>
      </c>
      <c r="H131" t="str">
        <f>INDEX([1]Sheet1!$C$3:$O$15, MATCH(E131, [1]Sheet1!$B$3:$B$15, 0), MATCH(F131,[1]Sheet1!$C$2:$O$2,0))</f>
        <v>0.25, 0.36</v>
      </c>
      <c r="I131" t="str">
        <f>INDEX([2]Sheet1!$C$3:$O$15, MATCH(E131, [2]Sheet1!$C$2:$O$2,0), MATCH(F131, [2]Sheet1!$B$3:$B$15,0))</f>
        <v>0.71, 0.82</v>
      </c>
      <c r="J131" t="str">
        <f t="shared" si="23"/>
        <v>0.25</v>
      </c>
      <c r="K131" t="str">
        <f t="shared" si="24"/>
        <v>0.36</v>
      </c>
      <c r="L131" t="str">
        <f t="shared" si="25"/>
        <v>0.71</v>
      </c>
      <c r="M131" t="str">
        <f t="shared" si="26"/>
        <v>0.82</v>
      </c>
      <c r="N131">
        <f>(15^(1-P131)-0.5^(1-P131))/(5^(1-P131)-4^(1-P131))</f>
        <v>13.53228380608755</v>
      </c>
      <c r="O131">
        <f>(15^(1-P131)-0.5^(1-P131))/(7^(1-P131)-4^(1-P131))</f>
        <v>4.7751526959725696</v>
      </c>
      <c r="P131">
        <f t="shared" si="27"/>
        <v>0.30499999999999999</v>
      </c>
      <c r="Q131">
        <f t="shared" si="28"/>
        <v>0.7649999999999999</v>
      </c>
      <c r="R131">
        <f t="shared" si="29"/>
        <v>9.1537182510300603</v>
      </c>
    </row>
    <row r="132" spans="1:18" x14ac:dyDescent="0.2">
      <c r="A132">
        <v>131</v>
      </c>
      <c r="B132" s="2">
        <v>7</v>
      </c>
      <c r="C132" s="2">
        <v>6</v>
      </c>
      <c r="D132" s="2">
        <v>4</v>
      </c>
      <c r="E132">
        <f t="shared" si="20"/>
        <v>8</v>
      </c>
      <c r="F132">
        <f t="shared" si="21"/>
        <v>7</v>
      </c>
      <c r="G132">
        <f t="shared" si="22"/>
        <v>5</v>
      </c>
      <c r="H132" t="str">
        <f>INDEX([1]Sheet1!$C$3:$O$15, MATCH(E132, [1]Sheet1!$B$3:$B$15, 0), MATCH(F132,[1]Sheet1!$C$2:$O$2,0))</f>
        <v>0.25, 0.36</v>
      </c>
      <c r="I132" t="str">
        <f>INDEX([2]Sheet1!$C$3:$O$15, MATCH(E132, [2]Sheet1!$C$2:$O$2,0), MATCH(F132, [2]Sheet1!$B$3:$B$15,0))</f>
        <v>0.71, 0.82</v>
      </c>
      <c r="J132" t="str">
        <f t="shared" si="23"/>
        <v>0.25</v>
      </c>
      <c r="K132" t="str">
        <f t="shared" si="24"/>
        <v>0.36</v>
      </c>
      <c r="L132" t="str">
        <f t="shared" si="25"/>
        <v>0.71</v>
      </c>
      <c r="M132" t="str">
        <f t="shared" si="26"/>
        <v>0.82</v>
      </c>
      <c r="N132">
        <f>(15^(1-P132)-0.5^(1-P132))/(8^(1-P132)-4^(1-P132))</f>
        <v>3.6681074459793934</v>
      </c>
      <c r="O132">
        <f>(15^(1-P132)-0.5^(1-P132))/(8^(1-P132)-2^(1-P132))</f>
        <v>2.2674700602186646</v>
      </c>
      <c r="P132">
        <f t="shared" si="27"/>
        <v>0.30499999999999999</v>
      </c>
      <c r="Q132">
        <f t="shared" si="28"/>
        <v>0.7649999999999999</v>
      </c>
      <c r="R132">
        <f t="shared" si="29"/>
        <v>2.967788753099029</v>
      </c>
    </row>
    <row r="133" spans="1:18" x14ac:dyDescent="0.2">
      <c r="A133">
        <v>132</v>
      </c>
      <c r="B133" s="2">
        <v>7</v>
      </c>
      <c r="C133" s="2">
        <v>6</v>
      </c>
      <c r="D133" s="2">
        <v>4</v>
      </c>
      <c r="E133">
        <f t="shared" si="20"/>
        <v>8</v>
      </c>
      <c r="F133">
        <f t="shared" si="21"/>
        <v>7</v>
      </c>
      <c r="G133">
        <f t="shared" si="22"/>
        <v>5</v>
      </c>
      <c r="H133" t="str">
        <f>INDEX([1]Sheet1!$C$3:$O$15, MATCH(E133, [1]Sheet1!$B$3:$B$15, 0), MATCH(F133,[1]Sheet1!$C$2:$O$2,0))</f>
        <v>0.25, 0.36</v>
      </c>
      <c r="I133" t="str">
        <f>INDEX([2]Sheet1!$C$3:$O$15, MATCH(E133, [2]Sheet1!$C$2:$O$2,0), MATCH(F133, [2]Sheet1!$B$3:$B$15,0))</f>
        <v>0.71, 0.82</v>
      </c>
      <c r="J133" t="str">
        <f t="shared" si="23"/>
        <v>0.25</v>
      </c>
      <c r="K133" t="str">
        <f t="shared" si="24"/>
        <v>0.36</v>
      </c>
      <c r="L133" t="str">
        <f t="shared" si="25"/>
        <v>0.71</v>
      </c>
      <c r="M133" t="str">
        <f t="shared" si="26"/>
        <v>0.82</v>
      </c>
      <c r="N133">
        <f>(15^(1-P133)-0.5^(1-P133))/(8^(1-P133)-4^(1-P133))</f>
        <v>3.6681074459793934</v>
      </c>
      <c r="O133">
        <f>(15^(1-P133)-0.5^(1-P133))/(8^(1-P133)-2^(1-P133))</f>
        <v>2.2674700602186646</v>
      </c>
      <c r="P133">
        <f t="shared" si="27"/>
        <v>0.30499999999999999</v>
      </c>
      <c r="Q133">
        <f t="shared" si="28"/>
        <v>0.7649999999999999</v>
      </c>
      <c r="R133">
        <f t="shared" si="29"/>
        <v>2.967788753099029</v>
      </c>
    </row>
    <row r="134" spans="1:18" x14ac:dyDescent="0.2">
      <c r="A134">
        <v>133</v>
      </c>
      <c r="B134" s="2">
        <v>7</v>
      </c>
      <c r="C134" s="2">
        <v>6</v>
      </c>
      <c r="D134" s="2">
        <v>4</v>
      </c>
      <c r="E134">
        <f t="shared" si="20"/>
        <v>8</v>
      </c>
      <c r="F134">
        <f t="shared" si="21"/>
        <v>7</v>
      </c>
      <c r="G134">
        <f t="shared" si="22"/>
        <v>5</v>
      </c>
      <c r="H134" t="str">
        <f>INDEX([1]Sheet1!$C$3:$O$15, MATCH(E134, [1]Sheet1!$B$3:$B$15, 0), MATCH(F134,[1]Sheet1!$C$2:$O$2,0))</f>
        <v>0.25, 0.36</v>
      </c>
      <c r="I134" t="str">
        <f>INDEX([2]Sheet1!$C$3:$O$15, MATCH(E134, [2]Sheet1!$C$2:$O$2,0), MATCH(F134, [2]Sheet1!$B$3:$B$15,0))</f>
        <v>0.71, 0.82</v>
      </c>
      <c r="J134" t="str">
        <f t="shared" si="23"/>
        <v>0.25</v>
      </c>
      <c r="K134" t="str">
        <f t="shared" si="24"/>
        <v>0.36</v>
      </c>
      <c r="L134" t="str">
        <f t="shared" si="25"/>
        <v>0.71</v>
      </c>
      <c r="M134" t="str">
        <f t="shared" si="26"/>
        <v>0.82</v>
      </c>
      <c r="N134">
        <f>(15^(1-P134)-0.5^(1-P134))/(8^(1-P134)-4^(1-P134))</f>
        <v>3.6681074459793934</v>
      </c>
      <c r="O134">
        <f>(15^(1-P134)-0.5^(1-P134))/(8^(1-P134)-2^(1-P134))</f>
        <v>2.2674700602186646</v>
      </c>
      <c r="P134">
        <f t="shared" si="27"/>
        <v>0.30499999999999999</v>
      </c>
      <c r="Q134">
        <f t="shared" si="28"/>
        <v>0.7649999999999999</v>
      </c>
      <c r="R134">
        <f t="shared" si="29"/>
        <v>2.967788753099029</v>
      </c>
    </row>
    <row r="135" spans="1:18" x14ac:dyDescent="0.2">
      <c r="A135">
        <v>134</v>
      </c>
      <c r="B135" s="2">
        <v>7</v>
      </c>
      <c r="C135" s="2">
        <v>6</v>
      </c>
      <c r="D135" s="2">
        <v>6</v>
      </c>
      <c r="E135">
        <f t="shared" si="20"/>
        <v>8</v>
      </c>
      <c r="F135">
        <f t="shared" si="21"/>
        <v>7</v>
      </c>
      <c r="G135">
        <f t="shared" si="22"/>
        <v>7</v>
      </c>
      <c r="H135" t="str">
        <f>INDEX([1]Sheet1!$C$3:$O$15, MATCH(E135, [1]Sheet1!$B$3:$B$15, 0), MATCH(F135,[1]Sheet1!$C$2:$O$2,0))</f>
        <v>0.25, 0.36</v>
      </c>
      <c r="I135" t="str">
        <f>INDEX([2]Sheet1!$C$3:$O$15, MATCH(E135, [2]Sheet1!$C$2:$O$2,0), MATCH(F135, [2]Sheet1!$B$3:$B$15,0))</f>
        <v>0.71, 0.82</v>
      </c>
      <c r="J135" t="str">
        <f t="shared" si="23"/>
        <v>0.25</v>
      </c>
      <c r="K135" t="str">
        <f t="shared" si="24"/>
        <v>0.36</v>
      </c>
      <c r="L135" t="str">
        <f t="shared" si="25"/>
        <v>0.71</v>
      </c>
      <c r="M135" t="str">
        <f t="shared" si="26"/>
        <v>0.82</v>
      </c>
      <c r="N135">
        <f>(15^(1-P135)-0.5^(1-P135))/(5^(1-P135)-4^(1-P135))</f>
        <v>13.53228380608755</v>
      </c>
      <c r="O135">
        <f>(15^(1-P135)-0.5^(1-P135))/(7^(1-P135)-4^(1-P135))</f>
        <v>4.7751526959725696</v>
      </c>
      <c r="P135">
        <f t="shared" si="27"/>
        <v>0.30499999999999999</v>
      </c>
      <c r="Q135">
        <f t="shared" si="28"/>
        <v>0.7649999999999999</v>
      </c>
      <c r="R135">
        <f t="shared" si="29"/>
        <v>9.1537182510300603</v>
      </c>
    </row>
    <row r="136" spans="1:18" x14ac:dyDescent="0.2">
      <c r="A136">
        <v>135</v>
      </c>
      <c r="B136" s="2">
        <v>7</v>
      </c>
      <c r="C136" s="2">
        <v>6</v>
      </c>
      <c r="D136" s="2">
        <v>6</v>
      </c>
      <c r="E136">
        <f t="shared" si="20"/>
        <v>8</v>
      </c>
      <c r="F136">
        <f t="shared" si="21"/>
        <v>7</v>
      </c>
      <c r="G136">
        <f t="shared" si="22"/>
        <v>7</v>
      </c>
      <c r="H136" t="str">
        <f>INDEX([1]Sheet1!$C$3:$O$15, MATCH(E136, [1]Sheet1!$B$3:$B$15, 0), MATCH(F136,[1]Sheet1!$C$2:$O$2,0))</f>
        <v>0.25, 0.36</v>
      </c>
      <c r="I136" t="str">
        <f>INDEX([2]Sheet1!$C$3:$O$15, MATCH(E136, [2]Sheet1!$C$2:$O$2,0), MATCH(F136, [2]Sheet1!$B$3:$B$15,0))</f>
        <v>0.71, 0.82</v>
      </c>
      <c r="J136" t="str">
        <f t="shared" si="23"/>
        <v>0.25</v>
      </c>
      <c r="K136" t="str">
        <f t="shared" si="24"/>
        <v>0.36</v>
      </c>
      <c r="L136" t="str">
        <f t="shared" si="25"/>
        <v>0.71</v>
      </c>
      <c r="M136" t="str">
        <f t="shared" si="26"/>
        <v>0.82</v>
      </c>
      <c r="N136">
        <f>(15^(1-P136)-0.5^(1-P136))/(5^(1-P136)-4^(1-P136))</f>
        <v>13.53228380608755</v>
      </c>
      <c r="O136">
        <f>(15^(1-P136)-0.5^(1-P136))/(7^(1-P136)-4^(1-P136))</f>
        <v>4.7751526959725696</v>
      </c>
      <c r="P136">
        <f t="shared" si="27"/>
        <v>0.30499999999999999</v>
      </c>
      <c r="Q136">
        <f t="shared" si="28"/>
        <v>0.7649999999999999</v>
      </c>
      <c r="R136">
        <f t="shared" si="29"/>
        <v>9.1537182510300603</v>
      </c>
    </row>
    <row r="137" spans="1:18" x14ac:dyDescent="0.2">
      <c r="A137">
        <v>136</v>
      </c>
      <c r="B137" s="2">
        <v>7</v>
      </c>
      <c r="C137" s="2">
        <v>6</v>
      </c>
      <c r="D137" s="2">
        <v>4</v>
      </c>
      <c r="E137">
        <f t="shared" si="20"/>
        <v>8</v>
      </c>
      <c r="F137">
        <f t="shared" si="21"/>
        <v>7</v>
      </c>
      <c r="G137">
        <f t="shared" si="22"/>
        <v>5</v>
      </c>
      <c r="H137" t="str">
        <f>INDEX([1]Sheet1!$C$3:$O$15, MATCH(E137, [1]Sheet1!$B$3:$B$15, 0), MATCH(F137,[1]Sheet1!$C$2:$O$2,0))</f>
        <v>0.25, 0.36</v>
      </c>
      <c r="I137" t="str">
        <f>INDEX([2]Sheet1!$C$3:$O$15, MATCH(E137, [2]Sheet1!$C$2:$O$2,0), MATCH(F137, [2]Sheet1!$B$3:$B$15,0))</f>
        <v>0.71, 0.82</v>
      </c>
      <c r="J137" t="str">
        <f t="shared" si="23"/>
        <v>0.25</v>
      </c>
      <c r="K137" t="str">
        <f t="shared" si="24"/>
        <v>0.36</v>
      </c>
      <c r="L137" t="str">
        <f t="shared" si="25"/>
        <v>0.71</v>
      </c>
      <c r="M137" t="str">
        <f t="shared" si="26"/>
        <v>0.82</v>
      </c>
      <c r="N137">
        <f>(15^(1-P137)-0.5^(1-P137))/(8^(1-P137)-4^(1-P137))</f>
        <v>3.6681074459793934</v>
      </c>
      <c r="O137">
        <f>(15^(1-P137)-0.5^(1-P137))/(8^(1-P137)-2^(1-P137))</f>
        <v>2.2674700602186646</v>
      </c>
      <c r="P137">
        <f t="shared" si="27"/>
        <v>0.30499999999999999</v>
      </c>
      <c r="Q137">
        <f t="shared" si="28"/>
        <v>0.7649999999999999</v>
      </c>
      <c r="R137">
        <f t="shared" si="29"/>
        <v>2.967788753099029</v>
      </c>
    </row>
    <row r="138" spans="1:18" x14ac:dyDescent="0.2">
      <c r="A138">
        <v>137</v>
      </c>
      <c r="B138" s="2">
        <v>7</v>
      </c>
      <c r="C138" s="2">
        <v>6</v>
      </c>
      <c r="D138" s="2">
        <v>5</v>
      </c>
      <c r="E138">
        <f t="shared" si="20"/>
        <v>8</v>
      </c>
      <c r="F138">
        <f t="shared" si="21"/>
        <v>7</v>
      </c>
      <c r="G138">
        <f t="shared" si="22"/>
        <v>6</v>
      </c>
      <c r="H138" t="str">
        <f>INDEX([1]Sheet1!$C$3:$O$15, MATCH(E138, [1]Sheet1!$B$3:$B$15, 0), MATCH(F138,[1]Sheet1!$C$2:$O$2,0))</f>
        <v>0.25, 0.36</v>
      </c>
      <c r="I138" t="str">
        <f>INDEX([2]Sheet1!$C$3:$O$15, MATCH(E138, [2]Sheet1!$C$2:$O$2,0), MATCH(F138, [2]Sheet1!$B$3:$B$15,0))</f>
        <v>0.71, 0.82</v>
      </c>
      <c r="J138" t="str">
        <f t="shared" si="23"/>
        <v>0.25</v>
      </c>
      <c r="K138" t="str">
        <f t="shared" si="24"/>
        <v>0.36</v>
      </c>
      <c r="L138" t="str">
        <f t="shared" si="25"/>
        <v>0.71</v>
      </c>
      <c r="M138" t="str">
        <f t="shared" si="26"/>
        <v>0.82</v>
      </c>
      <c r="N138">
        <f>(15^(1-P138)-0.5^(1-P138))/(7^(1-P138)-4^(1-P138))</f>
        <v>4.7751526959725696</v>
      </c>
      <c r="O138">
        <f>(15^(1-P138)-0.5^(1-P138))/(8^(1-P138)-4^(1-P138))</f>
        <v>3.6681074459793934</v>
      </c>
      <c r="P138">
        <f t="shared" si="27"/>
        <v>0.30499999999999999</v>
      </c>
      <c r="Q138">
        <f t="shared" si="28"/>
        <v>0.7649999999999999</v>
      </c>
      <c r="R138">
        <f t="shared" si="29"/>
        <v>4.2216300709759818</v>
      </c>
    </row>
    <row r="139" spans="1:18" x14ac:dyDescent="0.2">
      <c r="A139">
        <v>138</v>
      </c>
      <c r="B139" s="2">
        <v>7</v>
      </c>
      <c r="C139" s="2">
        <v>6</v>
      </c>
      <c r="D139" s="2">
        <v>6</v>
      </c>
      <c r="E139">
        <f t="shared" si="20"/>
        <v>8</v>
      </c>
      <c r="F139">
        <f t="shared" si="21"/>
        <v>7</v>
      </c>
      <c r="G139">
        <f t="shared" si="22"/>
        <v>7</v>
      </c>
      <c r="H139" t="str">
        <f>INDEX([1]Sheet1!$C$3:$O$15, MATCH(E139, [1]Sheet1!$B$3:$B$15, 0), MATCH(F139,[1]Sheet1!$C$2:$O$2,0))</f>
        <v>0.25, 0.36</v>
      </c>
      <c r="I139" t="str">
        <f>INDEX([2]Sheet1!$C$3:$O$15, MATCH(E139, [2]Sheet1!$C$2:$O$2,0), MATCH(F139, [2]Sheet1!$B$3:$B$15,0))</f>
        <v>0.71, 0.82</v>
      </c>
      <c r="J139" t="str">
        <f t="shared" si="23"/>
        <v>0.25</v>
      </c>
      <c r="K139" t="str">
        <f t="shared" si="24"/>
        <v>0.36</v>
      </c>
      <c r="L139" t="str">
        <f t="shared" si="25"/>
        <v>0.71</v>
      </c>
      <c r="M139" t="str">
        <f t="shared" si="26"/>
        <v>0.82</v>
      </c>
      <c r="N139">
        <f>(15^(1-P139)-0.5^(1-P139))/(5^(1-P139)-4^(1-P139))</f>
        <v>13.53228380608755</v>
      </c>
      <c r="O139">
        <f>(15^(1-P139)-0.5^(1-P139))/(7^(1-P139)-4^(1-P139))</f>
        <v>4.7751526959725696</v>
      </c>
      <c r="P139">
        <f t="shared" si="27"/>
        <v>0.30499999999999999</v>
      </c>
      <c r="Q139">
        <f t="shared" si="28"/>
        <v>0.7649999999999999</v>
      </c>
      <c r="R139">
        <f t="shared" si="29"/>
        <v>9.1537182510300603</v>
      </c>
    </row>
    <row r="140" spans="1:18" x14ac:dyDescent="0.2">
      <c r="A140">
        <v>139</v>
      </c>
      <c r="B140" s="2">
        <v>7</v>
      </c>
      <c r="C140" s="2">
        <v>6</v>
      </c>
      <c r="D140" s="2">
        <v>5</v>
      </c>
      <c r="E140">
        <f t="shared" si="20"/>
        <v>8</v>
      </c>
      <c r="F140">
        <f t="shared" si="21"/>
        <v>7</v>
      </c>
      <c r="G140">
        <f t="shared" si="22"/>
        <v>6</v>
      </c>
      <c r="H140" t="str">
        <f>INDEX([1]Sheet1!$C$3:$O$15, MATCH(E140, [1]Sheet1!$B$3:$B$15, 0), MATCH(F140,[1]Sheet1!$C$2:$O$2,0))</f>
        <v>0.25, 0.36</v>
      </c>
      <c r="I140" t="str">
        <f>INDEX([2]Sheet1!$C$3:$O$15, MATCH(E140, [2]Sheet1!$C$2:$O$2,0), MATCH(F140, [2]Sheet1!$B$3:$B$15,0))</f>
        <v>0.71, 0.82</v>
      </c>
      <c r="J140" t="str">
        <f t="shared" si="23"/>
        <v>0.25</v>
      </c>
      <c r="K140" t="str">
        <f t="shared" si="24"/>
        <v>0.36</v>
      </c>
      <c r="L140" t="str">
        <f t="shared" si="25"/>
        <v>0.71</v>
      </c>
      <c r="M140" t="str">
        <f t="shared" si="26"/>
        <v>0.82</v>
      </c>
      <c r="N140">
        <f>(15^(1-P140)-0.5^(1-P140))/(7^(1-P140)-4^(1-P140))</f>
        <v>4.7751526959725696</v>
      </c>
      <c r="O140">
        <f>(15^(1-P140)-0.5^(1-P140))/(8^(1-P140)-4^(1-P140))</f>
        <v>3.6681074459793934</v>
      </c>
      <c r="P140">
        <f t="shared" si="27"/>
        <v>0.30499999999999999</v>
      </c>
      <c r="Q140">
        <f t="shared" si="28"/>
        <v>0.7649999999999999</v>
      </c>
      <c r="R140">
        <f t="shared" si="29"/>
        <v>4.2216300709759818</v>
      </c>
    </row>
    <row r="141" spans="1:18" x14ac:dyDescent="0.2">
      <c r="A141">
        <v>140</v>
      </c>
      <c r="B141" s="2">
        <v>7</v>
      </c>
      <c r="C141" s="2">
        <v>6</v>
      </c>
      <c r="D141" s="2">
        <v>6</v>
      </c>
      <c r="E141">
        <f t="shared" si="20"/>
        <v>8</v>
      </c>
      <c r="F141">
        <f t="shared" si="21"/>
        <v>7</v>
      </c>
      <c r="G141">
        <f t="shared" si="22"/>
        <v>7</v>
      </c>
      <c r="H141" t="str">
        <f>INDEX([1]Sheet1!$C$3:$O$15, MATCH(E141, [1]Sheet1!$B$3:$B$15, 0), MATCH(F141,[1]Sheet1!$C$2:$O$2,0))</f>
        <v>0.25, 0.36</v>
      </c>
      <c r="I141" t="str">
        <f>INDEX([2]Sheet1!$C$3:$O$15, MATCH(E141, [2]Sheet1!$C$2:$O$2,0), MATCH(F141, [2]Sheet1!$B$3:$B$15,0))</f>
        <v>0.71, 0.82</v>
      </c>
      <c r="J141" t="str">
        <f t="shared" si="23"/>
        <v>0.25</v>
      </c>
      <c r="K141" t="str">
        <f t="shared" si="24"/>
        <v>0.36</v>
      </c>
      <c r="L141" t="str">
        <f t="shared" si="25"/>
        <v>0.71</v>
      </c>
      <c r="M141" t="str">
        <f t="shared" si="26"/>
        <v>0.82</v>
      </c>
      <c r="N141">
        <f>(15^(1-P141)-0.5^(1-P141))/(5^(1-P141)-4^(1-P141))</f>
        <v>13.53228380608755</v>
      </c>
      <c r="O141">
        <f>(15^(1-P141)-0.5^(1-P141))/(7^(1-P141)-4^(1-P141))</f>
        <v>4.7751526959725696</v>
      </c>
      <c r="P141">
        <f t="shared" si="27"/>
        <v>0.30499999999999999</v>
      </c>
      <c r="Q141">
        <f t="shared" si="28"/>
        <v>0.7649999999999999</v>
      </c>
      <c r="R141">
        <f t="shared" si="29"/>
        <v>9.1537182510300603</v>
      </c>
    </row>
    <row r="142" spans="1:18" x14ac:dyDescent="0.2">
      <c r="A142">
        <v>141</v>
      </c>
      <c r="B142" s="2">
        <v>7</v>
      </c>
      <c r="C142" s="2">
        <v>6</v>
      </c>
      <c r="D142" s="2">
        <v>4</v>
      </c>
      <c r="E142">
        <f t="shared" si="20"/>
        <v>8</v>
      </c>
      <c r="F142">
        <f t="shared" si="21"/>
        <v>7</v>
      </c>
      <c r="G142">
        <f t="shared" si="22"/>
        <v>5</v>
      </c>
      <c r="H142" t="str">
        <f>INDEX([1]Sheet1!$C$3:$O$15, MATCH(E142, [1]Sheet1!$B$3:$B$15, 0), MATCH(F142,[1]Sheet1!$C$2:$O$2,0))</f>
        <v>0.25, 0.36</v>
      </c>
      <c r="I142" t="str">
        <f>INDEX([2]Sheet1!$C$3:$O$15, MATCH(E142, [2]Sheet1!$C$2:$O$2,0), MATCH(F142, [2]Sheet1!$B$3:$B$15,0))</f>
        <v>0.71, 0.82</v>
      </c>
      <c r="J142" t="str">
        <f t="shared" si="23"/>
        <v>0.25</v>
      </c>
      <c r="K142" t="str">
        <f t="shared" si="24"/>
        <v>0.36</v>
      </c>
      <c r="L142" t="str">
        <f t="shared" si="25"/>
        <v>0.71</v>
      </c>
      <c r="M142" t="str">
        <f t="shared" si="26"/>
        <v>0.82</v>
      </c>
      <c r="N142">
        <f>(15^(1-P142)-0.5^(1-P142))/(8^(1-P142)-4^(1-P142))</f>
        <v>3.6681074459793934</v>
      </c>
      <c r="O142">
        <f>(15^(1-P142)-0.5^(1-P142))/(8^(1-P142)-2^(1-P142))</f>
        <v>2.2674700602186646</v>
      </c>
      <c r="P142">
        <f t="shared" si="27"/>
        <v>0.30499999999999999</v>
      </c>
      <c r="Q142">
        <f t="shared" si="28"/>
        <v>0.7649999999999999</v>
      </c>
      <c r="R142">
        <f t="shared" si="29"/>
        <v>2.967788753099029</v>
      </c>
    </row>
    <row r="143" spans="1:18" x14ac:dyDescent="0.2">
      <c r="A143">
        <v>142</v>
      </c>
      <c r="B143" s="2">
        <v>7</v>
      </c>
      <c r="C143" s="2">
        <v>6</v>
      </c>
      <c r="D143" s="2">
        <v>6</v>
      </c>
      <c r="E143">
        <f t="shared" si="20"/>
        <v>8</v>
      </c>
      <c r="F143">
        <f t="shared" si="21"/>
        <v>7</v>
      </c>
      <c r="G143">
        <f t="shared" si="22"/>
        <v>7</v>
      </c>
      <c r="H143" t="str">
        <f>INDEX([1]Sheet1!$C$3:$O$15, MATCH(E143, [1]Sheet1!$B$3:$B$15, 0), MATCH(F143,[1]Sheet1!$C$2:$O$2,0))</f>
        <v>0.25, 0.36</v>
      </c>
      <c r="I143" t="str">
        <f>INDEX([2]Sheet1!$C$3:$O$15, MATCH(E143, [2]Sheet1!$C$2:$O$2,0), MATCH(F143, [2]Sheet1!$B$3:$B$15,0))</f>
        <v>0.71, 0.82</v>
      </c>
      <c r="J143" t="str">
        <f t="shared" si="23"/>
        <v>0.25</v>
      </c>
      <c r="K143" t="str">
        <f t="shared" si="24"/>
        <v>0.36</v>
      </c>
      <c r="L143" t="str">
        <f t="shared" si="25"/>
        <v>0.71</v>
      </c>
      <c r="M143" t="str">
        <f t="shared" si="26"/>
        <v>0.82</v>
      </c>
      <c r="N143">
        <f>(15^(1-P143)-0.5^(1-P143))/(5^(1-P143)-4^(1-P143))</f>
        <v>13.53228380608755</v>
      </c>
      <c r="O143">
        <f>(15^(1-P143)-0.5^(1-P143))/(7^(1-P143)-4^(1-P143))</f>
        <v>4.7751526959725696</v>
      </c>
      <c r="P143">
        <f t="shared" si="27"/>
        <v>0.30499999999999999</v>
      </c>
      <c r="Q143">
        <f t="shared" si="28"/>
        <v>0.7649999999999999</v>
      </c>
      <c r="R143">
        <f t="shared" si="29"/>
        <v>9.1537182510300603</v>
      </c>
    </row>
    <row r="144" spans="1:18" x14ac:dyDescent="0.2">
      <c r="A144">
        <v>143</v>
      </c>
      <c r="B144" s="2">
        <v>7</v>
      </c>
      <c r="C144" s="2">
        <v>6</v>
      </c>
      <c r="D144" s="2">
        <v>5</v>
      </c>
      <c r="E144">
        <f t="shared" si="20"/>
        <v>8</v>
      </c>
      <c r="F144">
        <f t="shared" si="21"/>
        <v>7</v>
      </c>
      <c r="G144">
        <f t="shared" si="22"/>
        <v>6</v>
      </c>
      <c r="H144" t="str">
        <f>INDEX([1]Sheet1!$C$3:$O$15, MATCH(E144, [1]Sheet1!$B$3:$B$15, 0), MATCH(F144,[1]Sheet1!$C$2:$O$2,0))</f>
        <v>0.25, 0.36</v>
      </c>
      <c r="I144" t="str">
        <f>INDEX([2]Sheet1!$C$3:$O$15, MATCH(E144, [2]Sheet1!$C$2:$O$2,0), MATCH(F144, [2]Sheet1!$B$3:$B$15,0))</f>
        <v>0.71, 0.82</v>
      </c>
      <c r="J144" t="str">
        <f t="shared" si="23"/>
        <v>0.25</v>
      </c>
      <c r="K144" t="str">
        <f t="shared" si="24"/>
        <v>0.36</v>
      </c>
      <c r="L144" t="str">
        <f t="shared" si="25"/>
        <v>0.71</v>
      </c>
      <c r="M144" t="str">
        <f t="shared" si="26"/>
        <v>0.82</v>
      </c>
      <c r="N144">
        <f>(15^(1-P144)-0.5^(1-P144))/(7^(1-P144)-4^(1-P144))</f>
        <v>4.7751526959725696</v>
      </c>
      <c r="O144">
        <f>(15^(1-P144)-0.5^(1-P144))/(8^(1-P144)-4^(1-P144))</f>
        <v>3.6681074459793934</v>
      </c>
      <c r="P144">
        <f t="shared" si="27"/>
        <v>0.30499999999999999</v>
      </c>
      <c r="Q144">
        <f t="shared" si="28"/>
        <v>0.7649999999999999</v>
      </c>
      <c r="R144">
        <f t="shared" si="29"/>
        <v>4.2216300709759818</v>
      </c>
    </row>
    <row r="145" spans="1:18" x14ac:dyDescent="0.2">
      <c r="A145">
        <v>144</v>
      </c>
      <c r="B145" s="2">
        <v>7</v>
      </c>
      <c r="C145" s="2">
        <v>6</v>
      </c>
      <c r="D145" s="2">
        <v>6</v>
      </c>
      <c r="E145">
        <f t="shared" si="20"/>
        <v>8</v>
      </c>
      <c r="F145">
        <f t="shared" si="21"/>
        <v>7</v>
      </c>
      <c r="G145">
        <f t="shared" si="22"/>
        <v>7</v>
      </c>
      <c r="H145" t="str">
        <f>INDEX([1]Sheet1!$C$3:$O$15, MATCH(E145, [1]Sheet1!$B$3:$B$15, 0), MATCH(F145,[1]Sheet1!$C$2:$O$2,0))</f>
        <v>0.25, 0.36</v>
      </c>
      <c r="I145" t="str">
        <f>INDEX([2]Sheet1!$C$3:$O$15, MATCH(E145, [2]Sheet1!$C$2:$O$2,0), MATCH(F145, [2]Sheet1!$B$3:$B$15,0))</f>
        <v>0.71, 0.82</v>
      </c>
      <c r="J145" t="str">
        <f t="shared" si="23"/>
        <v>0.25</v>
      </c>
      <c r="K145" t="str">
        <f t="shared" si="24"/>
        <v>0.36</v>
      </c>
      <c r="L145" t="str">
        <f t="shared" si="25"/>
        <v>0.71</v>
      </c>
      <c r="M145" t="str">
        <f t="shared" si="26"/>
        <v>0.82</v>
      </c>
      <c r="N145">
        <f>(15^(1-P145)-0.5^(1-P145))/(5^(1-P145)-4^(1-P145))</f>
        <v>13.53228380608755</v>
      </c>
      <c r="O145">
        <f>(15^(1-P145)-0.5^(1-P145))/(7^(1-P145)-4^(1-P145))</f>
        <v>4.7751526959725696</v>
      </c>
      <c r="P145">
        <f t="shared" si="27"/>
        <v>0.30499999999999999</v>
      </c>
      <c r="Q145">
        <f t="shared" si="28"/>
        <v>0.7649999999999999</v>
      </c>
      <c r="R145">
        <f t="shared" si="29"/>
        <v>9.1537182510300603</v>
      </c>
    </row>
    <row r="146" spans="1:18" x14ac:dyDescent="0.2">
      <c r="A146">
        <v>145</v>
      </c>
      <c r="B146" s="2">
        <v>7</v>
      </c>
      <c r="C146" s="2">
        <v>6</v>
      </c>
      <c r="D146" s="2">
        <v>6</v>
      </c>
      <c r="E146">
        <f t="shared" si="20"/>
        <v>8</v>
      </c>
      <c r="F146">
        <f t="shared" si="21"/>
        <v>7</v>
      </c>
      <c r="G146">
        <f t="shared" si="22"/>
        <v>7</v>
      </c>
      <c r="H146" t="str">
        <f>INDEX([1]Sheet1!$C$3:$O$15, MATCH(E146, [1]Sheet1!$B$3:$B$15, 0), MATCH(F146,[1]Sheet1!$C$2:$O$2,0))</f>
        <v>0.25, 0.36</v>
      </c>
      <c r="I146" t="str">
        <f>INDEX([2]Sheet1!$C$3:$O$15, MATCH(E146, [2]Sheet1!$C$2:$O$2,0), MATCH(F146, [2]Sheet1!$B$3:$B$15,0))</f>
        <v>0.71, 0.82</v>
      </c>
      <c r="J146" t="str">
        <f t="shared" si="23"/>
        <v>0.25</v>
      </c>
      <c r="K146" t="str">
        <f t="shared" si="24"/>
        <v>0.36</v>
      </c>
      <c r="L146" t="str">
        <f t="shared" si="25"/>
        <v>0.71</v>
      </c>
      <c r="M146" t="str">
        <f t="shared" si="26"/>
        <v>0.82</v>
      </c>
      <c r="N146">
        <f>(15^(1-P146)-0.5^(1-P146))/(5^(1-P146)-4^(1-P146))</f>
        <v>13.53228380608755</v>
      </c>
      <c r="O146">
        <f>(15^(1-P146)-0.5^(1-P146))/(7^(1-P146)-4^(1-P146))</f>
        <v>4.7751526959725696</v>
      </c>
      <c r="P146">
        <f t="shared" si="27"/>
        <v>0.30499999999999999</v>
      </c>
      <c r="Q146">
        <f t="shared" si="28"/>
        <v>0.7649999999999999</v>
      </c>
      <c r="R146">
        <f t="shared" si="29"/>
        <v>9.1537182510300603</v>
      </c>
    </row>
    <row r="147" spans="1:18" x14ac:dyDescent="0.2">
      <c r="A147">
        <v>146</v>
      </c>
      <c r="B147" s="2">
        <v>7</v>
      </c>
      <c r="C147" s="2">
        <v>6</v>
      </c>
      <c r="D147" s="2">
        <v>5</v>
      </c>
      <c r="E147">
        <f t="shared" si="20"/>
        <v>8</v>
      </c>
      <c r="F147">
        <f t="shared" si="21"/>
        <v>7</v>
      </c>
      <c r="G147">
        <f t="shared" si="22"/>
        <v>6</v>
      </c>
      <c r="H147" t="str">
        <f>INDEX([1]Sheet1!$C$3:$O$15, MATCH(E147, [1]Sheet1!$B$3:$B$15, 0), MATCH(F147,[1]Sheet1!$C$2:$O$2,0))</f>
        <v>0.25, 0.36</v>
      </c>
      <c r="I147" t="str">
        <f>INDEX([2]Sheet1!$C$3:$O$15, MATCH(E147, [2]Sheet1!$C$2:$O$2,0), MATCH(F147, [2]Sheet1!$B$3:$B$15,0))</f>
        <v>0.71, 0.82</v>
      </c>
      <c r="J147" t="str">
        <f t="shared" si="23"/>
        <v>0.25</v>
      </c>
      <c r="K147" t="str">
        <f t="shared" si="24"/>
        <v>0.36</v>
      </c>
      <c r="L147" t="str">
        <f t="shared" si="25"/>
        <v>0.71</v>
      </c>
      <c r="M147" t="str">
        <f t="shared" si="26"/>
        <v>0.82</v>
      </c>
      <c r="N147">
        <f>(15^(1-P147)-0.5^(1-P147))/(7^(1-P147)-4^(1-P147))</f>
        <v>4.7751526959725696</v>
      </c>
      <c r="O147">
        <f>(15^(1-P147)-0.5^(1-P147))/(8^(1-P147)-4^(1-P147))</f>
        <v>3.6681074459793934</v>
      </c>
      <c r="P147">
        <f t="shared" si="27"/>
        <v>0.30499999999999999</v>
      </c>
      <c r="Q147">
        <f t="shared" si="28"/>
        <v>0.7649999999999999</v>
      </c>
      <c r="R147">
        <f t="shared" si="29"/>
        <v>4.2216300709759818</v>
      </c>
    </row>
    <row r="148" spans="1:18" x14ac:dyDescent="0.2">
      <c r="A148">
        <v>147</v>
      </c>
      <c r="B148" s="2">
        <v>7</v>
      </c>
      <c r="C148" s="2">
        <v>6</v>
      </c>
      <c r="D148" s="2">
        <v>4</v>
      </c>
      <c r="E148">
        <f t="shared" si="20"/>
        <v>8</v>
      </c>
      <c r="F148">
        <f t="shared" si="21"/>
        <v>7</v>
      </c>
      <c r="G148">
        <f t="shared" si="22"/>
        <v>5</v>
      </c>
      <c r="H148" t="str">
        <f>INDEX([1]Sheet1!$C$3:$O$15, MATCH(E148, [1]Sheet1!$B$3:$B$15, 0), MATCH(F148,[1]Sheet1!$C$2:$O$2,0))</f>
        <v>0.25, 0.36</v>
      </c>
      <c r="I148" t="str">
        <f>INDEX([2]Sheet1!$C$3:$O$15, MATCH(E148, [2]Sheet1!$C$2:$O$2,0), MATCH(F148, [2]Sheet1!$B$3:$B$15,0))</f>
        <v>0.71, 0.82</v>
      </c>
      <c r="J148" t="str">
        <f t="shared" si="23"/>
        <v>0.25</v>
      </c>
      <c r="K148" t="str">
        <f t="shared" si="24"/>
        <v>0.36</v>
      </c>
      <c r="L148" t="str">
        <f t="shared" si="25"/>
        <v>0.71</v>
      </c>
      <c r="M148" t="str">
        <f t="shared" si="26"/>
        <v>0.82</v>
      </c>
      <c r="N148">
        <f>(15^(1-P148)-0.5^(1-P148))/(8^(1-P148)-4^(1-P148))</f>
        <v>3.6681074459793934</v>
      </c>
      <c r="O148">
        <f>(15^(1-P148)-0.5^(1-P148))/(8^(1-P148)-2^(1-P148))</f>
        <v>2.2674700602186646</v>
      </c>
      <c r="P148">
        <f t="shared" si="27"/>
        <v>0.30499999999999999</v>
      </c>
      <c r="Q148">
        <f t="shared" si="28"/>
        <v>0.7649999999999999</v>
      </c>
      <c r="R148">
        <f t="shared" si="29"/>
        <v>2.967788753099029</v>
      </c>
    </row>
    <row r="149" spans="1:18" x14ac:dyDescent="0.2">
      <c r="A149">
        <v>148</v>
      </c>
      <c r="B149" s="2">
        <v>7</v>
      </c>
      <c r="C149" s="2">
        <v>6</v>
      </c>
      <c r="D149" s="2">
        <v>6</v>
      </c>
      <c r="E149">
        <f t="shared" si="20"/>
        <v>8</v>
      </c>
      <c r="F149">
        <f t="shared" si="21"/>
        <v>7</v>
      </c>
      <c r="G149">
        <f t="shared" si="22"/>
        <v>7</v>
      </c>
      <c r="H149" t="str">
        <f>INDEX([1]Sheet1!$C$3:$O$15, MATCH(E149, [1]Sheet1!$B$3:$B$15, 0), MATCH(F149,[1]Sheet1!$C$2:$O$2,0))</f>
        <v>0.25, 0.36</v>
      </c>
      <c r="I149" t="str">
        <f>INDEX([2]Sheet1!$C$3:$O$15, MATCH(E149, [2]Sheet1!$C$2:$O$2,0), MATCH(F149, [2]Sheet1!$B$3:$B$15,0))</f>
        <v>0.71, 0.82</v>
      </c>
      <c r="J149" t="str">
        <f t="shared" si="23"/>
        <v>0.25</v>
      </c>
      <c r="K149" t="str">
        <f t="shared" si="24"/>
        <v>0.36</v>
      </c>
      <c r="L149" t="str">
        <f t="shared" si="25"/>
        <v>0.71</v>
      </c>
      <c r="M149" t="str">
        <f t="shared" si="26"/>
        <v>0.82</v>
      </c>
      <c r="N149">
        <f t="shared" ref="N149:N154" si="30">(15^(1-P149)-0.5^(1-P149))/(5^(1-P149)-4^(1-P149))</f>
        <v>13.53228380608755</v>
      </c>
      <c r="O149">
        <f t="shared" ref="O149:O154" si="31">(15^(1-P149)-0.5^(1-P149))/(7^(1-P149)-4^(1-P149))</f>
        <v>4.7751526959725696</v>
      </c>
      <c r="P149">
        <f t="shared" si="27"/>
        <v>0.30499999999999999</v>
      </c>
      <c r="Q149">
        <f t="shared" si="28"/>
        <v>0.7649999999999999</v>
      </c>
      <c r="R149">
        <f t="shared" si="29"/>
        <v>9.1537182510300603</v>
      </c>
    </row>
    <row r="150" spans="1:18" x14ac:dyDescent="0.2">
      <c r="A150">
        <v>149</v>
      </c>
      <c r="B150" s="2">
        <v>7</v>
      </c>
      <c r="C150" s="2">
        <v>6</v>
      </c>
      <c r="D150" s="2">
        <v>6</v>
      </c>
      <c r="E150">
        <f t="shared" si="20"/>
        <v>8</v>
      </c>
      <c r="F150">
        <f t="shared" si="21"/>
        <v>7</v>
      </c>
      <c r="G150">
        <f t="shared" si="22"/>
        <v>7</v>
      </c>
      <c r="H150" t="str">
        <f>INDEX([1]Sheet1!$C$3:$O$15, MATCH(E150, [1]Sheet1!$B$3:$B$15, 0), MATCH(F150,[1]Sheet1!$C$2:$O$2,0))</f>
        <v>0.25, 0.36</v>
      </c>
      <c r="I150" t="str">
        <f>INDEX([2]Sheet1!$C$3:$O$15, MATCH(E150, [2]Sheet1!$C$2:$O$2,0), MATCH(F150, [2]Sheet1!$B$3:$B$15,0))</f>
        <v>0.71, 0.82</v>
      </c>
      <c r="J150" t="str">
        <f t="shared" si="23"/>
        <v>0.25</v>
      </c>
      <c r="K150" t="str">
        <f t="shared" si="24"/>
        <v>0.36</v>
      </c>
      <c r="L150" t="str">
        <f t="shared" si="25"/>
        <v>0.71</v>
      </c>
      <c r="M150" t="str">
        <f t="shared" si="26"/>
        <v>0.82</v>
      </c>
      <c r="N150">
        <f t="shared" si="30"/>
        <v>13.53228380608755</v>
      </c>
      <c r="O150">
        <f t="shared" si="31"/>
        <v>4.7751526959725696</v>
      </c>
      <c r="P150">
        <f t="shared" si="27"/>
        <v>0.30499999999999999</v>
      </c>
      <c r="Q150">
        <f t="shared" si="28"/>
        <v>0.7649999999999999</v>
      </c>
      <c r="R150">
        <f t="shared" si="29"/>
        <v>9.1537182510300603</v>
      </c>
    </row>
    <row r="151" spans="1:18" x14ac:dyDescent="0.2">
      <c r="A151">
        <v>150</v>
      </c>
      <c r="B151" s="2">
        <v>7</v>
      </c>
      <c r="C151" s="2">
        <v>6</v>
      </c>
      <c r="D151" s="2">
        <v>6</v>
      </c>
      <c r="E151">
        <f t="shared" si="20"/>
        <v>8</v>
      </c>
      <c r="F151">
        <f t="shared" si="21"/>
        <v>7</v>
      </c>
      <c r="G151">
        <f t="shared" si="22"/>
        <v>7</v>
      </c>
      <c r="H151" t="str">
        <f>INDEX([1]Sheet1!$C$3:$O$15, MATCH(E151, [1]Sheet1!$B$3:$B$15, 0), MATCH(F151,[1]Sheet1!$C$2:$O$2,0))</f>
        <v>0.25, 0.36</v>
      </c>
      <c r="I151" t="str">
        <f>INDEX([2]Sheet1!$C$3:$O$15, MATCH(E151, [2]Sheet1!$C$2:$O$2,0), MATCH(F151, [2]Sheet1!$B$3:$B$15,0))</f>
        <v>0.71, 0.82</v>
      </c>
      <c r="J151" t="str">
        <f t="shared" si="23"/>
        <v>0.25</v>
      </c>
      <c r="K151" t="str">
        <f t="shared" si="24"/>
        <v>0.36</v>
      </c>
      <c r="L151" t="str">
        <f t="shared" si="25"/>
        <v>0.71</v>
      </c>
      <c r="M151" t="str">
        <f t="shared" si="26"/>
        <v>0.82</v>
      </c>
      <c r="N151">
        <f t="shared" si="30"/>
        <v>13.53228380608755</v>
      </c>
      <c r="O151">
        <f t="shared" si="31"/>
        <v>4.7751526959725696</v>
      </c>
      <c r="P151">
        <f t="shared" si="27"/>
        <v>0.30499999999999999</v>
      </c>
      <c r="Q151">
        <f t="shared" si="28"/>
        <v>0.7649999999999999</v>
      </c>
      <c r="R151">
        <f t="shared" si="29"/>
        <v>9.1537182510300603</v>
      </c>
    </row>
    <row r="152" spans="1:18" x14ac:dyDescent="0.2">
      <c r="A152">
        <v>151</v>
      </c>
      <c r="B152" s="2">
        <v>7</v>
      </c>
      <c r="C152" s="2">
        <v>6</v>
      </c>
      <c r="D152" s="2">
        <v>6</v>
      </c>
      <c r="E152">
        <f t="shared" si="20"/>
        <v>8</v>
      </c>
      <c r="F152">
        <f t="shared" si="21"/>
        <v>7</v>
      </c>
      <c r="G152">
        <f t="shared" si="22"/>
        <v>7</v>
      </c>
      <c r="H152" t="str">
        <f>INDEX([1]Sheet1!$C$3:$O$15, MATCH(E152, [1]Sheet1!$B$3:$B$15, 0), MATCH(F152,[1]Sheet1!$C$2:$O$2,0))</f>
        <v>0.25, 0.36</v>
      </c>
      <c r="I152" t="str">
        <f>INDEX([2]Sheet1!$C$3:$O$15, MATCH(E152, [2]Sheet1!$C$2:$O$2,0), MATCH(F152, [2]Sheet1!$B$3:$B$15,0))</f>
        <v>0.71, 0.82</v>
      </c>
      <c r="J152" t="str">
        <f t="shared" si="23"/>
        <v>0.25</v>
      </c>
      <c r="K152" t="str">
        <f t="shared" si="24"/>
        <v>0.36</v>
      </c>
      <c r="L152" t="str">
        <f t="shared" si="25"/>
        <v>0.71</v>
      </c>
      <c r="M152" t="str">
        <f t="shared" si="26"/>
        <v>0.82</v>
      </c>
      <c r="N152">
        <f t="shared" si="30"/>
        <v>13.53228380608755</v>
      </c>
      <c r="O152">
        <f t="shared" si="31"/>
        <v>4.7751526959725696</v>
      </c>
      <c r="P152">
        <f t="shared" si="27"/>
        <v>0.30499999999999999</v>
      </c>
      <c r="Q152">
        <f t="shared" si="28"/>
        <v>0.7649999999999999</v>
      </c>
      <c r="R152">
        <f t="shared" si="29"/>
        <v>9.1537182510300603</v>
      </c>
    </row>
    <row r="153" spans="1:18" x14ac:dyDescent="0.2">
      <c r="A153">
        <v>152</v>
      </c>
      <c r="B153" s="2">
        <v>7</v>
      </c>
      <c r="C153" s="2">
        <v>6</v>
      </c>
      <c r="D153" s="2">
        <v>6</v>
      </c>
      <c r="E153">
        <f t="shared" si="20"/>
        <v>8</v>
      </c>
      <c r="F153">
        <f t="shared" si="21"/>
        <v>7</v>
      </c>
      <c r="G153">
        <f t="shared" si="22"/>
        <v>7</v>
      </c>
      <c r="H153" t="str">
        <f>INDEX([1]Sheet1!$C$3:$O$15, MATCH(E153, [1]Sheet1!$B$3:$B$15, 0), MATCH(F153,[1]Sheet1!$C$2:$O$2,0))</f>
        <v>0.25, 0.36</v>
      </c>
      <c r="I153" t="str">
        <f>INDEX([2]Sheet1!$C$3:$O$15, MATCH(E153, [2]Sheet1!$C$2:$O$2,0), MATCH(F153, [2]Sheet1!$B$3:$B$15,0))</f>
        <v>0.71, 0.82</v>
      </c>
      <c r="J153" t="str">
        <f t="shared" si="23"/>
        <v>0.25</v>
      </c>
      <c r="K153" t="str">
        <f t="shared" si="24"/>
        <v>0.36</v>
      </c>
      <c r="L153" t="str">
        <f t="shared" si="25"/>
        <v>0.71</v>
      </c>
      <c r="M153" t="str">
        <f t="shared" si="26"/>
        <v>0.82</v>
      </c>
      <c r="N153">
        <f t="shared" si="30"/>
        <v>13.53228380608755</v>
      </c>
      <c r="O153">
        <f t="shared" si="31"/>
        <v>4.7751526959725696</v>
      </c>
      <c r="P153">
        <f t="shared" si="27"/>
        <v>0.30499999999999999</v>
      </c>
      <c r="Q153">
        <f t="shared" si="28"/>
        <v>0.7649999999999999</v>
      </c>
      <c r="R153">
        <f t="shared" si="29"/>
        <v>9.1537182510300603</v>
      </c>
    </row>
    <row r="154" spans="1:18" x14ac:dyDescent="0.2">
      <c r="A154">
        <v>153</v>
      </c>
      <c r="B154" s="2">
        <v>7</v>
      </c>
      <c r="C154" s="2">
        <v>6</v>
      </c>
      <c r="D154" s="2">
        <v>6</v>
      </c>
      <c r="E154">
        <f t="shared" si="20"/>
        <v>8</v>
      </c>
      <c r="F154">
        <f t="shared" si="21"/>
        <v>7</v>
      </c>
      <c r="G154">
        <f t="shared" si="22"/>
        <v>7</v>
      </c>
      <c r="H154" t="str">
        <f>INDEX([1]Sheet1!$C$3:$O$15, MATCH(E154, [1]Sheet1!$B$3:$B$15, 0), MATCH(F154,[1]Sheet1!$C$2:$O$2,0))</f>
        <v>0.25, 0.36</v>
      </c>
      <c r="I154" t="str">
        <f>INDEX([2]Sheet1!$C$3:$O$15, MATCH(E154, [2]Sheet1!$C$2:$O$2,0), MATCH(F154, [2]Sheet1!$B$3:$B$15,0))</f>
        <v>0.71, 0.82</v>
      </c>
      <c r="J154" t="str">
        <f t="shared" si="23"/>
        <v>0.25</v>
      </c>
      <c r="K154" t="str">
        <f t="shared" si="24"/>
        <v>0.36</v>
      </c>
      <c r="L154" t="str">
        <f t="shared" si="25"/>
        <v>0.71</v>
      </c>
      <c r="M154" t="str">
        <f t="shared" si="26"/>
        <v>0.82</v>
      </c>
      <c r="N154">
        <f t="shared" si="30"/>
        <v>13.53228380608755</v>
      </c>
      <c r="O154">
        <f t="shared" si="31"/>
        <v>4.7751526959725696</v>
      </c>
      <c r="P154">
        <f t="shared" si="27"/>
        <v>0.30499999999999999</v>
      </c>
      <c r="Q154">
        <f t="shared" si="28"/>
        <v>0.7649999999999999</v>
      </c>
      <c r="R154">
        <f t="shared" si="29"/>
        <v>9.1537182510300603</v>
      </c>
    </row>
    <row r="155" spans="1:18" x14ac:dyDescent="0.2">
      <c r="A155">
        <v>154</v>
      </c>
      <c r="B155" s="2">
        <v>7</v>
      </c>
      <c r="C155" s="2">
        <v>6</v>
      </c>
      <c r="D155" s="2">
        <v>5</v>
      </c>
      <c r="E155">
        <f t="shared" si="20"/>
        <v>8</v>
      </c>
      <c r="F155">
        <f t="shared" si="21"/>
        <v>7</v>
      </c>
      <c r="G155">
        <f t="shared" si="22"/>
        <v>6</v>
      </c>
      <c r="H155" t="str">
        <f>INDEX([1]Sheet1!$C$3:$O$15, MATCH(E155, [1]Sheet1!$B$3:$B$15, 0), MATCH(F155,[1]Sheet1!$C$2:$O$2,0))</f>
        <v>0.25, 0.36</v>
      </c>
      <c r="I155" t="str">
        <f>INDEX([2]Sheet1!$C$3:$O$15, MATCH(E155, [2]Sheet1!$C$2:$O$2,0), MATCH(F155, [2]Sheet1!$B$3:$B$15,0))</f>
        <v>0.71, 0.82</v>
      </c>
      <c r="J155" t="str">
        <f t="shared" si="23"/>
        <v>0.25</v>
      </c>
      <c r="K155" t="str">
        <f t="shared" si="24"/>
        <v>0.36</v>
      </c>
      <c r="L155" t="str">
        <f t="shared" si="25"/>
        <v>0.71</v>
      </c>
      <c r="M155" t="str">
        <f t="shared" si="26"/>
        <v>0.82</v>
      </c>
      <c r="N155">
        <f>(15^(1-P155)-0.5^(1-P155))/(7^(1-P155)-4^(1-P155))</f>
        <v>4.7751526959725696</v>
      </c>
      <c r="O155">
        <f>(15^(1-P155)-0.5^(1-P155))/(8^(1-P155)-4^(1-P155))</f>
        <v>3.6681074459793934</v>
      </c>
      <c r="P155">
        <f t="shared" si="27"/>
        <v>0.30499999999999999</v>
      </c>
      <c r="Q155">
        <f t="shared" si="28"/>
        <v>0.7649999999999999</v>
      </c>
      <c r="R155">
        <f t="shared" si="29"/>
        <v>4.2216300709759818</v>
      </c>
    </row>
    <row r="156" spans="1:18" x14ac:dyDescent="0.2">
      <c r="A156">
        <v>155</v>
      </c>
      <c r="B156" s="2">
        <v>7</v>
      </c>
      <c r="C156" s="2">
        <v>6</v>
      </c>
      <c r="D156" s="2">
        <v>6</v>
      </c>
      <c r="E156">
        <f t="shared" si="20"/>
        <v>8</v>
      </c>
      <c r="F156">
        <f t="shared" si="21"/>
        <v>7</v>
      </c>
      <c r="G156">
        <f t="shared" si="22"/>
        <v>7</v>
      </c>
      <c r="H156" t="str">
        <f>INDEX([1]Sheet1!$C$3:$O$15, MATCH(E156, [1]Sheet1!$B$3:$B$15, 0), MATCH(F156,[1]Sheet1!$C$2:$O$2,0))</f>
        <v>0.25, 0.36</v>
      </c>
      <c r="I156" t="str">
        <f>INDEX([2]Sheet1!$C$3:$O$15, MATCH(E156, [2]Sheet1!$C$2:$O$2,0), MATCH(F156, [2]Sheet1!$B$3:$B$15,0))</f>
        <v>0.71, 0.82</v>
      </c>
      <c r="J156" t="str">
        <f t="shared" si="23"/>
        <v>0.25</v>
      </c>
      <c r="K156" t="str">
        <f t="shared" si="24"/>
        <v>0.36</v>
      </c>
      <c r="L156" t="str">
        <f t="shared" si="25"/>
        <v>0.71</v>
      </c>
      <c r="M156" t="str">
        <f t="shared" si="26"/>
        <v>0.82</v>
      </c>
      <c r="N156">
        <f>(15^(1-P156)-0.5^(1-P156))/(5^(1-P156)-4^(1-P156))</f>
        <v>13.53228380608755</v>
      </c>
      <c r="O156">
        <f>(15^(1-P156)-0.5^(1-P156))/(7^(1-P156)-4^(1-P156))</f>
        <v>4.7751526959725696</v>
      </c>
      <c r="P156">
        <f t="shared" si="27"/>
        <v>0.30499999999999999</v>
      </c>
      <c r="Q156">
        <f t="shared" si="28"/>
        <v>0.7649999999999999</v>
      </c>
      <c r="R156">
        <f t="shared" si="29"/>
        <v>9.1537182510300603</v>
      </c>
    </row>
    <row r="157" spans="1:18" x14ac:dyDescent="0.2">
      <c r="A157">
        <v>156</v>
      </c>
      <c r="B157" s="2">
        <v>7</v>
      </c>
      <c r="C157" s="2">
        <v>6</v>
      </c>
      <c r="D157" s="2">
        <v>6</v>
      </c>
      <c r="E157">
        <f t="shared" si="20"/>
        <v>8</v>
      </c>
      <c r="F157">
        <f t="shared" si="21"/>
        <v>7</v>
      </c>
      <c r="G157">
        <f t="shared" si="22"/>
        <v>7</v>
      </c>
      <c r="H157" t="str">
        <f>INDEX([1]Sheet1!$C$3:$O$15, MATCH(E157, [1]Sheet1!$B$3:$B$15, 0), MATCH(F157,[1]Sheet1!$C$2:$O$2,0))</f>
        <v>0.25, 0.36</v>
      </c>
      <c r="I157" t="str">
        <f>INDEX([2]Sheet1!$C$3:$O$15, MATCH(E157, [2]Sheet1!$C$2:$O$2,0), MATCH(F157, [2]Sheet1!$B$3:$B$15,0))</f>
        <v>0.71, 0.82</v>
      </c>
      <c r="J157" t="str">
        <f t="shared" si="23"/>
        <v>0.25</v>
      </c>
      <c r="K157" t="str">
        <f t="shared" si="24"/>
        <v>0.36</v>
      </c>
      <c r="L157" t="str">
        <f t="shared" si="25"/>
        <v>0.71</v>
      </c>
      <c r="M157" t="str">
        <f t="shared" si="26"/>
        <v>0.82</v>
      </c>
      <c r="N157">
        <f>(15^(1-P157)-0.5^(1-P157))/(5^(1-P157)-4^(1-P157))</f>
        <v>13.53228380608755</v>
      </c>
      <c r="O157">
        <f>(15^(1-P157)-0.5^(1-P157))/(7^(1-P157)-4^(1-P157))</f>
        <v>4.7751526959725696</v>
      </c>
      <c r="P157">
        <f t="shared" si="27"/>
        <v>0.30499999999999999</v>
      </c>
      <c r="Q157">
        <f t="shared" si="28"/>
        <v>0.7649999999999999</v>
      </c>
      <c r="R157">
        <f t="shared" si="29"/>
        <v>9.1537182510300603</v>
      </c>
    </row>
    <row r="158" spans="1:18" x14ac:dyDescent="0.2">
      <c r="A158">
        <v>157</v>
      </c>
      <c r="B158" s="2">
        <v>7</v>
      </c>
      <c r="C158" s="2">
        <v>6</v>
      </c>
      <c r="D158" s="2">
        <v>5</v>
      </c>
      <c r="E158">
        <f t="shared" si="20"/>
        <v>8</v>
      </c>
      <c r="F158">
        <f t="shared" si="21"/>
        <v>7</v>
      </c>
      <c r="G158">
        <f t="shared" si="22"/>
        <v>6</v>
      </c>
      <c r="H158" t="str">
        <f>INDEX([1]Sheet1!$C$3:$O$15, MATCH(E158, [1]Sheet1!$B$3:$B$15, 0), MATCH(F158,[1]Sheet1!$C$2:$O$2,0))</f>
        <v>0.25, 0.36</v>
      </c>
      <c r="I158" t="str">
        <f>INDEX([2]Sheet1!$C$3:$O$15, MATCH(E158, [2]Sheet1!$C$2:$O$2,0), MATCH(F158, [2]Sheet1!$B$3:$B$15,0))</f>
        <v>0.71, 0.82</v>
      </c>
      <c r="J158" t="str">
        <f t="shared" si="23"/>
        <v>0.25</v>
      </c>
      <c r="K158" t="str">
        <f t="shared" si="24"/>
        <v>0.36</v>
      </c>
      <c r="L158" t="str">
        <f t="shared" si="25"/>
        <v>0.71</v>
      </c>
      <c r="M158" t="str">
        <f t="shared" si="26"/>
        <v>0.82</v>
      </c>
      <c r="N158">
        <f>(15^(1-P158)-0.5^(1-P158))/(7^(1-P158)-4^(1-P158))</f>
        <v>4.7751526959725696</v>
      </c>
      <c r="O158">
        <f>(15^(1-P158)-0.5^(1-P158))/(8^(1-P158)-4^(1-P158))</f>
        <v>3.6681074459793934</v>
      </c>
      <c r="P158">
        <f t="shared" si="27"/>
        <v>0.30499999999999999</v>
      </c>
      <c r="Q158">
        <f t="shared" si="28"/>
        <v>0.7649999999999999</v>
      </c>
      <c r="R158">
        <f t="shared" si="29"/>
        <v>4.2216300709759818</v>
      </c>
    </row>
    <row r="159" spans="1:18" x14ac:dyDescent="0.2">
      <c r="A159">
        <v>158</v>
      </c>
      <c r="B159" s="2">
        <v>7</v>
      </c>
      <c r="C159" s="2">
        <v>6</v>
      </c>
      <c r="D159" s="2">
        <v>6</v>
      </c>
      <c r="E159">
        <f t="shared" si="20"/>
        <v>8</v>
      </c>
      <c r="F159">
        <f t="shared" si="21"/>
        <v>7</v>
      </c>
      <c r="G159">
        <f t="shared" si="22"/>
        <v>7</v>
      </c>
      <c r="H159" t="str">
        <f>INDEX([1]Sheet1!$C$3:$O$15, MATCH(E159, [1]Sheet1!$B$3:$B$15, 0), MATCH(F159,[1]Sheet1!$C$2:$O$2,0))</f>
        <v>0.25, 0.36</v>
      </c>
      <c r="I159" t="str">
        <f>INDEX([2]Sheet1!$C$3:$O$15, MATCH(E159, [2]Sheet1!$C$2:$O$2,0), MATCH(F159, [2]Sheet1!$B$3:$B$15,0))</f>
        <v>0.71, 0.82</v>
      </c>
      <c r="J159" t="str">
        <f t="shared" si="23"/>
        <v>0.25</v>
      </c>
      <c r="K159" t="str">
        <f t="shared" si="24"/>
        <v>0.36</v>
      </c>
      <c r="L159" t="str">
        <f t="shared" si="25"/>
        <v>0.71</v>
      </c>
      <c r="M159" t="str">
        <f t="shared" si="26"/>
        <v>0.82</v>
      </c>
      <c r="N159">
        <f>(15^(1-P159)-0.5^(1-P159))/(5^(1-P159)-4^(1-P159))</f>
        <v>13.53228380608755</v>
      </c>
      <c r="O159">
        <f>(15^(1-P159)-0.5^(1-P159))/(7^(1-P159)-4^(1-P159))</f>
        <v>4.7751526959725696</v>
      </c>
      <c r="P159">
        <f t="shared" si="27"/>
        <v>0.30499999999999999</v>
      </c>
      <c r="Q159">
        <f t="shared" si="28"/>
        <v>0.7649999999999999</v>
      </c>
      <c r="R159">
        <f t="shared" si="29"/>
        <v>9.1537182510300603</v>
      </c>
    </row>
    <row r="160" spans="1:18" x14ac:dyDescent="0.2">
      <c r="A160">
        <v>159</v>
      </c>
      <c r="B160" s="2">
        <v>7</v>
      </c>
      <c r="C160" s="2">
        <v>6</v>
      </c>
      <c r="D160" s="2">
        <v>4</v>
      </c>
      <c r="E160">
        <f t="shared" si="20"/>
        <v>8</v>
      </c>
      <c r="F160">
        <f t="shared" si="21"/>
        <v>7</v>
      </c>
      <c r="G160">
        <f t="shared" si="22"/>
        <v>5</v>
      </c>
      <c r="H160" t="str">
        <f>INDEX([1]Sheet1!$C$3:$O$15, MATCH(E160, [1]Sheet1!$B$3:$B$15, 0), MATCH(F160,[1]Sheet1!$C$2:$O$2,0))</f>
        <v>0.25, 0.36</v>
      </c>
      <c r="I160" t="str">
        <f>INDEX([2]Sheet1!$C$3:$O$15, MATCH(E160, [2]Sheet1!$C$2:$O$2,0), MATCH(F160, [2]Sheet1!$B$3:$B$15,0))</f>
        <v>0.71, 0.82</v>
      </c>
      <c r="J160" t="str">
        <f t="shared" si="23"/>
        <v>0.25</v>
      </c>
      <c r="K160" t="str">
        <f t="shared" si="24"/>
        <v>0.36</v>
      </c>
      <c r="L160" t="str">
        <f t="shared" si="25"/>
        <v>0.71</v>
      </c>
      <c r="M160" t="str">
        <f t="shared" si="26"/>
        <v>0.82</v>
      </c>
      <c r="N160">
        <f>(15^(1-P160)-0.5^(1-P160))/(8^(1-P160)-4^(1-P160))</f>
        <v>3.6681074459793934</v>
      </c>
      <c r="O160">
        <f>(15^(1-P160)-0.5^(1-P160))/(8^(1-P160)-2^(1-P160))</f>
        <v>2.2674700602186646</v>
      </c>
      <c r="P160">
        <f t="shared" si="27"/>
        <v>0.30499999999999999</v>
      </c>
      <c r="Q160">
        <f t="shared" si="28"/>
        <v>0.7649999999999999</v>
      </c>
      <c r="R160">
        <f t="shared" si="29"/>
        <v>2.967788753099029</v>
      </c>
    </row>
    <row r="161" spans="1:18" x14ac:dyDescent="0.2">
      <c r="A161">
        <v>160</v>
      </c>
      <c r="B161" s="2">
        <v>7</v>
      </c>
      <c r="C161" s="2">
        <v>6</v>
      </c>
      <c r="D161" s="2">
        <v>6</v>
      </c>
      <c r="E161">
        <f t="shared" si="20"/>
        <v>8</v>
      </c>
      <c r="F161">
        <f t="shared" si="21"/>
        <v>7</v>
      </c>
      <c r="G161">
        <f t="shared" si="22"/>
        <v>7</v>
      </c>
      <c r="H161" t="str">
        <f>INDEX([1]Sheet1!$C$3:$O$15, MATCH(E161, [1]Sheet1!$B$3:$B$15, 0), MATCH(F161,[1]Sheet1!$C$2:$O$2,0))</f>
        <v>0.25, 0.36</v>
      </c>
      <c r="I161" t="str">
        <f>INDEX([2]Sheet1!$C$3:$O$15, MATCH(E161, [2]Sheet1!$C$2:$O$2,0), MATCH(F161, [2]Sheet1!$B$3:$B$15,0))</f>
        <v>0.71, 0.82</v>
      </c>
      <c r="J161" t="str">
        <f t="shared" si="23"/>
        <v>0.25</v>
      </c>
      <c r="K161" t="str">
        <f t="shared" si="24"/>
        <v>0.36</v>
      </c>
      <c r="L161" t="str">
        <f t="shared" si="25"/>
        <v>0.71</v>
      </c>
      <c r="M161" t="str">
        <f t="shared" si="26"/>
        <v>0.82</v>
      </c>
      <c r="N161">
        <f>(15^(1-P161)-0.5^(1-P161))/(5^(1-P161)-4^(1-P161))</f>
        <v>13.53228380608755</v>
      </c>
      <c r="O161">
        <f>(15^(1-P161)-0.5^(1-P161))/(7^(1-P161)-4^(1-P161))</f>
        <v>4.7751526959725696</v>
      </c>
      <c r="P161">
        <f t="shared" si="27"/>
        <v>0.30499999999999999</v>
      </c>
      <c r="Q161">
        <f t="shared" si="28"/>
        <v>0.7649999999999999</v>
      </c>
      <c r="R161">
        <f t="shared" si="29"/>
        <v>9.1537182510300603</v>
      </c>
    </row>
    <row r="162" spans="1:18" x14ac:dyDescent="0.2">
      <c r="A162">
        <v>161</v>
      </c>
      <c r="B162" s="2">
        <v>7</v>
      </c>
      <c r="C162" s="2">
        <v>6</v>
      </c>
      <c r="D162" s="2">
        <v>5</v>
      </c>
      <c r="E162">
        <f t="shared" si="20"/>
        <v>8</v>
      </c>
      <c r="F162">
        <f t="shared" si="21"/>
        <v>7</v>
      </c>
      <c r="G162">
        <f t="shared" si="22"/>
        <v>6</v>
      </c>
      <c r="H162" t="str">
        <f>INDEX([1]Sheet1!$C$3:$O$15, MATCH(E162, [1]Sheet1!$B$3:$B$15, 0), MATCH(F162,[1]Sheet1!$C$2:$O$2,0))</f>
        <v>0.25, 0.36</v>
      </c>
      <c r="I162" t="str">
        <f>INDEX([2]Sheet1!$C$3:$O$15, MATCH(E162, [2]Sheet1!$C$2:$O$2,0), MATCH(F162, [2]Sheet1!$B$3:$B$15,0))</f>
        <v>0.71, 0.82</v>
      </c>
      <c r="J162" t="str">
        <f t="shared" si="23"/>
        <v>0.25</v>
      </c>
      <c r="K162" t="str">
        <f t="shared" si="24"/>
        <v>0.36</v>
      </c>
      <c r="L162" t="str">
        <f t="shared" si="25"/>
        <v>0.71</v>
      </c>
      <c r="M162" t="str">
        <f t="shared" si="26"/>
        <v>0.82</v>
      </c>
      <c r="N162">
        <f>(15^(1-P162)-0.5^(1-P162))/(7^(1-P162)-4^(1-P162))</f>
        <v>4.7751526959725696</v>
      </c>
      <c r="O162">
        <f>(15^(1-P162)-0.5^(1-P162))/(8^(1-P162)-4^(1-P162))</f>
        <v>3.6681074459793934</v>
      </c>
      <c r="P162">
        <f t="shared" si="27"/>
        <v>0.30499999999999999</v>
      </c>
      <c r="Q162">
        <f t="shared" si="28"/>
        <v>0.7649999999999999</v>
      </c>
      <c r="R162">
        <f t="shared" si="29"/>
        <v>4.2216300709759818</v>
      </c>
    </row>
    <row r="163" spans="1:18" x14ac:dyDescent="0.2">
      <c r="A163">
        <v>162</v>
      </c>
      <c r="B163" s="2">
        <v>7</v>
      </c>
      <c r="C163" s="2">
        <v>6</v>
      </c>
      <c r="D163" s="2">
        <v>5</v>
      </c>
      <c r="E163">
        <f t="shared" si="20"/>
        <v>8</v>
      </c>
      <c r="F163">
        <f t="shared" si="21"/>
        <v>7</v>
      </c>
      <c r="G163">
        <f t="shared" si="22"/>
        <v>6</v>
      </c>
      <c r="H163" t="str">
        <f>INDEX([1]Sheet1!$C$3:$O$15, MATCH(E163, [1]Sheet1!$B$3:$B$15, 0), MATCH(F163,[1]Sheet1!$C$2:$O$2,0))</f>
        <v>0.25, 0.36</v>
      </c>
      <c r="I163" t="str">
        <f>INDEX([2]Sheet1!$C$3:$O$15, MATCH(E163, [2]Sheet1!$C$2:$O$2,0), MATCH(F163, [2]Sheet1!$B$3:$B$15,0))</f>
        <v>0.71, 0.82</v>
      </c>
      <c r="J163" t="str">
        <f t="shared" si="23"/>
        <v>0.25</v>
      </c>
      <c r="K163" t="str">
        <f t="shared" si="24"/>
        <v>0.36</v>
      </c>
      <c r="L163" t="str">
        <f t="shared" si="25"/>
        <v>0.71</v>
      </c>
      <c r="M163" t="str">
        <f t="shared" si="26"/>
        <v>0.82</v>
      </c>
      <c r="N163">
        <f>(15^(1-P163)-0.5^(1-P163))/(7^(1-P163)-4^(1-P163))</f>
        <v>4.7751526959725696</v>
      </c>
      <c r="O163">
        <f>(15^(1-P163)-0.5^(1-P163))/(8^(1-P163)-4^(1-P163))</f>
        <v>3.6681074459793934</v>
      </c>
      <c r="P163">
        <f t="shared" si="27"/>
        <v>0.30499999999999999</v>
      </c>
      <c r="Q163">
        <f t="shared" si="28"/>
        <v>0.7649999999999999</v>
      </c>
      <c r="R163">
        <f t="shared" si="29"/>
        <v>4.2216300709759818</v>
      </c>
    </row>
    <row r="164" spans="1:18" x14ac:dyDescent="0.2">
      <c r="A164">
        <v>163</v>
      </c>
      <c r="B164" s="2">
        <v>7</v>
      </c>
      <c r="C164" s="2">
        <v>6</v>
      </c>
      <c r="D164" s="2">
        <v>5</v>
      </c>
      <c r="E164">
        <f t="shared" si="20"/>
        <v>8</v>
      </c>
      <c r="F164">
        <f t="shared" si="21"/>
        <v>7</v>
      </c>
      <c r="G164">
        <f t="shared" si="22"/>
        <v>6</v>
      </c>
      <c r="H164" t="str">
        <f>INDEX([1]Sheet1!$C$3:$O$15, MATCH(E164, [1]Sheet1!$B$3:$B$15, 0), MATCH(F164,[1]Sheet1!$C$2:$O$2,0))</f>
        <v>0.25, 0.36</v>
      </c>
      <c r="I164" t="str">
        <f>INDEX([2]Sheet1!$C$3:$O$15, MATCH(E164, [2]Sheet1!$C$2:$O$2,0), MATCH(F164, [2]Sheet1!$B$3:$B$15,0))</f>
        <v>0.71, 0.82</v>
      </c>
      <c r="J164" t="str">
        <f t="shared" si="23"/>
        <v>0.25</v>
      </c>
      <c r="K164" t="str">
        <f t="shared" si="24"/>
        <v>0.36</v>
      </c>
      <c r="L164" t="str">
        <f t="shared" si="25"/>
        <v>0.71</v>
      </c>
      <c r="M164" t="str">
        <f t="shared" si="26"/>
        <v>0.82</v>
      </c>
      <c r="N164">
        <f>(15^(1-P164)-0.5^(1-P164))/(7^(1-P164)-4^(1-P164))</f>
        <v>4.7751526959725696</v>
      </c>
      <c r="O164">
        <f>(15^(1-P164)-0.5^(1-P164))/(8^(1-P164)-4^(1-P164))</f>
        <v>3.6681074459793934</v>
      </c>
      <c r="P164">
        <f t="shared" si="27"/>
        <v>0.30499999999999999</v>
      </c>
      <c r="Q164">
        <f t="shared" si="28"/>
        <v>0.7649999999999999</v>
      </c>
      <c r="R164">
        <f t="shared" si="29"/>
        <v>4.2216300709759818</v>
      </c>
    </row>
    <row r="165" spans="1:18" x14ac:dyDescent="0.2">
      <c r="A165">
        <v>164</v>
      </c>
      <c r="B165" s="2">
        <v>7</v>
      </c>
      <c r="C165" s="2">
        <v>6</v>
      </c>
      <c r="D165" s="2">
        <v>6</v>
      </c>
      <c r="E165">
        <f t="shared" si="20"/>
        <v>8</v>
      </c>
      <c r="F165">
        <f t="shared" si="21"/>
        <v>7</v>
      </c>
      <c r="G165">
        <f t="shared" si="22"/>
        <v>7</v>
      </c>
      <c r="H165" t="str">
        <f>INDEX([1]Sheet1!$C$3:$O$15, MATCH(E165, [1]Sheet1!$B$3:$B$15, 0), MATCH(F165,[1]Sheet1!$C$2:$O$2,0))</f>
        <v>0.25, 0.36</v>
      </c>
      <c r="I165" t="str">
        <f>INDEX([2]Sheet1!$C$3:$O$15, MATCH(E165, [2]Sheet1!$C$2:$O$2,0), MATCH(F165, [2]Sheet1!$B$3:$B$15,0))</f>
        <v>0.71, 0.82</v>
      </c>
      <c r="J165" t="str">
        <f t="shared" si="23"/>
        <v>0.25</v>
      </c>
      <c r="K165" t="str">
        <f t="shared" si="24"/>
        <v>0.36</v>
      </c>
      <c r="L165" t="str">
        <f t="shared" si="25"/>
        <v>0.71</v>
      </c>
      <c r="M165" t="str">
        <f t="shared" si="26"/>
        <v>0.82</v>
      </c>
      <c r="N165">
        <f>(15^(1-P165)-0.5^(1-P165))/(5^(1-P165)-4^(1-P165))</f>
        <v>13.53228380608755</v>
      </c>
      <c r="O165">
        <f>(15^(1-P165)-0.5^(1-P165))/(7^(1-P165)-4^(1-P165))</f>
        <v>4.7751526959725696</v>
      </c>
      <c r="P165">
        <f t="shared" si="27"/>
        <v>0.30499999999999999</v>
      </c>
      <c r="Q165">
        <f t="shared" si="28"/>
        <v>0.7649999999999999</v>
      </c>
      <c r="R165">
        <f t="shared" si="29"/>
        <v>9.1537182510300603</v>
      </c>
    </row>
    <row r="166" spans="1:18" x14ac:dyDescent="0.2">
      <c r="A166">
        <v>165</v>
      </c>
      <c r="B166" s="2">
        <v>7</v>
      </c>
      <c r="C166" s="2">
        <v>6</v>
      </c>
      <c r="D166" s="2">
        <v>6</v>
      </c>
      <c r="E166">
        <f t="shared" si="20"/>
        <v>8</v>
      </c>
      <c r="F166">
        <f t="shared" si="21"/>
        <v>7</v>
      </c>
      <c r="G166">
        <f t="shared" si="22"/>
        <v>7</v>
      </c>
      <c r="H166" t="str">
        <f>INDEX([1]Sheet1!$C$3:$O$15, MATCH(E166, [1]Sheet1!$B$3:$B$15, 0), MATCH(F166,[1]Sheet1!$C$2:$O$2,0))</f>
        <v>0.25, 0.36</v>
      </c>
      <c r="I166" t="str">
        <f>INDEX([2]Sheet1!$C$3:$O$15, MATCH(E166, [2]Sheet1!$C$2:$O$2,0), MATCH(F166, [2]Sheet1!$B$3:$B$15,0))</f>
        <v>0.71, 0.82</v>
      </c>
      <c r="J166" t="str">
        <f t="shared" si="23"/>
        <v>0.25</v>
      </c>
      <c r="K166" t="str">
        <f t="shared" si="24"/>
        <v>0.36</v>
      </c>
      <c r="L166" t="str">
        <f t="shared" si="25"/>
        <v>0.71</v>
      </c>
      <c r="M166" t="str">
        <f t="shared" si="26"/>
        <v>0.82</v>
      </c>
      <c r="N166">
        <f>(15^(1-P166)-0.5^(1-P166))/(5^(1-P166)-4^(1-P166))</f>
        <v>13.53228380608755</v>
      </c>
      <c r="O166">
        <f>(15^(1-P166)-0.5^(1-P166))/(7^(1-P166)-4^(1-P166))</f>
        <v>4.7751526959725696</v>
      </c>
      <c r="P166">
        <f t="shared" si="27"/>
        <v>0.30499999999999999</v>
      </c>
      <c r="Q166">
        <f t="shared" si="28"/>
        <v>0.7649999999999999</v>
      </c>
      <c r="R166">
        <f t="shared" si="29"/>
        <v>9.1537182510300603</v>
      </c>
    </row>
    <row r="167" spans="1:18" x14ac:dyDescent="0.2">
      <c r="A167">
        <v>166</v>
      </c>
      <c r="B167" s="2">
        <v>7</v>
      </c>
      <c r="C167" s="2">
        <v>6</v>
      </c>
      <c r="D167" s="2">
        <v>7</v>
      </c>
      <c r="E167">
        <f t="shared" si="20"/>
        <v>8</v>
      </c>
      <c r="F167">
        <f t="shared" si="21"/>
        <v>7</v>
      </c>
      <c r="G167">
        <f t="shared" si="22"/>
        <v>8</v>
      </c>
      <c r="H167" t="str">
        <f>INDEX([1]Sheet1!$C$3:$O$15, MATCH(E167, [1]Sheet1!$B$3:$B$15, 0), MATCH(F167,[1]Sheet1!$C$2:$O$2,0))</f>
        <v>0.25, 0.36</v>
      </c>
      <c r="I167" t="str">
        <f>INDEX([2]Sheet1!$C$3:$O$15, MATCH(E167, [2]Sheet1!$C$2:$O$2,0), MATCH(F167, [2]Sheet1!$B$3:$B$15,0))</f>
        <v>0.71, 0.82</v>
      </c>
      <c r="J167" t="str">
        <f t="shared" si="23"/>
        <v>0.25</v>
      </c>
      <c r="K167" t="str">
        <f t="shared" si="24"/>
        <v>0.36</v>
      </c>
      <c r="L167" t="str">
        <f t="shared" si="25"/>
        <v>0.71</v>
      </c>
      <c r="M167" t="str">
        <f t="shared" si="26"/>
        <v>0.82</v>
      </c>
      <c r="N167">
        <f>(15^(1-P167)-0.5^(1-P167))/(5^(1-P167)-4^(1-P167))</f>
        <v>13.53228380608755</v>
      </c>
      <c r="O167">
        <f>(15^(1-P167)-0.5^(1-P167))/(7^(1-P167)-4^(1-P167))</f>
        <v>4.7751526959725696</v>
      </c>
      <c r="P167">
        <f t="shared" si="27"/>
        <v>0.30499999999999999</v>
      </c>
      <c r="Q167">
        <f t="shared" si="28"/>
        <v>0.7649999999999999</v>
      </c>
      <c r="R167">
        <f t="shared" si="29"/>
        <v>9.1537182510300603</v>
      </c>
    </row>
    <row r="168" spans="1:18" x14ac:dyDescent="0.2">
      <c r="A168">
        <v>167</v>
      </c>
      <c r="B168" s="2">
        <v>7</v>
      </c>
      <c r="C168" s="2">
        <v>10</v>
      </c>
      <c r="D168" s="2">
        <v>6</v>
      </c>
      <c r="E168">
        <f t="shared" si="20"/>
        <v>8</v>
      </c>
      <c r="F168">
        <f t="shared" si="21"/>
        <v>11</v>
      </c>
      <c r="G168">
        <f t="shared" si="22"/>
        <v>7</v>
      </c>
      <c r="H168" t="str">
        <f>INDEX([1]Sheet1!$C$3:$O$15, MATCH(E168, [1]Sheet1!$B$3:$B$15, 0), MATCH(F168,[1]Sheet1!$C$2:$O$2,0))</f>
        <v>0.46, 0.55</v>
      </c>
      <c r="I168" t="str">
        <f>INDEX([2]Sheet1!$C$3:$O$15, MATCH(E168, [2]Sheet1!$C$2:$O$2,0), MATCH(F168, [2]Sheet1!$B$3:$B$15,0))</f>
        <v>0.51, 0.60</v>
      </c>
      <c r="J168" t="str">
        <f t="shared" si="23"/>
        <v>0.46</v>
      </c>
      <c r="K168" t="str">
        <f t="shared" si="24"/>
        <v>0.55</v>
      </c>
      <c r="L168" t="str">
        <f t="shared" si="25"/>
        <v>0.51</v>
      </c>
      <c r="M168" t="str">
        <f t="shared" si="26"/>
        <v>0.60</v>
      </c>
      <c r="N168">
        <f>(15^(1-P168)-0.5^(1-P168))/(5^(1-P168)-4^(1-P168))</f>
        <v>13.41316938684027</v>
      </c>
      <c r="O168">
        <f>(15^(1-P168)-0.5^(1-P168))/(7^(1-P168)-4^(1-P168))</f>
        <v>4.9078602412567571</v>
      </c>
      <c r="P168">
        <f t="shared" si="27"/>
        <v>0.505</v>
      </c>
      <c r="Q168">
        <f t="shared" si="28"/>
        <v>0.55499999999999994</v>
      </c>
      <c r="R168">
        <f t="shared" si="29"/>
        <v>9.1605148140485131</v>
      </c>
    </row>
    <row r="169" spans="1:18" x14ac:dyDescent="0.2">
      <c r="A169">
        <v>168</v>
      </c>
      <c r="B169" s="2">
        <v>7</v>
      </c>
      <c r="C169" s="2">
        <v>6</v>
      </c>
      <c r="D169" s="2">
        <v>6</v>
      </c>
      <c r="E169">
        <f t="shared" si="20"/>
        <v>8</v>
      </c>
      <c r="F169">
        <f t="shared" si="21"/>
        <v>7</v>
      </c>
      <c r="G169">
        <f t="shared" si="22"/>
        <v>7</v>
      </c>
      <c r="H169" t="str">
        <f>INDEX([1]Sheet1!$C$3:$O$15, MATCH(E169, [1]Sheet1!$B$3:$B$15, 0), MATCH(F169,[1]Sheet1!$C$2:$O$2,0))</f>
        <v>0.25, 0.36</v>
      </c>
      <c r="I169" t="str">
        <f>INDEX([2]Sheet1!$C$3:$O$15, MATCH(E169, [2]Sheet1!$C$2:$O$2,0), MATCH(F169, [2]Sheet1!$B$3:$B$15,0))</f>
        <v>0.71, 0.82</v>
      </c>
      <c r="J169" t="str">
        <f t="shared" si="23"/>
        <v>0.25</v>
      </c>
      <c r="K169" t="str">
        <f t="shared" si="24"/>
        <v>0.36</v>
      </c>
      <c r="L169" t="str">
        <f t="shared" si="25"/>
        <v>0.71</v>
      </c>
      <c r="M169" t="str">
        <f t="shared" si="26"/>
        <v>0.82</v>
      </c>
      <c r="N169">
        <f>(15^(1-P169)-0.5^(1-P169))/(5^(1-P169)-4^(1-P169))</f>
        <v>13.53228380608755</v>
      </c>
      <c r="O169">
        <f>(15^(1-P169)-0.5^(1-P169))/(7^(1-P169)-4^(1-P169))</f>
        <v>4.7751526959725696</v>
      </c>
      <c r="P169">
        <f t="shared" si="27"/>
        <v>0.30499999999999999</v>
      </c>
      <c r="Q169">
        <f t="shared" si="28"/>
        <v>0.7649999999999999</v>
      </c>
      <c r="R169">
        <f t="shared" si="29"/>
        <v>9.1537182510300603</v>
      </c>
    </row>
    <row r="170" spans="1:18" x14ac:dyDescent="0.2">
      <c r="A170">
        <v>169</v>
      </c>
      <c r="B170" s="2">
        <v>7</v>
      </c>
      <c r="C170" s="2">
        <v>6</v>
      </c>
      <c r="D170" s="2">
        <v>4</v>
      </c>
      <c r="E170">
        <f t="shared" si="20"/>
        <v>8</v>
      </c>
      <c r="F170">
        <f t="shared" si="21"/>
        <v>7</v>
      </c>
      <c r="G170">
        <f t="shared" si="22"/>
        <v>5</v>
      </c>
      <c r="H170" t="str">
        <f>INDEX([1]Sheet1!$C$3:$O$15, MATCH(E170, [1]Sheet1!$B$3:$B$15, 0), MATCH(F170,[1]Sheet1!$C$2:$O$2,0))</f>
        <v>0.25, 0.36</v>
      </c>
      <c r="I170" t="str">
        <f>INDEX([2]Sheet1!$C$3:$O$15, MATCH(E170, [2]Sheet1!$C$2:$O$2,0), MATCH(F170, [2]Sheet1!$B$3:$B$15,0))</f>
        <v>0.71, 0.82</v>
      </c>
      <c r="J170" t="str">
        <f t="shared" si="23"/>
        <v>0.25</v>
      </c>
      <c r="K170" t="str">
        <f t="shared" si="24"/>
        <v>0.36</v>
      </c>
      <c r="L170" t="str">
        <f t="shared" si="25"/>
        <v>0.71</v>
      </c>
      <c r="M170" t="str">
        <f t="shared" si="26"/>
        <v>0.82</v>
      </c>
      <c r="N170">
        <f>(15^(1-P170)-0.5^(1-P170))/(8^(1-P170)-4^(1-P170))</f>
        <v>3.6681074459793934</v>
      </c>
      <c r="O170">
        <f>(15^(1-P170)-0.5^(1-P170))/(8^(1-P170)-2^(1-P170))</f>
        <v>2.2674700602186646</v>
      </c>
      <c r="P170">
        <f t="shared" si="27"/>
        <v>0.30499999999999999</v>
      </c>
      <c r="Q170">
        <f t="shared" si="28"/>
        <v>0.7649999999999999</v>
      </c>
      <c r="R170">
        <f t="shared" si="29"/>
        <v>2.967788753099029</v>
      </c>
    </row>
    <row r="171" spans="1:18" x14ac:dyDescent="0.2">
      <c r="A171">
        <v>170</v>
      </c>
      <c r="B171" s="2">
        <v>7</v>
      </c>
      <c r="C171" s="2">
        <v>6</v>
      </c>
      <c r="D171" s="2">
        <v>6</v>
      </c>
      <c r="E171">
        <f t="shared" si="20"/>
        <v>8</v>
      </c>
      <c r="F171">
        <f t="shared" si="21"/>
        <v>7</v>
      </c>
      <c r="G171">
        <f t="shared" si="22"/>
        <v>7</v>
      </c>
      <c r="H171" t="str">
        <f>INDEX([1]Sheet1!$C$3:$O$15, MATCH(E171, [1]Sheet1!$B$3:$B$15, 0), MATCH(F171,[1]Sheet1!$C$2:$O$2,0))</f>
        <v>0.25, 0.36</v>
      </c>
      <c r="I171" t="str">
        <f>INDEX([2]Sheet1!$C$3:$O$15, MATCH(E171, [2]Sheet1!$C$2:$O$2,0), MATCH(F171, [2]Sheet1!$B$3:$B$15,0))</f>
        <v>0.71, 0.82</v>
      </c>
      <c r="J171" t="str">
        <f t="shared" si="23"/>
        <v>0.25</v>
      </c>
      <c r="K171" t="str">
        <f t="shared" si="24"/>
        <v>0.36</v>
      </c>
      <c r="L171" t="str">
        <f t="shared" si="25"/>
        <v>0.71</v>
      </c>
      <c r="M171" t="str">
        <f t="shared" si="26"/>
        <v>0.82</v>
      </c>
      <c r="N171">
        <f>(15^(1-P171)-0.5^(1-P171))/(5^(1-P171)-4^(1-P171))</f>
        <v>13.53228380608755</v>
      </c>
      <c r="O171">
        <f>(15^(1-P171)-0.5^(1-P171))/(7^(1-P171)-4^(1-P171))</f>
        <v>4.7751526959725696</v>
      </c>
      <c r="P171">
        <f t="shared" si="27"/>
        <v>0.30499999999999999</v>
      </c>
      <c r="Q171">
        <f t="shared" si="28"/>
        <v>0.7649999999999999</v>
      </c>
      <c r="R171">
        <f t="shared" si="29"/>
        <v>9.1537182510300603</v>
      </c>
    </row>
    <row r="172" spans="1:18" x14ac:dyDescent="0.2">
      <c r="A172">
        <v>171</v>
      </c>
      <c r="B172" s="2">
        <v>7</v>
      </c>
      <c r="C172" s="2">
        <v>6</v>
      </c>
      <c r="D172" s="2">
        <v>6</v>
      </c>
      <c r="E172">
        <f t="shared" si="20"/>
        <v>8</v>
      </c>
      <c r="F172">
        <f t="shared" si="21"/>
        <v>7</v>
      </c>
      <c r="G172">
        <f t="shared" si="22"/>
        <v>7</v>
      </c>
      <c r="H172" t="str">
        <f>INDEX([1]Sheet1!$C$3:$O$15, MATCH(E172, [1]Sheet1!$B$3:$B$15, 0), MATCH(F172,[1]Sheet1!$C$2:$O$2,0))</f>
        <v>0.25, 0.36</v>
      </c>
      <c r="I172" t="str">
        <f>INDEX([2]Sheet1!$C$3:$O$15, MATCH(E172, [2]Sheet1!$C$2:$O$2,0), MATCH(F172, [2]Sheet1!$B$3:$B$15,0))</f>
        <v>0.71, 0.82</v>
      </c>
      <c r="J172" t="str">
        <f t="shared" si="23"/>
        <v>0.25</v>
      </c>
      <c r="K172" t="str">
        <f t="shared" si="24"/>
        <v>0.36</v>
      </c>
      <c r="L172" t="str">
        <f t="shared" si="25"/>
        <v>0.71</v>
      </c>
      <c r="M172" t="str">
        <f t="shared" si="26"/>
        <v>0.82</v>
      </c>
      <c r="N172">
        <f>(15^(1-P172)-0.5^(1-P172))/(5^(1-P172)-4^(1-P172))</f>
        <v>13.53228380608755</v>
      </c>
      <c r="O172">
        <f>(15^(1-P172)-0.5^(1-P172))/(7^(1-P172)-4^(1-P172))</f>
        <v>4.7751526959725696</v>
      </c>
      <c r="P172">
        <f t="shared" si="27"/>
        <v>0.30499999999999999</v>
      </c>
      <c r="Q172">
        <f t="shared" si="28"/>
        <v>0.7649999999999999</v>
      </c>
      <c r="R172">
        <f t="shared" si="29"/>
        <v>9.1537182510300603</v>
      </c>
    </row>
    <row r="173" spans="1:18" x14ac:dyDescent="0.2">
      <c r="A173">
        <v>172</v>
      </c>
      <c r="B173" s="2">
        <v>7</v>
      </c>
      <c r="C173" s="2">
        <v>6</v>
      </c>
      <c r="D173" s="2">
        <v>6</v>
      </c>
      <c r="E173">
        <f t="shared" si="20"/>
        <v>8</v>
      </c>
      <c r="F173">
        <f t="shared" si="21"/>
        <v>7</v>
      </c>
      <c r="G173">
        <f t="shared" si="22"/>
        <v>7</v>
      </c>
      <c r="H173" t="str">
        <f>INDEX([1]Sheet1!$C$3:$O$15, MATCH(E173, [1]Sheet1!$B$3:$B$15, 0), MATCH(F173,[1]Sheet1!$C$2:$O$2,0))</f>
        <v>0.25, 0.36</v>
      </c>
      <c r="I173" t="str">
        <f>INDEX([2]Sheet1!$C$3:$O$15, MATCH(E173, [2]Sheet1!$C$2:$O$2,0), MATCH(F173, [2]Sheet1!$B$3:$B$15,0))</f>
        <v>0.71, 0.82</v>
      </c>
      <c r="J173" t="str">
        <f t="shared" si="23"/>
        <v>0.25</v>
      </c>
      <c r="K173" t="str">
        <f t="shared" si="24"/>
        <v>0.36</v>
      </c>
      <c r="L173" t="str">
        <f t="shared" si="25"/>
        <v>0.71</v>
      </c>
      <c r="M173" t="str">
        <f t="shared" si="26"/>
        <v>0.82</v>
      </c>
      <c r="N173">
        <f>(15^(1-P173)-0.5^(1-P173))/(5^(1-P173)-4^(1-P173))</f>
        <v>13.53228380608755</v>
      </c>
      <c r="O173">
        <f>(15^(1-P173)-0.5^(1-P173))/(7^(1-P173)-4^(1-P173))</f>
        <v>4.7751526959725696</v>
      </c>
      <c r="P173">
        <f t="shared" si="27"/>
        <v>0.30499999999999999</v>
      </c>
      <c r="Q173">
        <f t="shared" si="28"/>
        <v>0.7649999999999999</v>
      </c>
      <c r="R173">
        <f t="shared" si="29"/>
        <v>9.1537182510300603</v>
      </c>
    </row>
    <row r="174" spans="1:18" x14ac:dyDescent="0.2">
      <c r="A174">
        <v>173</v>
      </c>
      <c r="B174" s="2">
        <v>7</v>
      </c>
      <c r="C174" s="2">
        <v>6</v>
      </c>
      <c r="D174" s="2">
        <v>6</v>
      </c>
      <c r="E174">
        <f t="shared" si="20"/>
        <v>8</v>
      </c>
      <c r="F174">
        <f t="shared" si="21"/>
        <v>7</v>
      </c>
      <c r="G174">
        <f t="shared" si="22"/>
        <v>7</v>
      </c>
      <c r="H174" t="str">
        <f>INDEX([1]Sheet1!$C$3:$O$15, MATCH(E174, [1]Sheet1!$B$3:$B$15, 0), MATCH(F174,[1]Sheet1!$C$2:$O$2,0))</f>
        <v>0.25, 0.36</v>
      </c>
      <c r="I174" t="str">
        <f>INDEX([2]Sheet1!$C$3:$O$15, MATCH(E174, [2]Sheet1!$C$2:$O$2,0), MATCH(F174, [2]Sheet1!$B$3:$B$15,0))</f>
        <v>0.71, 0.82</v>
      </c>
      <c r="J174" t="str">
        <f t="shared" si="23"/>
        <v>0.25</v>
      </c>
      <c r="K174" t="str">
        <f t="shared" si="24"/>
        <v>0.36</v>
      </c>
      <c r="L174" t="str">
        <f t="shared" si="25"/>
        <v>0.71</v>
      </c>
      <c r="M174" t="str">
        <f t="shared" si="26"/>
        <v>0.82</v>
      </c>
      <c r="N174">
        <f>(15^(1-P174)-0.5^(1-P174))/(5^(1-P174)-4^(1-P174))</f>
        <v>13.53228380608755</v>
      </c>
      <c r="O174">
        <f>(15^(1-P174)-0.5^(1-P174))/(7^(1-P174)-4^(1-P174))</f>
        <v>4.7751526959725696</v>
      </c>
      <c r="P174">
        <f t="shared" si="27"/>
        <v>0.30499999999999999</v>
      </c>
      <c r="Q174">
        <f t="shared" si="28"/>
        <v>0.7649999999999999</v>
      </c>
      <c r="R174">
        <f t="shared" si="29"/>
        <v>9.1537182510300603</v>
      </c>
    </row>
    <row r="175" spans="1:18" x14ac:dyDescent="0.2">
      <c r="A175">
        <v>174</v>
      </c>
      <c r="B175" s="2">
        <v>7</v>
      </c>
      <c r="C175" s="2">
        <v>6</v>
      </c>
      <c r="D175" s="2">
        <v>4</v>
      </c>
      <c r="E175">
        <f t="shared" si="20"/>
        <v>8</v>
      </c>
      <c r="F175">
        <f t="shared" si="21"/>
        <v>7</v>
      </c>
      <c r="G175">
        <f t="shared" si="22"/>
        <v>5</v>
      </c>
      <c r="H175" t="str">
        <f>INDEX([1]Sheet1!$C$3:$O$15, MATCH(E175, [1]Sheet1!$B$3:$B$15, 0), MATCH(F175,[1]Sheet1!$C$2:$O$2,0))</f>
        <v>0.25, 0.36</v>
      </c>
      <c r="I175" t="str">
        <f>INDEX([2]Sheet1!$C$3:$O$15, MATCH(E175, [2]Sheet1!$C$2:$O$2,0), MATCH(F175, [2]Sheet1!$B$3:$B$15,0))</f>
        <v>0.71, 0.82</v>
      </c>
      <c r="J175" t="str">
        <f t="shared" si="23"/>
        <v>0.25</v>
      </c>
      <c r="K175" t="str">
        <f t="shared" si="24"/>
        <v>0.36</v>
      </c>
      <c r="L175" t="str">
        <f t="shared" si="25"/>
        <v>0.71</v>
      </c>
      <c r="M175" t="str">
        <f t="shared" si="26"/>
        <v>0.82</v>
      </c>
      <c r="N175">
        <f>(15^(1-P175)-0.5^(1-P175))/(8^(1-P175)-4^(1-P175))</f>
        <v>3.6681074459793934</v>
      </c>
      <c r="O175">
        <f>(15^(1-P175)-0.5^(1-P175))/(8^(1-P175)-2^(1-P175))</f>
        <v>2.2674700602186646</v>
      </c>
      <c r="P175">
        <f t="shared" si="27"/>
        <v>0.30499999999999999</v>
      </c>
      <c r="Q175">
        <f t="shared" si="28"/>
        <v>0.7649999999999999</v>
      </c>
      <c r="R175">
        <f t="shared" si="29"/>
        <v>2.967788753099029</v>
      </c>
    </row>
    <row r="176" spans="1:18" x14ac:dyDescent="0.2">
      <c r="A176">
        <v>175</v>
      </c>
      <c r="B176" s="2">
        <v>7</v>
      </c>
      <c r="C176" s="2">
        <v>6</v>
      </c>
      <c r="D176" s="2">
        <v>7</v>
      </c>
      <c r="E176">
        <f t="shared" si="20"/>
        <v>8</v>
      </c>
      <c r="F176">
        <f t="shared" si="21"/>
        <v>7</v>
      </c>
      <c r="G176">
        <f t="shared" si="22"/>
        <v>8</v>
      </c>
      <c r="H176" t="str">
        <f>INDEX([1]Sheet1!$C$3:$O$15, MATCH(E176, [1]Sheet1!$B$3:$B$15, 0), MATCH(F176,[1]Sheet1!$C$2:$O$2,0))</f>
        <v>0.25, 0.36</v>
      </c>
      <c r="I176" t="str">
        <f>INDEX([2]Sheet1!$C$3:$O$15, MATCH(E176, [2]Sheet1!$C$2:$O$2,0), MATCH(F176, [2]Sheet1!$B$3:$B$15,0))</f>
        <v>0.71, 0.82</v>
      </c>
      <c r="J176" t="str">
        <f t="shared" si="23"/>
        <v>0.25</v>
      </c>
      <c r="K176" t="str">
        <f t="shared" si="24"/>
        <v>0.36</v>
      </c>
      <c r="L176" t="str">
        <f t="shared" si="25"/>
        <v>0.71</v>
      </c>
      <c r="M176" t="str">
        <f t="shared" si="26"/>
        <v>0.82</v>
      </c>
      <c r="N176">
        <f>(15^(1-P176)-0.5^(1-P176))/(5^(1-P176)-4^(1-P176))</f>
        <v>13.53228380608755</v>
      </c>
      <c r="O176">
        <f>(15^(1-P176)-0.5^(1-P176))/(7^(1-P176)-4^(1-P176))</f>
        <v>4.7751526959725696</v>
      </c>
      <c r="P176">
        <f t="shared" si="27"/>
        <v>0.30499999999999999</v>
      </c>
      <c r="Q176">
        <f t="shared" si="28"/>
        <v>0.7649999999999999</v>
      </c>
      <c r="R176">
        <f t="shared" si="29"/>
        <v>9.1537182510300603</v>
      </c>
    </row>
    <row r="177" spans="1:18" x14ac:dyDescent="0.2">
      <c r="A177">
        <v>176</v>
      </c>
      <c r="B177" s="2">
        <v>7</v>
      </c>
      <c r="C177" s="2">
        <v>9</v>
      </c>
      <c r="D177" s="2">
        <v>6</v>
      </c>
      <c r="E177">
        <f t="shared" si="20"/>
        <v>8</v>
      </c>
      <c r="F177">
        <f t="shared" si="21"/>
        <v>10</v>
      </c>
      <c r="G177">
        <f t="shared" si="22"/>
        <v>7</v>
      </c>
      <c r="H177" t="str">
        <f>INDEX([1]Sheet1!$C$3:$O$15, MATCH(E177, [1]Sheet1!$B$3:$B$15, 0), MATCH(F177,[1]Sheet1!$C$2:$O$2,0))</f>
        <v>0.41, 0.50</v>
      </c>
      <c r="I177" t="str">
        <f>INDEX([2]Sheet1!$C$3:$O$15, MATCH(E177, [2]Sheet1!$C$2:$O$2,0), MATCH(F177, [2]Sheet1!$B$3:$B$15,0))</f>
        <v>0.56, 0.66</v>
      </c>
      <c r="J177" t="str">
        <f t="shared" si="23"/>
        <v>0.41</v>
      </c>
      <c r="K177" t="str">
        <f t="shared" si="24"/>
        <v>0.50</v>
      </c>
      <c r="L177" t="str">
        <f t="shared" si="25"/>
        <v>0.56</v>
      </c>
      <c r="M177" t="str">
        <f t="shared" si="26"/>
        <v>0.66</v>
      </c>
      <c r="N177">
        <f>(15^(1-P177)-0.5^(1-P177))/(5^(1-P177)-4^(1-P177))</f>
        <v>13.402669767133894</v>
      </c>
      <c r="O177">
        <f>(15^(1-P177)-0.5^(1-P177))/(7^(1-P177)-4^(1-P177))</f>
        <v>4.860170102708306</v>
      </c>
      <c r="P177">
        <f t="shared" si="27"/>
        <v>0.45499999999999996</v>
      </c>
      <c r="Q177">
        <f t="shared" si="28"/>
        <v>0.6100000000000001</v>
      </c>
      <c r="R177">
        <f t="shared" si="29"/>
        <v>9.1314199349210998</v>
      </c>
    </row>
    <row r="178" spans="1:18" x14ac:dyDescent="0.2">
      <c r="A178">
        <v>177</v>
      </c>
      <c r="B178" s="2">
        <v>7</v>
      </c>
      <c r="C178" s="2">
        <v>6</v>
      </c>
      <c r="D178" s="2">
        <v>5</v>
      </c>
      <c r="E178">
        <f t="shared" si="20"/>
        <v>8</v>
      </c>
      <c r="F178">
        <f t="shared" si="21"/>
        <v>7</v>
      </c>
      <c r="G178">
        <f t="shared" si="22"/>
        <v>6</v>
      </c>
      <c r="H178" t="str">
        <f>INDEX([1]Sheet1!$C$3:$O$15, MATCH(E178, [1]Sheet1!$B$3:$B$15, 0), MATCH(F178,[1]Sheet1!$C$2:$O$2,0))</f>
        <v>0.25, 0.36</v>
      </c>
      <c r="I178" t="str">
        <f>INDEX([2]Sheet1!$C$3:$O$15, MATCH(E178, [2]Sheet1!$C$2:$O$2,0), MATCH(F178, [2]Sheet1!$B$3:$B$15,0))</f>
        <v>0.71, 0.82</v>
      </c>
      <c r="J178" t="str">
        <f t="shared" si="23"/>
        <v>0.25</v>
      </c>
      <c r="K178" t="str">
        <f t="shared" si="24"/>
        <v>0.36</v>
      </c>
      <c r="L178" t="str">
        <f t="shared" si="25"/>
        <v>0.71</v>
      </c>
      <c r="M178" t="str">
        <f t="shared" si="26"/>
        <v>0.82</v>
      </c>
      <c r="N178">
        <f>(15^(1-P178)-0.5^(1-P178))/(7^(1-P178)-4^(1-P178))</f>
        <v>4.7751526959725696</v>
      </c>
      <c r="O178">
        <f>(15^(1-P178)-0.5^(1-P178))/(8^(1-P178)-4^(1-P178))</f>
        <v>3.6681074459793934</v>
      </c>
      <c r="P178">
        <f t="shared" si="27"/>
        <v>0.30499999999999999</v>
      </c>
      <c r="Q178">
        <f t="shared" si="28"/>
        <v>0.7649999999999999</v>
      </c>
      <c r="R178">
        <f t="shared" si="29"/>
        <v>4.2216300709759818</v>
      </c>
    </row>
    <row r="179" spans="1:18" x14ac:dyDescent="0.2">
      <c r="A179">
        <v>178</v>
      </c>
      <c r="B179" s="2">
        <v>7</v>
      </c>
      <c r="C179" s="2">
        <v>6</v>
      </c>
      <c r="D179" s="2">
        <v>4</v>
      </c>
      <c r="E179">
        <f t="shared" si="20"/>
        <v>8</v>
      </c>
      <c r="F179">
        <f t="shared" si="21"/>
        <v>7</v>
      </c>
      <c r="G179">
        <f t="shared" si="22"/>
        <v>5</v>
      </c>
      <c r="H179" t="str">
        <f>INDEX([1]Sheet1!$C$3:$O$15, MATCH(E179, [1]Sheet1!$B$3:$B$15, 0), MATCH(F179,[1]Sheet1!$C$2:$O$2,0))</f>
        <v>0.25, 0.36</v>
      </c>
      <c r="I179" t="str">
        <f>INDEX([2]Sheet1!$C$3:$O$15, MATCH(E179, [2]Sheet1!$C$2:$O$2,0), MATCH(F179, [2]Sheet1!$B$3:$B$15,0))</f>
        <v>0.71, 0.82</v>
      </c>
      <c r="J179" t="str">
        <f t="shared" si="23"/>
        <v>0.25</v>
      </c>
      <c r="K179" t="str">
        <f t="shared" si="24"/>
        <v>0.36</v>
      </c>
      <c r="L179" t="str">
        <f t="shared" si="25"/>
        <v>0.71</v>
      </c>
      <c r="M179" t="str">
        <f t="shared" si="26"/>
        <v>0.82</v>
      </c>
      <c r="N179">
        <f>(15^(1-P179)-0.5^(1-P179))/(8^(1-P179)-4^(1-P179))</f>
        <v>3.6681074459793934</v>
      </c>
      <c r="O179">
        <f>(15^(1-P179)-0.5^(1-P179))/(8^(1-P179)-2^(1-P179))</f>
        <v>2.2674700602186646</v>
      </c>
      <c r="P179">
        <f t="shared" si="27"/>
        <v>0.30499999999999999</v>
      </c>
      <c r="Q179">
        <f t="shared" si="28"/>
        <v>0.7649999999999999</v>
      </c>
      <c r="R179">
        <f t="shared" si="29"/>
        <v>2.967788753099029</v>
      </c>
    </row>
    <row r="180" spans="1:18" x14ac:dyDescent="0.2">
      <c r="A180">
        <v>179</v>
      </c>
      <c r="B180" s="2">
        <v>7</v>
      </c>
      <c r="C180" s="2">
        <v>6</v>
      </c>
      <c r="D180" s="2">
        <v>5</v>
      </c>
      <c r="E180">
        <f t="shared" si="20"/>
        <v>8</v>
      </c>
      <c r="F180">
        <f t="shared" si="21"/>
        <v>7</v>
      </c>
      <c r="G180">
        <f t="shared" si="22"/>
        <v>6</v>
      </c>
      <c r="H180" t="str">
        <f>INDEX([1]Sheet1!$C$3:$O$15, MATCH(E180, [1]Sheet1!$B$3:$B$15, 0), MATCH(F180,[1]Sheet1!$C$2:$O$2,0))</f>
        <v>0.25, 0.36</v>
      </c>
      <c r="I180" t="str">
        <f>INDEX([2]Sheet1!$C$3:$O$15, MATCH(E180, [2]Sheet1!$C$2:$O$2,0), MATCH(F180, [2]Sheet1!$B$3:$B$15,0))</f>
        <v>0.71, 0.82</v>
      </c>
      <c r="J180" t="str">
        <f t="shared" si="23"/>
        <v>0.25</v>
      </c>
      <c r="K180" t="str">
        <f t="shared" si="24"/>
        <v>0.36</v>
      </c>
      <c r="L180" t="str">
        <f t="shared" si="25"/>
        <v>0.71</v>
      </c>
      <c r="M180" t="str">
        <f t="shared" si="26"/>
        <v>0.82</v>
      </c>
      <c r="N180">
        <f>(15^(1-P180)-0.5^(1-P180))/(7^(1-P180)-4^(1-P180))</f>
        <v>4.7751526959725696</v>
      </c>
      <c r="O180">
        <f>(15^(1-P180)-0.5^(1-P180))/(8^(1-P180)-4^(1-P180))</f>
        <v>3.6681074459793934</v>
      </c>
      <c r="P180">
        <f t="shared" si="27"/>
        <v>0.30499999999999999</v>
      </c>
      <c r="Q180">
        <f t="shared" si="28"/>
        <v>0.7649999999999999</v>
      </c>
      <c r="R180">
        <f t="shared" si="29"/>
        <v>4.2216300709759818</v>
      </c>
    </row>
    <row r="181" spans="1:18" x14ac:dyDescent="0.2">
      <c r="A181">
        <v>180</v>
      </c>
      <c r="B181" s="2">
        <v>7</v>
      </c>
      <c r="C181" s="2">
        <v>6</v>
      </c>
      <c r="D181" s="2">
        <v>5</v>
      </c>
      <c r="E181">
        <f t="shared" si="20"/>
        <v>8</v>
      </c>
      <c r="F181">
        <f t="shared" si="21"/>
        <v>7</v>
      </c>
      <c r="G181">
        <f t="shared" si="22"/>
        <v>6</v>
      </c>
      <c r="H181" t="str">
        <f>INDEX([1]Sheet1!$C$3:$O$15, MATCH(E181, [1]Sheet1!$B$3:$B$15, 0), MATCH(F181,[1]Sheet1!$C$2:$O$2,0))</f>
        <v>0.25, 0.36</v>
      </c>
      <c r="I181" t="str">
        <f>INDEX([2]Sheet1!$C$3:$O$15, MATCH(E181, [2]Sheet1!$C$2:$O$2,0), MATCH(F181, [2]Sheet1!$B$3:$B$15,0))</f>
        <v>0.71, 0.82</v>
      </c>
      <c r="J181" t="str">
        <f t="shared" si="23"/>
        <v>0.25</v>
      </c>
      <c r="K181" t="str">
        <f t="shared" si="24"/>
        <v>0.36</v>
      </c>
      <c r="L181" t="str">
        <f t="shared" si="25"/>
        <v>0.71</v>
      </c>
      <c r="M181" t="str">
        <f t="shared" si="26"/>
        <v>0.82</v>
      </c>
      <c r="N181">
        <f>(15^(1-P181)-0.5^(1-P181))/(7^(1-P181)-4^(1-P181))</f>
        <v>4.7751526959725696</v>
      </c>
      <c r="O181">
        <f>(15^(1-P181)-0.5^(1-P181))/(8^(1-P181)-4^(1-P181))</f>
        <v>3.6681074459793934</v>
      </c>
      <c r="P181">
        <f t="shared" si="27"/>
        <v>0.30499999999999999</v>
      </c>
      <c r="Q181">
        <f t="shared" si="28"/>
        <v>0.7649999999999999</v>
      </c>
      <c r="R181">
        <f t="shared" si="29"/>
        <v>4.2216300709759818</v>
      </c>
    </row>
    <row r="182" spans="1:18" x14ac:dyDescent="0.2">
      <c r="A182">
        <v>181</v>
      </c>
      <c r="B182" s="2">
        <v>7</v>
      </c>
      <c r="C182" s="2">
        <v>6</v>
      </c>
      <c r="D182" s="2">
        <v>6</v>
      </c>
      <c r="E182">
        <f t="shared" si="20"/>
        <v>8</v>
      </c>
      <c r="F182">
        <f t="shared" si="21"/>
        <v>7</v>
      </c>
      <c r="G182">
        <f t="shared" si="22"/>
        <v>7</v>
      </c>
      <c r="H182" t="str">
        <f>INDEX([1]Sheet1!$C$3:$O$15, MATCH(E182, [1]Sheet1!$B$3:$B$15, 0), MATCH(F182,[1]Sheet1!$C$2:$O$2,0))</f>
        <v>0.25, 0.36</v>
      </c>
      <c r="I182" t="str">
        <f>INDEX([2]Sheet1!$C$3:$O$15, MATCH(E182, [2]Sheet1!$C$2:$O$2,0), MATCH(F182, [2]Sheet1!$B$3:$B$15,0))</f>
        <v>0.71, 0.82</v>
      </c>
      <c r="J182" t="str">
        <f t="shared" si="23"/>
        <v>0.25</v>
      </c>
      <c r="K182" t="str">
        <f t="shared" si="24"/>
        <v>0.36</v>
      </c>
      <c r="L182" t="str">
        <f t="shared" si="25"/>
        <v>0.71</v>
      </c>
      <c r="M182" t="str">
        <f t="shared" si="26"/>
        <v>0.82</v>
      </c>
      <c r="N182">
        <f>(15^(1-P182)-0.5^(1-P182))/(5^(1-P182)-4^(1-P182))</f>
        <v>13.53228380608755</v>
      </c>
      <c r="O182">
        <f>(15^(1-P182)-0.5^(1-P182))/(7^(1-P182)-4^(1-P182))</f>
        <v>4.7751526959725696</v>
      </c>
      <c r="P182">
        <f t="shared" si="27"/>
        <v>0.30499999999999999</v>
      </c>
      <c r="Q182">
        <f t="shared" si="28"/>
        <v>0.7649999999999999</v>
      </c>
      <c r="R182">
        <f t="shared" si="29"/>
        <v>9.1537182510300603</v>
      </c>
    </row>
    <row r="183" spans="1:18" x14ac:dyDescent="0.2">
      <c r="A183">
        <v>182</v>
      </c>
      <c r="B183" s="2">
        <v>7</v>
      </c>
      <c r="C183" s="2">
        <v>6</v>
      </c>
      <c r="D183" s="2">
        <v>6</v>
      </c>
      <c r="E183">
        <f t="shared" si="20"/>
        <v>8</v>
      </c>
      <c r="F183">
        <f t="shared" si="21"/>
        <v>7</v>
      </c>
      <c r="G183">
        <f t="shared" si="22"/>
        <v>7</v>
      </c>
      <c r="H183" t="str">
        <f>INDEX([1]Sheet1!$C$3:$O$15, MATCH(E183, [1]Sheet1!$B$3:$B$15, 0), MATCH(F183,[1]Sheet1!$C$2:$O$2,0))</f>
        <v>0.25, 0.36</v>
      </c>
      <c r="I183" t="str">
        <f>INDEX([2]Sheet1!$C$3:$O$15, MATCH(E183, [2]Sheet1!$C$2:$O$2,0), MATCH(F183, [2]Sheet1!$B$3:$B$15,0))</f>
        <v>0.71, 0.82</v>
      </c>
      <c r="J183" t="str">
        <f t="shared" si="23"/>
        <v>0.25</v>
      </c>
      <c r="K183" t="str">
        <f t="shared" si="24"/>
        <v>0.36</v>
      </c>
      <c r="L183" t="str">
        <f t="shared" si="25"/>
        <v>0.71</v>
      </c>
      <c r="M183" t="str">
        <f t="shared" si="26"/>
        <v>0.82</v>
      </c>
      <c r="N183">
        <f>(15^(1-P183)-0.5^(1-P183))/(5^(1-P183)-4^(1-P183))</f>
        <v>13.53228380608755</v>
      </c>
      <c r="O183">
        <f>(15^(1-P183)-0.5^(1-P183))/(7^(1-P183)-4^(1-P183))</f>
        <v>4.7751526959725696</v>
      </c>
      <c r="P183">
        <f t="shared" si="27"/>
        <v>0.30499999999999999</v>
      </c>
      <c r="Q183">
        <f t="shared" si="28"/>
        <v>0.7649999999999999</v>
      </c>
      <c r="R183">
        <f t="shared" si="29"/>
        <v>9.1537182510300603</v>
      </c>
    </row>
    <row r="184" spans="1:18" x14ac:dyDescent="0.2">
      <c r="A184">
        <v>183</v>
      </c>
      <c r="B184" s="2">
        <v>7</v>
      </c>
      <c r="C184" s="2">
        <v>6</v>
      </c>
      <c r="D184" s="2">
        <v>5</v>
      </c>
      <c r="E184">
        <f t="shared" si="20"/>
        <v>8</v>
      </c>
      <c r="F184">
        <f t="shared" si="21"/>
        <v>7</v>
      </c>
      <c r="G184">
        <f t="shared" si="22"/>
        <v>6</v>
      </c>
      <c r="H184" t="str">
        <f>INDEX([1]Sheet1!$C$3:$O$15, MATCH(E184, [1]Sheet1!$B$3:$B$15, 0), MATCH(F184,[1]Sheet1!$C$2:$O$2,0))</f>
        <v>0.25, 0.36</v>
      </c>
      <c r="I184" t="str">
        <f>INDEX([2]Sheet1!$C$3:$O$15, MATCH(E184, [2]Sheet1!$C$2:$O$2,0), MATCH(F184, [2]Sheet1!$B$3:$B$15,0))</f>
        <v>0.71, 0.82</v>
      </c>
      <c r="J184" t="str">
        <f t="shared" si="23"/>
        <v>0.25</v>
      </c>
      <c r="K184" t="str">
        <f t="shared" si="24"/>
        <v>0.36</v>
      </c>
      <c r="L184" t="str">
        <f t="shared" si="25"/>
        <v>0.71</v>
      </c>
      <c r="M184" t="str">
        <f t="shared" si="26"/>
        <v>0.82</v>
      </c>
      <c r="N184">
        <f>(15^(1-P184)-0.5^(1-P184))/(7^(1-P184)-4^(1-P184))</f>
        <v>4.7751526959725696</v>
      </c>
      <c r="O184">
        <f>(15^(1-P184)-0.5^(1-P184))/(8^(1-P184)-4^(1-P184))</f>
        <v>3.6681074459793934</v>
      </c>
      <c r="P184">
        <f t="shared" si="27"/>
        <v>0.30499999999999999</v>
      </c>
      <c r="Q184">
        <f t="shared" si="28"/>
        <v>0.7649999999999999</v>
      </c>
      <c r="R184">
        <f t="shared" si="29"/>
        <v>4.2216300709759818</v>
      </c>
    </row>
    <row r="185" spans="1:18" x14ac:dyDescent="0.2">
      <c r="A185">
        <v>184</v>
      </c>
      <c r="B185" s="2">
        <v>7</v>
      </c>
      <c r="C185" s="2">
        <v>6</v>
      </c>
      <c r="D185" s="2">
        <v>4</v>
      </c>
      <c r="E185">
        <f t="shared" si="20"/>
        <v>8</v>
      </c>
      <c r="F185">
        <f t="shared" si="21"/>
        <v>7</v>
      </c>
      <c r="G185">
        <f t="shared" si="22"/>
        <v>5</v>
      </c>
      <c r="H185" t="str">
        <f>INDEX([1]Sheet1!$C$3:$O$15, MATCH(E185, [1]Sheet1!$B$3:$B$15, 0), MATCH(F185,[1]Sheet1!$C$2:$O$2,0))</f>
        <v>0.25, 0.36</v>
      </c>
      <c r="I185" t="str">
        <f>INDEX([2]Sheet1!$C$3:$O$15, MATCH(E185, [2]Sheet1!$C$2:$O$2,0), MATCH(F185, [2]Sheet1!$B$3:$B$15,0))</f>
        <v>0.71, 0.82</v>
      </c>
      <c r="J185" t="str">
        <f t="shared" si="23"/>
        <v>0.25</v>
      </c>
      <c r="K185" t="str">
        <f t="shared" si="24"/>
        <v>0.36</v>
      </c>
      <c r="L185" t="str">
        <f t="shared" si="25"/>
        <v>0.71</v>
      </c>
      <c r="M185" t="str">
        <f t="shared" si="26"/>
        <v>0.82</v>
      </c>
      <c r="N185">
        <f>(15^(1-P185)-0.5^(1-P185))/(8^(1-P185)-4^(1-P185))</f>
        <v>3.6681074459793934</v>
      </c>
      <c r="O185">
        <f>(15^(1-P185)-0.5^(1-P185))/(8^(1-P185)-2^(1-P185))</f>
        <v>2.2674700602186646</v>
      </c>
      <c r="P185">
        <f t="shared" si="27"/>
        <v>0.30499999999999999</v>
      </c>
      <c r="Q185">
        <f t="shared" si="28"/>
        <v>0.7649999999999999</v>
      </c>
      <c r="R185">
        <f t="shared" si="29"/>
        <v>2.967788753099029</v>
      </c>
    </row>
    <row r="186" spans="1:18" x14ac:dyDescent="0.2">
      <c r="A186">
        <v>185</v>
      </c>
      <c r="B186" s="2">
        <v>7</v>
      </c>
      <c r="C186" s="2">
        <v>6</v>
      </c>
      <c r="D186" s="2">
        <v>6</v>
      </c>
      <c r="E186">
        <f t="shared" si="20"/>
        <v>8</v>
      </c>
      <c r="F186">
        <f t="shared" si="21"/>
        <v>7</v>
      </c>
      <c r="G186">
        <f t="shared" si="22"/>
        <v>7</v>
      </c>
      <c r="H186" t="str">
        <f>INDEX([1]Sheet1!$C$3:$O$15, MATCH(E186, [1]Sheet1!$B$3:$B$15, 0), MATCH(F186,[1]Sheet1!$C$2:$O$2,0))</f>
        <v>0.25, 0.36</v>
      </c>
      <c r="I186" t="str">
        <f>INDEX([2]Sheet1!$C$3:$O$15, MATCH(E186, [2]Sheet1!$C$2:$O$2,0), MATCH(F186, [2]Sheet1!$B$3:$B$15,0))</f>
        <v>0.71, 0.82</v>
      </c>
      <c r="J186" t="str">
        <f t="shared" si="23"/>
        <v>0.25</v>
      </c>
      <c r="K186" t="str">
        <f t="shared" si="24"/>
        <v>0.36</v>
      </c>
      <c r="L186" t="str">
        <f t="shared" si="25"/>
        <v>0.71</v>
      </c>
      <c r="M186" t="str">
        <f t="shared" si="26"/>
        <v>0.82</v>
      </c>
      <c r="N186">
        <f>(15^(1-P186)-0.5^(1-P186))/(5^(1-P186)-4^(1-P186))</f>
        <v>13.53228380608755</v>
      </c>
      <c r="O186">
        <f>(15^(1-P186)-0.5^(1-P186))/(7^(1-P186)-4^(1-P186))</f>
        <v>4.7751526959725696</v>
      </c>
      <c r="P186">
        <f t="shared" si="27"/>
        <v>0.30499999999999999</v>
      </c>
      <c r="Q186">
        <f t="shared" si="28"/>
        <v>0.7649999999999999</v>
      </c>
      <c r="R186">
        <f t="shared" si="29"/>
        <v>9.1537182510300603</v>
      </c>
    </row>
    <row r="187" spans="1:18" x14ac:dyDescent="0.2">
      <c r="A187">
        <v>186</v>
      </c>
      <c r="B187" s="2">
        <v>7</v>
      </c>
      <c r="C187" s="2">
        <v>6</v>
      </c>
      <c r="D187" s="2">
        <v>4</v>
      </c>
      <c r="E187">
        <f t="shared" si="20"/>
        <v>8</v>
      </c>
      <c r="F187">
        <f t="shared" si="21"/>
        <v>7</v>
      </c>
      <c r="G187">
        <f t="shared" si="22"/>
        <v>5</v>
      </c>
      <c r="H187" t="str">
        <f>INDEX([1]Sheet1!$C$3:$O$15, MATCH(E187, [1]Sheet1!$B$3:$B$15, 0), MATCH(F187,[1]Sheet1!$C$2:$O$2,0))</f>
        <v>0.25, 0.36</v>
      </c>
      <c r="I187" t="str">
        <f>INDEX([2]Sheet1!$C$3:$O$15, MATCH(E187, [2]Sheet1!$C$2:$O$2,0), MATCH(F187, [2]Sheet1!$B$3:$B$15,0))</f>
        <v>0.71, 0.82</v>
      </c>
      <c r="J187" t="str">
        <f t="shared" si="23"/>
        <v>0.25</v>
      </c>
      <c r="K187" t="str">
        <f t="shared" si="24"/>
        <v>0.36</v>
      </c>
      <c r="L187" t="str">
        <f t="shared" si="25"/>
        <v>0.71</v>
      </c>
      <c r="M187" t="str">
        <f t="shared" si="26"/>
        <v>0.82</v>
      </c>
      <c r="N187">
        <f>(15^(1-P187)-0.5^(1-P187))/(8^(1-P187)-4^(1-P187))</f>
        <v>3.6681074459793934</v>
      </c>
      <c r="O187">
        <f>(15^(1-P187)-0.5^(1-P187))/(8^(1-P187)-2^(1-P187))</f>
        <v>2.2674700602186646</v>
      </c>
      <c r="P187">
        <f t="shared" si="27"/>
        <v>0.30499999999999999</v>
      </c>
      <c r="Q187">
        <f t="shared" si="28"/>
        <v>0.7649999999999999</v>
      </c>
      <c r="R187">
        <f t="shared" si="29"/>
        <v>2.967788753099029</v>
      </c>
    </row>
    <row r="188" spans="1:18" x14ac:dyDescent="0.2">
      <c r="A188">
        <v>187</v>
      </c>
      <c r="B188" s="2">
        <v>7</v>
      </c>
      <c r="C188" s="2">
        <v>6</v>
      </c>
      <c r="D188" s="2">
        <v>4</v>
      </c>
      <c r="E188">
        <f t="shared" si="20"/>
        <v>8</v>
      </c>
      <c r="F188">
        <f t="shared" si="21"/>
        <v>7</v>
      </c>
      <c r="G188">
        <f t="shared" si="22"/>
        <v>5</v>
      </c>
      <c r="H188" t="str">
        <f>INDEX([1]Sheet1!$C$3:$O$15, MATCH(E188, [1]Sheet1!$B$3:$B$15, 0), MATCH(F188,[1]Sheet1!$C$2:$O$2,0))</f>
        <v>0.25, 0.36</v>
      </c>
      <c r="I188" t="str">
        <f>INDEX([2]Sheet1!$C$3:$O$15, MATCH(E188, [2]Sheet1!$C$2:$O$2,0), MATCH(F188, [2]Sheet1!$B$3:$B$15,0))</f>
        <v>0.71, 0.82</v>
      </c>
      <c r="J188" t="str">
        <f t="shared" si="23"/>
        <v>0.25</v>
      </c>
      <c r="K188" t="str">
        <f t="shared" si="24"/>
        <v>0.36</v>
      </c>
      <c r="L188" t="str">
        <f t="shared" si="25"/>
        <v>0.71</v>
      </c>
      <c r="M188" t="str">
        <f t="shared" si="26"/>
        <v>0.82</v>
      </c>
      <c r="N188">
        <f>(15^(1-P188)-0.5^(1-P188))/(8^(1-P188)-4^(1-P188))</f>
        <v>3.6681074459793934</v>
      </c>
      <c r="O188">
        <f>(15^(1-P188)-0.5^(1-P188))/(8^(1-P188)-2^(1-P188))</f>
        <v>2.2674700602186646</v>
      </c>
      <c r="P188">
        <f t="shared" si="27"/>
        <v>0.30499999999999999</v>
      </c>
      <c r="Q188">
        <f t="shared" si="28"/>
        <v>0.7649999999999999</v>
      </c>
      <c r="R188">
        <f t="shared" si="29"/>
        <v>2.967788753099029</v>
      </c>
    </row>
    <row r="189" spans="1:18" x14ac:dyDescent="0.2">
      <c r="A189">
        <v>188</v>
      </c>
      <c r="B189" s="2">
        <v>7</v>
      </c>
      <c r="C189" s="2">
        <v>6</v>
      </c>
      <c r="D189" s="2">
        <v>6</v>
      </c>
      <c r="E189">
        <f t="shared" si="20"/>
        <v>8</v>
      </c>
      <c r="F189">
        <f t="shared" si="21"/>
        <v>7</v>
      </c>
      <c r="G189">
        <f t="shared" si="22"/>
        <v>7</v>
      </c>
      <c r="H189" t="str">
        <f>INDEX([1]Sheet1!$C$3:$O$15, MATCH(E189, [1]Sheet1!$B$3:$B$15, 0), MATCH(F189,[1]Sheet1!$C$2:$O$2,0))</f>
        <v>0.25, 0.36</v>
      </c>
      <c r="I189" t="str">
        <f>INDEX([2]Sheet1!$C$3:$O$15, MATCH(E189, [2]Sheet1!$C$2:$O$2,0), MATCH(F189, [2]Sheet1!$B$3:$B$15,0))</f>
        <v>0.71, 0.82</v>
      </c>
      <c r="J189" t="str">
        <f t="shared" si="23"/>
        <v>0.25</v>
      </c>
      <c r="K189" t="str">
        <f t="shared" si="24"/>
        <v>0.36</v>
      </c>
      <c r="L189" t="str">
        <f t="shared" si="25"/>
        <v>0.71</v>
      </c>
      <c r="M189" t="str">
        <f t="shared" si="26"/>
        <v>0.82</v>
      </c>
      <c r="N189">
        <f>(15^(1-P189)-0.5^(1-P189))/(5^(1-P189)-4^(1-P189))</f>
        <v>13.53228380608755</v>
      </c>
      <c r="O189">
        <f>(15^(1-P189)-0.5^(1-P189))/(7^(1-P189)-4^(1-P189))</f>
        <v>4.7751526959725696</v>
      </c>
      <c r="P189">
        <f t="shared" si="27"/>
        <v>0.30499999999999999</v>
      </c>
      <c r="Q189">
        <f t="shared" si="28"/>
        <v>0.7649999999999999</v>
      </c>
      <c r="R189">
        <f t="shared" si="29"/>
        <v>9.1537182510300603</v>
      </c>
    </row>
    <row r="190" spans="1:18" x14ac:dyDescent="0.2">
      <c r="A190">
        <v>189</v>
      </c>
      <c r="B190" s="2">
        <v>7</v>
      </c>
      <c r="C190" s="2">
        <v>6</v>
      </c>
      <c r="D190" s="2">
        <v>4</v>
      </c>
      <c r="E190">
        <f t="shared" si="20"/>
        <v>8</v>
      </c>
      <c r="F190">
        <f t="shared" si="21"/>
        <v>7</v>
      </c>
      <c r="G190">
        <f t="shared" si="22"/>
        <v>5</v>
      </c>
      <c r="H190" t="str">
        <f>INDEX([1]Sheet1!$C$3:$O$15, MATCH(E190, [1]Sheet1!$B$3:$B$15, 0), MATCH(F190,[1]Sheet1!$C$2:$O$2,0))</f>
        <v>0.25, 0.36</v>
      </c>
      <c r="I190" t="str">
        <f>INDEX([2]Sheet1!$C$3:$O$15, MATCH(E190, [2]Sheet1!$C$2:$O$2,0), MATCH(F190, [2]Sheet1!$B$3:$B$15,0))</f>
        <v>0.71, 0.82</v>
      </c>
      <c r="J190" t="str">
        <f t="shared" si="23"/>
        <v>0.25</v>
      </c>
      <c r="K190" t="str">
        <f t="shared" si="24"/>
        <v>0.36</v>
      </c>
      <c r="L190" t="str">
        <f t="shared" si="25"/>
        <v>0.71</v>
      </c>
      <c r="M190" t="str">
        <f t="shared" si="26"/>
        <v>0.82</v>
      </c>
      <c r="N190">
        <f>(15^(1-P190)-0.5^(1-P190))/(8^(1-P190)-4^(1-P190))</f>
        <v>3.6681074459793934</v>
      </c>
      <c r="O190">
        <f>(15^(1-P190)-0.5^(1-P190))/(8^(1-P190)-2^(1-P190))</f>
        <v>2.2674700602186646</v>
      </c>
      <c r="P190">
        <f t="shared" si="27"/>
        <v>0.30499999999999999</v>
      </c>
      <c r="Q190">
        <f t="shared" si="28"/>
        <v>0.7649999999999999</v>
      </c>
      <c r="R190">
        <f t="shared" si="29"/>
        <v>2.967788753099029</v>
      </c>
    </row>
    <row r="191" spans="1:18" x14ac:dyDescent="0.2">
      <c r="A191">
        <v>190</v>
      </c>
      <c r="B191" s="2">
        <v>7</v>
      </c>
      <c r="C191" s="2">
        <v>6</v>
      </c>
      <c r="D191" s="2">
        <v>6</v>
      </c>
      <c r="E191">
        <f t="shared" si="20"/>
        <v>8</v>
      </c>
      <c r="F191">
        <f t="shared" si="21"/>
        <v>7</v>
      </c>
      <c r="G191">
        <f t="shared" si="22"/>
        <v>7</v>
      </c>
      <c r="H191" t="str">
        <f>INDEX([1]Sheet1!$C$3:$O$15, MATCH(E191, [1]Sheet1!$B$3:$B$15, 0), MATCH(F191,[1]Sheet1!$C$2:$O$2,0))</f>
        <v>0.25, 0.36</v>
      </c>
      <c r="I191" t="str">
        <f>INDEX([2]Sheet1!$C$3:$O$15, MATCH(E191, [2]Sheet1!$C$2:$O$2,0), MATCH(F191, [2]Sheet1!$B$3:$B$15,0))</f>
        <v>0.71, 0.82</v>
      </c>
      <c r="J191" t="str">
        <f t="shared" si="23"/>
        <v>0.25</v>
      </c>
      <c r="K191" t="str">
        <f t="shared" si="24"/>
        <v>0.36</v>
      </c>
      <c r="L191" t="str">
        <f t="shared" si="25"/>
        <v>0.71</v>
      </c>
      <c r="M191" t="str">
        <f t="shared" si="26"/>
        <v>0.82</v>
      </c>
      <c r="N191">
        <f>(15^(1-P191)-0.5^(1-P191))/(5^(1-P191)-4^(1-P191))</f>
        <v>13.53228380608755</v>
      </c>
      <c r="O191">
        <f>(15^(1-P191)-0.5^(1-P191))/(7^(1-P191)-4^(1-P191))</f>
        <v>4.7751526959725696</v>
      </c>
      <c r="P191">
        <f t="shared" si="27"/>
        <v>0.30499999999999999</v>
      </c>
      <c r="Q191">
        <f t="shared" si="28"/>
        <v>0.7649999999999999</v>
      </c>
      <c r="R191">
        <f t="shared" si="29"/>
        <v>9.1537182510300603</v>
      </c>
    </row>
    <row r="192" spans="1:18" x14ac:dyDescent="0.2">
      <c r="A192">
        <v>191</v>
      </c>
      <c r="B192" s="2">
        <v>7</v>
      </c>
      <c r="C192" s="2">
        <v>6</v>
      </c>
      <c r="D192" s="2">
        <v>5</v>
      </c>
      <c r="E192">
        <f t="shared" si="20"/>
        <v>8</v>
      </c>
      <c r="F192">
        <f t="shared" si="21"/>
        <v>7</v>
      </c>
      <c r="G192">
        <f t="shared" si="22"/>
        <v>6</v>
      </c>
      <c r="H192" t="str">
        <f>INDEX([1]Sheet1!$C$3:$O$15, MATCH(E192, [1]Sheet1!$B$3:$B$15, 0), MATCH(F192,[1]Sheet1!$C$2:$O$2,0))</f>
        <v>0.25, 0.36</v>
      </c>
      <c r="I192" t="str">
        <f>INDEX([2]Sheet1!$C$3:$O$15, MATCH(E192, [2]Sheet1!$C$2:$O$2,0), MATCH(F192, [2]Sheet1!$B$3:$B$15,0))</f>
        <v>0.71, 0.82</v>
      </c>
      <c r="J192" t="str">
        <f t="shared" si="23"/>
        <v>0.25</v>
      </c>
      <c r="K192" t="str">
        <f t="shared" si="24"/>
        <v>0.36</v>
      </c>
      <c r="L192" t="str">
        <f t="shared" si="25"/>
        <v>0.71</v>
      </c>
      <c r="M192" t="str">
        <f t="shared" si="26"/>
        <v>0.82</v>
      </c>
      <c r="N192">
        <f>(15^(1-P192)-0.5^(1-P192))/(7^(1-P192)-4^(1-P192))</f>
        <v>4.7751526959725696</v>
      </c>
      <c r="O192">
        <f>(15^(1-P192)-0.5^(1-P192))/(8^(1-P192)-4^(1-P192))</f>
        <v>3.6681074459793934</v>
      </c>
      <c r="P192">
        <f t="shared" si="27"/>
        <v>0.30499999999999999</v>
      </c>
      <c r="Q192">
        <f t="shared" si="28"/>
        <v>0.7649999999999999</v>
      </c>
      <c r="R192">
        <f t="shared" si="29"/>
        <v>4.2216300709759818</v>
      </c>
    </row>
    <row r="193" spans="1:18" x14ac:dyDescent="0.2">
      <c r="A193">
        <v>192</v>
      </c>
      <c r="B193" s="2">
        <v>7</v>
      </c>
      <c r="C193" s="2">
        <v>6</v>
      </c>
      <c r="D193" s="2">
        <v>6</v>
      </c>
      <c r="E193">
        <f t="shared" si="20"/>
        <v>8</v>
      </c>
      <c r="F193">
        <f t="shared" si="21"/>
        <v>7</v>
      </c>
      <c r="G193">
        <f t="shared" si="22"/>
        <v>7</v>
      </c>
      <c r="H193" t="str">
        <f>INDEX([1]Sheet1!$C$3:$O$15, MATCH(E193, [1]Sheet1!$B$3:$B$15, 0), MATCH(F193,[1]Sheet1!$C$2:$O$2,0))</f>
        <v>0.25, 0.36</v>
      </c>
      <c r="I193" t="str">
        <f>INDEX([2]Sheet1!$C$3:$O$15, MATCH(E193, [2]Sheet1!$C$2:$O$2,0), MATCH(F193, [2]Sheet1!$B$3:$B$15,0))</f>
        <v>0.71, 0.82</v>
      </c>
      <c r="J193" t="str">
        <f t="shared" si="23"/>
        <v>0.25</v>
      </c>
      <c r="K193" t="str">
        <f t="shared" si="24"/>
        <v>0.36</v>
      </c>
      <c r="L193" t="str">
        <f t="shared" si="25"/>
        <v>0.71</v>
      </c>
      <c r="M193" t="str">
        <f t="shared" si="26"/>
        <v>0.82</v>
      </c>
      <c r="N193">
        <f>(15^(1-P193)-0.5^(1-P193))/(5^(1-P193)-4^(1-P193))</f>
        <v>13.53228380608755</v>
      </c>
      <c r="O193">
        <f>(15^(1-P193)-0.5^(1-P193))/(7^(1-P193)-4^(1-P193))</f>
        <v>4.7751526959725696</v>
      </c>
      <c r="P193">
        <f t="shared" si="27"/>
        <v>0.30499999999999999</v>
      </c>
      <c r="Q193">
        <f t="shared" si="28"/>
        <v>0.7649999999999999</v>
      </c>
      <c r="R193">
        <f t="shared" si="29"/>
        <v>9.1537182510300603</v>
      </c>
    </row>
    <row r="194" spans="1:18" x14ac:dyDescent="0.2">
      <c r="A194">
        <v>193</v>
      </c>
      <c r="B194" s="2">
        <v>7</v>
      </c>
      <c r="C194" s="2">
        <v>6</v>
      </c>
      <c r="D194" s="2">
        <v>6</v>
      </c>
      <c r="E194">
        <f t="shared" ref="E194:E257" si="32">B194+1</f>
        <v>8</v>
      </c>
      <c r="F194">
        <f t="shared" ref="F194:F257" si="33">C194+1</f>
        <v>7</v>
      </c>
      <c r="G194">
        <f t="shared" ref="G194:G257" si="34">D194+1</f>
        <v>7</v>
      </c>
      <c r="H194" t="str">
        <f>INDEX([1]Sheet1!$C$3:$O$15, MATCH(E194, [1]Sheet1!$B$3:$B$15, 0), MATCH(F194,[1]Sheet1!$C$2:$O$2,0))</f>
        <v>0.25, 0.36</v>
      </c>
      <c r="I194" t="str">
        <f>INDEX([2]Sheet1!$C$3:$O$15, MATCH(E194, [2]Sheet1!$C$2:$O$2,0), MATCH(F194, [2]Sheet1!$B$3:$B$15,0))</f>
        <v>0.71, 0.82</v>
      </c>
      <c r="J194" t="str">
        <f t="shared" ref="J194:J257" si="35">LEFT(H194,4)</f>
        <v>0.25</v>
      </c>
      <c r="K194" t="str">
        <f t="shared" ref="K194:K257" si="36">RIGHT(H194,4)</f>
        <v>0.36</v>
      </c>
      <c r="L194" t="str">
        <f t="shared" ref="L194:L257" si="37">LEFT(I194,4)</f>
        <v>0.71</v>
      </c>
      <c r="M194" t="str">
        <f t="shared" ref="M194:M257" si="38">RIGHT(I194,4)</f>
        <v>0.82</v>
      </c>
      <c r="N194">
        <f>(15^(1-P194)-0.5^(1-P194))/(5^(1-P194)-4^(1-P194))</f>
        <v>13.53228380608755</v>
      </c>
      <c r="O194">
        <f>(15^(1-P194)-0.5^(1-P194))/(7^(1-P194)-4^(1-P194))</f>
        <v>4.7751526959725696</v>
      </c>
      <c r="P194">
        <f t="shared" ref="P194:P257" si="39">(J194+K194)/2</f>
        <v>0.30499999999999999</v>
      </c>
      <c r="Q194">
        <f t="shared" ref="Q194:Q257" si="40">(L194+M194)/2</f>
        <v>0.7649999999999999</v>
      </c>
      <c r="R194">
        <f t="shared" ref="R194:R257" si="41">(N194+O194)/2</f>
        <v>9.1537182510300603</v>
      </c>
    </row>
    <row r="195" spans="1:18" x14ac:dyDescent="0.2">
      <c r="A195">
        <v>194</v>
      </c>
      <c r="B195" s="2">
        <v>7</v>
      </c>
      <c r="C195" s="2">
        <v>6</v>
      </c>
      <c r="D195" s="2">
        <v>6</v>
      </c>
      <c r="E195">
        <f t="shared" si="32"/>
        <v>8</v>
      </c>
      <c r="F195">
        <f t="shared" si="33"/>
        <v>7</v>
      </c>
      <c r="G195">
        <f t="shared" si="34"/>
        <v>7</v>
      </c>
      <c r="H195" t="str">
        <f>INDEX([1]Sheet1!$C$3:$O$15, MATCH(E195, [1]Sheet1!$B$3:$B$15, 0), MATCH(F195,[1]Sheet1!$C$2:$O$2,0))</f>
        <v>0.25, 0.36</v>
      </c>
      <c r="I195" t="str">
        <f>INDEX([2]Sheet1!$C$3:$O$15, MATCH(E195, [2]Sheet1!$C$2:$O$2,0), MATCH(F195, [2]Sheet1!$B$3:$B$15,0))</f>
        <v>0.71, 0.82</v>
      </c>
      <c r="J195" t="str">
        <f t="shared" si="35"/>
        <v>0.25</v>
      </c>
      <c r="K195" t="str">
        <f t="shared" si="36"/>
        <v>0.36</v>
      </c>
      <c r="L195" t="str">
        <f t="shared" si="37"/>
        <v>0.71</v>
      </c>
      <c r="M195" t="str">
        <f t="shared" si="38"/>
        <v>0.82</v>
      </c>
      <c r="N195">
        <f>(15^(1-P195)-0.5^(1-P195))/(5^(1-P195)-4^(1-P195))</f>
        <v>13.53228380608755</v>
      </c>
      <c r="O195">
        <f>(15^(1-P195)-0.5^(1-P195))/(7^(1-P195)-4^(1-P195))</f>
        <v>4.7751526959725696</v>
      </c>
      <c r="P195">
        <f t="shared" si="39"/>
        <v>0.30499999999999999</v>
      </c>
      <c r="Q195">
        <f t="shared" si="40"/>
        <v>0.7649999999999999</v>
      </c>
      <c r="R195">
        <f t="shared" si="41"/>
        <v>9.1537182510300603</v>
      </c>
    </row>
    <row r="196" spans="1:18" x14ac:dyDescent="0.2">
      <c r="A196">
        <v>195</v>
      </c>
      <c r="B196" s="2">
        <v>7</v>
      </c>
      <c r="C196" s="2">
        <v>6</v>
      </c>
      <c r="D196" s="2">
        <v>4</v>
      </c>
      <c r="E196">
        <f t="shared" si="32"/>
        <v>8</v>
      </c>
      <c r="F196">
        <f t="shared" si="33"/>
        <v>7</v>
      </c>
      <c r="G196">
        <f t="shared" si="34"/>
        <v>5</v>
      </c>
      <c r="H196" t="str">
        <f>INDEX([1]Sheet1!$C$3:$O$15, MATCH(E196, [1]Sheet1!$B$3:$B$15, 0), MATCH(F196,[1]Sheet1!$C$2:$O$2,0))</f>
        <v>0.25, 0.36</v>
      </c>
      <c r="I196" t="str">
        <f>INDEX([2]Sheet1!$C$3:$O$15, MATCH(E196, [2]Sheet1!$C$2:$O$2,0), MATCH(F196, [2]Sheet1!$B$3:$B$15,0))</f>
        <v>0.71, 0.82</v>
      </c>
      <c r="J196" t="str">
        <f t="shared" si="35"/>
        <v>0.25</v>
      </c>
      <c r="K196" t="str">
        <f t="shared" si="36"/>
        <v>0.36</v>
      </c>
      <c r="L196" t="str">
        <f t="shared" si="37"/>
        <v>0.71</v>
      </c>
      <c r="M196" t="str">
        <f t="shared" si="38"/>
        <v>0.82</v>
      </c>
      <c r="N196">
        <f>(15^(1-P196)-0.5^(1-P196))/(8^(1-P196)-4^(1-P196))</f>
        <v>3.6681074459793934</v>
      </c>
      <c r="O196">
        <f>(15^(1-P196)-0.5^(1-P196))/(8^(1-P196)-2^(1-P196))</f>
        <v>2.2674700602186646</v>
      </c>
      <c r="P196">
        <f t="shared" si="39"/>
        <v>0.30499999999999999</v>
      </c>
      <c r="Q196">
        <f t="shared" si="40"/>
        <v>0.7649999999999999</v>
      </c>
      <c r="R196">
        <f t="shared" si="41"/>
        <v>2.967788753099029</v>
      </c>
    </row>
    <row r="197" spans="1:18" x14ac:dyDescent="0.2">
      <c r="A197">
        <v>196</v>
      </c>
      <c r="B197" s="2">
        <v>7</v>
      </c>
      <c r="C197" s="2">
        <v>6</v>
      </c>
      <c r="D197" s="2">
        <v>6</v>
      </c>
      <c r="E197">
        <f t="shared" si="32"/>
        <v>8</v>
      </c>
      <c r="F197">
        <f t="shared" si="33"/>
        <v>7</v>
      </c>
      <c r="G197">
        <f t="shared" si="34"/>
        <v>7</v>
      </c>
      <c r="H197" t="str">
        <f>INDEX([1]Sheet1!$C$3:$O$15, MATCH(E197, [1]Sheet1!$B$3:$B$15, 0), MATCH(F197,[1]Sheet1!$C$2:$O$2,0))</f>
        <v>0.25, 0.36</v>
      </c>
      <c r="I197" t="str">
        <f>INDEX([2]Sheet1!$C$3:$O$15, MATCH(E197, [2]Sheet1!$C$2:$O$2,0), MATCH(F197, [2]Sheet1!$B$3:$B$15,0))</f>
        <v>0.71, 0.82</v>
      </c>
      <c r="J197" t="str">
        <f t="shared" si="35"/>
        <v>0.25</v>
      </c>
      <c r="K197" t="str">
        <f t="shared" si="36"/>
        <v>0.36</v>
      </c>
      <c r="L197" t="str">
        <f t="shared" si="37"/>
        <v>0.71</v>
      </c>
      <c r="M197" t="str">
        <f t="shared" si="38"/>
        <v>0.82</v>
      </c>
      <c r="N197">
        <f>(15^(1-P197)-0.5^(1-P197))/(5^(1-P197)-4^(1-P197))</f>
        <v>13.53228380608755</v>
      </c>
      <c r="O197">
        <f>(15^(1-P197)-0.5^(1-P197))/(7^(1-P197)-4^(1-P197))</f>
        <v>4.7751526959725696</v>
      </c>
      <c r="P197">
        <f t="shared" si="39"/>
        <v>0.30499999999999999</v>
      </c>
      <c r="Q197">
        <f t="shared" si="40"/>
        <v>0.7649999999999999</v>
      </c>
      <c r="R197">
        <f t="shared" si="41"/>
        <v>9.1537182510300603</v>
      </c>
    </row>
    <row r="198" spans="1:18" x14ac:dyDescent="0.2">
      <c r="A198">
        <v>197</v>
      </c>
      <c r="B198" s="2">
        <v>7</v>
      </c>
      <c r="C198" s="2">
        <v>6</v>
      </c>
      <c r="D198" s="2">
        <v>4</v>
      </c>
      <c r="E198">
        <f t="shared" si="32"/>
        <v>8</v>
      </c>
      <c r="F198">
        <f t="shared" si="33"/>
        <v>7</v>
      </c>
      <c r="G198">
        <f t="shared" si="34"/>
        <v>5</v>
      </c>
      <c r="H198" t="str">
        <f>INDEX([1]Sheet1!$C$3:$O$15, MATCH(E198, [1]Sheet1!$B$3:$B$15, 0), MATCH(F198,[1]Sheet1!$C$2:$O$2,0))</f>
        <v>0.25, 0.36</v>
      </c>
      <c r="I198" t="str">
        <f>INDEX([2]Sheet1!$C$3:$O$15, MATCH(E198, [2]Sheet1!$C$2:$O$2,0), MATCH(F198, [2]Sheet1!$B$3:$B$15,0))</f>
        <v>0.71, 0.82</v>
      </c>
      <c r="J198" t="str">
        <f t="shared" si="35"/>
        <v>0.25</v>
      </c>
      <c r="K198" t="str">
        <f t="shared" si="36"/>
        <v>0.36</v>
      </c>
      <c r="L198" t="str">
        <f t="shared" si="37"/>
        <v>0.71</v>
      </c>
      <c r="M198" t="str">
        <f t="shared" si="38"/>
        <v>0.82</v>
      </c>
      <c r="N198">
        <f>(15^(1-P198)-0.5^(1-P198))/(8^(1-P198)-4^(1-P198))</f>
        <v>3.6681074459793934</v>
      </c>
      <c r="O198">
        <f>(15^(1-P198)-0.5^(1-P198))/(8^(1-P198)-2^(1-P198))</f>
        <v>2.2674700602186646</v>
      </c>
      <c r="P198">
        <f t="shared" si="39"/>
        <v>0.30499999999999999</v>
      </c>
      <c r="Q198">
        <f t="shared" si="40"/>
        <v>0.7649999999999999</v>
      </c>
      <c r="R198">
        <f t="shared" si="41"/>
        <v>2.967788753099029</v>
      </c>
    </row>
    <row r="199" spans="1:18" x14ac:dyDescent="0.2">
      <c r="A199">
        <v>198</v>
      </c>
      <c r="B199" s="2">
        <v>7</v>
      </c>
      <c r="C199" s="2">
        <v>6</v>
      </c>
      <c r="D199" s="2">
        <v>5</v>
      </c>
      <c r="E199">
        <f t="shared" si="32"/>
        <v>8</v>
      </c>
      <c r="F199">
        <f t="shared" si="33"/>
        <v>7</v>
      </c>
      <c r="G199">
        <f t="shared" si="34"/>
        <v>6</v>
      </c>
      <c r="H199" t="str">
        <f>INDEX([1]Sheet1!$C$3:$O$15, MATCH(E199, [1]Sheet1!$B$3:$B$15, 0), MATCH(F199,[1]Sheet1!$C$2:$O$2,0))</f>
        <v>0.25, 0.36</v>
      </c>
      <c r="I199" t="str">
        <f>INDEX([2]Sheet1!$C$3:$O$15, MATCH(E199, [2]Sheet1!$C$2:$O$2,0), MATCH(F199, [2]Sheet1!$B$3:$B$15,0))</f>
        <v>0.71, 0.82</v>
      </c>
      <c r="J199" t="str">
        <f t="shared" si="35"/>
        <v>0.25</v>
      </c>
      <c r="K199" t="str">
        <f t="shared" si="36"/>
        <v>0.36</v>
      </c>
      <c r="L199" t="str">
        <f t="shared" si="37"/>
        <v>0.71</v>
      </c>
      <c r="M199" t="str">
        <f t="shared" si="38"/>
        <v>0.82</v>
      </c>
      <c r="N199">
        <f>(15^(1-P199)-0.5^(1-P199))/(7^(1-P199)-4^(1-P199))</f>
        <v>4.7751526959725696</v>
      </c>
      <c r="O199">
        <f>(15^(1-P199)-0.5^(1-P199))/(8^(1-P199)-4^(1-P199))</f>
        <v>3.6681074459793934</v>
      </c>
      <c r="P199">
        <f t="shared" si="39"/>
        <v>0.30499999999999999</v>
      </c>
      <c r="Q199">
        <f t="shared" si="40"/>
        <v>0.7649999999999999</v>
      </c>
      <c r="R199">
        <f t="shared" si="41"/>
        <v>4.2216300709759818</v>
      </c>
    </row>
    <row r="200" spans="1:18" x14ac:dyDescent="0.2">
      <c r="A200">
        <v>199</v>
      </c>
      <c r="B200" s="2">
        <v>7</v>
      </c>
      <c r="C200" s="2">
        <v>6</v>
      </c>
      <c r="D200" s="2">
        <v>5</v>
      </c>
      <c r="E200">
        <f t="shared" si="32"/>
        <v>8</v>
      </c>
      <c r="F200">
        <f t="shared" si="33"/>
        <v>7</v>
      </c>
      <c r="G200">
        <f t="shared" si="34"/>
        <v>6</v>
      </c>
      <c r="H200" t="str">
        <f>INDEX([1]Sheet1!$C$3:$O$15, MATCH(E200, [1]Sheet1!$B$3:$B$15, 0), MATCH(F200,[1]Sheet1!$C$2:$O$2,0))</f>
        <v>0.25, 0.36</v>
      </c>
      <c r="I200" t="str">
        <f>INDEX([2]Sheet1!$C$3:$O$15, MATCH(E200, [2]Sheet1!$C$2:$O$2,0), MATCH(F200, [2]Sheet1!$B$3:$B$15,0))</f>
        <v>0.71, 0.82</v>
      </c>
      <c r="J200" t="str">
        <f t="shared" si="35"/>
        <v>0.25</v>
      </c>
      <c r="K200" t="str">
        <f t="shared" si="36"/>
        <v>0.36</v>
      </c>
      <c r="L200" t="str">
        <f t="shared" si="37"/>
        <v>0.71</v>
      </c>
      <c r="M200" t="str">
        <f t="shared" si="38"/>
        <v>0.82</v>
      </c>
      <c r="N200">
        <f>(15^(1-P200)-0.5^(1-P200))/(7^(1-P200)-4^(1-P200))</f>
        <v>4.7751526959725696</v>
      </c>
      <c r="O200">
        <f>(15^(1-P200)-0.5^(1-P200))/(8^(1-P200)-4^(1-P200))</f>
        <v>3.6681074459793934</v>
      </c>
      <c r="P200">
        <f t="shared" si="39"/>
        <v>0.30499999999999999</v>
      </c>
      <c r="Q200">
        <f t="shared" si="40"/>
        <v>0.7649999999999999</v>
      </c>
      <c r="R200">
        <f t="shared" si="41"/>
        <v>4.2216300709759818</v>
      </c>
    </row>
    <row r="201" spans="1:18" x14ac:dyDescent="0.2">
      <c r="A201">
        <v>200</v>
      </c>
      <c r="B201" s="2">
        <v>7</v>
      </c>
      <c r="C201" s="2">
        <v>6</v>
      </c>
      <c r="D201" s="2">
        <v>6</v>
      </c>
      <c r="E201">
        <f t="shared" si="32"/>
        <v>8</v>
      </c>
      <c r="F201">
        <f t="shared" si="33"/>
        <v>7</v>
      </c>
      <c r="G201">
        <f t="shared" si="34"/>
        <v>7</v>
      </c>
      <c r="H201" t="str">
        <f>INDEX([1]Sheet1!$C$3:$O$15, MATCH(E201, [1]Sheet1!$B$3:$B$15, 0), MATCH(F201,[1]Sheet1!$C$2:$O$2,0))</f>
        <v>0.25, 0.36</v>
      </c>
      <c r="I201" t="str">
        <f>INDEX([2]Sheet1!$C$3:$O$15, MATCH(E201, [2]Sheet1!$C$2:$O$2,0), MATCH(F201, [2]Sheet1!$B$3:$B$15,0))</f>
        <v>0.71, 0.82</v>
      </c>
      <c r="J201" t="str">
        <f t="shared" si="35"/>
        <v>0.25</v>
      </c>
      <c r="K201" t="str">
        <f t="shared" si="36"/>
        <v>0.36</v>
      </c>
      <c r="L201" t="str">
        <f t="shared" si="37"/>
        <v>0.71</v>
      </c>
      <c r="M201" t="str">
        <f t="shared" si="38"/>
        <v>0.82</v>
      </c>
      <c r="N201">
        <f>(15^(1-P201)-0.5^(1-P201))/(5^(1-P201)-4^(1-P201))</f>
        <v>13.53228380608755</v>
      </c>
      <c r="O201">
        <f>(15^(1-P201)-0.5^(1-P201))/(7^(1-P201)-4^(1-P201))</f>
        <v>4.7751526959725696</v>
      </c>
      <c r="P201">
        <f t="shared" si="39"/>
        <v>0.30499999999999999</v>
      </c>
      <c r="Q201">
        <f t="shared" si="40"/>
        <v>0.7649999999999999</v>
      </c>
      <c r="R201">
        <f t="shared" si="41"/>
        <v>9.1537182510300603</v>
      </c>
    </row>
    <row r="202" spans="1:18" x14ac:dyDescent="0.2">
      <c r="A202">
        <v>201</v>
      </c>
      <c r="B202" s="2">
        <v>7</v>
      </c>
      <c r="C202" s="2">
        <v>6</v>
      </c>
      <c r="D202" s="2">
        <v>4</v>
      </c>
      <c r="E202">
        <f t="shared" si="32"/>
        <v>8</v>
      </c>
      <c r="F202">
        <f t="shared" si="33"/>
        <v>7</v>
      </c>
      <c r="G202">
        <f t="shared" si="34"/>
        <v>5</v>
      </c>
      <c r="H202" t="str">
        <f>INDEX([1]Sheet1!$C$3:$O$15, MATCH(E202, [1]Sheet1!$B$3:$B$15, 0), MATCH(F202,[1]Sheet1!$C$2:$O$2,0))</f>
        <v>0.25, 0.36</v>
      </c>
      <c r="I202" t="str">
        <f>INDEX([2]Sheet1!$C$3:$O$15, MATCH(E202, [2]Sheet1!$C$2:$O$2,0), MATCH(F202, [2]Sheet1!$B$3:$B$15,0))</f>
        <v>0.71, 0.82</v>
      </c>
      <c r="J202" t="str">
        <f t="shared" si="35"/>
        <v>0.25</v>
      </c>
      <c r="K202" t="str">
        <f t="shared" si="36"/>
        <v>0.36</v>
      </c>
      <c r="L202" t="str">
        <f t="shared" si="37"/>
        <v>0.71</v>
      </c>
      <c r="M202" t="str">
        <f t="shared" si="38"/>
        <v>0.82</v>
      </c>
      <c r="N202">
        <f>(15^(1-P202)-0.5^(1-P202))/(8^(1-P202)-4^(1-P202))</f>
        <v>3.6681074459793934</v>
      </c>
      <c r="O202">
        <f>(15^(1-P202)-0.5^(1-P202))/(8^(1-P202)-2^(1-P202))</f>
        <v>2.2674700602186646</v>
      </c>
      <c r="P202">
        <f t="shared" si="39"/>
        <v>0.30499999999999999</v>
      </c>
      <c r="Q202">
        <f t="shared" si="40"/>
        <v>0.7649999999999999</v>
      </c>
      <c r="R202">
        <f t="shared" si="41"/>
        <v>2.967788753099029</v>
      </c>
    </row>
    <row r="203" spans="1:18" x14ac:dyDescent="0.2">
      <c r="A203">
        <v>202</v>
      </c>
      <c r="B203" s="2">
        <v>7</v>
      </c>
      <c r="C203" s="2">
        <v>6</v>
      </c>
      <c r="D203" s="2">
        <v>5</v>
      </c>
      <c r="E203">
        <f t="shared" si="32"/>
        <v>8</v>
      </c>
      <c r="F203">
        <f t="shared" si="33"/>
        <v>7</v>
      </c>
      <c r="G203">
        <f t="shared" si="34"/>
        <v>6</v>
      </c>
      <c r="H203" t="str">
        <f>INDEX([1]Sheet1!$C$3:$O$15, MATCH(E203, [1]Sheet1!$B$3:$B$15, 0), MATCH(F203,[1]Sheet1!$C$2:$O$2,0))</f>
        <v>0.25, 0.36</v>
      </c>
      <c r="I203" t="str">
        <f>INDEX([2]Sheet1!$C$3:$O$15, MATCH(E203, [2]Sheet1!$C$2:$O$2,0), MATCH(F203, [2]Sheet1!$B$3:$B$15,0))</f>
        <v>0.71, 0.82</v>
      </c>
      <c r="J203" t="str">
        <f t="shared" si="35"/>
        <v>0.25</v>
      </c>
      <c r="K203" t="str">
        <f t="shared" si="36"/>
        <v>0.36</v>
      </c>
      <c r="L203" t="str">
        <f t="shared" si="37"/>
        <v>0.71</v>
      </c>
      <c r="M203" t="str">
        <f t="shared" si="38"/>
        <v>0.82</v>
      </c>
      <c r="N203">
        <f>(15^(1-P203)-0.5^(1-P203))/(7^(1-P203)-4^(1-P203))</f>
        <v>4.7751526959725696</v>
      </c>
      <c r="O203">
        <f>(15^(1-P203)-0.5^(1-P203))/(8^(1-P203)-4^(1-P203))</f>
        <v>3.6681074459793934</v>
      </c>
      <c r="P203">
        <f t="shared" si="39"/>
        <v>0.30499999999999999</v>
      </c>
      <c r="Q203">
        <f t="shared" si="40"/>
        <v>0.7649999999999999</v>
      </c>
      <c r="R203">
        <f t="shared" si="41"/>
        <v>4.2216300709759818</v>
      </c>
    </row>
    <row r="204" spans="1:18" x14ac:dyDescent="0.2">
      <c r="A204">
        <v>203</v>
      </c>
      <c r="B204" s="2">
        <v>7</v>
      </c>
      <c r="C204" s="2">
        <v>6</v>
      </c>
      <c r="D204" s="2">
        <v>5</v>
      </c>
      <c r="E204">
        <f t="shared" si="32"/>
        <v>8</v>
      </c>
      <c r="F204">
        <f t="shared" si="33"/>
        <v>7</v>
      </c>
      <c r="G204">
        <f t="shared" si="34"/>
        <v>6</v>
      </c>
      <c r="H204" t="str">
        <f>INDEX([1]Sheet1!$C$3:$O$15, MATCH(E204, [1]Sheet1!$B$3:$B$15, 0), MATCH(F204,[1]Sheet1!$C$2:$O$2,0))</f>
        <v>0.25, 0.36</v>
      </c>
      <c r="I204" t="str">
        <f>INDEX([2]Sheet1!$C$3:$O$15, MATCH(E204, [2]Sheet1!$C$2:$O$2,0), MATCH(F204, [2]Sheet1!$B$3:$B$15,0))</f>
        <v>0.71, 0.82</v>
      </c>
      <c r="J204" t="str">
        <f t="shared" si="35"/>
        <v>0.25</v>
      </c>
      <c r="K204" t="str">
        <f t="shared" si="36"/>
        <v>0.36</v>
      </c>
      <c r="L204" t="str">
        <f t="shared" si="37"/>
        <v>0.71</v>
      </c>
      <c r="M204" t="str">
        <f t="shared" si="38"/>
        <v>0.82</v>
      </c>
      <c r="N204">
        <f>(15^(1-P204)-0.5^(1-P204))/(7^(1-P204)-4^(1-P204))</f>
        <v>4.7751526959725696</v>
      </c>
      <c r="O204">
        <f>(15^(1-P204)-0.5^(1-P204))/(8^(1-P204)-4^(1-P204))</f>
        <v>3.6681074459793934</v>
      </c>
      <c r="P204">
        <f t="shared" si="39"/>
        <v>0.30499999999999999</v>
      </c>
      <c r="Q204">
        <f t="shared" si="40"/>
        <v>0.7649999999999999</v>
      </c>
      <c r="R204">
        <f t="shared" si="41"/>
        <v>4.2216300709759818</v>
      </c>
    </row>
    <row r="205" spans="1:18" x14ac:dyDescent="0.2">
      <c r="A205">
        <v>204</v>
      </c>
      <c r="B205" s="2">
        <v>7</v>
      </c>
      <c r="C205" s="2">
        <v>6</v>
      </c>
      <c r="D205" s="2">
        <v>6</v>
      </c>
      <c r="E205">
        <f t="shared" si="32"/>
        <v>8</v>
      </c>
      <c r="F205">
        <f t="shared" si="33"/>
        <v>7</v>
      </c>
      <c r="G205">
        <f t="shared" si="34"/>
        <v>7</v>
      </c>
      <c r="H205" t="str">
        <f>INDEX([1]Sheet1!$C$3:$O$15, MATCH(E205, [1]Sheet1!$B$3:$B$15, 0), MATCH(F205,[1]Sheet1!$C$2:$O$2,0))</f>
        <v>0.25, 0.36</v>
      </c>
      <c r="I205" t="str">
        <f>INDEX([2]Sheet1!$C$3:$O$15, MATCH(E205, [2]Sheet1!$C$2:$O$2,0), MATCH(F205, [2]Sheet1!$B$3:$B$15,0))</f>
        <v>0.71, 0.82</v>
      </c>
      <c r="J205" t="str">
        <f t="shared" si="35"/>
        <v>0.25</v>
      </c>
      <c r="K205" t="str">
        <f t="shared" si="36"/>
        <v>0.36</v>
      </c>
      <c r="L205" t="str">
        <f t="shared" si="37"/>
        <v>0.71</v>
      </c>
      <c r="M205" t="str">
        <f t="shared" si="38"/>
        <v>0.82</v>
      </c>
      <c r="N205">
        <f t="shared" ref="N205:N211" si="42">(15^(1-P205)-0.5^(1-P205))/(5^(1-P205)-4^(1-P205))</f>
        <v>13.53228380608755</v>
      </c>
      <c r="O205">
        <f t="shared" ref="O205:O211" si="43">(15^(1-P205)-0.5^(1-P205))/(7^(1-P205)-4^(1-P205))</f>
        <v>4.7751526959725696</v>
      </c>
      <c r="P205">
        <f t="shared" si="39"/>
        <v>0.30499999999999999</v>
      </c>
      <c r="Q205">
        <f t="shared" si="40"/>
        <v>0.7649999999999999</v>
      </c>
      <c r="R205">
        <f t="shared" si="41"/>
        <v>9.1537182510300603</v>
      </c>
    </row>
    <row r="206" spans="1:18" x14ac:dyDescent="0.2">
      <c r="A206">
        <v>205</v>
      </c>
      <c r="B206" s="2">
        <v>7</v>
      </c>
      <c r="C206" s="2">
        <v>6</v>
      </c>
      <c r="D206" s="2">
        <v>6</v>
      </c>
      <c r="E206">
        <f t="shared" si="32"/>
        <v>8</v>
      </c>
      <c r="F206">
        <f t="shared" si="33"/>
        <v>7</v>
      </c>
      <c r="G206">
        <f t="shared" si="34"/>
        <v>7</v>
      </c>
      <c r="H206" t="str">
        <f>INDEX([1]Sheet1!$C$3:$O$15, MATCH(E206, [1]Sheet1!$B$3:$B$15, 0), MATCH(F206,[1]Sheet1!$C$2:$O$2,0))</f>
        <v>0.25, 0.36</v>
      </c>
      <c r="I206" t="str">
        <f>INDEX([2]Sheet1!$C$3:$O$15, MATCH(E206, [2]Sheet1!$C$2:$O$2,0), MATCH(F206, [2]Sheet1!$B$3:$B$15,0))</f>
        <v>0.71, 0.82</v>
      </c>
      <c r="J206" t="str">
        <f t="shared" si="35"/>
        <v>0.25</v>
      </c>
      <c r="K206" t="str">
        <f t="shared" si="36"/>
        <v>0.36</v>
      </c>
      <c r="L206" t="str">
        <f t="shared" si="37"/>
        <v>0.71</v>
      </c>
      <c r="M206" t="str">
        <f t="shared" si="38"/>
        <v>0.82</v>
      </c>
      <c r="N206">
        <f t="shared" si="42"/>
        <v>13.53228380608755</v>
      </c>
      <c r="O206">
        <f t="shared" si="43"/>
        <v>4.7751526959725696</v>
      </c>
      <c r="P206">
        <f t="shared" si="39"/>
        <v>0.30499999999999999</v>
      </c>
      <c r="Q206">
        <f t="shared" si="40"/>
        <v>0.7649999999999999</v>
      </c>
      <c r="R206">
        <f t="shared" si="41"/>
        <v>9.1537182510300603</v>
      </c>
    </row>
    <row r="207" spans="1:18" x14ac:dyDescent="0.2">
      <c r="A207">
        <v>206</v>
      </c>
      <c r="B207" s="2">
        <v>7</v>
      </c>
      <c r="C207" s="2">
        <v>6</v>
      </c>
      <c r="D207" s="2">
        <v>7</v>
      </c>
      <c r="E207">
        <f t="shared" si="32"/>
        <v>8</v>
      </c>
      <c r="F207">
        <f t="shared" si="33"/>
        <v>7</v>
      </c>
      <c r="G207">
        <f t="shared" si="34"/>
        <v>8</v>
      </c>
      <c r="H207" t="str">
        <f>INDEX([1]Sheet1!$C$3:$O$15, MATCH(E207, [1]Sheet1!$B$3:$B$15, 0), MATCH(F207,[1]Sheet1!$C$2:$O$2,0))</f>
        <v>0.25, 0.36</v>
      </c>
      <c r="I207" t="str">
        <f>INDEX([2]Sheet1!$C$3:$O$15, MATCH(E207, [2]Sheet1!$C$2:$O$2,0), MATCH(F207, [2]Sheet1!$B$3:$B$15,0))</f>
        <v>0.71, 0.82</v>
      </c>
      <c r="J207" t="str">
        <f t="shared" si="35"/>
        <v>0.25</v>
      </c>
      <c r="K207" t="str">
        <f t="shared" si="36"/>
        <v>0.36</v>
      </c>
      <c r="L207" t="str">
        <f t="shared" si="37"/>
        <v>0.71</v>
      </c>
      <c r="M207" t="str">
        <f t="shared" si="38"/>
        <v>0.82</v>
      </c>
      <c r="N207">
        <f t="shared" si="42"/>
        <v>13.53228380608755</v>
      </c>
      <c r="O207">
        <f t="shared" si="43"/>
        <v>4.7751526959725696</v>
      </c>
      <c r="P207">
        <f t="shared" si="39"/>
        <v>0.30499999999999999</v>
      </c>
      <c r="Q207">
        <f t="shared" si="40"/>
        <v>0.7649999999999999</v>
      </c>
      <c r="R207">
        <f t="shared" si="41"/>
        <v>9.1537182510300603</v>
      </c>
    </row>
    <row r="208" spans="1:18" x14ac:dyDescent="0.2">
      <c r="A208">
        <v>207</v>
      </c>
      <c r="B208" s="2">
        <v>7</v>
      </c>
      <c r="C208" s="2">
        <v>6</v>
      </c>
      <c r="D208" s="2">
        <v>6</v>
      </c>
      <c r="E208">
        <f t="shared" si="32"/>
        <v>8</v>
      </c>
      <c r="F208">
        <f t="shared" si="33"/>
        <v>7</v>
      </c>
      <c r="G208">
        <f t="shared" si="34"/>
        <v>7</v>
      </c>
      <c r="H208" t="str">
        <f>INDEX([1]Sheet1!$C$3:$O$15, MATCH(E208, [1]Sheet1!$B$3:$B$15, 0), MATCH(F208,[1]Sheet1!$C$2:$O$2,0))</f>
        <v>0.25, 0.36</v>
      </c>
      <c r="I208" t="str">
        <f>INDEX([2]Sheet1!$C$3:$O$15, MATCH(E208, [2]Sheet1!$C$2:$O$2,0), MATCH(F208, [2]Sheet1!$B$3:$B$15,0))</f>
        <v>0.71, 0.82</v>
      </c>
      <c r="J208" t="str">
        <f t="shared" si="35"/>
        <v>0.25</v>
      </c>
      <c r="K208" t="str">
        <f t="shared" si="36"/>
        <v>0.36</v>
      </c>
      <c r="L208" t="str">
        <f t="shared" si="37"/>
        <v>0.71</v>
      </c>
      <c r="M208" t="str">
        <f t="shared" si="38"/>
        <v>0.82</v>
      </c>
      <c r="N208">
        <f t="shared" si="42"/>
        <v>13.53228380608755</v>
      </c>
      <c r="O208">
        <f t="shared" si="43"/>
        <v>4.7751526959725696</v>
      </c>
      <c r="P208">
        <f t="shared" si="39"/>
        <v>0.30499999999999999</v>
      </c>
      <c r="Q208">
        <f t="shared" si="40"/>
        <v>0.7649999999999999</v>
      </c>
      <c r="R208">
        <f t="shared" si="41"/>
        <v>9.1537182510300603</v>
      </c>
    </row>
    <row r="209" spans="1:18" x14ac:dyDescent="0.2">
      <c r="A209">
        <v>208</v>
      </c>
      <c r="B209" s="2">
        <v>7</v>
      </c>
      <c r="C209" s="2">
        <v>6</v>
      </c>
      <c r="D209" s="2">
        <v>6</v>
      </c>
      <c r="E209">
        <f t="shared" si="32"/>
        <v>8</v>
      </c>
      <c r="F209">
        <f t="shared" si="33"/>
        <v>7</v>
      </c>
      <c r="G209">
        <f t="shared" si="34"/>
        <v>7</v>
      </c>
      <c r="H209" t="str">
        <f>INDEX([1]Sheet1!$C$3:$O$15, MATCH(E209, [1]Sheet1!$B$3:$B$15, 0), MATCH(F209,[1]Sheet1!$C$2:$O$2,0))</f>
        <v>0.25, 0.36</v>
      </c>
      <c r="I209" t="str">
        <f>INDEX([2]Sheet1!$C$3:$O$15, MATCH(E209, [2]Sheet1!$C$2:$O$2,0), MATCH(F209, [2]Sheet1!$B$3:$B$15,0))</f>
        <v>0.71, 0.82</v>
      </c>
      <c r="J209" t="str">
        <f t="shared" si="35"/>
        <v>0.25</v>
      </c>
      <c r="K209" t="str">
        <f t="shared" si="36"/>
        <v>0.36</v>
      </c>
      <c r="L209" t="str">
        <f t="shared" si="37"/>
        <v>0.71</v>
      </c>
      <c r="M209" t="str">
        <f t="shared" si="38"/>
        <v>0.82</v>
      </c>
      <c r="N209">
        <f t="shared" si="42"/>
        <v>13.53228380608755</v>
      </c>
      <c r="O209">
        <f t="shared" si="43"/>
        <v>4.7751526959725696</v>
      </c>
      <c r="P209">
        <f t="shared" si="39"/>
        <v>0.30499999999999999</v>
      </c>
      <c r="Q209">
        <f t="shared" si="40"/>
        <v>0.7649999999999999</v>
      </c>
      <c r="R209">
        <f t="shared" si="41"/>
        <v>9.1537182510300603</v>
      </c>
    </row>
    <row r="210" spans="1:18" x14ac:dyDescent="0.2">
      <c r="A210">
        <v>209</v>
      </c>
      <c r="B210" s="2">
        <v>7</v>
      </c>
      <c r="C210" s="2">
        <v>9</v>
      </c>
      <c r="D210" s="2">
        <v>6</v>
      </c>
      <c r="E210">
        <f t="shared" si="32"/>
        <v>8</v>
      </c>
      <c r="F210">
        <f t="shared" si="33"/>
        <v>10</v>
      </c>
      <c r="G210">
        <f t="shared" si="34"/>
        <v>7</v>
      </c>
      <c r="H210" t="str">
        <f>INDEX([1]Sheet1!$C$3:$O$15, MATCH(E210, [1]Sheet1!$B$3:$B$15, 0), MATCH(F210,[1]Sheet1!$C$2:$O$2,0))</f>
        <v>0.41, 0.50</v>
      </c>
      <c r="I210" t="str">
        <f>INDEX([2]Sheet1!$C$3:$O$15, MATCH(E210, [2]Sheet1!$C$2:$O$2,0), MATCH(F210, [2]Sheet1!$B$3:$B$15,0))</f>
        <v>0.56, 0.66</v>
      </c>
      <c r="J210" t="str">
        <f t="shared" si="35"/>
        <v>0.41</v>
      </c>
      <c r="K210" t="str">
        <f t="shared" si="36"/>
        <v>0.50</v>
      </c>
      <c r="L210" t="str">
        <f t="shared" si="37"/>
        <v>0.56</v>
      </c>
      <c r="M210" t="str">
        <f t="shared" si="38"/>
        <v>0.66</v>
      </c>
      <c r="N210">
        <f t="shared" si="42"/>
        <v>13.402669767133894</v>
      </c>
      <c r="O210">
        <f t="shared" si="43"/>
        <v>4.860170102708306</v>
      </c>
      <c r="P210">
        <f t="shared" si="39"/>
        <v>0.45499999999999996</v>
      </c>
      <c r="Q210">
        <f t="shared" si="40"/>
        <v>0.6100000000000001</v>
      </c>
      <c r="R210">
        <f t="shared" si="41"/>
        <v>9.1314199349210998</v>
      </c>
    </row>
    <row r="211" spans="1:18" x14ac:dyDescent="0.2">
      <c r="A211">
        <v>210</v>
      </c>
      <c r="B211" s="2">
        <v>7</v>
      </c>
      <c r="C211" s="2">
        <v>6</v>
      </c>
      <c r="D211" s="2">
        <v>6</v>
      </c>
      <c r="E211">
        <f t="shared" si="32"/>
        <v>8</v>
      </c>
      <c r="F211">
        <f t="shared" si="33"/>
        <v>7</v>
      </c>
      <c r="G211">
        <f t="shared" si="34"/>
        <v>7</v>
      </c>
      <c r="H211" t="str">
        <f>INDEX([1]Sheet1!$C$3:$O$15, MATCH(E211, [1]Sheet1!$B$3:$B$15, 0), MATCH(F211,[1]Sheet1!$C$2:$O$2,0))</f>
        <v>0.25, 0.36</v>
      </c>
      <c r="I211" t="str">
        <f>INDEX([2]Sheet1!$C$3:$O$15, MATCH(E211, [2]Sheet1!$C$2:$O$2,0), MATCH(F211, [2]Sheet1!$B$3:$B$15,0))</f>
        <v>0.71, 0.82</v>
      </c>
      <c r="J211" t="str">
        <f t="shared" si="35"/>
        <v>0.25</v>
      </c>
      <c r="K211" t="str">
        <f t="shared" si="36"/>
        <v>0.36</v>
      </c>
      <c r="L211" t="str">
        <f t="shared" si="37"/>
        <v>0.71</v>
      </c>
      <c r="M211" t="str">
        <f t="shared" si="38"/>
        <v>0.82</v>
      </c>
      <c r="N211">
        <f t="shared" si="42"/>
        <v>13.53228380608755</v>
      </c>
      <c r="O211">
        <f t="shared" si="43"/>
        <v>4.7751526959725696</v>
      </c>
      <c r="P211">
        <f t="shared" si="39"/>
        <v>0.30499999999999999</v>
      </c>
      <c r="Q211">
        <f t="shared" si="40"/>
        <v>0.7649999999999999</v>
      </c>
      <c r="R211">
        <f t="shared" si="41"/>
        <v>9.1537182510300603</v>
      </c>
    </row>
    <row r="212" spans="1:18" x14ac:dyDescent="0.2">
      <c r="A212">
        <v>211</v>
      </c>
      <c r="B212" s="2">
        <v>7</v>
      </c>
      <c r="C212" s="2">
        <v>6</v>
      </c>
      <c r="D212" s="2">
        <v>4</v>
      </c>
      <c r="E212">
        <f t="shared" si="32"/>
        <v>8</v>
      </c>
      <c r="F212">
        <f t="shared" si="33"/>
        <v>7</v>
      </c>
      <c r="G212">
        <f t="shared" si="34"/>
        <v>5</v>
      </c>
      <c r="H212" t="str">
        <f>INDEX([1]Sheet1!$C$3:$O$15, MATCH(E212, [1]Sheet1!$B$3:$B$15, 0), MATCH(F212,[1]Sheet1!$C$2:$O$2,0))</f>
        <v>0.25, 0.36</v>
      </c>
      <c r="I212" t="str">
        <f>INDEX([2]Sheet1!$C$3:$O$15, MATCH(E212, [2]Sheet1!$C$2:$O$2,0), MATCH(F212, [2]Sheet1!$B$3:$B$15,0))</f>
        <v>0.71, 0.82</v>
      </c>
      <c r="J212" t="str">
        <f t="shared" si="35"/>
        <v>0.25</v>
      </c>
      <c r="K212" t="str">
        <f t="shared" si="36"/>
        <v>0.36</v>
      </c>
      <c r="L212" t="str">
        <f t="shared" si="37"/>
        <v>0.71</v>
      </c>
      <c r="M212" t="str">
        <f t="shared" si="38"/>
        <v>0.82</v>
      </c>
      <c r="N212">
        <f>(15^(1-P212)-0.5^(1-P212))/(8^(1-P212)-4^(1-P212))</f>
        <v>3.6681074459793934</v>
      </c>
      <c r="O212">
        <f>(15^(1-P212)-0.5^(1-P212))/(8^(1-P212)-2^(1-P212))</f>
        <v>2.2674700602186646</v>
      </c>
      <c r="P212">
        <f t="shared" si="39"/>
        <v>0.30499999999999999</v>
      </c>
      <c r="Q212">
        <f t="shared" si="40"/>
        <v>0.7649999999999999</v>
      </c>
      <c r="R212">
        <f t="shared" si="41"/>
        <v>2.967788753099029</v>
      </c>
    </row>
    <row r="213" spans="1:18" x14ac:dyDescent="0.2">
      <c r="A213">
        <v>212</v>
      </c>
      <c r="B213" s="2">
        <v>7</v>
      </c>
      <c r="C213" s="2">
        <v>6</v>
      </c>
      <c r="D213" s="2">
        <v>6</v>
      </c>
      <c r="E213">
        <f t="shared" si="32"/>
        <v>8</v>
      </c>
      <c r="F213">
        <f t="shared" si="33"/>
        <v>7</v>
      </c>
      <c r="G213">
        <f t="shared" si="34"/>
        <v>7</v>
      </c>
      <c r="H213" t="str">
        <f>INDEX([1]Sheet1!$C$3:$O$15, MATCH(E213, [1]Sheet1!$B$3:$B$15, 0), MATCH(F213,[1]Sheet1!$C$2:$O$2,0))</f>
        <v>0.25, 0.36</v>
      </c>
      <c r="I213" t="str">
        <f>INDEX([2]Sheet1!$C$3:$O$15, MATCH(E213, [2]Sheet1!$C$2:$O$2,0), MATCH(F213, [2]Sheet1!$B$3:$B$15,0))</f>
        <v>0.71, 0.82</v>
      </c>
      <c r="J213" t="str">
        <f t="shared" si="35"/>
        <v>0.25</v>
      </c>
      <c r="K213" t="str">
        <f t="shared" si="36"/>
        <v>0.36</v>
      </c>
      <c r="L213" t="str">
        <f t="shared" si="37"/>
        <v>0.71</v>
      </c>
      <c r="M213" t="str">
        <f t="shared" si="38"/>
        <v>0.82</v>
      </c>
      <c r="N213">
        <f>(15^(1-P213)-0.5^(1-P213))/(5^(1-P213)-4^(1-P213))</f>
        <v>13.53228380608755</v>
      </c>
      <c r="O213">
        <f>(15^(1-P213)-0.5^(1-P213))/(7^(1-P213)-4^(1-P213))</f>
        <v>4.7751526959725696</v>
      </c>
      <c r="P213">
        <f t="shared" si="39"/>
        <v>0.30499999999999999</v>
      </c>
      <c r="Q213">
        <f t="shared" si="40"/>
        <v>0.7649999999999999</v>
      </c>
      <c r="R213">
        <f t="shared" si="41"/>
        <v>9.1537182510300603</v>
      </c>
    </row>
    <row r="214" spans="1:18" x14ac:dyDescent="0.2">
      <c r="A214">
        <v>213</v>
      </c>
      <c r="B214" s="2">
        <v>7</v>
      </c>
      <c r="C214" s="2">
        <v>6</v>
      </c>
      <c r="D214" s="2">
        <v>4</v>
      </c>
      <c r="E214">
        <f t="shared" si="32"/>
        <v>8</v>
      </c>
      <c r="F214">
        <f t="shared" si="33"/>
        <v>7</v>
      </c>
      <c r="G214">
        <f t="shared" si="34"/>
        <v>5</v>
      </c>
      <c r="H214" t="str">
        <f>INDEX([1]Sheet1!$C$3:$O$15, MATCH(E214, [1]Sheet1!$B$3:$B$15, 0), MATCH(F214,[1]Sheet1!$C$2:$O$2,0))</f>
        <v>0.25, 0.36</v>
      </c>
      <c r="I214" t="str">
        <f>INDEX([2]Sheet1!$C$3:$O$15, MATCH(E214, [2]Sheet1!$C$2:$O$2,0), MATCH(F214, [2]Sheet1!$B$3:$B$15,0))</f>
        <v>0.71, 0.82</v>
      </c>
      <c r="J214" t="str">
        <f t="shared" si="35"/>
        <v>0.25</v>
      </c>
      <c r="K214" t="str">
        <f t="shared" si="36"/>
        <v>0.36</v>
      </c>
      <c r="L214" t="str">
        <f t="shared" si="37"/>
        <v>0.71</v>
      </c>
      <c r="M214" t="str">
        <f t="shared" si="38"/>
        <v>0.82</v>
      </c>
      <c r="N214">
        <f>(15^(1-P214)-0.5^(1-P214))/(8^(1-P214)-4^(1-P214))</f>
        <v>3.6681074459793934</v>
      </c>
      <c r="O214">
        <f>(15^(1-P214)-0.5^(1-P214))/(8^(1-P214)-2^(1-P214))</f>
        <v>2.2674700602186646</v>
      </c>
      <c r="P214">
        <f t="shared" si="39"/>
        <v>0.30499999999999999</v>
      </c>
      <c r="Q214">
        <f t="shared" si="40"/>
        <v>0.7649999999999999</v>
      </c>
      <c r="R214">
        <f t="shared" si="41"/>
        <v>2.967788753099029</v>
      </c>
    </row>
    <row r="215" spans="1:18" x14ac:dyDescent="0.2">
      <c r="A215">
        <v>214</v>
      </c>
      <c r="B215" s="2">
        <v>7</v>
      </c>
      <c r="C215" s="2">
        <v>6</v>
      </c>
      <c r="D215" s="2">
        <v>6</v>
      </c>
      <c r="E215">
        <f t="shared" si="32"/>
        <v>8</v>
      </c>
      <c r="F215">
        <f t="shared" si="33"/>
        <v>7</v>
      </c>
      <c r="G215">
        <f t="shared" si="34"/>
        <v>7</v>
      </c>
      <c r="H215" t="str">
        <f>INDEX([1]Sheet1!$C$3:$O$15, MATCH(E215, [1]Sheet1!$B$3:$B$15, 0), MATCH(F215,[1]Sheet1!$C$2:$O$2,0))</f>
        <v>0.25, 0.36</v>
      </c>
      <c r="I215" t="str">
        <f>INDEX([2]Sheet1!$C$3:$O$15, MATCH(E215, [2]Sheet1!$C$2:$O$2,0), MATCH(F215, [2]Sheet1!$B$3:$B$15,0))</f>
        <v>0.71, 0.82</v>
      </c>
      <c r="J215" t="str">
        <f t="shared" si="35"/>
        <v>0.25</v>
      </c>
      <c r="K215" t="str">
        <f t="shared" si="36"/>
        <v>0.36</v>
      </c>
      <c r="L215" t="str">
        <f t="shared" si="37"/>
        <v>0.71</v>
      </c>
      <c r="M215" t="str">
        <f t="shared" si="38"/>
        <v>0.82</v>
      </c>
      <c r="N215">
        <f>(15^(1-P215)-0.5^(1-P215))/(5^(1-P215)-4^(1-P215))</f>
        <v>13.53228380608755</v>
      </c>
      <c r="O215">
        <f>(15^(1-P215)-0.5^(1-P215))/(7^(1-P215)-4^(1-P215))</f>
        <v>4.7751526959725696</v>
      </c>
      <c r="P215">
        <f t="shared" si="39"/>
        <v>0.30499999999999999</v>
      </c>
      <c r="Q215">
        <f t="shared" si="40"/>
        <v>0.7649999999999999</v>
      </c>
      <c r="R215">
        <f t="shared" si="41"/>
        <v>9.1537182510300603</v>
      </c>
    </row>
    <row r="216" spans="1:18" x14ac:dyDescent="0.2">
      <c r="A216">
        <v>215</v>
      </c>
      <c r="B216" s="2">
        <v>7</v>
      </c>
      <c r="C216" s="2">
        <v>6</v>
      </c>
      <c r="D216" s="2">
        <v>5</v>
      </c>
      <c r="E216">
        <f t="shared" si="32"/>
        <v>8</v>
      </c>
      <c r="F216">
        <f t="shared" si="33"/>
        <v>7</v>
      </c>
      <c r="G216">
        <f t="shared" si="34"/>
        <v>6</v>
      </c>
      <c r="H216" t="str">
        <f>INDEX([1]Sheet1!$C$3:$O$15, MATCH(E216, [1]Sheet1!$B$3:$B$15, 0), MATCH(F216,[1]Sheet1!$C$2:$O$2,0))</f>
        <v>0.25, 0.36</v>
      </c>
      <c r="I216" t="str">
        <f>INDEX([2]Sheet1!$C$3:$O$15, MATCH(E216, [2]Sheet1!$C$2:$O$2,0), MATCH(F216, [2]Sheet1!$B$3:$B$15,0))</f>
        <v>0.71, 0.82</v>
      </c>
      <c r="J216" t="str">
        <f t="shared" si="35"/>
        <v>0.25</v>
      </c>
      <c r="K216" t="str">
        <f t="shared" si="36"/>
        <v>0.36</v>
      </c>
      <c r="L216" t="str">
        <f t="shared" si="37"/>
        <v>0.71</v>
      </c>
      <c r="M216" t="str">
        <f t="shared" si="38"/>
        <v>0.82</v>
      </c>
      <c r="N216">
        <f>(15^(1-P216)-0.5^(1-P216))/(7^(1-P216)-4^(1-P216))</f>
        <v>4.7751526959725696</v>
      </c>
      <c r="O216">
        <f>(15^(1-P216)-0.5^(1-P216))/(8^(1-P216)-4^(1-P216))</f>
        <v>3.6681074459793934</v>
      </c>
      <c r="P216">
        <f t="shared" si="39"/>
        <v>0.30499999999999999</v>
      </c>
      <c r="Q216">
        <f t="shared" si="40"/>
        <v>0.7649999999999999</v>
      </c>
      <c r="R216">
        <f t="shared" si="41"/>
        <v>4.2216300709759818</v>
      </c>
    </row>
    <row r="217" spans="1:18" x14ac:dyDescent="0.2">
      <c r="A217">
        <v>216</v>
      </c>
      <c r="B217" s="2">
        <v>7</v>
      </c>
      <c r="C217" s="2">
        <v>6</v>
      </c>
      <c r="D217" s="2">
        <v>5</v>
      </c>
      <c r="E217">
        <f t="shared" si="32"/>
        <v>8</v>
      </c>
      <c r="F217">
        <f t="shared" si="33"/>
        <v>7</v>
      </c>
      <c r="G217">
        <f t="shared" si="34"/>
        <v>6</v>
      </c>
      <c r="H217" t="str">
        <f>INDEX([1]Sheet1!$C$3:$O$15, MATCH(E217, [1]Sheet1!$B$3:$B$15, 0), MATCH(F217,[1]Sheet1!$C$2:$O$2,0))</f>
        <v>0.25, 0.36</v>
      </c>
      <c r="I217" t="str">
        <f>INDEX([2]Sheet1!$C$3:$O$15, MATCH(E217, [2]Sheet1!$C$2:$O$2,0), MATCH(F217, [2]Sheet1!$B$3:$B$15,0))</f>
        <v>0.71, 0.82</v>
      </c>
      <c r="J217" t="str">
        <f t="shared" si="35"/>
        <v>0.25</v>
      </c>
      <c r="K217" t="str">
        <f t="shared" si="36"/>
        <v>0.36</v>
      </c>
      <c r="L217" t="str">
        <f t="shared" si="37"/>
        <v>0.71</v>
      </c>
      <c r="M217" t="str">
        <f t="shared" si="38"/>
        <v>0.82</v>
      </c>
      <c r="N217">
        <f>(15^(1-P217)-0.5^(1-P217))/(7^(1-P217)-4^(1-P217))</f>
        <v>4.7751526959725696</v>
      </c>
      <c r="O217">
        <f>(15^(1-P217)-0.5^(1-P217))/(8^(1-P217)-4^(1-P217))</f>
        <v>3.6681074459793934</v>
      </c>
      <c r="P217">
        <f t="shared" si="39"/>
        <v>0.30499999999999999</v>
      </c>
      <c r="Q217">
        <f t="shared" si="40"/>
        <v>0.7649999999999999</v>
      </c>
      <c r="R217">
        <f t="shared" si="41"/>
        <v>4.2216300709759818</v>
      </c>
    </row>
    <row r="218" spans="1:18" x14ac:dyDescent="0.2">
      <c r="A218">
        <v>217</v>
      </c>
      <c r="B218" s="2">
        <v>7</v>
      </c>
      <c r="C218" s="2">
        <v>6</v>
      </c>
      <c r="D218" s="2">
        <v>6</v>
      </c>
      <c r="E218">
        <f t="shared" si="32"/>
        <v>8</v>
      </c>
      <c r="F218">
        <f t="shared" si="33"/>
        <v>7</v>
      </c>
      <c r="G218">
        <f t="shared" si="34"/>
        <v>7</v>
      </c>
      <c r="H218" t="str">
        <f>INDEX([1]Sheet1!$C$3:$O$15, MATCH(E218, [1]Sheet1!$B$3:$B$15, 0), MATCH(F218,[1]Sheet1!$C$2:$O$2,0))</f>
        <v>0.25, 0.36</v>
      </c>
      <c r="I218" t="str">
        <f>INDEX([2]Sheet1!$C$3:$O$15, MATCH(E218, [2]Sheet1!$C$2:$O$2,0), MATCH(F218, [2]Sheet1!$B$3:$B$15,0))</f>
        <v>0.71, 0.82</v>
      </c>
      <c r="J218" t="str">
        <f t="shared" si="35"/>
        <v>0.25</v>
      </c>
      <c r="K218" t="str">
        <f t="shared" si="36"/>
        <v>0.36</v>
      </c>
      <c r="L218" t="str">
        <f t="shared" si="37"/>
        <v>0.71</v>
      </c>
      <c r="M218" t="str">
        <f t="shared" si="38"/>
        <v>0.82</v>
      </c>
      <c r="N218">
        <f>(15^(1-P218)-0.5^(1-P218))/(5^(1-P218)-4^(1-P218))</f>
        <v>13.53228380608755</v>
      </c>
      <c r="O218">
        <f>(15^(1-P218)-0.5^(1-P218))/(7^(1-P218)-4^(1-P218))</f>
        <v>4.7751526959725696</v>
      </c>
      <c r="P218">
        <f t="shared" si="39"/>
        <v>0.30499999999999999</v>
      </c>
      <c r="Q218">
        <f t="shared" si="40"/>
        <v>0.7649999999999999</v>
      </c>
      <c r="R218">
        <f t="shared" si="41"/>
        <v>9.1537182510300603</v>
      </c>
    </row>
    <row r="219" spans="1:18" x14ac:dyDescent="0.2">
      <c r="A219">
        <v>218</v>
      </c>
      <c r="B219" s="2">
        <v>7</v>
      </c>
      <c r="C219" s="2">
        <v>6</v>
      </c>
      <c r="D219" s="2">
        <v>6</v>
      </c>
      <c r="E219">
        <f t="shared" si="32"/>
        <v>8</v>
      </c>
      <c r="F219">
        <f t="shared" si="33"/>
        <v>7</v>
      </c>
      <c r="G219">
        <f t="shared" si="34"/>
        <v>7</v>
      </c>
      <c r="H219" t="str">
        <f>INDEX([1]Sheet1!$C$3:$O$15, MATCH(E219, [1]Sheet1!$B$3:$B$15, 0), MATCH(F219,[1]Sheet1!$C$2:$O$2,0))</f>
        <v>0.25, 0.36</v>
      </c>
      <c r="I219" t="str">
        <f>INDEX([2]Sheet1!$C$3:$O$15, MATCH(E219, [2]Sheet1!$C$2:$O$2,0), MATCH(F219, [2]Sheet1!$B$3:$B$15,0))</f>
        <v>0.71, 0.82</v>
      </c>
      <c r="J219" t="str">
        <f t="shared" si="35"/>
        <v>0.25</v>
      </c>
      <c r="K219" t="str">
        <f t="shared" si="36"/>
        <v>0.36</v>
      </c>
      <c r="L219" t="str">
        <f t="shared" si="37"/>
        <v>0.71</v>
      </c>
      <c r="M219" t="str">
        <f t="shared" si="38"/>
        <v>0.82</v>
      </c>
      <c r="N219">
        <f>(15^(1-P219)-0.5^(1-P219))/(5^(1-P219)-4^(1-P219))</f>
        <v>13.53228380608755</v>
      </c>
      <c r="O219">
        <f>(15^(1-P219)-0.5^(1-P219))/(7^(1-P219)-4^(1-P219))</f>
        <v>4.7751526959725696</v>
      </c>
      <c r="P219">
        <f t="shared" si="39"/>
        <v>0.30499999999999999</v>
      </c>
      <c r="Q219">
        <f t="shared" si="40"/>
        <v>0.7649999999999999</v>
      </c>
      <c r="R219">
        <f t="shared" si="41"/>
        <v>9.1537182510300603</v>
      </c>
    </row>
    <row r="220" spans="1:18" x14ac:dyDescent="0.2">
      <c r="A220">
        <v>219</v>
      </c>
      <c r="B220" s="2">
        <v>7</v>
      </c>
      <c r="C220" s="2">
        <v>6</v>
      </c>
      <c r="D220" s="2">
        <v>6</v>
      </c>
      <c r="E220">
        <f t="shared" si="32"/>
        <v>8</v>
      </c>
      <c r="F220">
        <f t="shared" si="33"/>
        <v>7</v>
      </c>
      <c r="G220">
        <f t="shared" si="34"/>
        <v>7</v>
      </c>
      <c r="H220" t="str">
        <f>INDEX([1]Sheet1!$C$3:$O$15, MATCH(E220, [1]Sheet1!$B$3:$B$15, 0), MATCH(F220,[1]Sheet1!$C$2:$O$2,0))</f>
        <v>0.25, 0.36</v>
      </c>
      <c r="I220" t="str">
        <f>INDEX([2]Sheet1!$C$3:$O$15, MATCH(E220, [2]Sheet1!$C$2:$O$2,0), MATCH(F220, [2]Sheet1!$B$3:$B$15,0))</f>
        <v>0.71, 0.82</v>
      </c>
      <c r="J220" t="str">
        <f t="shared" si="35"/>
        <v>0.25</v>
      </c>
      <c r="K220" t="str">
        <f t="shared" si="36"/>
        <v>0.36</v>
      </c>
      <c r="L220" t="str">
        <f t="shared" si="37"/>
        <v>0.71</v>
      </c>
      <c r="M220" t="str">
        <f t="shared" si="38"/>
        <v>0.82</v>
      </c>
      <c r="N220">
        <f>(15^(1-P220)-0.5^(1-P220))/(5^(1-P220)-4^(1-P220))</f>
        <v>13.53228380608755</v>
      </c>
      <c r="O220">
        <f>(15^(1-P220)-0.5^(1-P220))/(7^(1-P220)-4^(1-P220))</f>
        <v>4.7751526959725696</v>
      </c>
      <c r="P220">
        <f t="shared" si="39"/>
        <v>0.30499999999999999</v>
      </c>
      <c r="Q220">
        <f t="shared" si="40"/>
        <v>0.7649999999999999</v>
      </c>
      <c r="R220">
        <f t="shared" si="41"/>
        <v>9.1537182510300603</v>
      </c>
    </row>
    <row r="221" spans="1:18" x14ac:dyDescent="0.2">
      <c r="A221">
        <v>220</v>
      </c>
      <c r="B221" s="2">
        <v>7</v>
      </c>
      <c r="C221" s="2">
        <v>6</v>
      </c>
      <c r="D221" s="2">
        <v>7</v>
      </c>
      <c r="E221">
        <f t="shared" si="32"/>
        <v>8</v>
      </c>
      <c r="F221">
        <f t="shared" si="33"/>
        <v>7</v>
      </c>
      <c r="G221">
        <f t="shared" si="34"/>
        <v>8</v>
      </c>
      <c r="H221" t="str">
        <f>INDEX([1]Sheet1!$C$3:$O$15, MATCH(E221, [1]Sheet1!$B$3:$B$15, 0), MATCH(F221,[1]Sheet1!$C$2:$O$2,0))</f>
        <v>0.25, 0.36</v>
      </c>
      <c r="I221" t="str">
        <f>INDEX([2]Sheet1!$C$3:$O$15, MATCH(E221, [2]Sheet1!$C$2:$O$2,0), MATCH(F221, [2]Sheet1!$B$3:$B$15,0))</f>
        <v>0.71, 0.82</v>
      </c>
      <c r="J221" t="str">
        <f t="shared" si="35"/>
        <v>0.25</v>
      </c>
      <c r="K221" t="str">
        <f t="shared" si="36"/>
        <v>0.36</v>
      </c>
      <c r="L221" t="str">
        <f t="shared" si="37"/>
        <v>0.71</v>
      </c>
      <c r="M221" t="str">
        <f t="shared" si="38"/>
        <v>0.82</v>
      </c>
      <c r="N221">
        <f>(15^(1-P221)-0.5^(1-P221))/(5^(1-P221)-4^(1-P221))</f>
        <v>13.53228380608755</v>
      </c>
      <c r="O221">
        <f>(15^(1-P221)-0.5^(1-P221))/(7^(1-P221)-4^(1-P221))</f>
        <v>4.7751526959725696</v>
      </c>
      <c r="P221">
        <f t="shared" si="39"/>
        <v>0.30499999999999999</v>
      </c>
      <c r="Q221">
        <f t="shared" si="40"/>
        <v>0.7649999999999999</v>
      </c>
      <c r="R221">
        <f t="shared" si="41"/>
        <v>9.1537182510300603</v>
      </c>
    </row>
    <row r="222" spans="1:18" x14ac:dyDescent="0.2">
      <c r="A222">
        <v>221</v>
      </c>
      <c r="B222" s="2">
        <v>7</v>
      </c>
      <c r="C222" s="2">
        <v>6</v>
      </c>
      <c r="D222" s="2">
        <v>4</v>
      </c>
      <c r="E222">
        <f t="shared" si="32"/>
        <v>8</v>
      </c>
      <c r="F222">
        <f t="shared" si="33"/>
        <v>7</v>
      </c>
      <c r="G222">
        <f t="shared" si="34"/>
        <v>5</v>
      </c>
      <c r="H222" t="str">
        <f>INDEX([1]Sheet1!$C$3:$O$15, MATCH(E222, [1]Sheet1!$B$3:$B$15, 0), MATCH(F222,[1]Sheet1!$C$2:$O$2,0))</f>
        <v>0.25, 0.36</v>
      </c>
      <c r="I222" t="str">
        <f>INDEX([2]Sheet1!$C$3:$O$15, MATCH(E222, [2]Sheet1!$C$2:$O$2,0), MATCH(F222, [2]Sheet1!$B$3:$B$15,0))</f>
        <v>0.71, 0.82</v>
      </c>
      <c r="J222" t="str">
        <f t="shared" si="35"/>
        <v>0.25</v>
      </c>
      <c r="K222" t="str">
        <f t="shared" si="36"/>
        <v>0.36</v>
      </c>
      <c r="L222" t="str">
        <f t="shared" si="37"/>
        <v>0.71</v>
      </c>
      <c r="M222" t="str">
        <f t="shared" si="38"/>
        <v>0.82</v>
      </c>
      <c r="N222">
        <f>(15^(1-P222)-0.5^(1-P222))/(8^(1-P222)-4^(1-P222))</f>
        <v>3.6681074459793934</v>
      </c>
      <c r="O222">
        <f>(15^(1-P222)-0.5^(1-P222))/(8^(1-P222)-2^(1-P222))</f>
        <v>2.2674700602186646</v>
      </c>
      <c r="P222">
        <f t="shared" si="39"/>
        <v>0.30499999999999999</v>
      </c>
      <c r="Q222">
        <f t="shared" si="40"/>
        <v>0.7649999999999999</v>
      </c>
      <c r="R222">
        <f t="shared" si="41"/>
        <v>2.967788753099029</v>
      </c>
    </row>
    <row r="223" spans="1:18" x14ac:dyDescent="0.2">
      <c r="A223">
        <v>222</v>
      </c>
      <c r="B223" s="2">
        <v>7</v>
      </c>
      <c r="C223" s="2">
        <v>6</v>
      </c>
      <c r="D223" s="2">
        <v>5</v>
      </c>
      <c r="E223">
        <f t="shared" si="32"/>
        <v>8</v>
      </c>
      <c r="F223">
        <f t="shared" si="33"/>
        <v>7</v>
      </c>
      <c r="G223">
        <f t="shared" si="34"/>
        <v>6</v>
      </c>
      <c r="H223" t="str">
        <f>INDEX([1]Sheet1!$C$3:$O$15, MATCH(E223, [1]Sheet1!$B$3:$B$15, 0), MATCH(F223,[1]Sheet1!$C$2:$O$2,0))</f>
        <v>0.25, 0.36</v>
      </c>
      <c r="I223" t="str">
        <f>INDEX([2]Sheet1!$C$3:$O$15, MATCH(E223, [2]Sheet1!$C$2:$O$2,0), MATCH(F223, [2]Sheet1!$B$3:$B$15,0))</f>
        <v>0.71, 0.82</v>
      </c>
      <c r="J223" t="str">
        <f t="shared" si="35"/>
        <v>0.25</v>
      </c>
      <c r="K223" t="str">
        <f t="shared" si="36"/>
        <v>0.36</v>
      </c>
      <c r="L223" t="str">
        <f t="shared" si="37"/>
        <v>0.71</v>
      </c>
      <c r="M223" t="str">
        <f t="shared" si="38"/>
        <v>0.82</v>
      </c>
      <c r="N223">
        <f>(15^(1-P223)-0.5^(1-P223))/(7^(1-P223)-4^(1-P223))</f>
        <v>4.7751526959725696</v>
      </c>
      <c r="O223">
        <f>(15^(1-P223)-0.5^(1-P223))/(8^(1-P223)-4^(1-P223))</f>
        <v>3.6681074459793934</v>
      </c>
      <c r="P223">
        <f t="shared" si="39"/>
        <v>0.30499999999999999</v>
      </c>
      <c r="Q223">
        <f t="shared" si="40"/>
        <v>0.7649999999999999</v>
      </c>
      <c r="R223">
        <f t="shared" si="41"/>
        <v>4.2216300709759818</v>
      </c>
    </row>
    <row r="224" spans="1:18" x14ac:dyDescent="0.2">
      <c r="A224">
        <v>223</v>
      </c>
      <c r="B224" s="2">
        <v>7</v>
      </c>
      <c r="C224" s="2">
        <v>6</v>
      </c>
      <c r="D224" s="2">
        <v>4</v>
      </c>
      <c r="E224">
        <f t="shared" si="32"/>
        <v>8</v>
      </c>
      <c r="F224">
        <f t="shared" si="33"/>
        <v>7</v>
      </c>
      <c r="G224">
        <f t="shared" si="34"/>
        <v>5</v>
      </c>
      <c r="H224" t="str">
        <f>INDEX([1]Sheet1!$C$3:$O$15, MATCH(E224, [1]Sheet1!$B$3:$B$15, 0), MATCH(F224,[1]Sheet1!$C$2:$O$2,0))</f>
        <v>0.25, 0.36</v>
      </c>
      <c r="I224" t="str">
        <f>INDEX([2]Sheet1!$C$3:$O$15, MATCH(E224, [2]Sheet1!$C$2:$O$2,0), MATCH(F224, [2]Sheet1!$B$3:$B$15,0))</f>
        <v>0.71, 0.82</v>
      </c>
      <c r="J224" t="str">
        <f t="shared" si="35"/>
        <v>0.25</v>
      </c>
      <c r="K224" t="str">
        <f t="shared" si="36"/>
        <v>0.36</v>
      </c>
      <c r="L224" t="str">
        <f t="shared" si="37"/>
        <v>0.71</v>
      </c>
      <c r="M224" t="str">
        <f t="shared" si="38"/>
        <v>0.82</v>
      </c>
      <c r="N224">
        <f>(15^(1-P224)-0.5^(1-P224))/(8^(1-P224)-4^(1-P224))</f>
        <v>3.6681074459793934</v>
      </c>
      <c r="O224">
        <f>(15^(1-P224)-0.5^(1-P224))/(8^(1-P224)-2^(1-P224))</f>
        <v>2.2674700602186646</v>
      </c>
      <c r="P224">
        <f t="shared" si="39"/>
        <v>0.30499999999999999</v>
      </c>
      <c r="Q224">
        <f t="shared" si="40"/>
        <v>0.7649999999999999</v>
      </c>
      <c r="R224">
        <f t="shared" si="41"/>
        <v>2.967788753099029</v>
      </c>
    </row>
    <row r="225" spans="1:18" x14ac:dyDescent="0.2">
      <c r="A225">
        <v>224</v>
      </c>
      <c r="B225" s="2">
        <v>7</v>
      </c>
      <c r="C225" s="2">
        <v>6</v>
      </c>
      <c r="D225" s="2">
        <v>4</v>
      </c>
      <c r="E225">
        <f t="shared" si="32"/>
        <v>8</v>
      </c>
      <c r="F225">
        <f t="shared" si="33"/>
        <v>7</v>
      </c>
      <c r="G225">
        <f t="shared" si="34"/>
        <v>5</v>
      </c>
      <c r="H225" t="str">
        <f>INDEX([1]Sheet1!$C$3:$O$15, MATCH(E225, [1]Sheet1!$B$3:$B$15, 0), MATCH(F225,[1]Sheet1!$C$2:$O$2,0))</f>
        <v>0.25, 0.36</v>
      </c>
      <c r="I225" t="str">
        <f>INDEX([2]Sheet1!$C$3:$O$15, MATCH(E225, [2]Sheet1!$C$2:$O$2,0), MATCH(F225, [2]Sheet1!$B$3:$B$15,0))</f>
        <v>0.71, 0.82</v>
      </c>
      <c r="J225" t="str">
        <f t="shared" si="35"/>
        <v>0.25</v>
      </c>
      <c r="K225" t="str">
        <f t="shared" si="36"/>
        <v>0.36</v>
      </c>
      <c r="L225" t="str">
        <f t="shared" si="37"/>
        <v>0.71</v>
      </c>
      <c r="M225" t="str">
        <f t="shared" si="38"/>
        <v>0.82</v>
      </c>
      <c r="N225">
        <f>(15^(1-P225)-0.5^(1-P225))/(8^(1-P225)-4^(1-P225))</f>
        <v>3.6681074459793934</v>
      </c>
      <c r="O225">
        <f>(15^(1-P225)-0.5^(1-P225))/(8^(1-P225)-2^(1-P225))</f>
        <v>2.2674700602186646</v>
      </c>
      <c r="P225">
        <f t="shared" si="39"/>
        <v>0.30499999999999999</v>
      </c>
      <c r="Q225">
        <f t="shared" si="40"/>
        <v>0.7649999999999999</v>
      </c>
      <c r="R225">
        <f t="shared" si="41"/>
        <v>2.967788753099029</v>
      </c>
    </row>
    <row r="226" spans="1:18" x14ac:dyDescent="0.2">
      <c r="A226">
        <v>225</v>
      </c>
      <c r="B226" s="2">
        <v>7</v>
      </c>
      <c r="C226" s="2">
        <v>6</v>
      </c>
      <c r="D226" s="2">
        <v>6</v>
      </c>
      <c r="E226">
        <f t="shared" si="32"/>
        <v>8</v>
      </c>
      <c r="F226">
        <f t="shared" si="33"/>
        <v>7</v>
      </c>
      <c r="G226">
        <f t="shared" si="34"/>
        <v>7</v>
      </c>
      <c r="H226" t="str">
        <f>INDEX([1]Sheet1!$C$3:$O$15, MATCH(E226, [1]Sheet1!$B$3:$B$15, 0), MATCH(F226,[1]Sheet1!$C$2:$O$2,0))</f>
        <v>0.25, 0.36</v>
      </c>
      <c r="I226" t="str">
        <f>INDEX([2]Sheet1!$C$3:$O$15, MATCH(E226, [2]Sheet1!$C$2:$O$2,0), MATCH(F226, [2]Sheet1!$B$3:$B$15,0))</f>
        <v>0.71, 0.82</v>
      </c>
      <c r="J226" t="str">
        <f t="shared" si="35"/>
        <v>0.25</v>
      </c>
      <c r="K226" t="str">
        <f t="shared" si="36"/>
        <v>0.36</v>
      </c>
      <c r="L226" t="str">
        <f t="shared" si="37"/>
        <v>0.71</v>
      </c>
      <c r="M226" t="str">
        <f t="shared" si="38"/>
        <v>0.82</v>
      </c>
      <c r="N226">
        <f>(15^(1-P226)-0.5^(1-P226))/(5^(1-P226)-4^(1-P226))</f>
        <v>13.53228380608755</v>
      </c>
      <c r="O226">
        <f>(15^(1-P226)-0.5^(1-P226))/(7^(1-P226)-4^(1-P226))</f>
        <v>4.7751526959725696</v>
      </c>
      <c r="P226">
        <f t="shared" si="39"/>
        <v>0.30499999999999999</v>
      </c>
      <c r="Q226">
        <f t="shared" si="40"/>
        <v>0.7649999999999999</v>
      </c>
      <c r="R226">
        <f t="shared" si="41"/>
        <v>9.1537182510300603</v>
      </c>
    </row>
    <row r="227" spans="1:18" x14ac:dyDescent="0.2">
      <c r="A227">
        <v>226</v>
      </c>
      <c r="B227" s="2">
        <v>7</v>
      </c>
      <c r="C227" s="2">
        <v>6</v>
      </c>
      <c r="D227" s="2">
        <v>6</v>
      </c>
      <c r="E227">
        <f t="shared" si="32"/>
        <v>8</v>
      </c>
      <c r="F227">
        <f t="shared" si="33"/>
        <v>7</v>
      </c>
      <c r="G227">
        <f t="shared" si="34"/>
        <v>7</v>
      </c>
      <c r="H227" t="str">
        <f>INDEX([1]Sheet1!$C$3:$O$15, MATCH(E227, [1]Sheet1!$B$3:$B$15, 0), MATCH(F227,[1]Sheet1!$C$2:$O$2,0))</f>
        <v>0.25, 0.36</v>
      </c>
      <c r="I227" t="str">
        <f>INDEX([2]Sheet1!$C$3:$O$15, MATCH(E227, [2]Sheet1!$C$2:$O$2,0), MATCH(F227, [2]Sheet1!$B$3:$B$15,0))</f>
        <v>0.71, 0.82</v>
      </c>
      <c r="J227" t="str">
        <f t="shared" si="35"/>
        <v>0.25</v>
      </c>
      <c r="K227" t="str">
        <f t="shared" si="36"/>
        <v>0.36</v>
      </c>
      <c r="L227" t="str">
        <f t="shared" si="37"/>
        <v>0.71</v>
      </c>
      <c r="M227" t="str">
        <f t="shared" si="38"/>
        <v>0.82</v>
      </c>
      <c r="N227">
        <f>(15^(1-P227)-0.5^(1-P227))/(5^(1-P227)-4^(1-P227))</f>
        <v>13.53228380608755</v>
      </c>
      <c r="O227">
        <f>(15^(1-P227)-0.5^(1-P227))/(7^(1-P227)-4^(1-P227))</f>
        <v>4.7751526959725696</v>
      </c>
      <c r="P227">
        <f t="shared" si="39"/>
        <v>0.30499999999999999</v>
      </c>
      <c r="Q227">
        <f t="shared" si="40"/>
        <v>0.7649999999999999</v>
      </c>
      <c r="R227">
        <f t="shared" si="41"/>
        <v>9.1537182510300603</v>
      </c>
    </row>
    <row r="228" spans="1:18" x14ac:dyDescent="0.2">
      <c r="A228">
        <v>227</v>
      </c>
      <c r="B228" s="2">
        <v>7</v>
      </c>
      <c r="C228" s="2">
        <v>6</v>
      </c>
      <c r="D228" s="2">
        <v>5</v>
      </c>
      <c r="E228">
        <f t="shared" si="32"/>
        <v>8</v>
      </c>
      <c r="F228">
        <f t="shared" si="33"/>
        <v>7</v>
      </c>
      <c r="G228">
        <f t="shared" si="34"/>
        <v>6</v>
      </c>
      <c r="H228" t="str">
        <f>INDEX([1]Sheet1!$C$3:$O$15, MATCH(E228, [1]Sheet1!$B$3:$B$15, 0), MATCH(F228,[1]Sheet1!$C$2:$O$2,0))</f>
        <v>0.25, 0.36</v>
      </c>
      <c r="I228" t="str">
        <f>INDEX([2]Sheet1!$C$3:$O$15, MATCH(E228, [2]Sheet1!$C$2:$O$2,0), MATCH(F228, [2]Sheet1!$B$3:$B$15,0))</f>
        <v>0.71, 0.82</v>
      </c>
      <c r="J228" t="str">
        <f t="shared" si="35"/>
        <v>0.25</v>
      </c>
      <c r="K228" t="str">
        <f t="shared" si="36"/>
        <v>0.36</v>
      </c>
      <c r="L228" t="str">
        <f t="shared" si="37"/>
        <v>0.71</v>
      </c>
      <c r="M228" t="str">
        <f t="shared" si="38"/>
        <v>0.82</v>
      </c>
      <c r="N228">
        <f>(15^(1-P228)-0.5^(1-P228))/(7^(1-P228)-4^(1-P228))</f>
        <v>4.7751526959725696</v>
      </c>
      <c r="O228">
        <f>(15^(1-P228)-0.5^(1-P228))/(8^(1-P228)-4^(1-P228))</f>
        <v>3.6681074459793934</v>
      </c>
      <c r="P228">
        <f t="shared" si="39"/>
        <v>0.30499999999999999</v>
      </c>
      <c r="Q228">
        <f t="shared" si="40"/>
        <v>0.7649999999999999</v>
      </c>
      <c r="R228">
        <f t="shared" si="41"/>
        <v>4.2216300709759818</v>
      </c>
    </row>
    <row r="229" spans="1:18" x14ac:dyDescent="0.2">
      <c r="A229">
        <v>228</v>
      </c>
      <c r="B229" s="2">
        <v>7</v>
      </c>
      <c r="C229" s="2">
        <v>6</v>
      </c>
      <c r="D229" s="2">
        <v>6</v>
      </c>
      <c r="E229">
        <f t="shared" si="32"/>
        <v>8</v>
      </c>
      <c r="F229">
        <f t="shared" si="33"/>
        <v>7</v>
      </c>
      <c r="G229">
        <f t="shared" si="34"/>
        <v>7</v>
      </c>
      <c r="H229" t="str">
        <f>INDEX([1]Sheet1!$C$3:$O$15, MATCH(E229, [1]Sheet1!$B$3:$B$15, 0), MATCH(F229,[1]Sheet1!$C$2:$O$2,0))</f>
        <v>0.25, 0.36</v>
      </c>
      <c r="I229" t="str">
        <f>INDEX([2]Sheet1!$C$3:$O$15, MATCH(E229, [2]Sheet1!$C$2:$O$2,0), MATCH(F229, [2]Sheet1!$B$3:$B$15,0))</f>
        <v>0.71, 0.82</v>
      </c>
      <c r="J229" t="str">
        <f t="shared" si="35"/>
        <v>0.25</v>
      </c>
      <c r="K229" t="str">
        <f t="shared" si="36"/>
        <v>0.36</v>
      </c>
      <c r="L229" t="str">
        <f t="shared" si="37"/>
        <v>0.71</v>
      </c>
      <c r="M229" t="str">
        <f t="shared" si="38"/>
        <v>0.82</v>
      </c>
      <c r="N229">
        <f>(15^(1-P229)-0.5^(1-P229))/(5^(1-P229)-4^(1-P229))</f>
        <v>13.53228380608755</v>
      </c>
      <c r="O229">
        <f>(15^(1-P229)-0.5^(1-P229))/(7^(1-P229)-4^(1-P229))</f>
        <v>4.7751526959725696</v>
      </c>
      <c r="P229">
        <f t="shared" si="39"/>
        <v>0.30499999999999999</v>
      </c>
      <c r="Q229">
        <f t="shared" si="40"/>
        <v>0.7649999999999999</v>
      </c>
      <c r="R229">
        <f t="shared" si="41"/>
        <v>9.1537182510300603</v>
      </c>
    </row>
    <row r="230" spans="1:18" x14ac:dyDescent="0.2">
      <c r="A230">
        <v>229</v>
      </c>
      <c r="B230" s="2">
        <v>7</v>
      </c>
      <c r="C230" s="2">
        <v>6</v>
      </c>
      <c r="D230" s="2">
        <v>6</v>
      </c>
      <c r="E230">
        <f t="shared" si="32"/>
        <v>8</v>
      </c>
      <c r="F230">
        <f t="shared" si="33"/>
        <v>7</v>
      </c>
      <c r="G230">
        <f t="shared" si="34"/>
        <v>7</v>
      </c>
      <c r="H230" t="str">
        <f>INDEX([1]Sheet1!$C$3:$O$15, MATCH(E230, [1]Sheet1!$B$3:$B$15, 0), MATCH(F230,[1]Sheet1!$C$2:$O$2,0))</f>
        <v>0.25, 0.36</v>
      </c>
      <c r="I230" t="str">
        <f>INDEX([2]Sheet1!$C$3:$O$15, MATCH(E230, [2]Sheet1!$C$2:$O$2,0), MATCH(F230, [2]Sheet1!$B$3:$B$15,0))</f>
        <v>0.71, 0.82</v>
      </c>
      <c r="J230" t="str">
        <f t="shared" si="35"/>
        <v>0.25</v>
      </c>
      <c r="K230" t="str">
        <f t="shared" si="36"/>
        <v>0.36</v>
      </c>
      <c r="L230" t="str">
        <f t="shared" si="37"/>
        <v>0.71</v>
      </c>
      <c r="M230" t="str">
        <f t="shared" si="38"/>
        <v>0.82</v>
      </c>
      <c r="N230">
        <f>(15^(1-P230)-0.5^(1-P230))/(5^(1-P230)-4^(1-P230))</f>
        <v>13.53228380608755</v>
      </c>
      <c r="O230">
        <f>(15^(1-P230)-0.5^(1-P230))/(7^(1-P230)-4^(1-P230))</f>
        <v>4.7751526959725696</v>
      </c>
      <c r="P230">
        <f t="shared" si="39"/>
        <v>0.30499999999999999</v>
      </c>
      <c r="Q230">
        <f t="shared" si="40"/>
        <v>0.7649999999999999</v>
      </c>
      <c r="R230">
        <f t="shared" si="41"/>
        <v>9.1537182510300603</v>
      </c>
    </row>
    <row r="231" spans="1:18" x14ac:dyDescent="0.2">
      <c r="A231">
        <v>230</v>
      </c>
      <c r="B231" s="2">
        <v>7</v>
      </c>
      <c r="C231" s="2">
        <v>6</v>
      </c>
      <c r="D231" s="2">
        <v>5</v>
      </c>
      <c r="E231">
        <f t="shared" si="32"/>
        <v>8</v>
      </c>
      <c r="F231">
        <f t="shared" si="33"/>
        <v>7</v>
      </c>
      <c r="G231">
        <f t="shared" si="34"/>
        <v>6</v>
      </c>
      <c r="H231" t="str">
        <f>INDEX([1]Sheet1!$C$3:$O$15, MATCH(E231, [1]Sheet1!$B$3:$B$15, 0), MATCH(F231,[1]Sheet1!$C$2:$O$2,0))</f>
        <v>0.25, 0.36</v>
      </c>
      <c r="I231" t="str">
        <f>INDEX([2]Sheet1!$C$3:$O$15, MATCH(E231, [2]Sheet1!$C$2:$O$2,0), MATCH(F231, [2]Sheet1!$B$3:$B$15,0))</f>
        <v>0.71, 0.82</v>
      </c>
      <c r="J231" t="str">
        <f t="shared" si="35"/>
        <v>0.25</v>
      </c>
      <c r="K231" t="str">
        <f t="shared" si="36"/>
        <v>0.36</v>
      </c>
      <c r="L231" t="str">
        <f t="shared" si="37"/>
        <v>0.71</v>
      </c>
      <c r="M231" t="str">
        <f t="shared" si="38"/>
        <v>0.82</v>
      </c>
      <c r="N231">
        <f>(15^(1-P231)-0.5^(1-P231))/(7^(1-P231)-4^(1-P231))</f>
        <v>4.7751526959725696</v>
      </c>
      <c r="O231">
        <f>(15^(1-P231)-0.5^(1-P231))/(8^(1-P231)-4^(1-P231))</f>
        <v>3.6681074459793934</v>
      </c>
      <c r="P231">
        <f t="shared" si="39"/>
        <v>0.30499999999999999</v>
      </c>
      <c r="Q231">
        <f t="shared" si="40"/>
        <v>0.7649999999999999</v>
      </c>
      <c r="R231">
        <f t="shared" si="41"/>
        <v>4.2216300709759818</v>
      </c>
    </row>
    <row r="232" spans="1:18" x14ac:dyDescent="0.2">
      <c r="A232">
        <v>231</v>
      </c>
      <c r="B232" s="2">
        <v>7</v>
      </c>
      <c r="C232" s="2">
        <v>6</v>
      </c>
      <c r="D232" s="2">
        <v>4</v>
      </c>
      <c r="E232">
        <f t="shared" si="32"/>
        <v>8</v>
      </c>
      <c r="F232">
        <f t="shared" si="33"/>
        <v>7</v>
      </c>
      <c r="G232">
        <f t="shared" si="34"/>
        <v>5</v>
      </c>
      <c r="H232" t="str">
        <f>INDEX([1]Sheet1!$C$3:$O$15, MATCH(E232, [1]Sheet1!$B$3:$B$15, 0), MATCH(F232,[1]Sheet1!$C$2:$O$2,0))</f>
        <v>0.25, 0.36</v>
      </c>
      <c r="I232" t="str">
        <f>INDEX([2]Sheet1!$C$3:$O$15, MATCH(E232, [2]Sheet1!$C$2:$O$2,0), MATCH(F232, [2]Sheet1!$B$3:$B$15,0))</f>
        <v>0.71, 0.82</v>
      </c>
      <c r="J232" t="str">
        <f t="shared" si="35"/>
        <v>0.25</v>
      </c>
      <c r="K232" t="str">
        <f t="shared" si="36"/>
        <v>0.36</v>
      </c>
      <c r="L232" t="str">
        <f t="shared" si="37"/>
        <v>0.71</v>
      </c>
      <c r="M232" t="str">
        <f t="shared" si="38"/>
        <v>0.82</v>
      </c>
      <c r="N232">
        <f>(15^(1-P232)-0.5^(1-P232))/(8^(1-P232)-4^(1-P232))</f>
        <v>3.6681074459793934</v>
      </c>
      <c r="O232">
        <f>(15^(1-P232)-0.5^(1-P232))/(8^(1-P232)-2^(1-P232))</f>
        <v>2.2674700602186646</v>
      </c>
      <c r="P232">
        <f t="shared" si="39"/>
        <v>0.30499999999999999</v>
      </c>
      <c r="Q232">
        <f t="shared" si="40"/>
        <v>0.7649999999999999</v>
      </c>
      <c r="R232">
        <f t="shared" si="41"/>
        <v>2.967788753099029</v>
      </c>
    </row>
    <row r="233" spans="1:18" x14ac:dyDescent="0.2">
      <c r="A233">
        <v>232</v>
      </c>
      <c r="B233" s="2">
        <v>7</v>
      </c>
      <c r="C233" s="2">
        <v>6</v>
      </c>
      <c r="D233" s="2">
        <v>7</v>
      </c>
      <c r="E233">
        <f t="shared" si="32"/>
        <v>8</v>
      </c>
      <c r="F233">
        <f t="shared" si="33"/>
        <v>7</v>
      </c>
      <c r="G233">
        <f t="shared" si="34"/>
        <v>8</v>
      </c>
      <c r="H233" t="str">
        <f>INDEX([1]Sheet1!$C$3:$O$15, MATCH(E233, [1]Sheet1!$B$3:$B$15, 0), MATCH(F233,[1]Sheet1!$C$2:$O$2,0))</f>
        <v>0.25, 0.36</v>
      </c>
      <c r="I233" t="str">
        <f>INDEX([2]Sheet1!$C$3:$O$15, MATCH(E233, [2]Sheet1!$C$2:$O$2,0), MATCH(F233, [2]Sheet1!$B$3:$B$15,0))</f>
        <v>0.71, 0.82</v>
      </c>
      <c r="J233" t="str">
        <f t="shared" si="35"/>
        <v>0.25</v>
      </c>
      <c r="K233" t="str">
        <f t="shared" si="36"/>
        <v>0.36</v>
      </c>
      <c r="L233" t="str">
        <f t="shared" si="37"/>
        <v>0.71</v>
      </c>
      <c r="M233" t="str">
        <f t="shared" si="38"/>
        <v>0.82</v>
      </c>
      <c r="N233">
        <f>(15^(1-P233)-0.5^(1-P233))/(5^(1-P233)-4^(1-P233))</f>
        <v>13.53228380608755</v>
      </c>
      <c r="O233">
        <f>(15^(1-P233)-0.5^(1-P233))/(7^(1-P233)-4^(1-P233))</f>
        <v>4.7751526959725696</v>
      </c>
      <c r="P233">
        <f t="shared" si="39"/>
        <v>0.30499999999999999</v>
      </c>
      <c r="Q233">
        <f t="shared" si="40"/>
        <v>0.7649999999999999</v>
      </c>
      <c r="R233">
        <f t="shared" si="41"/>
        <v>9.1537182510300603</v>
      </c>
    </row>
    <row r="234" spans="1:18" x14ac:dyDescent="0.2">
      <c r="A234">
        <v>233</v>
      </c>
      <c r="B234" s="2">
        <v>7</v>
      </c>
      <c r="C234" s="2">
        <v>6</v>
      </c>
      <c r="D234" s="2">
        <v>4</v>
      </c>
      <c r="E234">
        <f t="shared" si="32"/>
        <v>8</v>
      </c>
      <c r="F234">
        <f t="shared" si="33"/>
        <v>7</v>
      </c>
      <c r="G234">
        <f t="shared" si="34"/>
        <v>5</v>
      </c>
      <c r="H234" t="str">
        <f>INDEX([1]Sheet1!$C$3:$O$15, MATCH(E234, [1]Sheet1!$B$3:$B$15, 0), MATCH(F234,[1]Sheet1!$C$2:$O$2,0))</f>
        <v>0.25, 0.36</v>
      </c>
      <c r="I234" t="str">
        <f>INDEX([2]Sheet1!$C$3:$O$15, MATCH(E234, [2]Sheet1!$C$2:$O$2,0), MATCH(F234, [2]Sheet1!$B$3:$B$15,0))</f>
        <v>0.71, 0.82</v>
      </c>
      <c r="J234" t="str">
        <f t="shared" si="35"/>
        <v>0.25</v>
      </c>
      <c r="K234" t="str">
        <f t="shared" si="36"/>
        <v>0.36</v>
      </c>
      <c r="L234" t="str">
        <f t="shared" si="37"/>
        <v>0.71</v>
      </c>
      <c r="M234" t="str">
        <f t="shared" si="38"/>
        <v>0.82</v>
      </c>
      <c r="N234">
        <f>(15^(1-P234)-0.5^(1-P234))/(8^(1-P234)-4^(1-P234))</f>
        <v>3.6681074459793934</v>
      </c>
      <c r="O234">
        <f>(15^(1-P234)-0.5^(1-P234))/(8^(1-P234)-2^(1-P234))</f>
        <v>2.2674700602186646</v>
      </c>
      <c r="P234">
        <f t="shared" si="39"/>
        <v>0.30499999999999999</v>
      </c>
      <c r="Q234">
        <f t="shared" si="40"/>
        <v>0.7649999999999999</v>
      </c>
      <c r="R234">
        <f t="shared" si="41"/>
        <v>2.967788753099029</v>
      </c>
    </row>
    <row r="235" spans="1:18" x14ac:dyDescent="0.2">
      <c r="A235">
        <v>234</v>
      </c>
      <c r="B235" s="2">
        <v>7</v>
      </c>
      <c r="C235" s="2">
        <v>6</v>
      </c>
      <c r="D235" s="2">
        <v>6</v>
      </c>
      <c r="E235">
        <f t="shared" si="32"/>
        <v>8</v>
      </c>
      <c r="F235">
        <f t="shared" si="33"/>
        <v>7</v>
      </c>
      <c r="G235">
        <f t="shared" si="34"/>
        <v>7</v>
      </c>
      <c r="H235" t="str">
        <f>INDEX([1]Sheet1!$C$3:$O$15, MATCH(E235, [1]Sheet1!$B$3:$B$15, 0), MATCH(F235,[1]Sheet1!$C$2:$O$2,0))</f>
        <v>0.25, 0.36</v>
      </c>
      <c r="I235" t="str">
        <f>INDEX([2]Sheet1!$C$3:$O$15, MATCH(E235, [2]Sheet1!$C$2:$O$2,0), MATCH(F235, [2]Sheet1!$B$3:$B$15,0))</f>
        <v>0.71, 0.82</v>
      </c>
      <c r="J235" t="str">
        <f t="shared" si="35"/>
        <v>0.25</v>
      </c>
      <c r="K235" t="str">
        <f t="shared" si="36"/>
        <v>0.36</v>
      </c>
      <c r="L235" t="str">
        <f t="shared" si="37"/>
        <v>0.71</v>
      </c>
      <c r="M235" t="str">
        <f t="shared" si="38"/>
        <v>0.82</v>
      </c>
      <c r="N235">
        <f>(15^(1-P235)-0.5^(1-P235))/(5^(1-P235)-4^(1-P235))</f>
        <v>13.53228380608755</v>
      </c>
      <c r="O235">
        <f>(15^(1-P235)-0.5^(1-P235))/(7^(1-P235)-4^(1-P235))</f>
        <v>4.7751526959725696</v>
      </c>
      <c r="P235">
        <f t="shared" si="39"/>
        <v>0.30499999999999999</v>
      </c>
      <c r="Q235">
        <f t="shared" si="40"/>
        <v>0.7649999999999999</v>
      </c>
      <c r="R235">
        <f t="shared" si="41"/>
        <v>9.1537182510300603</v>
      </c>
    </row>
    <row r="236" spans="1:18" x14ac:dyDescent="0.2">
      <c r="A236">
        <v>235</v>
      </c>
      <c r="B236" s="2">
        <v>7</v>
      </c>
      <c r="C236" s="2">
        <v>6</v>
      </c>
      <c r="D236" s="2">
        <v>5</v>
      </c>
      <c r="E236">
        <f t="shared" si="32"/>
        <v>8</v>
      </c>
      <c r="F236">
        <f t="shared" si="33"/>
        <v>7</v>
      </c>
      <c r="G236">
        <f t="shared" si="34"/>
        <v>6</v>
      </c>
      <c r="H236" t="str">
        <f>INDEX([1]Sheet1!$C$3:$O$15, MATCH(E236, [1]Sheet1!$B$3:$B$15, 0), MATCH(F236,[1]Sheet1!$C$2:$O$2,0))</f>
        <v>0.25, 0.36</v>
      </c>
      <c r="I236" t="str">
        <f>INDEX([2]Sheet1!$C$3:$O$15, MATCH(E236, [2]Sheet1!$C$2:$O$2,0), MATCH(F236, [2]Sheet1!$B$3:$B$15,0))</f>
        <v>0.71, 0.82</v>
      </c>
      <c r="J236" t="str">
        <f t="shared" si="35"/>
        <v>0.25</v>
      </c>
      <c r="K236" t="str">
        <f t="shared" si="36"/>
        <v>0.36</v>
      </c>
      <c r="L236" t="str">
        <f t="shared" si="37"/>
        <v>0.71</v>
      </c>
      <c r="M236" t="str">
        <f t="shared" si="38"/>
        <v>0.82</v>
      </c>
      <c r="N236">
        <f>(15^(1-P236)-0.5^(1-P236))/(7^(1-P236)-4^(1-P236))</f>
        <v>4.7751526959725696</v>
      </c>
      <c r="O236">
        <f>(15^(1-P236)-0.5^(1-P236))/(8^(1-P236)-4^(1-P236))</f>
        <v>3.6681074459793934</v>
      </c>
      <c r="P236">
        <f t="shared" si="39"/>
        <v>0.30499999999999999</v>
      </c>
      <c r="Q236">
        <f t="shared" si="40"/>
        <v>0.7649999999999999</v>
      </c>
      <c r="R236">
        <f t="shared" si="41"/>
        <v>4.2216300709759818</v>
      </c>
    </row>
    <row r="237" spans="1:18" x14ac:dyDescent="0.2">
      <c r="A237">
        <v>236</v>
      </c>
      <c r="B237" s="2">
        <v>7</v>
      </c>
      <c r="C237" s="2">
        <v>6</v>
      </c>
      <c r="D237" s="2">
        <v>5</v>
      </c>
      <c r="E237">
        <f t="shared" si="32"/>
        <v>8</v>
      </c>
      <c r="F237">
        <f t="shared" si="33"/>
        <v>7</v>
      </c>
      <c r="G237">
        <f t="shared" si="34"/>
        <v>6</v>
      </c>
      <c r="H237" t="str">
        <f>INDEX([1]Sheet1!$C$3:$O$15, MATCH(E237, [1]Sheet1!$B$3:$B$15, 0), MATCH(F237,[1]Sheet1!$C$2:$O$2,0))</f>
        <v>0.25, 0.36</v>
      </c>
      <c r="I237" t="str">
        <f>INDEX([2]Sheet1!$C$3:$O$15, MATCH(E237, [2]Sheet1!$C$2:$O$2,0), MATCH(F237, [2]Sheet1!$B$3:$B$15,0))</f>
        <v>0.71, 0.82</v>
      </c>
      <c r="J237" t="str">
        <f t="shared" si="35"/>
        <v>0.25</v>
      </c>
      <c r="K237" t="str">
        <f t="shared" si="36"/>
        <v>0.36</v>
      </c>
      <c r="L237" t="str">
        <f t="shared" si="37"/>
        <v>0.71</v>
      </c>
      <c r="M237" t="str">
        <f t="shared" si="38"/>
        <v>0.82</v>
      </c>
      <c r="N237">
        <f>(15^(1-P237)-0.5^(1-P237))/(7^(1-P237)-4^(1-P237))</f>
        <v>4.7751526959725696</v>
      </c>
      <c r="O237">
        <f>(15^(1-P237)-0.5^(1-P237))/(8^(1-P237)-4^(1-P237))</f>
        <v>3.6681074459793934</v>
      </c>
      <c r="P237">
        <f t="shared" si="39"/>
        <v>0.30499999999999999</v>
      </c>
      <c r="Q237">
        <f t="shared" si="40"/>
        <v>0.7649999999999999</v>
      </c>
      <c r="R237">
        <f t="shared" si="41"/>
        <v>4.2216300709759818</v>
      </c>
    </row>
    <row r="238" spans="1:18" x14ac:dyDescent="0.2">
      <c r="A238">
        <v>237</v>
      </c>
      <c r="B238" s="2">
        <v>7</v>
      </c>
      <c r="C238" s="2">
        <v>6</v>
      </c>
      <c r="D238" s="2">
        <v>7</v>
      </c>
      <c r="E238">
        <f t="shared" si="32"/>
        <v>8</v>
      </c>
      <c r="F238">
        <f t="shared" si="33"/>
        <v>7</v>
      </c>
      <c r="G238">
        <f t="shared" si="34"/>
        <v>8</v>
      </c>
      <c r="H238" t="str">
        <f>INDEX([1]Sheet1!$C$3:$O$15, MATCH(E238, [1]Sheet1!$B$3:$B$15, 0), MATCH(F238,[1]Sheet1!$C$2:$O$2,0))</f>
        <v>0.25, 0.36</v>
      </c>
      <c r="I238" t="str">
        <f>INDEX([2]Sheet1!$C$3:$O$15, MATCH(E238, [2]Sheet1!$C$2:$O$2,0), MATCH(F238, [2]Sheet1!$B$3:$B$15,0))</f>
        <v>0.71, 0.82</v>
      </c>
      <c r="J238" t="str">
        <f t="shared" si="35"/>
        <v>0.25</v>
      </c>
      <c r="K238" t="str">
        <f t="shared" si="36"/>
        <v>0.36</v>
      </c>
      <c r="L238" t="str">
        <f t="shared" si="37"/>
        <v>0.71</v>
      </c>
      <c r="M238" t="str">
        <f t="shared" si="38"/>
        <v>0.82</v>
      </c>
      <c r="N238">
        <f>(15^(1-P238)-0.5^(1-P238))/(5^(1-P238)-4^(1-P238))</f>
        <v>13.53228380608755</v>
      </c>
      <c r="O238">
        <f>(15^(1-P238)-0.5^(1-P238))/(7^(1-P238)-4^(1-P238))</f>
        <v>4.7751526959725696</v>
      </c>
      <c r="P238">
        <f t="shared" si="39"/>
        <v>0.30499999999999999</v>
      </c>
      <c r="Q238">
        <f t="shared" si="40"/>
        <v>0.7649999999999999</v>
      </c>
      <c r="R238">
        <f t="shared" si="41"/>
        <v>9.1537182510300603</v>
      </c>
    </row>
    <row r="239" spans="1:18" x14ac:dyDescent="0.2">
      <c r="A239">
        <v>238</v>
      </c>
      <c r="B239" s="2">
        <v>7</v>
      </c>
      <c r="C239" s="2">
        <v>6</v>
      </c>
      <c r="D239" s="2">
        <v>6</v>
      </c>
      <c r="E239">
        <f t="shared" si="32"/>
        <v>8</v>
      </c>
      <c r="F239">
        <f t="shared" si="33"/>
        <v>7</v>
      </c>
      <c r="G239">
        <f t="shared" si="34"/>
        <v>7</v>
      </c>
      <c r="H239" t="str">
        <f>INDEX([1]Sheet1!$C$3:$O$15, MATCH(E239, [1]Sheet1!$B$3:$B$15, 0), MATCH(F239,[1]Sheet1!$C$2:$O$2,0))</f>
        <v>0.25, 0.36</v>
      </c>
      <c r="I239" t="str">
        <f>INDEX([2]Sheet1!$C$3:$O$15, MATCH(E239, [2]Sheet1!$C$2:$O$2,0), MATCH(F239, [2]Sheet1!$B$3:$B$15,0))</f>
        <v>0.71, 0.82</v>
      </c>
      <c r="J239" t="str">
        <f t="shared" si="35"/>
        <v>0.25</v>
      </c>
      <c r="K239" t="str">
        <f t="shared" si="36"/>
        <v>0.36</v>
      </c>
      <c r="L239" t="str">
        <f t="shared" si="37"/>
        <v>0.71</v>
      </c>
      <c r="M239" t="str">
        <f t="shared" si="38"/>
        <v>0.82</v>
      </c>
      <c r="N239">
        <f>(15^(1-P239)-0.5^(1-P239))/(5^(1-P239)-4^(1-P239))</f>
        <v>13.53228380608755</v>
      </c>
      <c r="O239">
        <f>(15^(1-P239)-0.5^(1-P239))/(7^(1-P239)-4^(1-P239))</f>
        <v>4.7751526959725696</v>
      </c>
      <c r="P239">
        <f t="shared" si="39"/>
        <v>0.30499999999999999</v>
      </c>
      <c r="Q239">
        <f t="shared" si="40"/>
        <v>0.7649999999999999</v>
      </c>
      <c r="R239">
        <f t="shared" si="41"/>
        <v>9.1537182510300603</v>
      </c>
    </row>
    <row r="240" spans="1:18" x14ac:dyDescent="0.2">
      <c r="A240">
        <v>239</v>
      </c>
      <c r="B240" s="2">
        <v>7</v>
      </c>
      <c r="C240" s="2">
        <v>6</v>
      </c>
      <c r="D240" s="2">
        <v>4</v>
      </c>
      <c r="E240">
        <f t="shared" si="32"/>
        <v>8</v>
      </c>
      <c r="F240">
        <f t="shared" si="33"/>
        <v>7</v>
      </c>
      <c r="G240">
        <f t="shared" si="34"/>
        <v>5</v>
      </c>
      <c r="H240" t="str">
        <f>INDEX([1]Sheet1!$C$3:$O$15, MATCH(E240, [1]Sheet1!$B$3:$B$15, 0), MATCH(F240,[1]Sheet1!$C$2:$O$2,0))</f>
        <v>0.25, 0.36</v>
      </c>
      <c r="I240" t="str">
        <f>INDEX([2]Sheet1!$C$3:$O$15, MATCH(E240, [2]Sheet1!$C$2:$O$2,0), MATCH(F240, [2]Sheet1!$B$3:$B$15,0))</f>
        <v>0.71, 0.82</v>
      </c>
      <c r="J240" t="str">
        <f t="shared" si="35"/>
        <v>0.25</v>
      </c>
      <c r="K240" t="str">
        <f t="shared" si="36"/>
        <v>0.36</v>
      </c>
      <c r="L240" t="str">
        <f t="shared" si="37"/>
        <v>0.71</v>
      </c>
      <c r="M240" t="str">
        <f t="shared" si="38"/>
        <v>0.82</v>
      </c>
      <c r="N240">
        <f>(15^(1-P240)-0.5^(1-P240))/(8^(1-P240)-4^(1-P240))</f>
        <v>3.6681074459793934</v>
      </c>
      <c r="O240">
        <f>(15^(1-P240)-0.5^(1-P240))/(8^(1-P240)-2^(1-P240))</f>
        <v>2.2674700602186646</v>
      </c>
      <c r="P240">
        <f t="shared" si="39"/>
        <v>0.30499999999999999</v>
      </c>
      <c r="Q240">
        <f t="shared" si="40"/>
        <v>0.7649999999999999</v>
      </c>
      <c r="R240">
        <f t="shared" si="41"/>
        <v>2.967788753099029</v>
      </c>
    </row>
    <row r="241" spans="1:18" x14ac:dyDescent="0.2">
      <c r="A241">
        <v>240</v>
      </c>
      <c r="B241" s="2">
        <v>7</v>
      </c>
      <c r="C241" s="2">
        <v>6</v>
      </c>
      <c r="D241" s="2">
        <v>6</v>
      </c>
      <c r="E241">
        <f t="shared" si="32"/>
        <v>8</v>
      </c>
      <c r="F241">
        <f t="shared" si="33"/>
        <v>7</v>
      </c>
      <c r="G241">
        <f t="shared" si="34"/>
        <v>7</v>
      </c>
      <c r="H241" t="str">
        <f>INDEX([1]Sheet1!$C$3:$O$15, MATCH(E241, [1]Sheet1!$B$3:$B$15, 0), MATCH(F241,[1]Sheet1!$C$2:$O$2,0))</f>
        <v>0.25, 0.36</v>
      </c>
      <c r="I241" t="str">
        <f>INDEX([2]Sheet1!$C$3:$O$15, MATCH(E241, [2]Sheet1!$C$2:$O$2,0), MATCH(F241, [2]Sheet1!$B$3:$B$15,0))</f>
        <v>0.71, 0.82</v>
      </c>
      <c r="J241" t="str">
        <f t="shared" si="35"/>
        <v>0.25</v>
      </c>
      <c r="K241" t="str">
        <f t="shared" si="36"/>
        <v>0.36</v>
      </c>
      <c r="L241" t="str">
        <f t="shared" si="37"/>
        <v>0.71</v>
      </c>
      <c r="M241" t="str">
        <f t="shared" si="38"/>
        <v>0.82</v>
      </c>
      <c r="N241">
        <f>(15^(1-P241)-0.5^(1-P241))/(5^(1-P241)-4^(1-P241))</f>
        <v>13.53228380608755</v>
      </c>
      <c r="O241">
        <f>(15^(1-P241)-0.5^(1-P241))/(7^(1-P241)-4^(1-P241))</f>
        <v>4.7751526959725696</v>
      </c>
      <c r="P241">
        <f t="shared" si="39"/>
        <v>0.30499999999999999</v>
      </c>
      <c r="Q241">
        <f t="shared" si="40"/>
        <v>0.7649999999999999</v>
      </c>
      <c r="R241">
        <f t="shared" si="41"/>
        <v>9.1537182510300603</v>
      </c>
    </row>
    <row r="242" spans="1:18" x14ac:dyDescent="0.2">
      <c r="A242">
        <v>241</v>
      </c>
      <c r="B242" s="2">
        <v>7</v>
      </c>
      <c r="C242" s="2">
        <v>6</v>
      </c>
      <c r="D242" s="2">
        <v>4</v>
      </c>
      <c r="E242">
        <f t="shared" si="32"/>
        <v>8</v>
      </c>
      <c r="F242">
        <f t="shared" si="33"/>
        <v>7</v>
      </c>
      <c r="G242">
        <f t="shared" si="34"/>
        <v>5</v>
      </c>
      <c r="H242" t="str">
        <f>INDEX([1]Sheet1!$C$3:$O$15, MATCH(E242, [1]Sheet1!$B$3:$B$15, 0), MATCH(F242,[1]Sheet1!$C$2:$O$2,0))</f>
        <v>0.25, 0.36</v>
      </c>
      <c r="I242" t="str">
        <f>INDEX([2]Sheet1!$C$3:$O$15, MATCH(E242, [2]Sheet1!$C$2:$O$2,0), MATCH(F242, [2]Sheet1!$B$3:$B$15,0))</f>
        <v>0.71, 0.82</v>
      </c>
      <c r="J242" t="str">
        <f t="shared" si="35"/>
        <v>0.25</v>
      </c>
      <c r="K242" t="str">
        <f t="shared" si="36"/>
        <v>0.36</v>
      </c>
      <c r="L242" t="str">
        <f t="shared" si="37"/>
        <v>0.71</v>
      </c>
      <c r="M242" t="str">
        <f t="shared" si="38"/>
        <v>0.82</v>
      </c>
      <c r="N242">
        <f>(15^(1-P242)-0.5^(1-P242))/(8^(1-P242)-4^(1-P242))</f>
        <v>3.6681074459793934</v>
      </c>
      <c r="O242">
        <f>(15^(1-P242)-0.5^(1-P242))/(8^(1-P242)-2^(1-P242))</f>
        <v>2.2674700602186646</v>
      </c>
      <c r="P242">
        <f t="shared" si="39"/>
        <v>0.30499999999999999</v>
      </c>
      <c r="Q242">
        <f t="shared" si="40"/>
        <v>0.7649999999999999</v>
      </c>
      <c r="R242">
        <f t="shared" si="41"/>
        <v>2.967788753099029</v>
      </c>
    </row>
    <row r="243" spans="1:18" x14ac:dyDescent="0.2">
      <c r="A243">
        <v>242</v>
      </c>
      <c r="B243" s="2">
        <v>7</v>
      </c>
      <c r="C243" s="2">
        <v>6</v>
      </c>
      <c r="D243" s="2">
        <v>4</v>
      </c>
      <c r="E243">
        <f t="shared" si="32"/>
        <v>8</v>
      </c>
      <c r="F243">
        <f t="shared" si="33"/>
        <v>7</v>
      </c>
      <c r="G243">
        <f t="shared" si="34"/>
        <v>5</v>
      </c>
      <c r="H243" t="str">
        <f>INDEX([1]Sheet1!$C$3:$O$15, MATCH(E243, [1]Sheet1!$B$3:$B$15, 0), MATCH(F243,[1]Sheet1!$C$2:$O$2,0))</f>
        <v>0.25, 0.36</v>
      </c>
      <c r="I243" t="str">
        <f>INDEX([2]Sheet1!$C$3:$O$15, MATCH(E243, [2]Sheet1!$C$2:$O$2,0), MATCH(F243, [2]Sheet1!$B$3:$B$15,0))</f>
        <v>0.71, 0.82</v>
      </c>
      <c r="J243" t="str">
        <f t="shared" si="35"/>
        <v>0.25</v>
      </c>
      <c r="K243" t="str">
        <f t="shared" si="36"/>
        <v>0.36</v>
      </c>
      <c r="L243" t="str">
        <f t="shared" si="37"/>
        <v>0.71</v>
      </c>
      <c r="M243" t="str">
        <f t="shared" si="38"/>
        <v>0.82</v>
      </c>
      <c r="N243">
        <f>(15^(1-P243)-0.5^(1-P243))/(8^(1-P243)-4^(1-P243))</f>
        <v>3.6681074459793934</v>
      </c>
      <c r="O243">
        <f>(15^(1-P243)-0.5^(1-P243))/(8^(1-P243)-2^(1-P243))</f>
        <v>2.2674700602186646</v>
      </c>
      <c r="P243">
        <f t="shared" si="39"/>
        <v>0.30499999999999999</v>
      </c>
      <c r="Q243">
        <f t="shared" si="40"/>
        <v>0.7649999999999999</v>
      </c>
      <c r="R243">
        <f t="shared" si="41"/>
        <v>2.967788753099029</v>
      </c>
    </row>
    <row r="244" spans="1:18" x14ac:dyDescent="0.2">
      <c r="A244">
        <v>243</v>
      </c>
      <c r="B244" s="2">
        <v>7</v>
      </c>
      <c r="C244" s="2">
        <v>6</v>
      </c>
      <c r="D244" s="2">
        <v>5</v>
      </c>
      <c r="E244">
        <f t="shared" si="32"/>
        <v>8</v>
      </c>
      <c r="F244">
        <f t="shared" si="33"/>
        <v>7</v>
      </c>
      <c r="G244">
        <f t="shared" si="34"/>
        <v>6</v>
      </c>
      <c r="H244" t="str">
        <f>INDEX([1]Sheet1!$C$3:$O$15, MATCH(E244, [1]Sheet1!$B$3:$B$15, 0), MATCH(F244,[1]Sheet1!$C$2:$O$2,0))</f>
        <v>0.25, 0.36</v>
      </c>
      <c r="I244" t="str">
        <f>INDEX([2]Sheet1!$C$3:$O$15, MATCH(E244, [2]Sheet1!$C$2:$O$2,0), MATCH(F244, [2]Sheet1!$B$3:$B$15,0))</f>
        <v>0.71, 0.82</v>
      </c>
      <c r="J244" t="str">
        <f t="shared" si="35"/>
        <v>0.25</v>
      </c>
      <c r="K244" t="str">
        <f t="shared" si="36"/>
        <v>0.36</v>
      </c>
      <c r="L244" t="str">
        <f t="shared" si="37"/>
        <v>0.71</v>
      </c>
      <c r="M244" t="str">
        <f t="shared" si="38"/>
        <v>0.82</v>
      </c>
      <c r="N244">
        <f>(15^(1-P244)-0.5^(1-P244))/(7^(1-P244)-4^(1-P244))</f>
        <v>4.7751526959725696</v>
      </c>
      <c r="O244">
        <f>(15^(1-P244)-0.5^(1-P244))/(8^(1-P244)-4^(1-P244))</f>
        <v>3.6681074459793934</v>
      </c>
      <c r="P244">
        <f t="shared" si="39"/>
        <v>0.30499999999999999</v>
      </c>
      <c r="Q244">
        <f t="shared" si="40"/>
        <v>0.7649999999999999</v>
      </c>
      <c r="R244">
        <f t="shared" si="41"/>
        <v>4.2216300709759818</v>
      </c>
    </row>
    <row r="245" spans="1:18" x14ac:dyDescent="0.2">
      <c r="A245">
        <v>244</v>
      </c>
      <c r="B245" s="2">
        <v>7</v>
      </c>
      <c r="C245" s="2">
        <v>6</v>
      </c>
      <c r="D245" s="2">
        <v>6</v>
      </c>
      <c r="E245">
        <f t="shared" si="32"/>
        <v>8</v>
      </c>
      <c r="F245">
        <f t="shared" si="33"/>
        <v>7</v>
      </c>
      <c r="G245">
        <f t="shared" si="34"/>
        <v>7</v>
      </c>
      <c r="H245" t="str">
        <f>INDEX([1]Sheet1!$C$3:$O$15, MATCH(E245, [1]Sheet1!$B$3:$B$15, 0), MATCH(F245,[1]Sheet1!$C$2:$O$2,0))</f>
        <v>0.25, 0.36</v>
      </c>
      <c r="I245" t="str">
        <f>INDEX([2]Sheet1!$C$3:$O$15, MATCH(E245, [2]Sheet1!$C$2:$O$2,0), MATCH(F245, [2]Sheet1!$B$3:$B$15,0))</f>
        <v>0.71, 0.82</v>
      </c>
      <c r="J245" t="str">
        <f t="shared" si="35"/>
        <v>0.25</v>
      </c>
      <c r="K245" t="str">
        <f t="shared" si="36"/>
        <v>0.36</v>
      </c>
      <c r="L245" t="str">
        <f t="shared" si="37"/>
        <v>0.71</v>
      </c>
      <c r="M245" t="str">
        <f t="shared" si="38"/>
        <v>0.82</v>
      </c>
      <c r="N245">
        <f>(15^(1-P245)-0.5^(1-P245))/(5^(1-P245)-4^(1-P245))</f>
        <v>13.53228380608755</v>
      </c>
      <c r="O245">
        <f>(15^(1-P245)-0.5^(1-P245))/(7^(1-P245)-4^(1-P245))</f>
        <v>4.7751526959725696</v>
      </c>
      <c r="P245">
        <f t="shared" si="39"/>
        <v>0.30499999999999999</v>
      </c>
      <c r="Q245">
        <f t="shared" si="40"/>
        <v>0.7649999999999999</v>
      </c>
      <c r="R245">
        <f t="shared" si="41"/>
        <v>9.1537182510300603</v>
      </c>
    </row>
    <row r="246" spans="1:18" x14ac:dyDescent="0.2">
      <c r="A246">
        <v>245</v>
      </c>
      <c r="B246" s="2">
        <v>7</v>
      </c>
      <c r="C246" s="2">
        <v>6</v>
      </c>
      <c r="D246" s="2">
        <v>5</v>
      </c>
      <c r="E246">
        <f t="shared" si="32"/>
        <v>8</v>
      </c>
      <c r="F246">
        <f t="shared" si="33"/>
        <v>7</v>
      </c>
      <c r="G246">
        <f t="shared" si="34"/>
        <v>6</v>
      </c>
      <c r="H246" t="str">
        <f>INDEX([1]Sheet1!$C$3:$O$15, MATCH(E246, [1]Sheet1!$B$3:$B$15, 0), MATCH(F246,[1]Sheet1!$C$2:$O$2,0))</f>
        <v>0.25, 0.36</v>
      </c>
      <c r="I246" t="str">
        <f>INDEX([2]Sheet1!$C$3:$O$15, MATCH(E246, [2]Sheet1!$C$2:$O$2,0), MATCH(F246, [2]Sheet1!$B$3:$B$15,0))</f>
        <v>0.71, 0.82</v>
      </c>
      <c r="J246" t="str">
        <f t="shared" si="35"/>
        <v>0.25</v>
      </c>
      <c r="K246" t="str">
        <f t="shared" si="36"/>
        <v>0.36</v>
      </c>
      <c r="L246" t="str">
        <f t="shared" si="37"/>
        <v>0.71</v>
      </c>
      <c r="M246" t="str">
        <f t="shared" si="38"/>
        <v>0.82</v>
      </c>
      <c r="N246">
        <f>(15^(1-P246)-0.5^(1-P246))/(7^(1-P246)-4^(1-P246))</f>
        <v>4.7751526959725696</v>
      </c>
      <c r="O246">
        <f>(15^(1-P246)-0.5^(1-P246))/(8^(1-P246)-4^(1-P246))</f>
        <v>3.6681074459793934</v>
      </c>
      <c r="P246">
        <f t="shared" si="39"/>
        <v>0.30499999999999999</v>
      </c>
      <c r="Q246">
        <f t="shared" si="40"/>
        <v>0.7649999999999999</v>
      </c>
      <c r="R246">
        <f t="shared" si="41"/>
        <v>4.2216300709759818</v>
      </c>
    </row>
    <row r="247" spans="1:18" x14ac:dyDescent="0.2">
      <c r="A247">
        <v>246</v>
      </c>
      <c r="B247" s="2">
        <v>7</v>
      </c>
      <c r="C247" s="2">
        <v>6</v>
      </c>
      <c r="D247" s="2">
        <v>5</v>
      </c>
      <c r="E247">
        <f t="shared" si="32"/>
        <v>8</v>
      </c>
      <c r="F247">
        <f t="shared" si="33"/>
        <v>7</v>
      </c>
      <c r="G247">
        <f t="shared" si="34"/>
        <v>6</v>
      </c>
      <c r="H247" t="str">
        <f>INDEX([1]Sheet1!$C$3:$O$15, MATCH(E247, [1]Sheet1!$B$3:$B$15, 0), MATCH(F247,[1]Sheet1!$C$2:$O$2,0))</f>
        <v>0.25, 0.36</v>
      </c>
      <c r="I247" t="str">
        <f>INDEX([2]Sheet1!$C$3:$O$15, MATCH(E247, [2]Sheet1!$C$2:$O$2,0), MATCH(F247, [2]Sheet1!$B$3:$B$15,0))</f>
        <v>0.71, 0.82</v>
      </c>
      <c r="J247" t="str">
        <f t="shared" si="35"/>
        <v>0.25</v>
      </c>
      <c r="K247" t="str">
        <f t="shared" si="36"/>
        <v>0.36</v>
      </c>
      <c r="L247" t="str">
        <f t="shared" si="37"/>
        <v>0.71</v>
      </c>
      <c r="M247" t="str">
        <f t="shared" si="38"/>
        <v>0.82</v>
      </c>
      <c r="N247">
        <f>(15^(1-P247)-0.5^(1-P247))/(7^(1-P247)-4^(1-P247))</f>
        <v>4.7751526959725696</v>
      </c>
      <c r="O247">
        <f>(15^(1-P247)-0.5^(1-P247))/(8^(1-P247)-4^(1-P247))</f>
        <v>3.6681074459793934</v>
      </c>
      <c r="P247">
        <f t="shared" si="39"/>
        <v>0.30499999999999999</v>
      </c>
      <c r="Q247">
        <f t="shared" si="40"/>
        <v>0.7649999999999999</v>
      </c>
      <c r="R247">
        <f t="shared" si="41"/>
        <v>4.2216300709759818</v>
      </c>
    </row>
    <row r="248" spans="1:18" x14ac:dyDescent="0.2">
      <c r="A248">
        <v>247</v>
      </c>
      <c r="B248" s="2">
        <v>7</v>
      </c>
      <c r="C248" s="2">
        <v>6</v>
      </c>
      <c r="D248" s="2">
        <v>5</v>
      </c>
      <c r="E248">
        <f t="shared" si="32"/>
        <v>8</v>
      </c>
      <c r="F248">
        <f t="shared" si="33"/>
        <v>7</v>
      </c>
      <c r="G248">
        <f t="shared" si="34"/>
        <v>6</v>
      </c>
      <c r="H248" t="str">
        <f>INDEX([1]Sheet1!$C$3:$O$15, MATCH(E248, [1]Sheet1!$B$3:$B$15, 0), MATCH(F248,[1]Sheet1!$C$2:$O$2,0))</f>
        <v>0.25, 0.36</v>
      </c>
      <c r="I248" t="str">
        <f>INDEX([2]Sheet1!$C$3:$O$15, MATCH(E248, [2]Sheet1!$C$2:$O$2,0), MATCH(F248, [2]Sheet1!$B$3:$B$15,0))</f>
        <v>0.71, 0.82</v>
      </c>
      <c r="J248" t="str">
        <f t="shared" si="35"/>
        <v>0.25</v>
      </c>
      <c r="K248" t="str">
        <f t="shared" si="36"/>
        <v>0.36</v>
      </c>
      <c r="L248" t="str">
        <f t="shared" si="37"/>
        <v>0.71</v>
      </c>
      <c r="M248" t="str">
        <f t="shared" si="38"/>
        <v>0.82</v>
      </c>
      <c r="N248">
        <f>(15^(1-P248)-0.5^(1-P248))/(7^(1-P248)-4^(1-P248))</f>
        <v>4.7751526959725696</v>
      </c>
      <c r="O248">
        <f>(15^(1-P248)-0.5^(1-P248))/(8^(1-P248)-4^(1-P248))</f>
        <v>3.6681074459793934</v>
      </c>
      <c r="P248">
        <f t="shared" si="39"/>
        <v>0.30499999999999999</v>
      </c>
      <c r="Q248">
        <f t="shared" si="40"/>
        <v>0.7649999999999999</v>
      </c>
      <c r="R248">
        <f t="shared" si="41"/>
        <v>4.2216300709759818</v>
      </c>
    </row>
    <row r="249" spans="1:18" x14ac:dyDescent="0.2">
      <c r="A249">
        <v>248</v>
      </c>
      <c r="B249" s="2">
        <v>7</v>
      </c>
      <c r="C249" s="2">
        <v>6</v>
      </c>
      <c r="D249" s="2">
        <v>6</v>
      </c>
      <c r="E249">
        <f t="shared" si="32"/>
        <v>8</v>
      </c>
      <c r="F249">
        <f t="shared" si="33"/>
        <v>7</v>
      </c>
      <c r="G249">
        <f t="shared" si="34"/>
        <v>7</v>
      </c>
      <c r="H249" t="str">
        <f>INDEX([1]Sheet1!$C$3:$O$15, MATCH(E249, [1]Sheet1!$B$3:$B$15, 0), MATCH(F249,[1]Sheet1!$C$2:$O$2,0))</f>
        <v>0.25, 0.36</v>
      </c>
      <c r="I249" t="str">
        <f>INDEX([2]Sheet1!$C$3:$O$15, MATCH(E249, [2]Sheet1!$C$2:$O$2,0), MATCH(F249, [2]Sheet1!$B$3:$B$15,0))</f>
        <v>0.71, 0.82</v>
      </c>
      <c r="J249" t="str">
        <f t="shared" si="35"/>
        <v>0.25</v>
      </c>
      <c r="K249" t="str">
        <f t="shared" si="36"/>
        <v>0.36</v>
      </c>
      <c r="L249" t="str">
        <f t="shared" si="37"/>
        <v>0.71</v>
      </c>
      <c r="M249" t="str">
        <f t="shared" si="38"/>
        <v>0.82</v>
      </c>
      <c r="N249">
        <f>(15^(1-P249)-0.5^(1-P249))/(5^(1-P249)-4^(1-P249))</f>
        <v>13.53228380608755</v>
      </c>
      <c r="O249">
        <f>(15^(1-P249)-0.5^(1-P249))/(7^(1-P249)-4^(1-P249))</f>
        <v>4.7751526959725696</v>
      </c>
      <c r="P249">
        <f t="shared" si="39"/>
        <v>0.30499999999999999</v>
      </c>
      <c r="Q249">
        <f t="shared" si="40"/>
        <v>0.7649999999999999</v>
      </c>
      <c r="R249">
        <f t="shared" si="41"/>
        <v>9.1537182510300603</v>
      </c>
    </row>
    <row r="250" spans="1:18" x14ac:dyDescent="0.2">
      <c r="A250">
        <v>249</v>
      </c>
      <c r="B250" s="2">
        <v>7</v>
      </c>
      <c r="C250" s="2">
        <v>6</v>
      </c>
      <c r="D250" s="2">
        <v>5</v>
      </c>
      <c r="E250">
        <f t="shared" si="32"/>
        <v>8</v>
      </c>
      <c r="F250">
        <f t="shared" si="33"/>
        <v>7</v>
      </c>
      <c r="G250">
        <f t="shared" si="34"/>
        <v>6</v>
      </c>
      <c r="H250" t="str">
        <f>INDEX([1]Sheet1!$C$3:$O$15, MATCH(E250, [1]Sheet1!$B$3:$B$15, 0), MATCH(F250,[1]Sheet1!$C$2:$O$2,0))</f>
        <v>0.25, 0.36</v>
      </c>
      <c r="I250" t="str">
        <f>INDEX([2]Sheet1!$C$3:$O$15, MATCH(E250, [2]Sheet1!$C$2:$O$2,0), MATCH(F250, [2]Sheet1!$B$3:$B$15,0))</f>
        <v>0.71, 0.82</v>
      </c>
      <c r="J250" t="str">
        <f t="shared" si="35"/>
        <v>0.25</v>
      </c>
      <c r="K250" t="str">
        <f t="shared" si="36"/>
        <v>0.36</v>
      </c>
      <c r="L250" t="str">
        <f t="shared" si="37"/>
        <v>0.71</v>
      </c>
      <c r="M250" t="str">
        <f t="shared" si="38"/>
        <v>0.82</v>
      </c>
      <c r="N250">
        <f>(15^(1-P250)-0.5^(1-P250))/(7^(1-P250)-4^(1-P250))</f>
        <v>4.7751526959725696</v>
      </c>
      <c r="O250">
        <f>(15^(1-P250)-0.5^(1-P250))/(8^(1-P250)-4^(1-P250))</f>
        <v>3.6681074459793934</v>
      </c>
      <c r="P250">
        <f t="shared" si="39"/>
        <v>0.30499999999999999</v>
      </c>
      <c r="Q250">
        <f t="shared" si="40"/>
        <v>0.7649999999999999</v>
      </c>
      <c r="R250">
        <f t="shared" si="41"/>
        <v>4.2216300709759818</v>
      </c>
    </row>
    <row r="251" spans="1:18" x14ac:dyDescent="0.2">
      <c r="A251">
        <v>250</v>
      </c>
      <c r="B251" s="2">
        <v>7</v>
      </c>
      <c r="C251" s="2">
        <v>6</v>
      </c>
      <c r="D251" s="2">
        <v>6</v>
      </c>
      <c r="E251">
        <f t="shared" si="32"/>
        <v>8</v>
      </c>
      <c r="F251">
        <f t="shared" si="33"/>
        <v>7</v>
      </c>
      <c r="G251">
        <f t="shared" si="34"/>
        <v>7</v>
      </c>
      <c r="H251" t="str">
        <f>INDEX([1]Sheet1!$C$3:$O$15, MATCH(E251, [1]Sheet1!$B$3:$B$15, 0), MATCH(F251,[1]Sheet1!$C$2:$O$2,0))</f>
        <v>0.25, 0.36</v>
      </c>
      <c r="I251" t="str">
        <f>INDEX([2]Sheet1!$C$3:$O$15, MATCH(E251, [2]Sheet1!$C$2:$O$2,0), MATCH(F251, [2]Sheet1!$B$3:$B$15,0))</f>
        <v>0.71, 0.82</v>
      </c>
      <c r="J251" t="str">
        <f t="shared" si="35"/>
        <v>0.25</v>
      </c>
      <c r="K251" t="str">
        <f t="shared" si="36"/>
        <v>0.36</v>
      </c>
      <c r="L251" t="str">
        <f t="shared" si="37"/>
        <v>0.71</v>
      </c>
      <c r="M251" t="str">
        <f t="shared" si="38"/>
        <v>0.82</v>
      </c>
      <c r="N251">
        <f>(15^(1-P251)-0.5^(1-P251))/(5^(1-P251)-4^(1-P251))</f>
        <v>13.53228380608755</v>
      </c>
      <c r="O251">
        <f>(15^(1-P251)-0.5^(1-P251))/(7^(1-P251)-4^(1-P251))</f>
        <v>4.7751526959725696</v>
      </c>
      <c r="P251">
        <f t="shared" si="39"/>
        <v>0.30499999999999999</v>
      </c>
      <c r="Q251">
        <f t="shared" si="40"/>
        <v>0.7649999999999999</v>
      </c>
      <c r="R251">
        <f t="shared" si="41"/>
        <v>9.1537182510300603</v>
      </c>
    </row>
    <row r="252" spans="1:18" x14ac:dyDescent="0.2">
      <c r="A252">
        <v>251</v>
      </c>
      <c r="B252" s="2">
        <v>7</v>
      </c>
      <c r="C252" s="2">
        <v>6</v>
      </c>
      <c r="D252" s="2">
        <v>6</v>
      </c>
      <c r="E252">
        <f t="shared" si="32"/>
        <v>8</v>
      </c>
      <c r="F252">
        <f t="shared" si="33"/>
        <v>7</v>
      </c>
      <c r="G252">
        <f t="shared" si="34"/>
        <v>7</v>
      </c>
      <c r="H252" t="str">
        <f>INDEX([1]Sheet1!$C$3:$O$15, MATCH(E252, [1]Sheet1!$B$3:$B$15, 0), MATCH(F252,[1]Sheet1!$C$2:$O$2,0))</f>
        <v>0.25, 0.36</v>
      </c>
      <c r="I252" t="str">
        <f>INDEX([2]Sheet1!$C$3:$O$15, MATCH(E252, [2]Sheet1!$C$2:$O$2,0), MATCH(F252, [2]Sheet1!$B$3:$B$15,0))</f>
        <v>0.71, 0.82</v>
      </c>
      <c r="J252" t="str">
        <f t="shared" si="35"/>
        <v>0.25</v>
      </c>
      <c r="K252" t="str">
        <f t="shared" si="36"/>
        <v>0.36</v>
      </c>
      <c r="L252" t="str">
        <f t="shared" si="37"/>
        <v>0.71</v>
      </c>
      <c r="M252" t="str">
        <f t="shared" si="38"/>
        <v>0.82</v>
      </c>
      <c r="N252">
        <f>(15^(1-P252)-0.5^(1-P252))/(5^(1-P252)-4^(1-P252))</f>
        <v>13.53228380608755</v>
      </c>
      <c r="O252">
        <f>(15^(1-P252)-0.5^(1-P252))/(7^(1-P252)-4^(1-P252))</f>
        <v>4.7751526959725696</v>
      </c>
      <c r="P252">
        <f t="shared" si="39"/>
        <v>0.30499999999999999</v>
      </c>
      <c r="Q252">
        <f t="shared" si="40"/>
        <v>0.7649999999999999</v>
      </c>
      <c r="R252">
        <f t="shared" si="41"/>
        <v>9.1537182510300603</v>
      </c>
    </row>
    <row r="253" spans="1:18" x14ac:dyDescent="0.2">
      <c r="A253">
        <v>252</v>
      </c>
      <c r="B253" s="2">
        <v>7</v>
      </c>
      <c r="C253" s="2">
        <v>6</v>
      </c>
      <c r="D253" s="2">
        <v>6</v>
      </c>
      <c r="E253">
        <f t="shared" si="32"/>
        <v>8</v>
      </c>
      <c r="F253">
        <f t="shared" si="33"/>
        <v>7</v>
      </c>
      <c r="G253">
        <f t="shared" si="34"/>
        <v>7</v>
      </c>
      <c r="H253" t="str">
        <f>INDEX([1]Sheet1!$C$3:$O$15, MATCH(E253, [1]Sheet1!$B$3:$B$15, 0), MATCH(F253,[1]Sheet1!$C$2:$O$2,0))</f>
        <v>0.25, 0.36</v>
      </c>
      <c r="I253" t="str">
        <f>INDEX([2]Sheet1!$C$3:$O$15, MATCH(E253, [2]Sheet1!$C$2:$O$2,0), MATCH(F253, [2]Sheet1!$B$3:$B$15,0))</f>
        <v>0.71, 0.82</v>
      </c>
      <c r="J253" t="str">
        <f t="shared" si="35"/>
        <v>0.25</v>
      </c>
      <c r="K253" t="str">
        <f t="shared" si="36"/>
        <v>0.36</v>
      </c>
      <c r="L253" t="str">
        <f t="shared" si="37"/>
        <v>0.71</v>
      </c>
      <c r="M253" t="str">
        <f t="shared" si="38"/>
        <v>0.82</v>
      </c>
      <c r="N253">
        <f>(15^(1-P253)-0.5^(1-P253))/(5^(1-P253)-4^(1-P253))</f>
        <v>13.53228380608755</v>
      </c>
      <c r="O253">
        <f>(15^(1-P253)-0.5^(1-P253))/(7^(1-P253)-4^(1-P253))</f>
        <v>4.7751526959725696</v>
      </c>
      <c r="P253">
        <f t="shared" si="39"/>
        <v>0.30499999999999999</v>
      </c>
      <c r="Q253">
        <f t="shared" si="40"/>
        <v>0.7649999999999999</v>
      </c>
      <c r="R253">
        <f t="shared" si="41"/>
        <v>9.1537182510300603</v>
      </c>
    </row>
    <row r="254" spans="1:18" x14ac:dyDescent="0.2">
      <c r="A254">
        <v>253</v>
      </c>
      <c r="B254" s="2">
        <v>7</v>
      </c>
      <c r="C254" s="2">
        <v>6</v>
      </c>
      <c r="D254" s="2">
        <v>4</v>
      </c>
      <c r="E254">
        <f t="shared" si="32"/>
        <v>8</v>
      </c>
      <c r="F254">
        <f t="shared" si="33"/>
        <v>7</v>
      </c>
      <c r="G254">
        <f t="shared" si="34"/>
        <v>5</v>
      </c>
      <c r="H254" t="str">
        <f>INDEX([1]Sheet1!$C$3:$O$15, MATCH(E254, [1]Sheet1!$B$3:$B$15, 0), MATCH(F254,[1]Sheet1!$C$2:$O$2,0))</f>
        <v>0.25, 0.36</v>
      </c>
      <c r="I254" t="str">
        <f>INDEX([2]Sheet1!$C$3:$O$15, MATCH(E254, [2]Sheet1!$C$2:$O$2,0), MATCH(F254, [2]Sheet1!$B$3:$B$15,0))</f>
        <v>0.71, 0.82</v>
      </c>
      <c r="J254" t="str">
        <f t="shared" si="35"/>
        <v>0.25</v>
      </c>
      <c r="K254" t="str">
        <f t="shared" si="36"/>
        <v>0.36</v>
      </c>
      <c r="L254" t="str">
        <f t="shared" si="37"/>
        <v>0.71</v>
      </c>
      <c r="M254" t="str">
        <f t="shared" si="38"/>
        <v>0.82</v>
      </c>
      <c r="N254">
        <f>(15^(1-P254)-0.5^(1-P254))/(8^(1-P254)-4^(1-P254))</f>
        <v>3.6681074459793934</v>
      </c>
      <c r="O254">
        <f>(15^(1-P254)-0.5^(1-P254))/(8^(1-P254)-2^(1-P254))</f>
        <v>2.2674700602186646</v>
      </c>
      <c r="P254">
        <f t="shared" si="39"/>
        <v>0.30499999999999999</v>
      </c>
      <c r="Q254">
        <f t="shared" si="40"/>
        <v>0.7649999999999999</v>
      </c>
      <c r="R254">
        <f t="shared" si="41"/>
        <v>2.967788753099029</v>
      </c>
    </row>
    <row r="255" spans="1:18" x14ac:dyDescent="0.2">
      <c r="A255">
        <v>254</v>
      </c>
      <c r="B255" s="2">
        <v>7</v>
      </c>
      <c r="C255" s="2">
        <v>6</v>
      </c>
      <c r="D255" s="2">
        <v>6</v>
      </c>
      <c r="E255">
        <f t="shared" si="32"/>
        <v>8</v>
      </c>
      <c r="F255">
        <f t="shared" si="33"/>
        <v>7</v>
      </c>
      <c r="G255">
        <f t="shared" si="34"/>
        <v>7</v>
      </c>
      <c r="H255" t="str">
        <f>INDEX([1]Sheet1!$C$3:$O$15, MATCH(E255, [1]Sheet1!$B$3:$B$15, 0), MATCH(F255,[1]Sheet1!$C$2:$O$2,0))</f>
        <v>0.25, 0.36</v>
      </c>
      <c r="I255" t="str">
        <f>INDEX([2]Sheet1!$C$3:$O$15, MATCH(E255, [2]Sheet1!$C$2:$O$2,0), MATCH(F255, [2]Sheet1!$B$3:$B$15,0))</f>
        <v>0.71, 0.82</v>
      </c>
      <c r="J255" t="str">
        <f t="shared" si="35"/>
        <v>0.25</v>
      </c>
      <c r="K255" t="str">
        <f t="shared" si="36"/>
        <v>0.36</v>
      </c>
      <c r="L255" t="str">
        <f t="shared" si="37"/>
        <v>0.71</v>
      </c>
      <c r="M255" t="str">
        <f t="shared" si="38"/>
        <v>0.82</v>
      </c>
      <c r="N255">
        <f>(15^(1-P255)-0.5^(1-P255))/(5^(1-P255)-4^(1-P255))</f>
        <v>13.53228380608755</v>
      </c>
      <c r="O255">
        <f>(15^(1-P255)-0.5^(1-P255))/(7^(1-P255)-4^(1-P255))</f>
        <v>4.7751526959725696</v>
      </c>
      <c r="P255">
        <f t="shared" si="39"/>
        <v>0.30499999999999999</v>
      </c>
      <c r="Q255">
        <f t="shared" si="40"/>
        <v>0.7649999999999999</v>
      </c>
      <c r="R255">
        <f t="shared" si="41"/>
        <v>9.1537182510300603</v>
      </c>
    </row>
    <row r="256" spans="1:18" x14ac:dyDescent="0.2">
      <c r="A256">
        <v>255</v>
      </c>
      <c r="B256" s="2">
        <v>7</v>
      </c>
      <c r="C256" s="2">
        <v>6</v>
      </c>
      <c r="D256" s="2">
        <v>4</v>
      </c>
      <c r="E256">
        <f t="shared" si="32"/>
        <v>8</v>
      </c>
      <c r="F256">
        <f t="shared" si="33"/>
        <v>7</v>
      </c>
      <c r="G256">
        <f t="shared" si="34"/>
        <v>5</v>
      </c>
      <c r="H256" t="str">
        <f>INDEX([1]Sheet1!$C$3:$O$15, MATCH(E256, [1]Sheet1!$B$3:$B$15, 0), MATCH(F256,[1]Sheet1!$C$2:$O$2,0))</f>
        <v>0.25, 0.36</v>
      </c>
      <c r="I256" t="str">
        <f>INDEX([2]Sheet1!$C$3:$O$15, MATCH(E256, [2]Sheet1!$C$2:$O$2,0), MATCH(F256, [2]Sheet1!$B$3:$B$15,0))</f>
        <v>0.71, 0.82</v>
      </c>
      <c r="J256" t="str">
        <f t="shared" si="35"/>
        <v>0.25</v>
      </c>
      <c r="K256" t="str">
        <f t="shared" si="36"/>
        <v>0.36</v>
      </c>
      <c r="L256" t="str">
        <f t="shared" si="37"/>
        <v>0.71</v>
      </c>
      <c r="M256" t="str">
        <f t="shared" si="38"/>
        <v>0.82</v>
      </c>
      <c r="N256">
        <f>(15^(1-P256)-0.5^(1-P256))/(8^(1-P256)-4^(1-P256))</f>
        <v>3.6681074459793934</v>
      </c>
      <c r="O256">
        <f>(15^(1-P256)-0.5^(1-P256))/(8^(1-P256)-2^(1-P256))</f>
        <v>2.2674700602186646</v>
      </c>
      <c r="P256">
        <f t="shared" si="39"/>
        <v>0.30499999999999999</v>
      </c>
      <c r="Q256">
        <f t="shared" si="40"/>
        <v>0.7649999999999999</v>
      </c>
      <c r="R256">
        <f t="shared" si="41"/>
        <v>2.967788753099029</v>
      </c>
    </row>
    <row r="257" spans="1:18" x14ac:dyDescent="0.2">
      <c r="A257">
        <v>256</v>
      </c>
      <c r="B257" s="2">
        <v>7</v>
      </c>
      <c r="C257" s="2">
        <v>6</v>
      </c>
      <c r="D257" s="2">
        <v>5</v>
      </c>
      <c r="E257">
        <f t="shared" si="32"/>
        <v>8</v>
      </c>
      <c r="F257">
        <f t="shared" si="33"/>
        <v>7</v>
      </c>
      <c r="G257">
        <f t="shared" si="34"/>
        <v>6</v>
      </c>
      <c r="H257" t="str">
        <f>INDEX([1]Sheet1!$C$3:$O$15, MATCH(E257, [1]Sheet1!$B$3:$B$15, 0), MATCH(F257,[1]Sheet1!$C$2:$O$2,0))</f>
        <v>0.25, 0.36</v>
      </c>
      <c r="I257" t="str">
        <f>INDEX([2]Sheet1!$C$3:$O$15, MATCH(E257, [2]Sheet1!$C$2:$O$2,0), MATCH(F257, [2]Sheet1!$B$3:$B$15,0))</f>
        <v>0.71, 0.82</v>
      </c>
      <c r="J257" t="str">
        <f t="shared" si="35"/>
        <v>0.25</v>
      </c>
      <c r="K257" t="str">
        <f t="shared" si="36"/>
        <v>0.36</v>
      </c>
      <c r="L257" t="str">
        <f t="shared" si="37"/>
        <v>0.71</v>
      </c>
      <c r="M257" t="str">
        <f t="shared" si="38"/>
        <v>0.82</v>
      </c>
      <c r="N257">
        <f>(15^(1-P257)-0.5^(1-P257))/(7^(1-P257)-4^(1-P257))</f>
        <v>4.7751526959725696</v>
      </c>
      <c r="O257">
        <f>(15^(1-P257)-0.5^(1-P257))/(8^(1-P257)-4^(1-P257))</f>
        <v>3.6681074459793934</v>
      </c>
      <c r="P257">
        <f t="shared" si="39"/>
        <v>0.30499999999999999</v>
      </c>
      <c r="Q257">
        <f t="shared" si="40"/>
        <v>0.7649999999999999</v>
      </c>
      <c r="R257">
        <f t="shared" si="41"/>
        <v>4.2216300709759818</v>
      </c>
    </row>
    <row r="258" spans="1:18" x14ac:dyDescent="0.2">
      <c r="A258">
        <v>257</v>
      </c>
      <c r="B258" s="2">
        <v>7</v>
      </c>
      <c r="C258" s="2">
        <v>6</v>
      </c>
      <c r="D258" s="2">
        <v>6</v>
      </c>
      <c r="E258">
        <f t="shared" ref="E258:E301" si="44">B258+1</f>
        <v>8</v>
      </c>
      <c r="F258">
        <f t="shared" ref="F258:F301" si="45">C258+1</f>
        <v>7</v>
      </c>
      <c r="G258">
        <f t="shared" ref="G258:G301" si="46">D258+1</f>
        <v>7</v>
      </c>
      <c r="H258" t="str">
        <f>INDEX([1]Sheet1!$C$3:$O$15, MATCH(E258, [1]Sheet1!$B$3:$B$15, 0), MATCH(F258,[1]Sheet1!$C$2:$O$2,0))</f>
        <v>0.25, 0.36</v>
      </c>
      <c r="I258" t="str">
        <f>INDEX([2]Sheet1!$C$3:$O$15, MATCH(E258, [2]Sheet1!$C$2:$O$2,0), MATCH(F258, [2]Sheet1!$B$3:$B$15,0))</f>
        <v>0.71, 0.82</v>
      </c>
      <c r="J258" t="str">
        <f t="shared" ref="J258:J301" si="47">LEFT(H258,4)</f>
        <v>0.25</v>
      </c>
      <c r="K258" t="str">
        <f t="shared" ref="K258:K301" si="48">RIGHT(H258,4)</f>
        <v>0.36</v>
      </c>
      <c r="L258" t="str">
        <f t="shared" ref="L258:L301" si="49">LEFT(I258,4)</f>
        <v>0.71</v>
      </c>
      <c r="M258" t="str">
        <f t="shared" ref="M258:M301" si="50">RIGHT(I258,4)</f>
        <v>0.82</v>
      </c>
      <c r="N258">
        <f>(15^(1-P258)-0.5^(1-P258))/(5^(1-P258)-4^(1-P258))</f>
        <v>13.53228380608755</v>
      </c>
      <c r="O258">
        <f>(15^(1-P258)-0.5^(1-P258))/(7^(1-P258)-4^(1-P258))</f>
        <v>4.7751526959725696</v>
      </c>
      <c r="P258">
        <f t="shared" ref="P258:P301" si="51">(J258+K258)/2</f>
        <v>0.30499999999999999</v>
      </c>
      <c r="Q258">
        <f t="shared" ref="Q258:Q301" si="52">(L258+M258)/2</f>
        <v>0.7649999999999999</v>
      </c>
      <c r="R258">
        <f t="shared" ref="R258:R301" si="53">(N258+O258)/2</f>
        <v>9.1537182510300603</v>
      </c>
    </row>
    <row r="259" spans="1:18" x14ac:dyDescent="0.2">
      <c r="A259">
        <v>258</v>
      </c>
      <c r="B259" s="2">
        <v>7</v>
      </c>
      <c r="C259" s="2">
        <v>6</v>
      </c>
      <c r="D259" s="2">
        <v>4</v>
      </c>
      <c r="E259">
        <f t="shared" si="44"/>
        <v>8</v>
      </c>
      <c r="F259">
        <f t="shared" si="45"/>
        <v>7</v>
      </c>
      <c r="G259">
        <f t="shared" si="46"/>
        <v>5</v>
      </c>
      <c r="H259" t="str">
        <f>INDEX([1]Sheet1!$C$3:$O$15, MATCH(E259, [1]Sheet1!$B$3:$B$15, 0), MATCH(F259,[1]Sheet1!$C$2:$O$2,0))</f>
        <v>0.25, 0.36</v>
      </c>
      <c r="I259" t="str">
        <f>INDEX([2]Sheet1!$C$3:$O$15, MATCH(E259, [2]Sheet1!$C$2:$O$2,0), MATCH(F259, [2]Sheet1!$B$3:$B$15,0))</f>
        <v>0.71, 0.82</v>
      </c>
      <c r="J259" t="str">
        <f t="shared" si="47"/>
        <v>0.25</v>
      </c>
      <c r="K259" t="str">
        <f t="shared" si="48"/>
        <v>0.36</v>
      </c>
      <c r="L259" t="str">
        <f t="shared" si="49"/>
        <v>0.71</v>
      </c>
      <c r="M259" t="str">
        <f t="shared" si="50"/>
        <v>0.82</v>
      </c>
      <c r="N259">
        <f>(15^(1-P259)-0.5^(1-P259))/(8^(1-P259)-4^(1-P259))</f>
        <v>3.6681074459793934</v>
      </c>
      <c r="O259">
        <f>(15^(1-P259)-0.5^(1-P259))/(8^(1-P259)-2^(1-P259))</f>
        <v>2.2674700602186646</v>
      </c>
      <c r="P259">
        <f t="shared" si="51"/>
        <v>0.30499999999999999</v>
      </c>
      <c r="Q259">
        <f t="shared" si="52"/>
        <v>0.7649999999999999</v>
      </c>
      <c r="R259">
        <f t="shared" si="53"/>
        <v>2.967788753099029</v>
      </c>
    </row>
    <row r="260" spans="1:18" x14ac:dyDescent="0.2">
      <c r="A260">
        <v>259</v>
      </c>
      <c r="B260" s="2">
        <v>7</v>
      </c>
      <c r="C260" s="2">
        <v>6</v>
      </c>
      <c r="D260" s="2">
        <v>6</v>
      </c>
      <c r="E260">
        <f t="shared" si="44"/>
        <v>8</v>
      </c>
      <c r="F260">
        <f t="shared" si="45"/>
        <v>7</v>
      </c>
      <c r="G260">
        <f t="shared" si="46"/>
        <v>7</v>
      </c>
      <c r="H260" t="str">
        <f>INDEX([1]Sheet1!$C$3:$O$15, MATCH(E260, [1]Sheet1!$B$3:$B$15, 0), MATCH(F260,[1]Sheet1!$C$2:$O$2,0))</f>
        <v>0.25, 0.36</v>
      </c>
      <c r="I260" t="str">
        <f>INDEX([2]Sheet1!$C$3:$O$15, MATCH(E260, [2]Sheet1!$C$2:$O$2,0), MATCH(F260, [2]Sheet1!$B$3:$B$15,0))</f>
        <v>0.71, 0.82</v>
      </c>
      <c r="J260" t="str">
        <f t="shared" si="47"/>
        <v>0.25</v>
      </c>
      <c r="K260" t="str">
        <f t="shared" si="48"/>
        <v>0.36</v>
      </c>
      <c r="L260" t="str">
        <f t="shared" si="49"/>
        <v>0.71</v>
      </c>
      <c r="M260" t="str">
        <f t="shared" si="50"/>
        <v>0.82</v>
      </c>
      <c r="N260">
        <f>(15^(1-P260)-0.5^(1-P260))/(5^(1-P260)-4^(1-P260))</f>
        <v>13.53228380608755</v>
      </c>
      <c r="O260">
        <f>(15^(1-P260)-0.5^(1-P260))/(7^(1-P260)-4^(1-P260))</f>
        <v>4.7751526959725696</v>
      </c>
      <c r="P260">
        <f t="shared" si="51"/>
        <v>0.30499999999999999</v>
      </c>
      <c r="Q260">
        <f t="shared" si="52"/>
        <v>0.7649999999999999</v>
      </c>
      <c r="R260">
        <f t="shared" si="53"/>
        <v>9.1537182510300603</v>
      </c>
    </row>
    <row r="261" spans="1:18" x14ac:dyDescent="0.2">
      <c r="A261">
        <v>260</v>
      </c>
      <c r="B261" s="2">
        <v>7</v>
      </c>
      <c r="C261" s="2">
        <v>6</v>
      </c>
      <c r="D261" s="2">
        <v>5</v>
      </c>
      <c r="E261">
        <f t="shared" si="44"/>
        <v>8</v>
      </c>
      <c r="F261">
        <f t="shared" si="45"/>
        <v>7</v>
      </c>
      <c r="G261">
        <f t="shared" si="46"/>
        <v>6</v>
      </c>
      <c r="H261" t="str">
        <f>INDEX([1]Sheet1!$C$3:$O$15, MATCH(E261, [1]Sheet1!$B$3:$B$15, 0), MATCH(F261,[1]Sheet1!$C$2:$O$2,0))</f>
        <v>0.25, 0.36</v>
      </c>
      <c r="I261" t="str">
        <f>INDEX([2]Sheet1!$C$3:$O$15, MATCH(E261, [2]Sheet1!$C$2:$O$2,0), MATCH(F261, [2]Sheet1!$B$3:$B$15,0))</f>
        <v>0.71, 0.82</v>
      </c>
      <c r="J261" t="str">
        <f t="shared" si="47"/>
        <v>0.25</v>
      </c>
      <c r="K261" t="str">
        <f t="shared" si="48"/>
        <v>0.36</v>
      </c>
      <c r="L261" t="str">
        <f t="shared" si="49"/>
        <v>0.71</v>
      </c>
      <c r="M261" t="str">
        <f t="shared" si="50"/>
        <v>0.82</v>
      </c>
      <c r="N261">
        <f>(15^(1-P261)-0.5^(1-P261))/(7^(1-P261)-4^(1-P261))</f>
        <v>4.7751526959725696</v>
      </c>
      <c r="O261">
        <f>(15^(1-P261)-0.5^(1-P261))/(8^(1-P261)-4^(1-P261))</f>
        <v>3.6681074459793934</v>
      </c>
      <c r="P261">
        <f t="shared" si="51"/>
        <v>0.30499999999999999</v>
      </c>
      <c r="Q261">
        <f t="shared" si="52"/>
        <v>0.7649999999999999</v>
      </c>
      <c r="R261">
        <f t="shared" si="53"/>
        <v>4.2216300709759818</v>
      </c>
    </row>
    <row r="262" spans="1:18" x14ac:dyDescent="0.2">
      <c r="A262">
        <v>261</v>
      </c>
      <c r="B262" s="2">
        <v>7</v>
      </c>
      <c r="C262" s="2">
        <v>6</v>
      </c>
      <c r="D262" s="2">
        <v>4</v>
      </c>
      <c r="E262">
        <f t="shared" si="44"/>
        <v>8</v>
      </c>
      <c r="F262">
        <f t="shared" si="45"/>
        <v>7</v>
      </c>
      <c r="G262">
        <f t="shared" si="46"/>
        <v>5</v>
      </c>
      <c r="H262" t="str">
        <f>INDEX([1]Sheet1!$C$3:$O$15, MATCH(E262, [1]Sheet1!$B$3:$B$15, 0), MATCH(F262,[1]Sheet1!$C$2:$O$2,0))</f>
        <v>0.25, 0.36</v>
      </c>
      <c r="I262" t="str">
        <f>INDEX([2]Sheet1!$C$3:$O$15, MATCH(E262, [2]Sheet1!$C$2:$O$2,0), MATCH(F262, [2]Sheet1!$B$3:$B$15,0))</f>
        <v>0.71, 0.82</v>
      </c>
      <c r="J262" t="str">
        <f t="shared" si="47"/>
        <v>0.25</v>
      </c>
      <c r="K262" t="str">
        <f t="shared" si="48"/>
        <v>0.36</v>
      </c>
      <c r="L262" t="str">
        <f t="shared" si="49"/>
        <v>0.71</v>
      </c>
      <c r="M262" t="str">
        <f t="shared" si="50"/>
        <v>0.82</v>
      </c>
      <c r="N262">
        <f>(15^(1-P262)-0.5^(1-P262))/(8^(1-P262)-4^(1-P262))</f>
        <v>3.6681074459793934</v>
      </c>
      <c r="O262">
        <f>(15^(1-P262)-0.5^(1-P262))/(8^(1-P262)-2^(1-P262))</f>
        <v>2.2674700602186646</v>
      </c>
      <c r="P262">
        <f t="shared" si="51"/>
        <v>0.30499999999999999</v>
      </c>
      <c r="Q262">
        <f t="shared" si="52"/>
        <v>0.7649999999999999</v>
      </c>
      <c r="R262">
        <f t="shared" si="53"/>
        <v>2.967788753099029</v>
      </c>
    </row>
    <row r="263" spans="1:18" x14ac:dyDescent="0.2">
      <c r="A263">
        <v>262</v>
      </c>
      <c r="B263" s="2">
        <v>7</v>
      </c>
      <c r="C263" s="2">
        <v>6</v>
      </c>
      <c r="D263" s="2">
        <v>5</v>
      </c>
      <c r="E263">
        <f t="shared" si="44"/>
        <v>8</v>
      </c>
      <c r="F263">
        <f t="shared" si="45"/>
        <v>7</v>
      </c>
      <c r="G263">
        <f t="shared" si="46"/>
        <v>6</v>
      </c>
      <c r="H263" t="str">
        <f>INDEX([1]Sheet1!$C$3:$O$15, MATCH(E263, [1]Sheet1!$B$3:$B$15, 0), MATCH(F263,[1]Sheet1!$C$2:$O$2,0))</f>
        <v>0.25, 0.36</v>
      </c>
      <c r="I263" t="str">
        <f>INDEX([2]Sheet1!$C$3:$O$15, MATCH(E263, [2]Sheet1!$C$2:$O$2,0), MATCH(F263, [2]Sheet1!$B$3:$B$15,0))</f>
        <v>0.71, 0.82</v>
      </c>
      <c r="J263" t="str">
        <f t="shared" si="47"/>
        <v>0.25</v>
      </c>
      <c r="K263" t="str">
        <f t="shared" si="48"/>
        <v>0.36</v>
      </c>
      <c r="L263" t="str">
        <f t="shared" si="49"/>
        <v>0.71</v>
      </c>
      <c r="M263" t="str">
        <f t="shared" si="50"/>
        <v>0.82</v>
      </c>
      <c r="N263">
        <f>(15^(1-P263)-0.5^(1-P263))/(7^(1-P263)-4^(1-P263))</f>
        <v>4.7751526959725696</v>
      </c>
      <c r="O263">
        <f>(15^(1-P263)-0.5^(1-P263))/(8^(1-P263)-4^(1-P263))</f>
        <v>3.6681074459793934</v>
      </c>
      <c r="P263">
        <f t="shared" si="51"/>
        <v>0.30499999999999999</v>
      </c>
      <c r="Q263">
        <f t="shared" si="52"/>
        <v>0.7649999999999999</v>
      </c>
      <c r="R263">
        <f t="shared" si="53"/>
        <v>4.2216300709759818</v>
      </c>
    </row>
    <row r="264" spans="1:18" x14ac:dyDescent="0.2">
      <c r="A264">
        <v>263</v>
      </c>
      <c r="B264" s="2">
        <v>7</v>
      </c>
      <c r="C264" s="2">
        <v>6</v>
      </c>
      <c r="D264" s="2">
        <v>6</v>
      </c>
      <c r="E264">
        <f t="shared" si="44"/>
        <v>8</v>
      </c>
      <c r="F264">
        <f t="shared" si="45"/>
        <v>7</v>
      </c>
      <c r="G264">
        <f t="shared" si="46"/>
        <v>7</v>
      </c>
      <c r="H264" t="str">
        <f>INDEX([1]Sheet1!$C$3:$O$15, MATCH(E264, [1]Sheet1!$B$3:$B$15, 0), MATCH(F264,[1]Sheet1!$C$2:$O$2,0))</f>
        <v>0.25, 0.36</v>
      </c>
      <c r="I264" t="str">
        <f>INDEX([2]Sheet1!$C$3:$O$15, MATCH(E264, [2]Sheet1!$C$2:$O$2,0), MATCH(F264, [2]Sheet1!$B$3:$B$15,0))</f>
        <v>0.71, 0.82</v>
      </c>
      <c r="J264" t="str">
        <f t="shared" si="47"/>
        <v>0.25</v>
      </c>
      <c r="K264" t="str">
        <f t="shared" si="48"/>
        <v>0.36</v>
      </c>
      <c r="L264" t="str">
        <f t="shared" si="49"/>
        <v>0.71</v>
      </c>
      <c r="M264" t="str">
        <f t="shared" si="50"/>
        <v>0.82</v>
      </c>
      <c r="N264">
        <f>(15^(1-P264)-0.5^(1-P264))/(5^(1-P264)-4^(1-P264))</f>
        <v>13.53228380608755</v>
      </c>
      <c r="O264">
        <f>(15^(1-P264)-0.5^(1-P264))/(7^(1-P264)-4^(1-P264))</f>
        <v>4.7751526959725696</v>
      </c>
      <c r="P264">
        <f t="shared" si="51"/>
        <v>0.30499999999999999</v>
      </c>
      <c r="Q264">
        <f t="shared" si="52"/>
        <v>0.7649999999999999</v>
      </c>
      <c r="R264">
        <f t="shared" si="53"/>
        <v>9.1537182510300603</v>
      </c>
    </row>
    <row r="265" spans="1:18" x14ac:dyDescent="0.2">
      <c r="A265">
        <v>264</v>
      </c>
      <c r="B265" s="2">
        <v>7</v>
      </c>
      <c r="C265" s="2">
        <v>6</v>
      </c>
      <c r="D265" s="2">
        <v>6</v>
      </c>
      <c r="E265">
        <f t="shared" si="44"/>
        <v>8</v>
      </c>
      <c r="F265">
        <f t="shared" si="45"/>
        <v>7</v>
      </c>
      <c r="G265">
        <f t="shared" si="46"/>
        <v>7</v>
      </c>
      <c r="H265" t="str">
        <f>INDEX([1]Sheet1!$C$3:$O$15, MATCH(E265, [1]Sheet1!$B$3:$B$15, 0), MATCH(F265,[1]Sheet1!$C$2:$O$2,0))</f>
        <v>0.25, 0.36</v>
      </c>
      <c r="I265" t="str">
        <f>INDEX([2]Sheet1!$C$3:$O$15, MATCH(E265, [2]Sheet1!$C$2:$O$2,0), MATCH(F265, [2]Sheet1!$B$3:$B$15,0))</f>
        <v>0.71, 0.82</v>
      </c>
      <c r="J265" t="str">
        <f t="shared" si="47"/>
        <v>0.25</v>
      </c>
      <c r="K265" t="str">
        <f t="shared" si="48"/>
        <v>0.36</v>
      </c>
      <c r="L265" t="str">
        <f t="shared" si="49"/>
        <v>0.71</v>
      </c>
      <c r="M265" t="str">
        <f t="shared" si="50"/>
        <v>0.82</v>
      </c>
      <c r="N265">
        <f>(15^(1-P265)-0.5^(1-P265))/(5^(1-P265)-4^(1-P265))</f>
        <v>13.53228380608755</v>
      </c>
      <c r="O265">
        <f>(15^(1-P265)-0.5^(1-P265))/(7^(1-P265)-4^(1-P265))</f>
        <v>4.7751526959725696</v>
      </c>
      <c r="P265">
        <f t="shared" si="51"/>
        <v>0.30499999999999999</v>
      </c>
      <c r="Q265">
        <f t="shared" si="52"/>
        <v>0.7649999999999999</v>
      </c>
      <c r="R265">
        <f t="shared" si="53"/>
        <v>9.1537182510300603</v>
      </c>
    </row>
    <row r="266" spans="1:18" x14ac:dyDescent="0.2">
      <c r="A266">
        <v>265</v>
      </c>
      <c r="B266" s="2">
        <v>7</v>
      </c>
      <c r="C266" s="2">
        <v>6</v>
      </c>
      <c r="D266" s="2">
        <v>5</v>
      </c>
      <c r="E266">
        <f t="shared" si="44"/>
        <v>8</v>
      </c>
      <c r="F266">
        <f t="shared" si="45"/>
        <v>7</v>
      </c>
      <c r="G266">
        <f t="shared" si="46"/>
        <v>6</v>
      </c>
      <c r="H266" t="str">
        <f>INDEX([1]Sheet1!$C$3:$O$15, MATCH(E266, [1]Sheet1!$B$3:$B$15, 0), MATCH(F266,[1]Sheet1!$C$2:$O$2,0))</f>
        <v>0.25, 0.36</v>
      </c>
      <c r="I266" t="str">
        <f>INDEX([2]Sheet1!$C$3:$O$15, MATCH(E266, [2]Sheet1!$C$2:$O$2,0), MATCH(F266, [2]Sheet1!$B$3:$B$15,0))</f>
        <v>0.71, 0.82</v>
      </c>
      <c r="J266" t="str">
        <f t="shared" si="47"/>
        <v>0.25</v>
      </c>
      <c r="K266" t="str">
        <f t="shared" si="48"/>
        <v>0.36</v>
      </c>
      <c r="L266" t="str">
        <f t="shared" si="49"/>
        <v>0.71</v>
      </c>
      <c r="M266" t="str">
        <f t="shared" si="50"/>
        <v>0.82</v>
      </c>
      <c r="N266">
        <f>(15^(1-P266)-0.5^(1-P266))/(7^(1-P266)-4^(1-P266))</f>
        <v>4.7751526959725696</v>
      </c>
      <c r="O266">
        <f>(15^(1-P266)-0.5^(1-P266))/(8^(1-P266)-4^(1-P266))</f>
        <v>3.6681074459793934</v>
      </c>
      <c r="P266">
        <f t="shared" si="51"/>
        <v>0.30499999999999999</v>
      </c>
      <c r="Q266">
        <f t="shared" si="52"/>
        <v>0.7649999999999999</v>
      </c>
      <c r="R266">
        <f t="shared" si="53"/>
        <v>4.2216300709759818</v>
      </c>
    </row>
    <row r="267" spans="1:18" x14ac:dyDescent="0.2">
      <c r="A267">
        <v>266</v>
      </c>
      <c r="B267" s="2">
        <v>7</v>
      </c>
      <c r="C267" s="2">
        <v>6</v>
      </c>
      <c r="D267" s="2">
        <v>4</v>
      </c>
      <c r="E267">
        <f t="shared" si="44"/>
        <v>8</v>
      </c>
      <c r="F267">
        <f t="shared" si="45"/>
        <v>7</v>
      </c>
      <c r="G267">
        <f t="shared" si="46"/>
        <v>5</v>
      </c>
      <c r="H267" t="str">
        <f>INDEX([1]Sheet1!$C$3:$O$15, MATCH(E267, [1]Sheet1!$B$3:$B$15, 0), MATCH(F267,[1]Sheet1!$C$2:$O$2,0))</f>
        <v>0.25, 0.36</v>
      </c>
      <c r="I267" t="str">
        <f>INDEX([2]Sheet1!$C$3:$O$15, MATCH(E267, [2]Sheet1!$C$2:$O$2,0), MATCH(F267, [2]Sheet1!$B$3:$B$15,0))</f>
        <v>0.71, 0.82</v>
      </c>
      <c r="J267" t="str">
        <f t="shared" si="47"/>
        <v>0.25</v>
      </c>
      <c r="K267" t="str">
        <f t="shared" si="48"/>
        <v>0.36</v>
      </c>
      <c r="L267" t="str">
        <f t="shared" si="49"/>
        <v>0.71</v>
      </c>
      <c r="M267" t="str">
        <f t="shared" si="50"/>
        <v>0.82</v>
      </c>
      <c r="N267">
        <f>(15^(1-P267)-0.5^(1-P267))/(8^(1-P267)-4^(1-P267))</f>
        <v>3.6681074459793934</v>
      </c>
      <c r="O267">
        <f>(15^(1-P267)-0.5^(1-P267))/(8^(1-P267)-2^(1-P267))</f>
        <v>2.2674700602186646</v>
      </c>
      <c r="P267">
        <f t="shared" si="51"/>
        <v>0.30499999999999999</v>
      </c>
      <c r="Q267">
        <f t="shared" si="52"/>
        <v>0.7649999999999999</v>
      </c>
      <c r="R267">
        <f t="shared" si="53"/>
        <v>2.967788753099029</v>
      </c>
    </row>
    <row r="268" spans="1:18" x14ac:dyDescent="0.2">
      <c r="A268">
        <v>267</v>
      </c>
      <c r="B268" s="2">
        <v>7</v>
      </c>
      <c r="C268" s="2">
        <v>6</v>
      </c>
      <c r="D268" s="2">
        <v>7</v>
      </c>
      <c r="E268">
        <f t="shared" si="44"/>
        <v>8</v>
      </c>
      <c r="F268">
        <f t="shared" si="45"/>
        <v>7</v>
      </c>
      <c r="G268">
        <f t="shared" si="46"/>
        <v>8</v>
      </c>
      <c r="H268" t="str">
        <f>INDEX([1]Sheet1!$C$3:$O$15, MATCH(E268, [1]Sheet1!$B$3:$B$15, 0), MATCH(F268,[1]Sheet1!$C$2:$O$2,0))</f>
        <v>0.25, 0.36</v>
      </c>
      <c r="I268" t="str">
        <f>INDEX([2]Sheet1!$C$3:$O$15, MATCH(E268, [2]Sheet1!$C$2:$O$2,0), MATCH(F268, [2]Sheet1!$B$3:$B$15,0))</f>
        <v>0.71, 0.82</v>
      </c>
      <c r="J268" t="str">
        <f t="shared" si="47"/>
        <v>0.25</v>
      </c>
      <c r="K268" t="str">
        <f t="shared" si="48"/>
        <v>0.36</v>
      </c>
      <c r="L268" t="str">
        <f t="shared" si="49"/>
        <v>0.71</v>
      </c>
      <c r="M268" t="str">
        <f t="shared" si="50"/>
        <v>0.82</v>
      </c>
      <c r="N268">
        <f>(15^(1-P268)-0.5^(1-P268))/(5^(1-P268)-4^(1-P268))</f>
        <v>13.53228380608755</v>
      </c>
      <c r="O268">
        <f>(15^(1-P268)-0.5^(1-P268))/(7^(1-P268)-4^(1-P268))</f>
        <v>4.7751526959725696</v>
      </c>
      <c r="P268">
        <f t="shared" si="51"/>
        <v>0.30499999999999999</v>
      </c>
      <c r="Q268">
        <f t="shared" si="52"/>
        <v>0.7649999999999999</v>
      </c>
      <c r="R268">
        <f t="shared" si="53"/>
        <v>9.1537182510300603</v>
      </c>
    </row>
    <row r="269" spans="1:18" x14ac:dyDescent="0.2">
      <c r="A269">
        <v>268</v>
      </c>
      <c r="B269" s="2">
        <v>7</v>
      </c>
      <c r="C269" s="2">
        <v>6</v>
      </c>
      <c r="D269" s="2">
        <v>5</v>
      </c>
      <c r="E269">
        <f t="shared" si="44"/>
        <v>8</v>
      </c>
      <c r="F269">
        <f t="shared" si="45"/>
        <v>7</v>
      </c>
      <c r="G269">
        <f t="shared" si="46"/>
        <v>6</v>
      </c>
      <c r="H269" t="str">
        <f>INDEX([1]Sheet1!$C$3:$O$15, MATCH(E269, [1]Sheet1!$B$3:$B$15, 0), MATCH(F269,[1]Sheet1!$C$2:$O$2,0))</f>
        <v>0.25, 0.36</v>
      </c>
      <c r="I269" t="str">
        <f>INDEX([2]Sheet1!$C$3:$O$15, MATCH(E269, [2]Sheet1!$C$2:$O$2,0), MATCH(F269, [2]Sheet1!$B$3:$B$15,0))</f>
        <v>0.71, 0.82</v>
      </c>
      <c r="J269" t="str">
        <f t="shared" si="47"/>
        <v>0.25</v>
      </c>
      <c r="K269" t="str">
        <f t="shared" si="48"/>
        <v>0.36</v>
      </c>
      <c r="L269" t="str">
        <f t="shared" si="49"/>
        <v>0.71</v>
      </c>
      <c r="M269" t="str">
        <f t="shared" si="50"/>
        <v>0.82</v>
      </c>
      <c r="N269">
        <f>(15^(1-P269)-0.5^(1-P269))/(7^(1-P269)-4^(1-P269))</f>
        <v>4.7751526959725696</v>
      </c>
      <c r="O269">
        <f>(15^(1-P269)-0.5^(1-P269))/(8^(1-P269)-4^(1-P269))</f>
        <v>3.6681074459793934</v>
      </c>
      <c r="P269">
        <f t="shared" si="51"/>
        <v>0.30499999999999999</v>
      </c>
      <c r="Q269">
        <f t="shared" si="52"/>
        <v>0.7649999999999999</v>
      </c>
      <c r="R269">
        <f t="shared" si="53"/>
        <v>4.2216300709759818</v>
      </c>
    </row>
    <row r="270" spans="1:18" x14ac:dyDescent="0.2">
      <c r="A270">
        <v>269</v>
      </c>
      <c r="B270" s="2">
        <v>7</v>
      </c>
      <c r="C270" s="2">
        <v>6</v>
      </c>
      <c r="D270" s="2">
        <v>6</v>
      </c>
      <c r="E270">
        <f t="shared" si="44"/>
        <v>8</v>
      </c>
      <c r="F270">
        <f t="shared" si="45"/>
        <v>7</v>
      </c>
      <c r="G270">
        <f t="shared" si="46"/>
        <v>7</v>
      </c>
      <c r="H270" t="str">
        <f>INDEX([1]Sheet1!$C$3:$O$15, MATCH(E270, [1]Sheet1!$B$3:$B$15, 0), MATCH(F270,[1]Sheet1!$C$2:$O$2,0))</f>
        <v>0.25, 0.36</v>
      </c>
      <c r="I270" t="str">
        <f>INDEX([2]Sheet1!$C$3:$O$15, MATCH(E270, [2]Sheet1!$C$2:$O$2,0), MATCH(F270, [2]Sheet1!$B$3:$B$15,0))</f>
        <v>0.71, 0.82</v>
      </c>
      <c r="J270" t="str">
        <f t="shared" si="47"/>
        <v>0.25</v>
      </c>
      <c r="K270" t="str">
        <f t="shared" si="48"/>
        <v>0.36</v>
      </c>
      <c r="L270" t="str">
        <f t="shared" si="49"/>
        <v>0.71</v>
      </c>
      <c r="M270" t="str">
        <f t="shared" si="50"/>
        <v>0.82</v>
      </c>
      <c r="N270">
        <f>(15^(1-P270)-0.5^(1-P270))/(5^(1-P270)-4^(1-P270))</f>
        <v>13.53228380608755</v>
      </c>
      <c r="O270">
        <f>(15^(1-P270)-0.5^(1-P270))/(7^(1-P270)-4^(1-P270))</f>
        <v>4.7751526959725696</v>
      </c>
      <c r="P270">
        <f t="shared" si="51"/>
        <v>0.30499999999999999</v>
      </c>
      <c r="Q270">
        <f t="shared" si="52"/>
        <v>0.7649999999999999</v>
      </c>
      <c r="R270">
        <f t="shared" si="53"/>
        <v>9.1537182510300603</v>
      </c>
    </row>
    <row r="271" spans="1:18" x14ac:dyDescent="0.2">
      <c r="A271">
        <v>270</v>
      </c>
      <c r="B271" s="2">
        <v>7</v>
      </c>
      <c r="C271" s="2">
        <v>6</v>
      </c>
      <c r="D271" s="2">
        <v>5</v>
      </c>
      <c r="E271">
        <f t="shared" si="44"/>
        <v>8</v>
      </c>
      <c r="F271">
        <f t="shared" si="45"/>
        <v>7</v>
      </c>
      <c r="G271">
        <f t="shared" si="46"/>
        <v>6</v>
      </c>
      <c r="H271" t="str">
        <f>INDEX([1]Sheet1!$C$3:$O$15, MATCH(E271, [1]Sheet1!$B$3:$B$15, 0), MATCH(F271,[1]Sheet1!$C$2:$O$2,0))</f>
        <v>0.25, 0.36</v>
      </c>
      <c r="I271" t="str">
        <f>INDEX([2]Sheet1!$C$3:$O$15, MATCH(E271, [2]Sheet1!$C$2:$O$2,0), MATCH(F271, [2]Sheet1!$B$3:$B$15,0))</f>
        <v>0.71, 0.82</v>
      </c>
      <c r="J271" t="str">
        <f t="shared" si="47"/>
        <v>0.25</v>
      </c>
      <c r="K271" t="str">
        <f t="shared" si="48"/>
        <v>0.36</v>
      </c>
      <c r="L271" t="str">
        <f t="shared" si="49"/>
        <v>0.71</v>
      </c>
      <c r="M271" t="str">
        <f t="shared" si="50"/>
        <v>0.82</v>
      </c>
      <c r="N271">
        <f>(15^(1-P271)-0.5^(1-P271))/(7^(1-P271)-4^(1-P271))</f>
        <v>4.7751526959725696</v>
      </c>
      <c r="O271">
        <f>(15^(1-P271)-0.5^(1-P271))/(8^(1-P271)-4^(1-P271))</f>
        <v>3.6681074459793934</v>
      </c>
      <c r="P271">
        <f t="shared" si="51"/>
        <v>0.30499999999999999</v>
      </c>
      <c r="Q271">
        <f t="shared" si="52"/>
        <v>0.7649999999999999</v>
      </c>
      <c r="R271">
        <f t="shared" si="53"/>
        <v>4.2216300709759818</v>
      </c>
    </row>
    <row r="272" spans="1:18" x14ac:dyDescent="0.2">
      <c r="A272">
        <v>271</v>
      </c>
      <c r="B272" s="2">
        <v>7</v>
      </c>
      <c r="C272" s="2">
        <v>6</v>
      </c>
      <c r="D272" s="2">
        <v>4</v>
      </c>
      <c r="E272">
        <f t="shared" si="44"/>
        <v>8</v>
      </c>
      <c r="F272">
        <f t="shared" si="45"/>
        <v>7</v>
      </c>
      <c r="G272">
        <f t="shared" si="46"/>
        <v>5</v>
      </c>
      <c r="H272" t="str">
        <f>INDEX([1]Sheet1!$C$3:$O$15, MATCH(E272, [1]Sheet1!$B$3:$B$15, 0), MATCH(F272,[1]Sheet1!$C$2:$O$2,0))</f>
        <v>0.25, 0.36</v>
      </c>
      <c r="I272" t="str">
        <f>INDEX([2]Sheet1!$C$3:$O$15, MATCH(E272, [2]Sheet1!$C$2:$O$2,0), MATCH(F272, [2]Sheet1!$B$3:$B$15,0))</f>
        <v>0.71, 0.82</v>
      </c>
      <c r="J272" t="str">
        <f t="shared" si="47"/>
        <v>0.25</v>
      </c>
      <c r="K272" t="str">
        <f t="shared" si="48"/>
        <v>0.36</v>
      </c>
      <c r="L272" t="str">
        <f t="shared" si="49"/>
        <v>0.71</v>
      </c>
      <c r="M272" t="str">
        <f t="shared" si="50"/>
        <v>0.82</v>
      </c>
      <c r="N272">
        <f>(15^(1-P272)-0.5^(1-P272))/(8^(1-P272)-4^(1-P272))</f>
        <v>3.6681074459793934</v>
      </c>
      <c r="O272">
        <f>(15^(1-P272)-0.5^(1-P272))/(8^(1-P272)-2^(1-P272))</f>
        <v>2.2674700602186646</v>
      </c>
      <c r="P272">
        <f t="shared" si="51"/>
        <v>0.30499999999999999</v>
      </c>
      <c r="Q272">
        <f t="shared" si="52"/>
        <v>0.7649999999999999</v>
      </c>
      <c r="R272">
        <f t="shared" si="53"/>
        <v>2.967788753099029</v>
      </c>
    </row>
    <row r="273" spans="1:18" x14ac:dyDescent="0.2">
      <c r="A273">
        <v>272</v>
      </c>
      <c r="B273" s="2">
        <v>7</v>
      </c>
      <c r="C273" s="2">
        <v>6</v>
      </c>
      <c r="D273" s="2">
        <v>6</v>
      </c>
      <c r="E273">
        <f t="shared" si="44"/>
        <v>8</v>
      </c>
      <c r="F273">
        <f t="shared" si="45"/>
        <v>7</v>
      </c>
      <c r="G273">
        <f t="shared" si="46"/>
        <v>7</v>
      </c>
      <c r="H273" t="str">
        <f>INDEX([1]Sheet1!$C$3:$O$15, MATCH(E273, [1]Sheet1!$B$3:$B$15, 0), MATCH(F273,[1]Sheet1!$C$2:$O$2,0))</f>
        <v>0.25, 0.36</v>
      </c>
      <c r="I273" t="str">
        <f>INDEX([2]Sheet1!$C$3:$O$15, MATCH(E273, [2]Sheet1!$C$2:$O$2,0), MATCH(F273, [2]Sheet1!$B$3:$B$15,0))</f>
        <v>0.71, 0.82</v>
      </c>
      <c r="J273" t="str">
        <f t="shared" si="47"/>
        <v>0.25</v>
      </c>
      <c r="K273" t="str">
        <f t="shared" si="48"/>
        <v>0.36</v>
      </c>
      <c r="L273" t="str">
        <f t="shared" si="49"/>
        <v>0.71</v>
      </c>
      <c r="M273" t="str">
        <f t="shared" si="50"/>
        <v>0.82</v>
      </c>
      <c r="N273">
        <f>(15^(1-P273)-0.5^(1-P273))/(5^(1-P273)-4^(1-P273))</f>
        <v>13.53228380608755</v>
      </c>
      <c r="O273">
        <f>(15^(1-P273)-0.5^(1-P273))/(7^(1-P273)-4^(1-P273))</f>
        <v>4.7751526959725696</v>
      </c>
      <c r="P273">
        <f t="shared" si="51"/>
        <v>0.30499999999999999</v>
      </c>
      <c r="Q273">
        <f t="shared" si="52"/>
        <v>0.7649999999999999</v>
      </c>
      <c r="R273">
        <f t="shared" si="53"/>
        <v>9.1537182510300603</v>
      </c>
    </row>
    <row r="274" spans="1:18" x14ac:dyDescent="0.2">
      <c r="A274">
        <v>273</v>
      </c>
      <c r="B274" s="2">
        <v>7</v>
      </c>
      <c r="C274" s="2">
        <v>6</v>
      </c>
      <c r="D274" s="2">
        <v>4</v>
      </c>
      <c r="E274">
        <f t="shared" si="44"/>
        <v>8</v>
      </c>
      <c r="F274">
        <f t="shared" si="45"/>
        <v>7</v>
      </c>
      <c r="G274">
        <f t="shared" si="46"/>
        <v>5</v>
      </c>
      <c r="H274" t="str">
        <f>INDEX([1]Sheet1!$C$3:$O$15, MATCH(E274, [1]Sheet1!$B$3:$B$15, 0), MATCH(F274,[1]Sheet1!$C$2:$O$2,0))</f>
        <v>0.25, 0.36</v>
      </c>
      <c r="I274" t="str">
        <f>INDEX([2]Sheet1!$C$3:$O$15, MATCH(E274, [2]Sheet1!$C$2:$O$2,0), MATCH(F274, [2]Sheet1!$B$3:$B$15,0))</f>
        <v>0.71, 0.82</v>
      </c>
      <c r="J274" t="str">
        <f t="shared" si="47"/>
        <v>0.25</v>
      </c>
      <c r="K274" t="str">
        <f t="shared" si="48"/>
        <v>0.36</v>
      </c>
      <c r="L274" t="str">
        <f t="shared" si="49"/>
        <v>0.71</v>
      </c>
      <c r="M274" t="str">
        <f t="shared" si="50"/>
        <v>0.82</v>
      </c>
      <c r="N274">
        <f>(15^(1-P274)-0.5^(1-P274))/(8^(1-P274)-4^(1-P274))</f>
        <v>3.6681074459793934</v>
      </c>
      <c r="O274">
        <f>(15^(1-P274)-0.5^(1-P274))/(8^(1-P274)-2^(1-P274))</f>
        <v>2.2674700602186646</v>
      </c>
      <c r="P274">
        <f t="shared" si="51"/>
        <v>0.30499999999999999</v>
      </c>
      <c r="Q274">
        <f t="shared" si="52"/>
        <v>0.7649999999999999</v>
      </c>
      <c r="R274">
        <f t="shared" si="53"/>
        <v>2.967788753099029</v>
      </c>
    </row>
    <row r="275" spans="1:18" x14ac:dyDescent="0.2">
      <c r="A275">
        <v>274</v>
      </c>
      <c r="B275" s="2">
        <v>7</v>
      </c>
      <c r="C275" s="2">
        <v>6</v>
      </c>
      <c r="D275" s="2">
        <v>5</v>
      </c>
      <c r="E275">
        <f t="shared" si="44"/>
        <v>8</v>
      </c>
      <c r="F275">
        <f t="shared" si="45"/>
        <v>7</v>
      </c>
      <c r="G275">
        <f t="shared" si="46"/>
        <v>6</v>
      </c>
      <c r="H275" t="str">
        <f>INDEX([1]Sheet1!$C$3:$O$15, MATCH(E275, [1]Sheet1!$B$3:$B$15, 0), MATCH(F275,[1]Sheet1!$C$2:$O$2,0))</f>
        <v>0.25, 0.36</v>
      </c>
      <c r="I275" t="str">
        <f>INDEX([2]Sheet1!$C$3:$O$15, MATCH(E275, [2]Sheet1!$C$2:$O$2,0), MATCH(F275, [2]Sheet1!$B$3:$B$15,0))</f>
        <v>0.71, 0.82</v>
      </c>
      <c r="J275" t="str">
        <f t="shared" si="47"/>
        <v>0.25</v>
      </c>
      <c r="K275" t="str">
        <f t="shared" si="48"/>
        <v>0.36</v>
      </c>
      <c r="L275" t="str">
        <f t="shared" si="49"/>
        <v>0.71</v>
      </c>
      <c r="M275" t="str">
        <f t="shared" si="50"/>
        <v>0.82</v>
      </c>
      <c r="N275">
        <f>(15^(1-P275)-0.5^(1-P275))/(7^(1-P275)-4^(1-P275))</f>
        <v>4.7751526959725696</v>
      </c>
      <c r="O275">
        <f>(15^(1-P275)-0.5^(1-P275))/(8^(1-P275)-4^(1-P275))</f>
        <v>3.6681074459793934</v>
      </c>
      <c r="P275">
        <f t="shared" si="51"/>
        <v>0.30499999999999999</v>
      </c>
      <c r="Q275">
        <f t="shared" si="52"/>
        <v>0.7649999999999999</v>
      </c>
      <c r="R275">
        <f t="shared" si="53"/>
        <v>4.2216300709759818</v>
      </c>
    </row>
    <row r="276" spans="1:18" x14ac:dyDescent="0.2">
      <c r="A276">
        <v>275</v>
      </c>
      <c r="B276" s="2">
        <v>7</v>
      </c>
      <c r="C276" s="2">
        <v>6</v>
      </c>
      <c r="D276" s="2">
        <v>5</v>
      </c>
      <c r="E276">
        <f t="shared" si="44"/>
        <v>8</v>
      </c>
      <c r="F276">
        <f t="shared" si="45"/>
        <v>7</v>
      </c>
      <c r="G276">
        <f t="shared" si="46"/>
        <v>6</v>
      </c>
      <c r="H276" t="str">
        <f>INDEX([1]Sheet1!$C$3:$O$15, MATCH(E276, [1]Sheet1!$B$3:$B$15, 0), MATCH(F276,[1]Sheet1!$C$2:$O$2,0))</f>
        <v>0.25, 0.36</v>
      </c>
      <c r="I276" t="str">
        <f>INDEX([2]Sheet1!$C$3:$O$15, MATCH(E276, [2]Sheet1!$C$2:$O$2,0), MATCH(F276, [2]Sheet1!$B$3:$B$15,0))</f>
        <v>0.71, 0.82</v>
      </c>
      <c r="J276" t="str">
        <f t="shared" si="47"/>
        <v>0.25</v>
      </c>
      <c r="K276" t="str">
        <f t="shared" si="48"/>
        <v>0.36</v>
      </c>
      <c r="L276" t="str">
        <f t="shared" si="49"/>
        <v>0.71</v>
      </c>
      <c r="M276" t="str">
        <f t="shared" si="50"/>
        <v>0.82</v>
      </c>
      <c r="N276">
        <f>(15^(1-P276)-0.5^(1-P276))/(7^(1-P276)-4^(1-P276))</f>
        <v>4.7751526959725696</v>
      </c>
      <c r="O276">
        <f>(15^(1-P276)-0.5^(1-P276))/(8^(1-P276)-4^(1-P276))</f>
        <v>3.6681074459793934</v>
      </c>
      <c r="P276">
        <f t="shared" si="51"/>
        <v>0.30499999999999999</v>
      </c>
      <c r="Q276">
        <f t="shared" si="52"/>
        <v>0.7649999999999999</v>
      </c>
      <c r="R276">
        <f t="shared" si="53"/>
        <v>4.2216300709759818</v>
      </c>
    </row>
    <row r="277" spans="1:18" x14ac:dyDescent="0.2">
      <c r="A277">
        <v>276</v>
      </c>
      <c r="B277" s="2">
        <v>7</v>
      </c>
      <c r="C277" s="2">
        <v>6</v>
      </c>
      <c r="D277" s="2">
        <v>6</v>
      </c>
      <c r="E277">
        <f t="shared" si="44"/>
        <v>8</v>
      </c>
      <c r="F277">
        <f t="shared" si="45"/>
        <v>7</v>
      </c>
      <c r="G277">
        <f t="shared" si="46"/>
        <v>7</v>
      </c>
      <c r="H277" t="str">
        <f>INDEX([1]Sheet1!$C$3:$O$15, MATCH(E277, [1]Sheet1!$B$3:$B$15, 0), MATCH(F277,[1]Sheet1!$C$2:$O$2,0))</f>
        <v>0.25, 0.36</v>
      </c>
      <c r="I277" t="str">
        <f>INDEX([2]Sheet1!$C$3:$O$15, MATCH(E277, [2]Sheet1!$C$2:$O$2,0), MATCH(F277, [2]Sheet1!$B$3:$B$15,0))</f>
        <v>0.71, 0.82</v>
      </c>
      <c r="J277" t="str">
        <f t="shared" si="47"/>
        <v>0.25</v>
      </c>
      <c r="K277" t="str">
        <f t="shared" si="48"/>
        <v>0.36</v>
      </c>
      <c r="L277" t="str">
        <f t="shared" si="49"/>
        <v>0.71</v>
      </c>
      <c r="M277" t="str">
        <f t="shared" si="50"/>
        <v>0.82</v>
      </c>
      <c r="N277">
        <f>(15^(1-P277)-0.5^(1-P277))/(5^(1-P277)-4^(1-P277))</f>
        <v>13.53228380608755</v>
      </c>
      <c r="O277">
        <f>(15^(1-P277)-0.5^(1-P277))/(7^(1-P277)-4^(1-P277))</f>
        <v>4.7751526959725696</v>
      </c>
      <c r="P277">
        <f t="shared" si="51"/>
        <v>0.30499999999999999</v>
      </c>
      <c r="Q277">
        <f t="shared" si="52"/>
        <v>0.7649999999999999</v>
      </c>
      <c r="R277">
        <f t="shared" si="53"/>
        <v>9.1537182510300603</v>
      </c>
    </row>
    <row r="278" spans="1:18" x14ac:dyDescent="0.2">
      <c r="A278">
        <v>277</v>
      </c>
      <c r="B278" s="2">
        <v>7</v>
      </c>
      <c r="C278" s="2">
        <v>6</v>
      </c>
      <c r="D278" s="2">
        <v>6</v>
      </c>
      <c r="E278">
        <f t="shared" si="44"/>
        <v>8</v>
      </c>
      <c r="F278">
        <f t="shared" si="45"/>
        <v>7</v>
      </c>
      <c r="G278">
        <f t="shared" si="46"/>
        <v>7</v>
      </c>
      <c r="H278" t="str">
        <f>INDEX([1]Sheet1!$C$3:$O$15, MATCH(E278, [1]Sheet1!$B$3:$B$15, 0), MATCH(F278,[1]Sheet1!$C$2:$O$2,0))</f>
        <v>0.25, 0.36</v>
      </c>
      <c r="I278" t="str">
        <f>INDEX([2]Sheet1!$C$3:$O$15, MATCH(E278, [2]Sheet1!$C$2:$O$2,0), MATCH(F278, [2]Sheet1!$B$3:$B$15,0))</f>
        <v>0.71, 0.82</v>
      </c>
      <c r="J278" t="str">
        <f t="shared" si="47"/>
        <v>0.25</v>
      </c>
      <c r="K278" t="str">
        <f t="shared" si="48"/>
        <v>0.36</v>
      </c>
      <c r="L278" t="str">
        <f t="shared" si="49"/>
        <v>0.71</v>
      </c>
      <c r="M278" t="str">
        <f t="shared" si="50"/>
        <v>0.82</v>
      </c>
      <c r="N278">
        <f>(15^(1-P278)-0.5^(1-P278))/(5^(1-P278)-4^(1-P278))</f>
        <v>13.53228380608755</v>
      </c>
      <c r="O278">
        <f>(15^(1-P278)-0.5^(1-P278))/(7^(1-P278)-4^(1-P278))</f>
        <v>4.7751526959725696</v>
      </c>
      <c r="P278">
        <f t="shared" si="51"/>
        <v>0.30499999999999999</v>
      </c>
      <c r="Q278">
        <f t="shared" si="52"/>
        <v>0.7649999999999999</v>
      </c>
      <c r="R278">
        <f t="shared" si="53"/>
        <v>9.1537182510300603</v>
      </c>
    </row>
    <row r="279" spans="1:18" x14ac:dyDescent="0.2">
      <c r="A279">
        <v>278</v>
      </c>
      <c r="B279" s="2">
        <v>7</v>
      </c>
      <c r="C279" s="2">
        <v>6</v>
      </c>
      <c r="D279" s="2">
        <v>5</v>
      </c>
      <c r="E279">
        <f t="shared" si="44"/>
        <v>8</v>
      </c>
      <c r="F279">
        <f t="shared" si="45"/>
        <v>7</v>
      </c>
      <c r="G279">
        <f t="shared" si="46"/>
        <v>6</v>
      </c>
      <c r="H279" t="str">
        <f>INDEX([1]Sheet1!$C$3:$O$15, MATCH(E279, [1]Sheet1!$B$3:$B$15, 0), MATCH(F279,[1]Sheet1!$C$2:$O$2,0))</f>
        <v>0.25, 0.36</v>
      </c>
      <c r="I279" t="str">
        <f>INDEX([2]Sheet1!$C$3:$O$15, MATCH(E279, [2]Sheet1!$C$2:$O$2,0), MATCH(F279, [2]Sheet1!$B$3:$B$15,0))</f>
        <v>0.71, 0.82</v>
      </c>
      <c r="J279" t="str">
        <f t="shared" si="47"/>
        <v>0.25</v>
      </c>
      <c r="K279" t="str">
        <f t="shared" si="48"/>
        <v>0.36</v>
      </c>
      <c r="L279" t="str">
        <f t="shared" si="49"/>
        <v>0.71</v>
      </c>
      <c r="M279" t="str">
        <f t="shared" si="50"/>
        <v>0.82</v>
      </c>
      <c r="N279">
        <f>(15^(1-P279)-0.5^(1-P279))/(7^(1-P279)-4^(1-P279))</f>
        <v>4.7751526959725696</v>
      </c>
      <c r="O279">
        <f>(15^(1-P279)-0.5^(1-P279))/(8^(1-P279)-4^(1-P279))</f>
        <v>3.6681074459793934</v>
      </c>
      <c r="P279">
        <f t="shared" si="51"/>
        <v>0.30499999999999999</v>
      </c>
      <c r="Q279">
        <f t="shared" si="52"/>
        <v>0.7649999999999999</v>
      </c>
      <c r="R279">
        <f t="shared" si="53"/>
        <v>4.2216300709759818</v>
      </c>
    </row>
    <row r="280" spans="1:18" x14ac:dyDescent="0.2">
      <c r="A280">
        <v>279</v>
      </c>
      <c r="B280" s="2">
        <v>7</v>
      </c>
      <c r="C280" s="2">
        <v>6</v>
      </c>
      <c r="D280" s="2">
        <v>6</v>
      </c>
      <c r="E280">
        <f t="shared" si="44"/>
        <v>8</v>
      </c>
      <c r="F280">
        <f t="shared" si="45"/>
        <v>7</v>
      </c>
      <c r="G280">
        <f t="shared" si="46"/>
        <v>7</v>
      </c>
      <c r="H280" t="str">
        <f>INDEX([1]Sheet1!$C$3:$O$15, MATCH(E280, [1]Sheet1!$B$3:$B$15, 0), MATCH(F280,[1]Sheet1!$C$2:$O$2,0))</f>
        <v>0.25, 0.36</v>
      </c>
      <c r="I280" t="str">
        <f>INDEX([2]Sheet1!$C$3:$O$15, MATCH(E280, [2]Sheet1!$C$2:$O$2,0), MATCH(F280, [2]Sheet1!$B$3:$B$15,0))</f>
        <v>0.71, 0.82</v>
      </c>
      <c r="J280" t="str">
        <f t="shared" si="47"/>
        <v>0.25</v>
      </c>
      <c r="K280" t="str">
        <f t="shared" si="48"/>
        <v>0.36</v>
      </c>
      <c r="L280" t="str">
        <f t="shared" si="49"/>
        <v>0.71</v>
      </c>
      <c r="M280" t="str">
        <f t="shared" si="50"/>
        <v>0.82</v>
      </c>
      <c r="N280">
        <f>(15^(1-P280)-0.5^(1-P280))/(5^(1-P280)-4^(1-P280))</f>
        <v>13.53228380608755</v>
      </c>
      <c r="O280">
        <f>(15^(1-P280)-0.5^(1-P280))/(7^(1-P280)-4^(1-P280))</f>
        <v>4.7751526959725696</v>
      </c>
      <c r="P280">
        <f t="shared" si="51"/>
        <v>0.30499999999999999</v>
      </c>
      <c r="Q280">
        <f t="shared" si="52"/>
        <v>0.7649999999999999</v>
      </c>
      <c r="R280">
        <f t="shared" si="53"/>
        <v>9.1537182510300603</v>
      </c>
    </row>
    <row r="281" spans="1:18" x14ac:dyDescent="0.2">
      <c r="A281">
        <v>280</v>
      </c>
      <c r="B281" s="2">
        <v>7</v>
      </c>
      <c r="C281" s="2">
        <v>6</v>
      </c>
      <c r="D281" s="2">
        <v>6</v>
      </c>
      <c r="E281">
        <f t="shared" si="44"/>
        <v>8</v>
      </c>
      <c r="F281">
        <f t="shared" si="45"/>
        <v>7</v>
      </c>
      <c r="G281">
        <f t="shared" si="46"/>
        <v>7</v>
      </c>
      <c r="H281" t="str">
        <f>INDEX([1]Sheet1!$C$3:$O$15, MATCH(E281, [1]Sheet1!$B$3:$B$15, 0), MATCH(F281,[1]Sheet1!$C$2:$O$2,0))</f>
        <v>0.25, 0.36</v>
      </c>
      <c r="I281" t="str">
        <f>INDEX([2]Sheet1!$C$3:$O$15, MATCH(E281, [2]Sheet1!$C$2:$O$2,0), MATCH(F281, [2]Sheet1!$B$3:$B$15,0))</f>
        <v>0.71, 0.82</v>
      </c>
      <c r="J281" t="str">
        <f t="shared" si="47"/>
        <v>0.25</v>
      </c>
      <c r="K281" t="str">
        <f t="shared" si="48"/>
        <v>0.36</v>
      </c>
      <c r="L281" t="str">
        <f t="shared" si="49"/>
        <v>0.71</v>
      </c>
      <c r="M281" t="str">
        <f t="shared" si="50"/>
        <v>0.82</v>
      </c>
      <c r="N281">
        <f>(15^(1-P281)-0.5^(1-P281))/(5^(1-P281)-4^(1-P281))</f>
        <v>13.53228380608755</v>
      </c>
      <c r="O281">
        <f>(15^(1-P281)-0.5^(1-P281))/(7^(1-P281)-4^(1-P281))</f>
        <v>4.7751526959725696</v>
      </c>
      <c r="P281">
        <f t="shared" si="51"/>
        <v>0.30499999999999999</v>
      </c>
      <c r="Q281">
        <f t="shared" si="52"/>
        <v>0.7649999999999999</v>
      </c>
      <c r="R281">
        <f t="shared" si="53"/>
        <v>9.1537182510300603</v>
      </c>
    </row>
    <row r="282" spans="1:18" x14ac:dyDescent="0.2">
      <c r="A282">
        <v>281</v>
      </c>
      <c r="B282" s="2">
        <v>7</v>
      </c>
      <c r="C282" s="2">
        <v>6</v>
      </c>
      <c r="D282" s="2">
        <v>4</v>
      </c>
      <c r="E282">
        <f t="shared" si="44"/>
        <v>8</v>
      </c>
      <c r="F282">
        <f t="shared" si="45"/>
        <v>7</v>
      </c>
      <c r="G282">
        <f t="shared" si="46"/>
        <v>5</v>
      </c>
      <c r="H282" t="str">
        <f>INDEX([1]Sheet1!$C$3:$O$15, MATCH(E282, [1]Sheet1!$B$3:$B$15, 0), MATCH(F282,[1]Sheet1!$C$2:$O$2,0))</f>
        <v>0.25, 0.36</v>
      </c>
      <c r="I282" t="str">
        <f>INDEX([2]Sheet1!$C$3:$O$15, MATCH(E282, [2]Sheet1!$C$2:$O$2,0), MATCH(F282, [2]Sheet1!$B$3:$B$15,0))</f>
        <v>0.71, 0.82</v>
      </c>
      <c r="J282" t="str">
        <f t="shared" si="47"/>
        <v>0.25</v>
      </c>
      <c r="K282" t="str">
        <f t="shared" si="48"/>
        <v>0.36</v>
      </c>
      <c r="L282" t="str">
        <f t="shared" si="49"/>
        <v>0.71</v>
      </c>
      <c r="M282" t="str">
        <f t="shared" si="50"/>
        <v>0.82</v>
      </c>
      <c r="N282">
        <f>(15^(1-P282)-0.5^(1-P282))/(8^(1-P282)-4^(1-P282))</f>
        <v>3.6681074459793934</v>
      </c>
      <c r="O282">
        <f>(15^(1-P282)-0.5^(1-P282))/(8^(1-P282)-2^(1-P282))</f>
        <v>2.2674700602186646</v>
      </c>
      <c r="P282">
        <f t="shared" si="51"/>
        <v>0.30499999999999999</v>
      </c>
      <c r="Q282">
        <f t="shared" si="52"/>
        <v>0.7649999999999999</v>
      </c>
      <c r="R282">
        <f t="shared" si="53"/>
        <v>2.967788753099029</v>
      </c>
    </row>
    <row r="283" spans="1:18" x14ac:dyDescent="0.2">
      <c r="A283">
        <v>282</v>
      </c>
      <c r="B283" s="2">
        <v>7</v>
      </c>
      <c r="C283" s="2">
        <v>6</v>
      </c>
      <c r="D283" s="2">
        <v>4</v>
      </c>
      <c r="E283">
        <f t="shared" si="44"/>
        <v>8</v>
      </c>
      <c r="F283">
        <f t="shared" si="45"/>
        <v>7</v>
      </c>
      <c r="G283">
        <f t="shared" si="46"/>
        <v>5</v>
      </c>
      <c r="H283" t="str">
        <f>INDEX([1]Sheet1!$C$3:$O$15, MATCH(E283, [1]Sheet1!$B$3:$B$15, 0), MATCH(F283,[1]Sheet1!$C$2:$O$2,0))</f>
        <v>0.25, 0.36</v>
      </c>
      <c r="I283" t="str">
        <f>INDEX([2]Sheet1!$C$3:$O$15, MATCH(E283, [2]Sheet1!$C$2:$O$2,0), MATCH(F283, [2]Sheet1!$B$3:$B$15,0))</f>
        <v>0.71, 0.82</v>
      </c>
      <c r="J283" t="str">
        <f t="shared" si="47"/>
        <v>0.25</v>
      </c>
      <c r="K283" t="str">
        <f t="shared" si="48"/>
        <v>0.36</v>
      </c>
      <c r="L283" t="str">
        <f t="shared" si="49"/>
        <v>0.71</v>
      </c>
      <c r="M283" t="str">
        <f t="shared" si="50"/>
        <v>0.82</v>
      </c>
      <c r="N283">
        <f>(15^(1-P283)-0.5^(1-P283))/(8^(1-P283)-4^(1-P283))</f>
        <v>3.6681074459793934</v>
      </c>
      <c r="O283">
        <f>(15^(1-P283)-0.5^(1-P283))/(8^(1-P283)-2^(1-P283))</f>
        <v>2.2674700602186646</v>
      </c>
      <c r="P283">
        <f t="shared" si="51"/>
        <v>0.30499999999999999</v>
      </c>
      <c r="Q283">
        <f t="shared" si="52"/>
        <v>0.7649999999999999</v>
      </c>
      <c r="R283">
        <f t="shared" si="53"/>
        <v>2.967788753099029</v>
      </c>
    </row>
    <row r="284" spans="1:18" x14ac:dyDescent="0.2">
      <c r="A284">
        <v>283</v>
      </c>
      <c r="B284" s="2">
        <v>7</v>
      </c>
      <c r="C284" s="2">
        <v>6</v>
      </c>
      <c r="D284" s="2">
        <v>6</v>
      </c>
      <c r="E284">
        <f t="shared" si="44"/>
        <v>8</v>
      </c>
      <c r="F284">
        <f t="shared" si="45"/>
        <v>7</v>
      </c>
      <c r="G284">
        <f t="shared" si="46"/>
        <v>7</v>
      </c>
      <c r="H284" t="str">
        <f>INDEX([1]Sheet1!$C$3:$O$15, MATCH(E284, [1]Sheet1!$B$3:$B$15, 0), MATCH(F284,[1]Sheet1!$C$2:$O$2,0))</f>
        <v>0.25, 0.36</v>
      </c>
      <c r="I284" t="str">
        <f>INDEX([2]Sheet1!$C$3:$O$15, MATCH(E284, [2]Sheet1!$C$2:$O$2,0), MATCH(F284, [2]Sheet1!$B$3:$B$15,0))</f>
        <v>0.71, 0.82</v>
      </c>
      <c r="J284" t="str">
        <f t="shared" si="47"/>
        <v>0.25</v>
      </c>
      <c r="K284" t="str">
        <f t="shared" si="48"/>
        <v>0.36</v>
      </c>
      <c r="L284" t="str">
        <f t="shared" si="49"/>
        <v>0.71</v>
      </c>
      <c r="M284" t="str">
        <f t="shared" si="50"/>
        <v>0.82</v>
      </c>
      <c r="N284">
        <f>(15^(1-P284)-0.5^(1-P284))/(5^(1-P284)-4^(1-P284))</f>
        <v>13.53228380608755</v>
      </c>
      <c r="O284">
        <f>(15^(1-P284)-0.5^(1-P284))/(7^(1-P284)-4^(1-P284))</f>
        <v>4.7751526959725696</v>
      </c>
      <c r="P284">
        <f t="shared" si="51"/>
        <v>0.30499999999999999</v>
      </c>
      <c r="Q284">
        <f t="shared" si="52"/>
        <v>0.7649999999999999</v>
      </c>
      <c r="R284">
        <f t="shared" si="53"/>
        <v>9.1537182510300603</v>
      </c>
    </row>
    <row r="285" spans="1:18" x14ac:dyDescent="0.2">
      <c r="A285">
        <v>284</v>
      </c>
      <c r="B285" s="2">
        <v>7</v>
      </c>
      <c r="C285" s="2">
        <v>6</v>
      </c>
      <c r="D285" s="2">
        <v>6</v>
      </c>
      <c r="E285">
        <f t="shared" si="44"/>
        <v>8</v>
      </c>
      <c r="F285">
        <f t="shared" si="45"/>
        <v>7</v>
      </c>
      <c r="G285">
        <f t="shared" si="46"/>
        <v>7</v>
      </c>
      <c r="H285" t="str">
        <f>INDEX([1]Sheet1!$C$3:$O$15, MATCH(E285, [1]Sheet1!$B$3:$B$15, 0), MATCH(F285,[1]Sheet1!$C$2:$O$2,0))</f>
        <v>0.25, 0.36</v>
      </c>
      <c r="I285" t="str">
        <f>INDEX([2]Sheet1!$C$3:$O$15, MATCH(E285, [2]Sheet1!$C$2:$O$2,0), MATCH(F285, [2]Sheet1!$B$3:$B$15,0))</f>
        <v>0.71, 0.82</v>
      </c>
      <c r="J285" t="str">
        <f t="shared" si="47"/>
        <v>0.25</v>
      </c>
      <c r="K285" t="str">
        <f t="shared" si="48"/>
        <v>0.36</v>
      </c>
      <c r="L285" t="str">
        <f t="shared" si="49"/>
        <v>0.71</v>
      </c>
      <c r="M285" t="str">
        <f t="shared" si="50"/>
        <v>0.82</v>
      </c>
      <c r="N285">
        <f>(15^(1-P285)-0.5^(1-P285))/(5^(1-P285)-4^(1-P285))</f>
        <v>13.53228380608755</v>
      </c>
      <c r="O285">
        <f>(15^(1-P285)-0.5^(1-P285))/(7^(1-P285)-4^(1-P285))</f>
        <v>4.7751526959725696</v>
      </c>
      <c r="P285">
        <f t="shared" si="51"/>
        <v>0.30499999999999999</v>
      </c>
      <c r="Q285">
        <f t="shared" si="52"/>
        <v>0.7649999999999999</v>
      </c>
      <c r="R285">
        <f t="shared" si="53"/>
        <v>9.1537182510300603</v>
      </c>
    </row>
    <row r="286" spans="1:18" x14ac:dyDescent="0.2">
      <c r="A286">
        <v>285</v>
      </c>
      <c r="B286" s="2">
        <v>7</v>
      </c>
      <c r="C286" s="2">
        <v>6</v>
      </c>
      <c r="D286" s="2">
        <v>5</v>
      </c>
      <c r="E286">
        <f t="shared" si="44"/>
        <v>8</v>
      </c>
      <c r="F286">
        <f t="shared" si="45"/>
        <v>7</v>
      </c>
      <c r="G286">
        <f t="shared" si="46"/>
        <v>6</v>
      </c>
      <c r="H286" t="str">
        <f>INDEX([1]Sheet1!$C$3:$O$15, MATCH(E286, [1]Sheet1!$B$3:$B$15, 0), MATCH(F286,[1]Sheet1!$C$2:$O$2,0))</f>
        <v>0.25, 0.36</v>
      </c>
      <c r="I286" t="str">
        <f>INDEX([2]Sheet1!$C$3:$O$15, MATCH(E286, [2]Sheet1!$C$2:$O$2,0), MATCH(F286, [2]Sheet1!$B$3:$B$15,0))</f>
        <v>0.71, 0.82</v>
      </c>
      <c r="J286" t="str">
        <f t="shared" si="47"/>
        <v>0.25</v>
      </c>
      <c r="K286" t="str">
        <f t="shared" si="48"/>
        <v>0.36</v>
      </c>
      <c r="L286" t="str">
        <f t="shared" si="49"/>
        <v>0.71</v>
      </c>
      <c r="M286" t="str">
        <f t="shared" si="50"/>
        <v>0.82</v>
      </c>
      <c r="N286">
        <f>(15^(1-P286)-0.5^(1-P286))/(7^(1-P286)-4^(1-P286))</f>
        <v>4.7751526959725696</v>
      </c>
      <c r="O286">
        <f>(15^(1-P286)-0.5^(1-P286))/(8^(1-P286)-4^(1-P286))</f>
        <v>3.6681074459793934</v>
      </c>
      <c r="P286">
        <f t="shared" si="51"/>
        <v>0.30499999999999999</v>
      </c>
      <c r="Q286">
        <f t="shared" si="52"/>
        <v>0.7649999999999999</v>
      </c>
      <c r="R286">
        <f t="shared" si="53"/>
        <v>4.2216300709759818</v>
      </c>
    </row>
    <row r="287" spans="1:18" x14ac:dyDescent="0.2">
      <c r="A287">
        <v>286</v>
      </c>
      <c r="B287" s="2">
        <v>7</v>
      </c>
      <c r="C287" s="2">
        <v>6</v>
      </c>
      <c r="D287" s="2">
        <v>6</v>
      </c>
      <c r="E287">
        <f t="shared" si="44"/>
        <v>8</v>
      </c>
      <c r="F287">
        <f t="shared" si="45"/>
        <v>7</v>
      </c>
      <c r="G287">
        <f t="shared" si="46"/>
        <v>7</v>
      </c>
      <c r="H287" t="str">
        <f>INDEX([1]Sheet1!$C$3:$O$15, MATCH(E287, [1]Sheet1!$B$3:$B$15, 0), MATCH(F287,[1]Sheet1!$C$2:$O$2,0))</f>
        <v>0.25, 0.36</v>
      </c>
      <c r="I287" t="str">
        <f>INDEX([2]Sheet1!$C$3:$O$15, MATCH(E287, [2]Sheet1!$C$2:$O$2,0), MATCH(F287, [2]Sheet1!$B$3:$B$15,0))</f>
        <v>0.71, 0.82</v>
      </c>
      <c r="J287" t="str">
        <f t="shared" si="47"/>
        <v>0.25</v>
      </c>
      <c r="K287" t="str">
        <f t="shared" si="48"/>
        <v>0.36</v>
      </c>
      <c r="L287" t="str">
        <f t="shared" si="49"/>
        <v>0.71</v>
      </c>
      <c r="M287" t="str">
        <f t="shared" si="50"/>
        <v>0.82</v>
      </c>
      <c r="N287">
        <f>(15^(1-P287)-0.5^(1-P287))/(5^(1-P287)-4^(1-P287))</f>
        <v>13.53228380608755</v>
      </c>
      <c r="O287">
        <f>(15^(1-P287)-0.5^(1-P287))/(7^(1-P287)-4^(1-P287))</f>
        <v>4.7751526959725696</v>
      </c>
      <c r="P287">
        <f t="shared" si="51"/>
        <v>0.30499999999999999</v>
      </c>
      <c r="Q287">
        <f t="shared" si="52"/>
        <v>0.7649999999999999</v>
      </c>
      <c r="R287">
        <f t="shared" si="53"/>
        <v>9.1537182510300603</v>
      </c>
    </row>
    <row r="288" spans="1:18" x14ac:dyDescent="0.2">
      <c r="A288">
        <v>287</v>
      </c>
      <c r="B288" s="2">
        <v>7</v>
      </c>
      <c r="C288" s="2">
        <v>6</v>
      </c>
      <c r="D288" s="2">
        <v>5</v>
      </c>
      <c r="E288">
        <f t="shared" si="44"/>
        <v>8</v>
      </c>
      <c r="F288">
        <f t="shared" si="45"/>
        <v>7</v>
      </c>
      <c r="G288">
        <f t="shared" si="46"/>
        <v>6</v>
      </c>
      <c r="H288" t="str">
        <f>INDEX([1]Sheet1!$C$3:$O$15, MATCH(E288, [1]Sheet1!$B$3:$B$15, 0), MATCH(F288,[1]Sheet1!$C$2:$O$2,0))</f>
        <v>0.25, 0.36</v>
      </c>
      <c r="I288" t="str">
        <f>INDEX([2]Sheet1!$C$3:$O$15, MATCH(E288, [2]Sheet1!$C$2:$O$2,0), MATCH(F288, [2]Sheet1!$B$3:$B$15,0))</f>
        <v>0.71, 0.82</v>
      </c>
      <c r="J288" t="str">
        <f t="shared" si="47"/>
        <v>0.25</v>
      </c>
      <c r="K288" t="str">
        <f t="shared" si="48"/>
        <v>0.36</v>
      </c>
      <c r="L288" t="str">
        <f t="shared" si="49"/>
        <v>0.71</v>
      </c>
      <c r="M288" t="str">
        <f t="shared" si="50"/>
        <v>0.82</v>
      </c>
      <c r="N288">
        <f>(15^(1-P288)-0.5^(1-P288))/(7^(1-P288)-4^(1-P288))</f>
        <v>4.7751526959725696</v>
      </c>
      <c r="O288">
        <f>(15^(1-P288)-0.5^(1-P288))/(8^(1-P288)-4^(1-P288))</f>
        <v>3.6681074459793934</v>
      </c>
      <c r="P288">
        <f t="shared" si="51"/>
        <v>0.30499999999999999</v>
      </c>
      <c r="Q288">
        <f t="shared" si="52"/>
        <v>0.7649999999999999</v>
      </c>
      <c r="R288">
        <f t="shared" si="53"/>
        <v>4.2216300709759818</v>
      </c>
    </row>
    <row r="289" spans="1:18" x14ac:dyDescent="0.2">
      <c r="A289">
        <v>288</v>
      </c>
      <c r="B289" s="2">
        <v>7</v>
      </c>
      <c r="C289" s="2">
        <v>6</v>
      </c>
      <c r="D289" s="2">
        <v>4</v>
      </c>
      <c r="E289">
        <f t="shared" si="44"/>
        <v>8</v>
      </c>
      <c r="F289">
        <f t="shared" si="45"/>
        <v>7</v>
      </c>
      <c r="G289">
        <f t="shared" si="46"/>
        <v>5</v>
      </c>
      <c r="H289" t="str">
        <f>INDEX([1]Sheet1!$C$3:$O$15, MATCH(E289, [1]Sheet1!$B$3:$B$15, 0), MATCH(F289,[1]Sheet1!$C$2:$O$2,0))</f>
        <v>0.25, 0.36</v>
      </c>
      <c r="I289" t="str">
        <f>INDEX([2]Sheet1!$C$3:$O$15, MATCH(E289, [2]Sheet1!$C$2:$O$2,0), MATCH(F289, [2]Sheet1!$B$3:$B$15,0))</f>
        <v>0.71, 0.82</v>
      </c>
      <c r="J289" t="str">
        <f t="shared" si="47"/>
        <v>0.25</v>
      </c>
      <c r="K289" t="str">
        <f t="shared" si="48"/>
        <v>0.36</v>
      </c>
      <c r="L289" t="str">
        <f t="shared" si="49"/>
        <v>0.71</v>
      </c>
      <c r="M289" t="str">
        <f t="shared" si="50"/>
        <v>0.82</v>
      </c>
      <c r="N289">
        <f>(15^(1-P289)-0.5^(1-P289))/(8^(1-P289)-4^(1-P289))</f>
        <v>3.6681074459793934</v>
      </c>
      <c r="O289">
        <f>(15^(1-P289)-0.5^(1-P289))/(8^(1-P289)-2^(1-P289))</f>
        <v>2.2674700602186646</v>
      </c>
      <c r="P289">
        <f t="shared" si="51"/>
        <v>0.30499999999999999</v>
      </c>
      <c r="Q289">
        <f t="shared" si="52"/>
        <v>0.7649999999999999</v>
      </c>
      <c r="R289">
        <f t="shared" si="53"/>
        <v>2.967788753099029</v>
      </c>
    </row>
    <row r="290" spans="1:18" x14ac:dyDescent="0.2">
      <c r="A290">
        <v>289</v>
      </c>
      <c r="B290" s="2">
        <v>7</v>
      </c>
      <c r="C290" s="2">
        <v>6</v>
      </c>
      <c r="D290" s="2">
        <v>4</v>
      </c>
      <c r="E290">
        <f t="shared" si="44"/>
        <v>8</v>
      </c>
      <c r="F290">
        <f t="shared" si="45"/>
        <v>7</v>
      </c>
      <c r="G290">
        <f t="shared" si="46"/>
        <v>5</v>
      </c>
      <c r="H290" t="str">
        <f>INDEX([1]Sheet1!$C$3:$O$15, MATCH(E290, [1]Sheet1!$B$3:$B$15, 0), MATCH(F290,[1]Sheet1!$C$2:$O$2,0))</f>
        <v>0.25, 0.36</v>
      </c>
      <c r="I290" t="str">
        <f>INDEX([2]Sheet1!$C$3:$O$15, MATCH(E290, [2]Sheet1!$C$2:$O$2,0), MATCH(F290, [2]Sheet1!$B$3:$B$15,0))</f>
        <v>0.71, 0.82</v>
      </c>
      <c r="J290" t="str">
        <f t="shared" si="47"/>
        <v>0.25</v>
      </c>
      <c r="K290" t="str">
        <f t="shared" si="48"/>
        <v>0.36</v>
      </c>
      <c r="L290" t="str">
        <f t="shared" si="49"/>
        <v>0.71</v>
      </c>
      <c r="M290" t="str">
        <f t="shared" si="50"/>
        <v>0.82</v>
      </c>
      <c r="N290">
        <f>(15^(1-P290)-0.5^(1-P290))/(8^(1-P290)-4^(1-P290))</f>
        <v>3.6681074459793934</v>
      </c>
      <c r="O290">
        <f>(15^(1-P290)-0.5^(1-P290))/(8^(1-P290)-2^(1-P290))</f>
        <v>2.2674700602186646</v>
      </c>
      <c r="P290">
        <f t="shared" si="51"/>
        <v>0.30499999999999999</v>
      </c>
      <c r="Q290">
        <f t="shared" si="52"/>
        <v>0.7649999999999999</v>
      </c>
      <c r="R290">
        <f t="shared" si="53"/>
        <v>2.967788753099029</v>
      </c>
    </row>
    <row r="291" spans="1:18" x14ac:dyDescent="0.2">
      <c r="A291">
        <v>290</v>
      </c>
      <c r="B291" s="2">
        <v>7</v>
      </c>
      <c r="C291" s="2">
        <v>6</v>
      </c>
      <c r="D291" s="2">
        <v>4</v>
      </c>
      <c r="E291">
        <f t="shared" si="44"/>
        <v>8</v>
      </c>
      <c r="F291">
        <f t="shared" si="45"/>
        <v>7</v>
      </c>
      <c r="G291">
        <f t="shared" si="46"/>
        <v>5</v>
      </c>
      <c r="H291" t="str">
        <f>INDEX([1]Sheet1!$C$3:$O$15, MATCH(E291, [1]Sheet1!$B$3:$B$15, 0), MATCH(F291,[1]Sheet1!$C$2:$O$2,0))</f>
        <v>0.25, 0.36</v>
      </c>
      <c r="I291" t="str">
        <f>INDEX([2]Sheet1!$C$3:$O$15, MATCH(E291, [2]Sheet1!$C$2:$O$2,0), MATCH(F291, [2]Sheet1!$B$3:$B$15,0))</f>
        <v>0.71, 0.82</v>
      </c>
      <c r="J291" t="str">
        <f t="shared" si="47"/>
        <v>0.25</v>
      </c>
      <c r="K291" t="str">
        <f t="shared" si="48"/>
        <v>0.36</v>
      </c>
      <c r="L291" t="str">
        <f t="shared" si="49"/>
        <v>0.71</v>
      </c>
      <c r="M291" t="str">
        <f t="shared" si="50"/>
        <v>0.82</v>
      </c>
      <c r="N291">
        <f>(15^(1-P291)-0.5^(1-P291))/(8^(1-P291)-4^(1-P291))</f>
        <v>3.6681074459793934</v>
      </c>
      <c r="O291">
        <f>(15^(1-P291)-0.5^(1-P291))/(8^(1-P291)-2^(1-P291))</f>
        <v>2.2674700602186646</v>
      </c>
      <c r="P291">
        <f t="shared" si="51"/>
        <v>0.30499999999999999</v>
      </c>
      <c r="Q291">
        <f t="shared" si="52"/>
        <v>0.7649999999999999</v>
      </c>
      <c r="R291">
        <f t="shared" si="53"/>
        <v>2.967788753099029</v>
      </c>
    </row>
    <row r="292" spans="1:18" x14ac:dyDescent="0.2">
      <c r="A292">
        <v>291</v>
      </c>
      <c r="B292" s="2">
        <v>7</v>
      </c>
      <c r="C292" s="2">
        <v>6</v>
      </c>
      <c r="D292" s="2">
        <v>7</v>
      </c>
      <c r="E292">
        <f t="shared" si="44"/>
        <v>8</v>
      </c>
      <c r="F292">
        <f t="shared" si="45"/>
        <v>7</v>
      </c>
      <c r="G292">
        <f t="shared" si="46"/>
        <v>8</v>
      </c>
      <c r="H292" t="str">
        <f>INDEX([1]Sheet1!$C$3:$O$15, MATCH(E292, [1]Sheet1!$B$3:$B$15, 0), MATCH(F292,[1]Sheet1!$C$2:$O$2,0))</f>
        <v>0.25, 0.36</v>
      </c>
      <c r="I292" t="str">
        <f>INDEX([2]Sheet1!$C$3:$O$15, MATCH(E292, [2]Sheet1!$C$2:$O$2,0), MATCH(F292, [2]Sheet1!$B$3:$B$15,0))</f>
        <v>0.71, 0.82</v>
      </c>
      <c r="J292" t="str">
        <f t="shared" si="47"/>
        <v>0.25</v>
      </c>
      <c r="K292" t="str">
        <f t="shared" si="48"/>
        <v>0.36</v>
      </c>
      <c r="L292" t="str">
        <f t="shared" si="49"/>
        <v>0.71</v>
      </c>
      <c r="M292" t="str">
        <f t="shared" si="50"/>
        <v>0.82</v>
      </c>
      <c r="N292">
        <f>(15^(1-P292)-0.5^(1-P292))/(5^(1-P292)-4^(1-P292))</f>
        <v>13.53228380608755</v>
      </c>
      <c r="O292">
        <f>(15^(1-P292)-0.5^(1-P292))/(7^(1-P292)-4^(1-P292))</f>
        <v>4.7751526959725696</v>
      </c>
      <c r="P292">
        <f t="shared" si="51"/>
        <v>0.30499999999999999</v>
      </c>
      <c r="Q292">
        <f t="shared" si="52"/>
        <v>0.7649999999999999</v>
      </c>
      <c r="R292">
        <f t="shared" si="53"/>
        <v>9.1537182510300603</v>
      </c>
    </row>
    <row r="293" spans="1:18" x14ac:dyDescent="0.2">
      <c r="A293">
        <v>292</v>
      </c>
      <c r="B293" s="2">
        <v>7</v>
      </c>
      <c r="C293" s="2">
        <v>6</v>
      </c>
      <c r="D293" s="2">
        <v>5</v>
      </c>
      <c r="E293">
        <f t="shared" si="44"/>
        <v>8</v>
      </c>
      <c r="F293">
        <f t="shared" si="45"/>
        <v>7</v>
      </c>
      <c r="G293">
        <f t="shared" si="46"/>
        <v>6</v>
      </c>
      <c r="H293" t="str">
        <f>INDEX([1]Sheet1!$C$3:$O$15, MATCH(E293, [1]Sheet1!$B$3:$B$15, 0), MATCH(F293,[1]Sheet1!$C$2:$O$2,0))</f>
        <v>0.25, 0.36</v>
      </c>
      <c r="I293" t="str">
        <f>INDEX([2]Sheet1!$C$3:$O$15, MATCH(E293, [2]Sheet1!$C$2:$O$2,0), MATCH(F293, [2]Sheet1!$B$3:$B$15,0))</f>
        <v>0.71, 0.82</v>
      </c>
      <c r="J293" t="str">
        <f t="shared" si="47"/>
        <v>0.25</v>
      </c>
      <c r="K293" t="str">
        <f t="shared" si="48"/>
        <v>0.36</v>
      </c>
      <c r="L293" t="str">
        <f t="shared" si="49"/>
        <v>0.71</v>
      </c>
      <c r="M293" t="str">
        <f t="shared" si="50"/>
        <v>0.82</v>
      </c>
      <c r="N293">
        <f>(15^(1-P293)-0.5^(1-P293))/(7^(1-P293)-4^(1-P293))</f>
        <v>4.7751526959725696</v>
      </c>
      <c r="O293">
        <f>(15^(1-P293)-0.5^(1-P293))/(8^(1-P293)-4^(1-P293))</f>
        <v>3.6681074459793934</v>
      </c>
      <c r="P293">
        <f t="shared" si="51"/>
        <v>0.30499999999999999</v>
      </c>
      <c r="Q293">
        <f t="shared" si="52"/>
        <v>0.7649999999999999</v>
      </c>
      <c r="R293">
        <f t="shared" si="53"/>
        <v>4.2216300709759818</v>
      </c>
    </row>
    <row r="294" spans="1:18" x14ac:dyDescent="0.2">
      <c r="A294">
        <v>293</v>
      </c>
      <c r="B294" s="2">
        <v>7</v>
      </c>
      <c r="C294" s="2">
        <v>6</v>
      </c>
      <c r="D294" s="2">
        <v>5</v>
      </c>
      <c r="E294">
        <f t="shared" si="44"/>
        <v>8</v>
      </c>
      <c r="F294">
        <f t="shared" si="45"/>
        <v>7</v>
      </c>
      <c r="G294">
        <f t="shared" si="46"/>
        <v>6</v>
      </c>
      <c r="H294" t="str">
        <f>INDEX([1]Sheet1!$C$3:$O$15, MATCH(E294, [1]Sheet1!$B$3:$B$15, 0), MATCH(F294,[1]Sheet1!$C$2:$O$2,0))</f>
        <v>0.25, 0.36</v>
      </c>
      <c r="I294" t="str">
        <f>INDEX([2]Sheet1!$C$3:$O$15, MATCH(E294, [2]Sheet1!$C$2:$O$2,0), MATCH(F294, [2]Sheet1!$B$3:$B$15,0))</f>
        <v>0.71, 0.82</v>
      </c>
      <c r="J294" t="str">
        <f t="shared" si="47"/>
        <v>0.25</v>
      </c>
      <c r="K294" t="str">
        <f t="shared" si="48"/>
        <v>0.36</v>
      </c>
      <c r="L294" t="str">
        <f t="shared" si="49"/>
        <v>0.71</v>
      </c>
      <c r="M294" t="str">
        <f t="shared" si="50"/>
        <v>0.82</v>
      </c>
      <c r="N294">
        <f>(15^(1-P294)-0.5^(1-P294))/(7^(1-P294)-4^(1-P294))</f>
        <v>4.7751526959725696</v>
      </c>
      <c r="O294">
        <f>(15^(1-P294)-0.5^(1-P294))/(8^(1-P294)-4^(1-P294))</f>
        <v>3.6681074459793934</v>
      </c>
      <c r="P294">
        <f t="shared" si="51"/>
        <v>0.30499999999999999</v>
      </c>
      <c r="Q294">
        <f t="shared" si="52"/>
        <v>0.7649999999999999</v>
      </c>
      <c r="R294">
        <f t="shared" si="53"/>
        <v>4.2216300709759818</v>
      </c>
    </row>
    <row r="295" spans="1:18" x14ac:dyDescent="0.2">
      <c r="A295">
        <v>294</v>
      </c>
      <c r="B295" s="2">
        <v>7</v>
      </c>
      <c r="C295" s="2">
        <v>6</v>
      </c>
      <c r="D295" s="2">
        <v>6</v>
      </c>
      <c r="E295">
        <f t="shared" si="44"/>
        <v>8</v>
      </c>
      <c r="F295">
        <f t="shared" si="45"/>
        <v>7</v>
      </c>
      <c r="G295">
        <f t="shared" si="46"/>
        <v>7</v>
      </c>
      <c r="H295" t="str">
        <f>INDEX([1]Sheet1!$C$3:$O$15, MATCH(E295, [1]Sheet1!$B$3:$B$15, 0), MATCH(F295,[1]Sheet1!$C$2:$O$2,0))</f>
        <v>0.25, 0.36</v>
      </c>
      <c r="I295" t="str">
        <f>INDEX([2]Sheet1!$C$3:$O$15, MATCH(E295, [2]Sheet1!$C$2:$O$2,0), MATCH(F295, [2]Sheet1!$B$3:$B$15,0))</f>
        <v>0.71, 0.82</v>
      </c>
      <c r="J295" t="str">
        <f t="shared" si="47"/>
        <v>0.25</v>
      </c>
      <c r="K295" t="str">
        <f t="shared" si="48"/>
        <v>0.36</v>
      </c>
      <c r="L295" t="str">
        <f t="shared" si="49"/>
        <v>0.71</v>
      </c>
      <c r="M295" t="str">
        <f t="shared" si="50"/>
        <v>0.82</v>
      </c>
      <c r="N295">
        <f>(15^(1-P295)-0.5^(1-P295))/(5^(1-P295)-4^(1-P295))</f>
        <v>13.53228380608755</v>
      </c>
      <c r="O295">
        <f>(15^(1-P295)-0.5^(1-P295))/(7^(1-P295)-4^(1-P295))</f>
        <v>4.7751526959725696</v>
      </c>
      <c r="P295">
        <f t="shared" si="51"/>
        <v>0.30499999999999999</v>
      </c>
      <c r="Q295">
        <f t="shared" si="52"/>
        <v>0.7649999999999999</v>
      </c>
      <c r="R295">
        <f t="shared" si="53"/>
        <v>9.1537182510300603</v>
      </c>
    </row>
    <row r="296" spans="1:18" x14ac:dyDescent="0.2">
      <c r="A296">
        <v>295</v>
      </c>
      <c r="B296" s="2">
        <v>7</v>
      </c>
      <c r="C296" s="2">
        <v>6</v>
      </c>
      <c r="D296" s="2">
        <v>6</v>
      </c>
      <c r="E296">
        <f t="shared" si="44"/>
        <v>8</v>
      </c>
      <c r="F296">
        <f t="shared" si="45"/>
        <v>7</v>
      </c>
      <c r="G296">
        <f t="shared" si="46"/>
        <v>7</v>
      </c>
      <c r="H296" t="str">
        <f>INDEX([1]Sheet1!$C$3:$O$15, MATCH(E296, [1]Sheet1!$B$3:$B$15, 0), MATCH(F296,[1]Sheet1!$C$2:$O$2,0))</f>
        <v>0.25, 0.36</v>
      </c>
      <c r="I296" t="str">
        <f>INDEX([2]Sheet1!$C$3:$O$15, MATCH(E296, [2]Sheet1!$C$2:$O$2,0), MATCH(F296, [2]Sheet1!$B$3:$B$15,0))</f>
        <v>0.71, 0.82</v>
      </c>
      <c r="J296" t="str">
        <f t="shared" si="47"/>
        <v>0.25</v>
      </c>
      <c r="K296" t="str">
        <f t="shared" si="48"/>
        <v>0.36</v>
      </c>
      <c r="L296" t="str">
        <f t="shared" si="49"/>
        <v>0.71</v>
      </c>
      <c r="M296" t="str">
        <f t="shared" si="50"/>
        <v>0.82</v>
      </c>
      <c r="N296">
        <f>(15^(1-P296)-0.5^(1-P296))/(5^(1-P296)-4^(1-P296))</f>
        <v>13.53228380608755</v>
      </c>
      <c r="O296">
        <f>(15^(1-P296)-0.5^(1-P296))/(7^(1-P296)-4^(1-P296))</f>
        <v>4.7751526959725696</v>
      </c>
      <c r="P296">
        <f t="shared" si="51"/>
        <v>0.30499999999999999</v>
      </c>
      <c r="Q296">
        <f t="shared" si="52"/>
        <v>0.7649999999999999</v>
      </c>
      <c r="R296">
        <f t="shared" si="53"/>
        <v>9.1537182510300603</v>
      </c>
    </row>
    <row r="297" spans="1:18" x14ac:dyDescent="0.2">
      <c r="A297">
        <v>296</v>
      </c>
      <c r="B297" s="2">
        <v>7</v>
      </c>
      <c r="C297" s="2">
        <v>6</v>
      </c>
      <c r="D297" s="2">
        <v>6</v>
      </c>
      <c r="E297">
        <f t="shared" si="44"/>
        <v>8</v>
      </c>
      <c r="F297">
        <f t="shared" si="45"/>
        <v>7</v>
      </c>
      <c r="G297">
        <f t="shared" si="46"/>
        <v>7</v>
      </c>
      <c r="H297" t="str">
        <f>INDEX([1]Sheet1!$C$3:$O$15, MATCH(E297, [1]Sheet1!$B$3:$B$15, 0), MATCH(F297,[1]Sheet1!$C$2:$O$2,0))</f>
        <v>0.25, 0.36</v>
      </c>
      <c r="I297" t="str">
        <f>INDEX([2]Sheet1!$C$3:$O$15, MATCH(E297, [2]Sheet1!$C$2:$O$2,0), MATCH(F297, [2]Sheet1!$B$3:$B$15,0))</f>
        <v>0.71, 0.82</v>
      </c>
      <c r="J297" t="str">
        <f t="shared" si="47"/>
        <v>0.25</v>
      </c>
      <c r="K297" t="str">
        <f t="shared" si="48"/>
        <v>0.36</v>
      </c>
      <c r="L297" t="str">
        <f t="shared" si="49"/>
        <v>0.71</v>
      </c>
      <c r="M297" t="str">
        <f t="shared" si="50"/>
        <v>0.82</v>
      </c>
      <c r="N297">
        <f>(15^(1-P297)-0.5^(1-P297))/(5^(1-P297)-4^(1-P297))</f>
        <v>13.53228380608755</v>
      </c>
      <c r="O297">
        <f>(15^(1-P297)-0.5^(1-P297))/(7^(1-P297)-4^(1-P297))</f>
        <v>4.7751526959725696</v>
      </c>
      <c r="P297">
        <f t="shared" si="51"/>
        <v>0.30499999999999999</v>
      </c>
      <c r="Q297">
        <f t="shared" si="52"/>
        <v>0.7649999999999999</v>
      </c>
      <c r="R297">
        <f t="shared" si="53"/>
        <v>9.1537182510300603</v>
      </c>
    </row>
    <row r="298" spans="1:18" x14ac:dyDescent="0.2">
      <c r="A298">
        <v>297</v>
      </c>
      <c r="B298" s="2">
        <v>7</v>
      </c>
      <c r="C298" s="2">
        <v>6</v>
      </c>
      <c r="D298" s="2">
        <v>6</v>
      </c>
      <c r="E298">
        <f t="shared" si="44"/>
        <v>8</v>
      </c>
      <c r="F298">
        <f t="shared" si="45"/>
        <v>7</v>
      </c>
      <c r="G298">
        <f t="shared" si="46"/>
        <v>7</v>
      </c>
      <c r="H298" t="str">
        <f>INDEX([1]Sheet1!$C$3:$O$15, MATCH(E298, [1]Sheet1!$B$3:$B$15, 0), MATCH(F298,[1]Sheet1!$C$2:$O$2,0))</f>
        <v>0.25, 0.36</v>
      </c>
      <c r="I298" t="str">
        <f>INDEX([2]Sheet1!$C$3:$O$15, MATCH(E298, [2]Sheet1!$C$2:$O$2,0), MATCH(F298, [2]Sheet1!$B$3:$B$15,0))</f>
        <v>0.71, 0.82</v>
      </c>
      <c r="J298" t="str">
        <f t="shared" si="47"/>
        <v>0.25</v>
      </c>
      <c r="K298" t="str">
        <f t="shared" si="48"/>
        <v>0.36</v>
      </c>
      <c r="L298" t="str">
        <f t="shared" si="49"/>
        <v>0.71</v>
      </c>
      <c r="M298" t="str">
        <f t="shared" si="50"/>
        <v>0.82</v>
      </c>
      <c r="N298">
        <f>(15^(1-P298)-0.5^(1-P298))/(5^(1-P298)-4^(1-P298))</f>
        <v>13.53228380608755</v>
      </c>
      <c r="O298">
        <f>(15^(1-P298)-0.5^(1-P298))/(7^(1-P298)-4^(1-P298))</f>
        <v>4.7751526959725696</v>
      </c>
      <c r="P298">
        <f t="shared" si="51"/>
        <v>0.30499999999999999</v>
      </c>
      <c r="Q298">
        <f t="shared" si="52"/>
        <v>0.7649999999999999</v>
      </c>
      <c r="R298">
        <f t="shared" si="53"/>
        <v>9.1537182510300603</v>
      </c>
    </row>
    <row r="299" spans="1:18" x14ac:dyDescent="0.2">
      <c r="A299">
        <v>298</v>
      </c>
      <c r="B299" s="2">
        <v>7</v>
      </c>
      <c r="C299" s="2">
        <v>6</v>
      </c>
      <c r="D299" s="2">
        <v>5</v>
      </c>
      <c r="E299">
        <f t="shared" si="44"/>
        <v>8</v>
      </c>
      <c r="F299">
        <f t="shared" si="45"/>
        <v>7</v>
      </c>
      <c r="G299">
        <f t="shared" si="46"/>
        <v>6</v>
      </c>
      <c r="H299" t="str">
        <f>INDEX([1]Sheet1!$C$3:$O$15, MATCH(E299, [1]Sheet1!$B$3:$B$15, 0), MATCH(F299,[1]Sheet1!$C$2:$O$2,0))</f>
        <v>0.25, 0.36</v>
      </c>
      <c r="I299" t="str">
        <f>INDEX([2]Sheet1!$C$3:$O$15, MATCH(E299, [2]Sheet1!$C$2:$O$2,0), MATCH(F299, [2]Sheet1!$B$3:$B$15,0))</f>
        <v>0.71, 0.82</v>
      </c>
      <c r="J299" t="str">
        <f t="shared" si="47"/>
        <v>0.25</v>
      </c>
      <c r="K299" t="str">
        <f t="shared" si="48"/>
        <v>0.36</v>
      </c>
      <c r="L299" t="str">
        <f t="shared" si="49"/>
        <v>0.71</v>
      </c>
      <c r="M299" t="str">
        <f t="shared" si="50"/>
        <v>0.82</v>
      </c>
      <c r="N299">
        <f>(15^(1-P299)-0.5^(1-P299))/(7^(1-P299)-4^(1-P299))</f>
        <v>4.7751526959725696</v>
      </c>
      <c r="O299">
        <f>(15^(1-P299)-0.5^(1-P299))/(8^(1-P299)-4^(1-P299))</f>
        <v>3.6681074459793934</v>
      </c>
      <c r="P299">
        <f t="shared" si="51"/>
        <v>0.30499999999999999</v>
      </c>
      <c r="Q299">
        <f t="shared" si="52"/>
        <v>0.7649999999999999</v>
      </c>
      <c r="R299">
        <f t="shared" si="53"/>
        <v>4.2216300709759818</v>
      </c>
    </row>
    <row r="300" spans="1:18" x14ac:dyDescent="0.2">
      <c r="A300">
        <v>299</v>
      </c>
      <c r="B300" s="2">
        <v>7</v>
      </c>
      <c r="C300" s="2">
        <v>6</v>
      </c>
      <c r="D300" s="2">
        <v>6</v>
      </c>
      <c r="E300">
        <f t="shared" si="44"/>
        <v>8</v>
      </c>
      <c r="F300">
        <f t="shared" si="45"/>
        <v>7</v>
      </c>
      <c r="G300">
        <f t="shared" si="46"/>
        <v>7</v>
      </c>
      <c r="H300" t="str">
        <f>INDEX([1]Sheet1!$C$3:$O$15, MATCH(E300, [1]Sheet1!$B$3:$B$15, 0), MATCH(F300,[1]Sheet1!$C$2:$O$2,0))</f>
        <v>0.25, 0.36</v>
      </c>
      <c r="I300" t="str">
        <f>INDEX([2]Sheet1!$C$3:$O$15, MATCH(E300, [2]Sheet1!$C$2:$O$2,0), MATCH(F300, [2]Sheet1!$B$3:$B$15,0))</f>
        <v>0.71, 0.82</v>
      </c>
      <c r="J300" t="str">
        <f t="shared" si="47"/>
        <v>0.25</v>
      </c>
      <c r="K300" t="str">
        <f t="shared" si="48"/>
        <v>0.36</v>
      </c>
      <c r="L300" t="str">
        <f t="shared" si="49"/>
        <v>0.71</v>
      </c>
      <c r="M300" t="str">
        <f t="shared" si="50"/>
        <v>0.82</v>
      </c>
      <c r="N300">
        <f>(15^(1-P300)-0.5^(1-P300))/(5^(1-P300)-4^(1-P300))</f>
        <v>13.53228380608755</v>
      </c>
      <c r="O300">
        <f>(15^(1-P300)-0.5^(1-P300))/(7^(1-P300)-4^(1-P300))</f>
        <v>4.7751526959725696</v>
      </c>
      <c r="P300">
        <f t="shared" si="51"/>
        <v>0.30499999999999999</v>
      </c>
      <c r="Q300">
        <f t="shared" si="52"/>
        <v>0.7649999999999999</v>
      </c>
      <c r="R300">
        <f t="shared" si="53"/>
        <v>9.1537182510300603</v>
      </c>
    </row>
    <row r="301" spans="1:18" x14ac:dyDescent="0.2">
      <c r="A301">
        <v>300</v>
      </c>
      <c r="B301" s="2">
        <v>7</v>
      </c>
      <c r="C301" s="2">
        <v>6</v>
      </c>
      <c r="D301" s="2">
        <v>4</v>
      </c>
      <c r="E301">
        <f t="shared" si="44"/>
        <v>8</v>
      </c>
      <c r="F301">
        <f t="shared" si="45"/>
        <v>7</v>
      </c>
      <c r="G301">
        <f t="shared" si="46"/>
        <v>5</v>
      </c>
      <c r="H301" t="str">
        <f>INDEX([1]Sheet1!$C$3:$O$15, MATCH(E301, [1]Sheet1!$B$3:$B$15, 0), MATCH(F301,[1]Sheet1!$C$2:$O$2,0))</f>
        <v>0.25, 0.36</v>
      </c>
      <c r="I301" t="str">
        <f>INDEX([2]Sheet1!$C$3:$O$15, MATCH(E301, [2]Sheet1!$C$2:$O$2,0), MATCH(F301, [2]Sheet1!$B$3:$B$15,0))</f>
        <v>0.71, 0.82</v>
      </c>
      <c r="J301" t="str">
        <f t="shared" si="47"/>
        <v>0.25</v>
      </c>
      <c r="K301" t="str">
        <f t="shared" si="48"/>
        <v>0.36</v>
      </c>
      <c r="L301" t="str">
        <f t="shared" si="49"/>
        <v>0.71</v>
      </c>
      <c r="M301" t="str">
        <f t="shared" si="50"/>
        <v>0.82</v>
      </c>
      <c r="N301">
        <f>(15^(1-P301)-0.5^(1-P301))/(8^(1-P301)-4^(1-P301))</f>
        <v>3.6681074459793934</v>
      </c>
      <c r="O301">
        <f>(15^(1-P301)-0.5^(1-P301))/(8^(1-P301)-2^(1-P301))</f>
        <v>2.2674700602186646</v>
      </c>
      <c r="P301">
        <f t="shared" si="51"/>
        <v>0.30499999999999999</v>
      </c>
      <c r="Q301">
        <f t="shared" si="52"/>
        <v>0.7649999999999999</v>
      </c>
      <c r="R301">
        <f t="shared" si="53"/>
        <v>2.967788753099029</v>
      </c>
    </row>
    <row r="302" spans="1:18" x14ac:dyDescent="0.2">
      <c r="B302" s="1"/>
      <c r="C302" s="1"/>
      <c r="D302" s="1"/>
    </row>
    <row r="303" spans="1:18" x14ac:dyDescent="0.2">
      <c r="B303" s="1"/>
      <c r="C303" s="1"/>
      <c r="D303" s="1"/>
    </row>
    <row r="304" spans="1:18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  <c r="D306" s="1"/>
    </row>
    <row r="307" spans="2:4" x14ac:dyDescent="0.2">
      <c r="B307" s="1"/>
      <c r="C307" s="1"/>
      <c r="D307" s="1"/>
    </row>
    <row r="308" spans="2:4" x14ac:dyDescent="0.2">
      <c r="B308" s="1"/>
      <c r="C308" s="1"/>
      <c r="D308" s="1"/>
    </row>
    <row r="309" spans="2:4" x14ac:dyDescent="0.2">
      <c r="B309" s="1"/>
      <c r="C309" s="1"/>
      <c r="D309" s="1"/>
    </row>
    <row r="310" spans="2:4" x14ac:dyDescent="0.2">
      <c r="B310" s="1"/>
      <c r="C310" s="1"/>
      <c r="D310" s="1"/>
    </row>
    <row r="311" spans="2:4" x14ac:dyDescent="0.2">
      <c r="B311" s="1"/>
      <c r="C311" s="1"/>
      <c r="D311" s="1"/>
    </row>
    <row r="312" spans="2:4" x14ac:dyDescent="0.2">
      <c r="B312" s="1"/>
      <c r="C312" s="1"/>
      <c r="D312" s="1"/>
    </row>
    <row r="313" spans="2:4" x14ac:dyDescent="0.2">
      <c r="B313" s="1"/>
      <c r="C313" s="1"/>
      <c r="D313" s="1"/>
    </row>
    <row r="314" spans="2:4" x14ac:dyDescent="0.2">
      <c r="B314" s="1"/>
      <c r="C314" s="1"/>
      <c r="D314" s="1"/>
    </row>
    <row r="315" spans="2:4" x14ac:dyDescent="0.2">
      <c r="B315" s="1"/>
      <c r="C315" s="1"/>
      <c r="D315" s="1"/>
    </row>
    <row r="316" spans="2:4" x14ac:dyDescent="0.2">
      <c r="B316" s="1"/>
      <c r="C316" s="1"/>
      <c r="D316" s="1"/>
    </row>
    <row r="317" spans="2:4" x14ac:dyDescent="0.2">
      <c r="B317" s="1"/>
      <c r="C317" s="1"/>
      <c r="D317" s="1"/>
    </row>
    <row r="318" spans="2:4" x14ac:dyDescent="0.2">
      <c r="B318" s="1"/>
      <c r="C318" s="1"/>
      <c r="D318" s="1"/>
    </row>
    <row r="319" spans="2:4" x14ac:dyDescent="0.2">
      <c r="B319" s="1"/>
      <c r="C319" s="1"/>
      <c r="D319" s="1"/>
    </row>
    <row r="320" spans="2:4" x14ac:dyDescent="0.2">
      <c r="B320" s="1"/>
      <c r="C320" s="1"/>
      <c r="D320" s="1"/>
    </row>
    <row r="321" spans="2:4" x14ac:dyDescent="0.2">
      <c r="B321" s="1"/>
      <c r="C321" s="1"/>
      <c r="D321" s="1"/>
    </row>
    <row r="322" spans="2:4" x14ac:dyDescent="0.2">
      <c r="B322" s="1"/>
      <c r="C322" s="1"/>
      <c r="D322" s="1"/>
    </row>
    <row r="323" spans="2:4" x14ac:dyDescent="0.2">
      <c r="B323" s="1"/>
      <c r="C323" s="1"/>
      <c r="D323" s="1"/>
    </row>
    <row r="324" spans="2:4" x14ac:dyDescent="0.2">
      <c r="B324" s="1"/>
      <c r="C324" s="1"/>
      <c r="D324" s="1"/>
    </row>
    <row r="325" spans="2:4" x14ac:dyDescent="0.2">
      <c r="B325" s="1"/>
      <c r="C325" s="1"/>
      <c r="D325" s="1"/>
    </row>
    <row r="326" spans="2:4" x14ac:dyDescent="0.2">
      <c r="B326" s="1"/>
      <c r="C326" s="1"/>
      <c r="D326" s="1"/>
    </row>
    <row r="327" spans="2:4" x14ac:dyDescent="0.2">
      <c r="B327" s="1"/>
      <c r="C327" s="1"/>
      <c r="D327" s="1"/>
    </row>
    <row r="328" spans="2:4" x14ac:dyDescent="0.2">
      <c r="B328" s="1"/>
      <c r="C328" s="1"/>
      <c r="D328" s="1"/>
    </row>
    <row r="329" spans="2:4" x14ac:dyDescent="0.2">
      <c r="B329" s="1"/>
      <c r="C329" s="1"/>
      <c r="D329" s="1"/>
    </row>
    <row r="330" spans="2:4" x14ac:dyDescent="0.2">
      <c r="B330" s="1"/>
      <c r="C330" s="1"/>
      <c r="D330" s="1"/>
    </row>
    <row r="331" spans="2:4" x14ac:dyDescent="0.2">
      <c r="B331" s="1"/>
      <c r="C331" s="1"/>
      <c r="D331" s="1"/>
    </row>
    <row r="332" spans="2:4" x14ac:dyDescent="0.2">
      <c r="B332" s="1"/>
      <c r="C332" s="1"/>
      <c r="D332" s="1"/>
    </row>
    <row r="333" spans="2:4" x14ac:dyDescent="0.2">
      <c r="B333" s="1"/>
      <c r="C333" s="1"/>
      <c r="D333" s="1"/>
    </row>
    <row r="334" spans="2:4" x14ac:dyDescent="0.2">
      <c r="B334" s="1"/>
      <c r="C334" s="1"/>
      <c r="D334" s="1"/>
    </row>
    <row r="335" spans="2:4" x14ac:dyDescent="0.2">
      <c r="B335" s="1"/>
      <c r="C335" s="1"/>
      <c r="D335" s="1"/>
    </row>
    <row r="336" spans="2:4" x14ac:dyDescent="0.2">
      <c r="B336" s="1"/>
      <c r="C336" s="1"/>
      <c r="D336" s="1"/>
    </row>
    <row r="337" spans="2:4" x14ac:dyDescent="0.2">
      <c r="B337" s="1"/>
      <c r="C337" s="1"/>
      <c r="D337" s="1"/>
    </row>
    <row r="338" spans="2:4" x14ac:dyDescent="0.2">
      <c r="B338" s="1"/>
      <c r="C338" s="1"/>
      <c r="D338" s="1"/>
    </row>
    <row r="339" spans="2:4" x14ac:dyDescent="0.2">
      <c r="B339" s="1"/>
      <c r="C339" s="1"/>
      <c r="D339" s="1"/>
    </row>
    <row r="340" spans="2:4" x14ac:dyDescent="0.2">
      <c r="B340" s="1"/>
      <c r="C340" s="1"/>
      <c r="D340" s="1"/>
    </row>
    <row r="341" spans="2:4" x14ac:dyDescent="0.2">
      <c r="B341" s="1"/>
      <c r="C341" s="1"/>
      <c r="D341" s="1"/>
    </row>
    <row r="342" spans="2:4" x14ac:dyDescent="0.2">
      <c r="B342" s="1"/>
      <c r="C342" s="1"/>
      <c r="D342" s="1"/>
    </row>
    <row r="343" spans="2:4" x14ac:dyDescent="0.2">
      <c r="B343" s="1"/>
      <c r="C343" s="1"/>
      <c r="D343" s="1"/>
    </row>
    <row r="344" spans="2:4" x14ac:dyDescent="0.2">
      <c r="B344" s="1"/>
      <c r="C344" s="1"/>
      <c r="D344" s="1"/>
    </row>
    <row r="345" spans="2:4" x14ac:dyDescent="0.2">
      <c r="B345" s="1"/>
      <c r="C345" s="1"/>
      <c r="D345" s="1"/>
    </row>
    <row r="346" spans="2:4" x14ac:dyDescent="0.2">
      <c r="B346" s="1"/>
      <c r="C346" s="1"/>
      <c r="D346" s="1"/>
    </row>
    <row r="347" spans="2:4" x14ac:dyDescent="0.2">
      <c r="B347" s="1"/>
      <c r="C347" s="1"/>
      <c r="D347" s="1"/>
    </row>
    <row r="348" spans="2:4" x14ac:dyDescent="0.2">
      <c r="B348" s="1"/>
      <c r="C348" s="1"/>
      <c r="D348" s="1"/>
    </row>
    <row r="349" spans="2:4" x14ac:dyDescent="0.2">
      <c r="B349" s="1"/>
      <c r="C349" s="1"/>
      <c r="D349" s="1"/>
    </row>
    <row r="350" spans="2:4" x14ac:dyDescent="0.2">
      <c r="B350" s="1"/>
      <c r="C350" s="1"/>
      <c r="D350" s="1"/>
    </row>
    <row r="351" spans="2:4" x14ac:dyDescent="0.2">
      <c r="B351" s="1"/>
      <c r="C351" s="1"/>
      <c r="D351" s="1"/>
    </row>
    <row r="352" spans="2:4" x14ac:dyDescent="0.2">
      <c r="B352" s="1"/>
      <c r="C352" s="1"/>
      <c r="D352" s="1"/>
    </row>
    <row r="353" spans="2:4" x14ac:dyDescent="0.2">
      <c r="B353" s="1"/>
      <c r="C353" s="1"/>
      <c r="D353" s="1"/>
    </row>
    <row r="354" spans="2:4" x14ac:dyDescent="0.2">
      <c r="B354" s="1"/>
      <c r="C354" s="1"/>
      <c r="D354" s="1"/>
    </row>
    <row r="355" spans="2:4" x14ac:dyDescent="0.2">
      <c r="B355" s="1"/>
      <c r="C355" s="1"/>
      <c r="D355" s="1"/>
    </row>
    <row r="356" spans="2:4" x14ac:dyDescent="0.2">
      <c r="B356" s="1"/>
      <c r="C356" s="1"/>
      <c r="D356" s="1"/>
    </row>
    <row r="357" spans="2:4" x14ac:dyDescent="0.2">
      <c r="B357" s="1"/>
      <c r="C357" s="1"/>
      <c r="D357" s="1"/>
    </row>
    <row r="358" spans="2:4" x14ac:dyDescent="0.2">
      <c r="B358" s="1"/>
      <c r="C358" s="1"/>
      <c r="D358" s="1"/>
    </row>
    <row r="359" spans="2:4" x14ac:dyDescent="0.2">
      <c r="B359" s="1"/>
      <c r="C359" s="1"/>
      <c r="D359" s="1"/>
    </row>
    <row r="360" spans="2:4" x14ac:dyDescent="0.2">
      <c r="B360" s="1"/>
      <c r="C360" s="1"/>
      <c r="D360" s="1"/>
    </row>
    <row r="361" spans="2:4" x14ac:dyDescent="0.2">
      <c r="B361" s="1"/>
      <c r="C361" s="1"/>
      <c r="D361" s="1"/>
    </row>
    <row r="362" spans="2:4" x14ac:dyDescent="0.2">
      <c r="B362" s="1"/>
      <c r="C362" s="1"/>
      <c r="D362" s="1"/>
    </row>
    <row r="363" spans="2:4" x14ac:dyDescent="0.2">
      <c r="B363" s="1"/>
      <c r="C363" s="1"/>
      <c r="D363" s="1"/>
    </row>
    <row r="364" spans="2:4" x14ac:dyDescent="0.2">
      <c r="B364" s="1"/>
      <c r="C364" s="1"/>
      <c r="D364" s="1"/>
    </row>
    <row r="365" spans="2:4" x14ac:dyDescent="0.2">
      <c r="B365" s="1"/>
      <c r="C365" s="1"/>
      <c r="D365" s="1"/>
    </row>
    <row r="366" spans="2:4" x14ac:dyDescent="0.2">
      <c r="B366" s="1"/>
      <c r="C366" s="1"/>
      <c r="D366" s="1"/>
    </row>
    <row r="367" spans="2:4" x14ac:dyDescent="0.2">
      <c r="B367" s="1"/>
      <c r="C367" s="1"/>
      <c r="D367" s="1"/>
    </row>
    <row r="368" spans="2:4" x14ac:dyDescent="0.2">
      <c r="B368" s="1"/>
      <c r="C368" s="1"/>
      <c r="D368" s="1"/>
    </row>
    <row r="369" spans="2:4" x14ac:dyDescent="0.2">
      <c r="B369" s="1"/>
      <c r="C369" s="1"/>
      <c r="D369" s="1"/>
    </row>
    <row r="370" spans="2:4" x14ac:dyDescent="0.2">
      <c r="B370" s="1"/>
      <c r="C370" s="1"/>
      <c r="D370" s="1"/>
    </row>
    <row r="371" spans="2:4" x14ac:dyDescent="0.2">
      <c r="B371" s="1"/>
      <c r="C371" s="1"/>
      <c r="D371" s="1"/>
    </row>
    <row r="372" spans="2:4" x14ac:dyDescent="0.2">
      <c r="B372" s="1"/>
      <c r="C372" s="1"/>
      <c r="D372" s="1"/>
    </row>
    <row r="373" spans="2:4" x14ac:dyDescent="0.2">
      <c r="B373" s="1"/>
      <c r="C373" s="1"/>
      <c r="D373" s="1"/>
    </row>
    <row r="374" spans="2:4" x14ac:dyDescent="0.2">
      <c r="B374" s="1"/>
      <c r="C374" s="1"/>
      <c r="D374" s="1"/>
    </row>
    <row r="375" spans="2:4" x14ac:dyDescent="0.2">
      <c r="B375" s="1"/>
      <c r="C375" s="1"/>
      <c r="D375" s="1"/>
    </row>
    <row r="376" spans="2:4" x14ac:dyDescent="0.2">
      <c r="B376" s="1"/>
      <c r="C376" s="1"/>
      <c r="D376" s="1"/>
    </row>
    <row r="377" spans="2:4" x14ac:dyDescent="0.2">
      <c r="B377" s="1"/>
      <c r="C377" s="1"/>
      <c r="D377" s="1"/>
    </row>
    <row r="378" spans="2:4" x14ac:dyDescent="0.2">
      <c r="B378" s="1"/>
      <c r="C378" s="1"/>
      <c r="D378" s="1"/>
    </row>
    <row r="379" spans="2:4" x14ac:dyDescent="0.2">
      <c r="B379" s="1"/>
      <c r="C379" s="1"/>
      <c r="D379" s="1"/>
    </row>
    <row r="380" spans="2:4" x14ac:dyDescent="0.2">
      <c r="B380" s="1"/>
      <c r="C380" s="1"/>
      <c r="D380" s="1"/>
    </row>
    <row r="381" spans="2:4" x14ac:dyDescent="0.2">
      <c r="B381" s="1"/>
      <c r="C381" s="1"/>
      <c r="D381" s="1"/>
    </row>
    <row r="382" spans="2:4" x14ac:dyDescent="0.2">
      <c r="B382" s="1"/>
      <c r="C382" s="1"/>
      <c r="D382" s="1"/>
    </row>
    <row r="383" spans="2:4" x14ac:dyDescent="0.2">
      <c r="B383" s="1"/>
      <c r="C383" s="1"/>
      <c r="D383" s="1"/>
    </row>
    <row r="384" spans="2:4" x14ac:dyDescent="0.2">
      <c r="B384" s="1"/>
      <c r="C384" s="1"/>
      <c r="D384" s="1"/>
    </row>
    <row r="385" spans="2:4" x14ac:dyDescent="0.2">
      <c r="B385" s="1"/>
      <c r="C385" s="1"/>
      <c r="D385" s="1"/>
    </row>
    <row r="386" spans="2:4" x14ac:dyDescent="0.2">
      <c r="B386" s="1"/>
      <c r="C386" s="1"/>
      <c r="D386" s="1"/>
    </row>
    <row r="387" spans="2:4" x14ac:dyDescent="0.2">
      <c r="B387" s="1"/>
      <c r="C387" s="1"/>
      <c r="D387" s="1"/>
    </row>
    <row r="388" spans="2:4" x14ac:dyDescent="0.2">
      <c r="B388" s="1"/>
      <c r="C388" s="1"/>
      <c r="D388" s="1"/>
    </row>
    <row r="389" spans="2:4" x14ac:dyDescent="0.2">
      <c r="B389" s="1"/>
      <c r="C389" s="1"/>
      <c r="D389" s="1"/>
    </row>
    <row r="390" spans="2:4" x14ac:dyDescent="0.2">
      <c r="B390" s="1"/>
      <c r="C390" s="1"/>
      <c r="D390" s="1"/>
    </row>
    <row r="391" spans="2:4" x14ac:dyDescent="0.2">
      <c r="B391" s="1"/>
      <c r="C391" s="1"/>
      <c r="D391" s="1"/>
    </row>
    <row r="392" spans="2:4" x14ac:dyDescent="0.2">
      <c r="B392" s="1"/>
      <c r="C392" s="1"/>
      <c r="D392" s="1"/>
    </row>
    <row r="393" spans="2:4" x14ac:dyDescent="0.2">
      <c r="B393" s="1"/>
      <c r="C393" s="1"/>
      <c r="D393" s="1"/>
    </row>
    <row r="394" spans="2:4" x14ac:dyDescent="0.2">
      <c r="B394" s="1"/>
      <c r="C394" s="1"/>
      <c r="D394" s="1"/>
    </row>
    <row r="395" spans="2:4" x14ac:dyDescent="0.2">
      <c r="B395" s="1"/>
      <c r="C395" s="1"/>
      <c r="D395" s="1"/>
    </row>
    <row r="396" spans="2:4" x14ac:dyDescent="0.2">
      <c r="B396" s="1"/>
      <c r="C396" s="1"/>
      <c r="D396" s="1"/>
    </row>
    <row r="397" spans="2:4" x14ac:dyDescent="0.2">
      <c r="B397" s="1"/>
      <c r="C397" s="1"/>
      <c r="D397" s="1"/>
    </row>
    <row r="398" spans="2:4" x14ac:dyDescent="0.2">
      <c r="B398" s="1"/>
      <c r="C398" s="1"/>
      <c r="D398" s="1"/>
    </row>
    <row r="399" spans="2:4" x14ac:dyDescent="0.2">
      <c r="B399" s="1"/>
      <c r="C399" s="1"/>
      <c r="D399" s="1"/>
    </row>
    <row r="400" spans="2:4" x14ac:dyDescent="0.2">
      <c r="B400" s="1"/>
      <c r="C400" s="1"/>
      <c r="D400" s="1"/>
    </row>
    <row r="401" spans="2:4" x14ac:dyDescent="0.2">
      <c r="B401" s="1"/>
      <c r="C401" s="1"/>
      <c r="D401" s="1"/>
    </row>
    <row r="402" spans="2:4" x14ac:dyDescent="0.2">
      <c r="B402" s="1"/>
      <c r="C402" s="1"/>
      <c r="D402" s="1"/>
    </row>
    <row r="403" spans="2:4" x14ac:dyDescent="0.2">
      <c r="B403" s="1"/>
      <c r="C403" s="1"/>
      <c r="D403" s="1"/>
    </row>
    <row r="404" spans="2:4" x14ac:dyDescent="0.2">
      <c r="B404" s="1"/>
      <c r="C404" s="1"/>
      <c r="D404" s="1"/>
    </row>
    <row r="405" spans="2:4" x14ac:dyDescent="0.2">
      <c r="B405" s="1"/>
      <c r="C405" s="1"/>
      <c r="D405" s="1"/>
    </row>
    <row r="406" spans="2:4" x14ac:dyDescent="0.2">
      <c r="B406" s="1"/>
      <c r="C406" s="1"/>
      <c r="D406" s="1"/>
    </row>
    <row r="407" spans="2:4" x14ac:dyDescent="0.2">
      <c r="B407" s="1"/>
      <c r="C407" s="1"/>
      <c r="D407" s="1"/>
    </row>
    <row r="408" spans="2:4" x14ac:dyDescent="0.2">
      <c r="B408" s="1"/>
      <c r="C408" s="1"/>
      <c r="D408" s="1"/>
    </row>
    <row r="409" spans="2:4" x14ac:dyDescent="0.2">
      <c r="B409" s="1"/>
      <c r="C409" s="1"/>
      <c r="D409" s="1"/>
    </row>
    <row r="410" spans="2:4" x14ac:dyDescent="0.2">
      <c r="B410" s="1"/>
      <c r="C410" s="1"/>
      <c r="D410" s="1"/>
    </row>
    <row r="411" spans="2:4" x14ac:dyDescent="0.2">
      <c r="B411" s="1"/>
      <c r="C411" s="1"/>
      <c r="D411" s="1"/>
    </row>
    <row r="412" spans="2:4" x14ac:dyDescent="0.2">
      <c r="B412" s="1"/>
      <c r="C412" s="1"/>
      <c r="D412" s="1"/>
    </row>
    <row r="413" spans="2:4" x14ac:dyDescent="0.2">
      <c r="B413" s="1"/>
      <c r="C413" s="1"/>
      <c r="D413" s="1"/>
    </row>
    <row r="414" spans="2:4" x14ac:dyDescent="0.2">
      <c r="B414" s="1"/>
      <c r="C414" s="1"/>
      <c r="D414" s="1"/>
    </row>
    <row r="415" spans="2:4" x14ac:dyDescent="0.2">
      <c r="B415" s="1"/>
      <c r="C415" s="1"/>
      <c r="D415" s="1"/>
    </row>
    <row r="416" spans="2:4" x14ac:dyDescent="0.2">
      <c r="B416" s="1"/>
      <c r="C416" s="1"/>
      <c r="D416" s="1"/>
    </row>
    <row r="417" spans="2:4" x14ac:dyDescent="0.2">
      <c r="B417" s="1"/>
      <c r="C417" s="1"/>
      <c r="D417" s="1"/>
    </row>
    <row r="418" spans="2:4" x14ac:dyDescent="0.2">
      <c r="B418" s="1"/>
      <c r="C418" s="1"/>
      <c r="D418" s="1"/>
    </row>
    <row r="419" spans="2:4" x14ac:dyDescent="0.2">
      <c r="B419" s="1"/>
      <c r="C419" s="1"/>
      <c r="D419" s="1"/>
    </row>
    <row r="420" spans="2:4" x14ac:dyDescent="0.2">
      <c r="B420" s="1"/>
      <c r="C420" s="1"/>
      <c r="D420" s="1"/>
    </row>
    <row r="421" spans="2:4" x14ac:dyDescent="0.2">
      <c r="B421" s="1"/>
      <c r="C421" s="1"/>
      <c r="D421" s="1"/>
    </row>
    <row r="422" spans="2:4" x14ac:dyDescent="0.2">
      <c r="B422" s="1"/>
      <c r="C422" s="1"/>
      <c r="D422" s="1"/>
    </row>
    <row r="423" spans="2:4" x14ac:dyDescent="0.2">
      <c r="B423" s="1"/>
      <c r="C423" s="1"/>
      <c r="D423" s="1"/>
    </row>
    <row r="424" spans="2:4" x14ac:dyDescent="0.2">
      <c r="B424" s="1"/>
      <c r="C424" s="1"/>
      <c r="D424" s="1"/>
    </row>
    <row r="425" spans="2:4" x14ac:dyDescent="0.2">
      <c r="B425" s="1"/>
      <c r="C425" s="1"/>
      <c r="D425" s="1"/>
    </row>
    <row r="426" spans="2:4" x14ac:dyDescent="0.2">
      <c r="B426" s="1"/>
      <c r="C426" s="1"/>
      <c r="D426" s="1"/>
    </row>
    <row r="427" spans="2:4" x14ac:dyDescent="0.2">
      <c r="B427" s="1"/>
      <c r="C427" s="1"/>
      <c r="D427" s="1"/>
    </row>
    <row r="428" spans="2:4" x14ac:dyDescent="0.2">
      <c r="B428" s="1"/>
      <c r="C428" s="1"/>
      <c r="D428" s="1"/>
    </row>
    <row r="429" spans="2:4" x14ac:dyDescent="0.2">
      <c r="B429" s="1"/>
      <c r="C429" s="1"/>
      <c r="D429" s="1"/>
    </row>
    <row r="430" spans="2:4" x14ac:dyDescent="0.2">
      <c r="B430" s="1"/>
      <c r="C430" s="1"/>
      <c r="D430" s="1"/>
    </row>
    <row r="431" spans="2:4" x14ac:dyDescent="0.2">
      <c r="B431" s="1"/>
      <c r="C431" s="1"/>
      <c r="D431" s="1"/>
    </row>
    <row r="432" spans="2:4" x14ac:dyDescent="0.2">
      <c r="B432" s="1"/>
      <c r="C432" s="1"/>
      <c r="D432" s="1"/>
    </row>
    <row r="433" spans="2:4" x14ac:dyDescent="0.2">
      <c r="B433" s="1"/>
      <c r="C433" s="1"/>
      <c r="D433" s="1"/>
    </row>
    <row r="434" spans="2:4" x14ac:dyDescent="0.2">
      <c r="B434" s="1"/>
      <c r="C434" s="1"/>
      <c r="D434" s="1"/>
    </row>
    <row r="435" spans="2:4" x14ac:dyDescent="0.2">
      <c r="B435" s="1"/>
      <c r="C435" s="1"/>
      <c r="D435" s="1"/>
    </row>
    <row r="436" spans="2:4" x14ac:dyDescent="0.2">
      <c r="B436" s="1"/>
      <c r="C436" s="1"/>
      <c r="D436" s="1"/>
    </row>
    <row r="437" spans="2:4" x14ac:dyDescent="0.2">
      <c r="B437" s="1"/>
      <c r="C437" s="1"/>
      <c r="D437" s="1"/>
    </row>
    <row r="438" spans="2:4" x14ac:dyDescent="0.2">
      <c r="B438" s="1"/>
      <c r="C438" s="1"/>
      <c r="D438" s="1"/>
    </row>
    <row r="439" spans="2:4" x14ac:dyDescent="0.2">
      <c r="B439" s="1"/>
      <c r="C439" s="1"/>
      <c r="D439" s="1"/>
    </row>
    <row r="440" spans="2:4" x14ac:dyDescent="0.2">
      <c r="B440" s="1"/>
      <c r="C440" s="1"/>
      <c r="D440" s="1"/>
    </row>
    <row r="441" spans="2:4" x14ac:dyDescent="0.2">
      <c r="B441" s="1"/>
      <c r="C441" s="1"/>
      <c r="D441" s="1"/>
    </row>
    <row r="442" spans="2:4" x14ac:dyDescent="0.2">
      <c r="B442" s="1"/>
      <c r="C442" s="1"/>
      <c r="D442" s="1"/>
    </row>
    <row r="443" spans="2:4" x14ac:dyDescent="0.2">
      <c r="B443" s="1"/>
      <c r="C443" s="1"/>
      <c r="D443" s="1"/>
    </row>
    <row r="444" spans="2:4" x14ac:dyDescent="0.2">
      <c r="B444" s="1"/>
      <c r="C444" s="1"/>
      <c r="D444" s="1"/>
    </row>
    <row r="445" spans="2:4" x14ac:dyDescent="0.2">
      <c r="B445" s="1"/>
      <c r="C445" s="1"/>
      <c r="D445" s="1"/>
    </row>
    <row r="446" spans="2:4" x14ac:dyDescent="0.2">
      <c r="B446" s="1"/>
      <c r="C446" s="1"/>
      <c r="D446" s="1"/>
    </row>
    <row r="447" spans="2:4" x14ac:dyDescent="0.2">
      <c r="B447" s="1"/>
      <c r="C447" s="1"/>
      <c r="D447" s="1"/>
    </row>
    <row r="448" spans="2:4" x14ac:dyDescent="0.2">
      <c r="B448" s="1"/>
      <c r="C448" s="1"/>
      <c r="D448" s="1"/>
    </row>
    <row r="449" spans="2:4" x14ac:dyDescent="0.2">
      <c r="B449" s="1"/>
      <c r="C449" s="1"/>
      <c r="D449" s="1"/>
    </row>
    <row r="450" spans="2:4" x14ac:dyDescent="0.2">
      <c r="B450" s="1"/>
      <c r="C450" s="1"/>
      <c r="D450" s="1"/>
    </row>
    <row r="451" spans="2:4" x14ac:dyDescent="0.2">
      <c r="B451" s="1"/>
      <c r="C451" s="1"/>
      <c r="D451" s="1"/>
    </row>
    <row r="452" spans="2:4" x14ac:dyDescent="0.2">
      <c r="B452" s="1"/>
      <c r="C452" s="1"/>
      <c r="D452" s="1"/>
    </row>
    <row r="453" spans="2:4" x14ac:dyDescent="0.2">
      <c r="B453" s="1"/>
      <c r="C453" s="1"/>
      <c r="D453" s="1"/>
    </row>
    <row r="454" spans="2:4" x14ac:dyDescent="0.2">
      <c r="B454" s="1"/>
      <c r="C454" s="1"/>
      <c r="D454" s="1"/>
    </row>
    <row r="455" spans="2:4" x14ac:dyDescent="0.2">
      <c r="B455" s="1"/>
      <c r="C455" s="1"/>
      <c r="D455" s="1"/>
    </row>
    <row r="456" spans="2:4" x14ac:dyDescent="0.2">
      <c r="B456" s="1"/>
      <c r="C456" s="1"/>
      <c r="D456" s="1"/>
    </row>
    <row r="457" spans="2:4" x14ac:dyDescent="0.2">
      <c r="B457" s="1"/>
      <c r="C457" s="1"/>
      <c r="D457" s="1"/>
    </row>
    <row r="458" spans="2:4" x14ac:dyDescent="0.2">
      <c r="B458" s="1"/>
      <c r="C458" s="1"/>
      <c r="D458" s="1"/>
    </row>
    <row r="459" spans="2:4" x14ac:dyDescent="0.2">
      <c r="B459" s="1"/>
      <c r="C459" s="1"/>
      <c r="D459" s="1"/>
    </row>
    <row r="460" spans="2:4" x14ac:dyDescent="0.2">
      <c r="B460" s="1"/>
      <c r="C460" s="1"/>
      <c r="D460" s="1"/>
    </row>
    <row r="461" spans="2:4" x14ac:dyDescent="0.2">
      <c r="B461" s="1"/>
      <c r="C461" s="1"/>
      <c r="D461" s="1"/>
    </row>
    <row r="462" spans="2:4" x14ac:dyDescent="0.2">
      <c r="B462" s="1"/>
      <c r="C462" s="1"/>
      <c r="D462" s="1"/>
    </row>
    <row r="463" spans="2:4" x14ac:dyDescent="0.2">
      <c r="B463" s="1"/>
      <c r="C463" s="1"/>
      <c r="D463" s="1"/>
    </row>
    <row r="464" spans="2:4" x14ac:dyDescent="0.2">
      <c r="B464" s="1"/>
      <c r="C464" s="1"/>
      <c r="D464" s="1"/>
    </row>
    <row r="465" spans="2:4" x14ac:dyDescent="0.2">
      <c r="B465" s="1"/>
      <c r="C465" s="1"/>
      <c r="D465" s="1"/>
    </row>
    <row r="466" spans="2:4" x14ac:dyDescent="0.2">
      <c r="B466" s="1"/>
      <c r="C466" s="1"/>
      <c r="D466" s="1"/>
    </row>
    <row r="467" spans="2:4" x14ac:dyDescent="0.2">
      <c r="B467" s="1"/>
      <c r="C467" s="1"/>
      <c r="D467" s="1"/>
    </row>
    <row r="468" spans="2:4" x14ac:dyDescent="0.2">
      <c r="B468" s="1"/>
      <c r="C468" s="1"/>
      <c r="D468" s="1"/>
    </row>
    <row r="469" spans="2:4" x14ac:dyDescent="0.2">
      <c r="B469" s="1"/>
      <c r="C469" s="1"/>
      <c r="D469" s="1"/>
    </row>
    <row r="470" spans="2:4" x14ac:dyDescent="0.2">
      <c r="B470" s="1"/>
      <c r="C470" s="1"/>
      <c r="D470" s="1"/>
    </row>
    <row r="471" spans="2:4" x14ac:dyDescent="0.2">
      <c r="B471" s="1"/>
      <c r="C471" s="1"/>
      <c r="D471" s="1"/>
    </row>
    <row r="472" spans="2:4" x14ac:dyDescent="0.2">
      <c r="B472" s="1"/>
      <c r="C472" s="1"/>
      <c r="D472" s="1"/>
    </row>
    <row r="473" spans="2:4" x14ac:dyDescent="0.2">
      <c r="B473" s="1"/>
      <c r="C473" s="1"/>
      <c r="D473" s="1"/>
    </row>
    <row r="474" spans="2:4" x14ac:dyDescent="0.2">
      <c r="B474" s="1"/>
      <c r="C474" s="1"/>
      <c r="D474" s="1"/>
    </row>
    <row r="475" spans="2:4" x14ac:dyDescent="0.2">
      <c r="B475" s="1"/>
      <c r="C475" s="1"/>
      <c r="D475" s="1"/>
    </row>
    <row r="476" spans="2:4" x14ac:dyDescent="0.2">
      <c r="B476" s="1"/>
      <c r="C476" s="1"/>
      <c r="D476" s="1"/>
    </row>
    <row r="477" spans="2:4" x14ac:dyDescent="0.2">
      <c r="B477" s="1"/>
      <c r="C477" s="1"/>
      <c r="D477" s="1"/>
    </row>
    <row r="478" spans="2:4" x14ac:dyDescent="0.2">
      <c r="B478" s="1"/>
      <c r="C478" s="1"/>
      <c r="D478" s="1"/>
    </row>
    <row r="479" spans="2:4" x14ac:dyDescent="0.2">
      <c r="B479" s="1"/>
      <c r="C479" s="1"/>
      <c r="D479" s="1"/>
    </row>
    <row r="480" spans="2:4" x14ac:dyDescent="0.2">
      <c r="B480" s="1"/>
      <c r="C480" s="1"/>
      <c r="D480" s="1"/>
    </row>
    <row r="481" spans="2:4" x14ac:dyDescent="0.2">
      <c r="B481" s="1"/>
      <c r="C481" s="1"/>
      <c r="D481" s="1"/>
    </row>
    <row r="482" spans="2:4" x14ac:dyDescent="0.2">
      <c r="B482" s="1"/>
      <c r="C482" s="1"/>
      <c r="D482" s="1"/>
    </row>
    <row r="483" spans="2:4" x14ac:dyDescent="0.2">
      <c r="B483" s="1"/>
      <c r="C483" s="1"/>
      <c r="D483" s="1"/>
    </row>
    <row r="484" spans="2:4" x14ac:dyDescent="0.2">
      <c r="B484" s="1"/>
      <c r="C484" s="1"/>
      <c r="D484" s="1"/>
    </row>
    <row r="485" spans="2:4" x14ac:dyDescent="0.2">
      <c r="B485" s="1"/>
      <c r="C485" s="1"/>
      <c r="D485" s="1"/>
    </row>
    <row r="486" spans="2:4" x14ac:dyDescent="0.2">
      <c r="B486" s="1"/>
      <c r="C486" s="1"/>
      <c r="D486" s="1"/>
    </row>
    <row r="487" spans="2:4" x14ac:dyDescent="0.2">
      <c r="B487" s="1"/>
      <c r="C487" s="1"/>
      <c r="D487" s="1"/>
    </row>
    <row r="488" spans="2:4" x14ac:dyDescent="0.2">
      <c r="B488" s="1"/>
      <c r="C488" s="1"/>
      <c r="D488" s="1"/>
    </row>
    <row r="489" spans="2:4" x14ac:dyDescent="0.2">
      <c r="B489" s="1"/>
      <c r="C489" s="1"/>
      <c r="D489" s="1"/>
    </row>
    <row r="490" spans="2:4" x14ac:dyDescent="0.2">
      <c r="B490" s="1"/>
      <c r="C490" s="1"/>
      <c r="D490" s="1"/>
    </row>
    <row r="491" spans="2:4" x14ac:dyDescent="0.2">
      <c r="B491" s="1"/>
      <c r="C491" s="1"/>
      <c r="D491" s="1"/>
    </row>
    <row r="492" spans="2:4" x14ac:dyDescent="0.2">
      <c r="B492" s="1"/>
      <c r="C492" s="1"/>
      <c r="D492" s="1"/>
    </row>
    <row r="493" spans="2:4" x14ac:dyDescent="0.2">
      <c r="B493" s="1"/>
      <c r="C493" s="1"/>
      <c r="D493" s="1"/>
    </row>
    <row r="494" spans="2:4" x14ac:dyDescent="0.2">
      <c r="B494" s="1"/>
      <c r="C494" s="1"/>
      <c r="D494" s="1"/>
    </row>
    <row r="495" spans="2:4" x14ac:dyDescent="0.2">
      <c r="B495" s="1"/>
      <c r="C495" s="1"/>
      <c r="D495" s="1"/>
    </row>
    <row r="496" spans="2:4" x14ac:dyDescent="0.2">
      <c r="B496" s="1"/>
      <c r="C496" s="1"/>
      <c r="D496" s="1"/>
    </row>
    <row r="497" spans="2:4" x14ac:dyDescent="0.2">
      <c r="B497" s="1"/>
      <c r="C497" s="1"/>
      <c r="D497" s="1"/>
    </row>
    <row r="498" spans="2:4" x14ac:dyDescent="0.2">
      <c r="B498" s="1"/>
      <c r="C498" s="1"/>
      <c r="D498" s="1"/>
    </row>
    <row r="499" spans="2:4" x14ac:dyDescent="0.2">
      <c r="B499" s="1"/>
      <c r="C499" s="1"/>
      <c r="D499" s="1"/>
    </row>
    <row r="500" spans="2:4" x14ac:dyDescent="0.2">
      <c r="B500" s="1"/>
      <c r="C500" s="1"/>
      <c r="D500" s="1"/>
    </row>
    <row r="501" spans="2:4" x14ac:dyDescent="0.2">
      <c r="B501" s="1"/>
      <c r="C501" s="1"/>
      <c r="D501" s="1"/>
    </row>
    <row r="502" spans="2:4" x14ac:dyDescent="0.2">
      <c r="B502" s="1"/>
      <c r="C502" s="1"/>
      <c r="D502" s="1"/>
    </row>
    <row r="503" spans="2:4" x14ac:dyDescent="0.2">
      <c r="B503" s="1"/>
      <c r="C503" s="1"/>
      <c r="D503" s="1"/>
    </row>
    <row r="504" spans="2:4" x14ac:dyDescent="0.2">
      <c r="B504" s="1"/>
      <c r="C504" s="1"/>
      <c r="D504" s="1"/>
    </row>
    <row r="505" spans="2:4" x14ac:dyDescent="0.2">
      <c r="B505" s="1"/>
      <c r="C505" s="1"/>
      <c r="D505" s="1"/>
    </row>
    <row r="506" spans="2:4" x14ac:dyDescent="0.2">
      <c r="B506" s="1"/>
      <c r="C506" s="1"/>
      <c r="D506" s="1"/>
    </row>
    <row r="507" spans="2:4" x14ac:dyDescent="0.2">
      <c r="B507" s="1"/>
      <c r="C507" s="1"/>
      <c r="D507" s="1"/>
    </row>
    <row r="508" spans="2:4" x14ac:dyDescent="0.2">
      <c r="B508" s="1"/>
      <c r="C508" s="1"/>
      <c r="D508" s="1"/>
    </row>
    <row r="509" spans="2:4" x14ac:dyDescent="0.2">
      <c r="B509" s="1"/>
      <c r="C509" s="1"/>
      <c r="D509" s="1"/>
    </row>
    <row r="510" spans="2:4" x14ac:dyDescent="0.2">
      <c r="B510" s="1"/>
      <c r="C510" s="1"/>
      <c r="D510" s="1"/>
    </row>
    <row r="511" spans="2:4" x14ac:dyDescent="0.2">
      <c r="B511" s="1"/>
      <c r="C511" s="1"/>
      <c r="D511" s="1"/>
    </row>
    <row r="512" spans="2:4" x14ac:dyDescent="0.2">
      <c r="B512" s="1"/>
      <c r="C512" s="1"/>
      <c r="D512" s="1"/>
    </row>
    <row r="513" spans="2:4" x14ac:dyDescent="0.2">
      <c r="B513" s="1"/>
      <c r="C513" s="1"/>
      <c r="D513" s="1"/>
    </row>
    <row r="514" spans="2:4" x14ac:dyDescent="0.2">
      <c r="B514" s="1"/>
      <c r="C514" s="1"/>
      <c r="D514" s="1"/>
    </row>
    <row r="515" spans="2:4" x14ac:dyDescent="0.2">
      <c r="B515" s="1"/>
      <c r="C515" s="1"/>
      <c r="D515" s="1"/>
    </row>
    <row r="516" spans="2:4" x14ac:dyDescent="0.2">
      <c r="B516" s="1"/>
      <c r="C516" s="1"/>
      <c r="D516" s="1"/>
    </row>
    <row r="517" spans="2:4" x14ac:dyDescent="0.2">
      <c r="B517" s="1"/>
      <c r="C517" s="1"/>
      <c r="D517" s="1"/>
    </row>
    <row r="518" spans="2:4" x14ac:dyDescent="0.2">
      <c r="B518" s="1"/>
      <c r="C518" s="1"/>
      <c r="D518" s="1"/>
    </row>
    <row r="519" spans="2:4" x14ac:dyDescent="0.2">
      <c r="B519" s="1"/>
      <c r="C519" s="1"/>
      <c r="D519" s="1"/>
    </row>
    <row r="520" spans="2:4" x14ac:dyDescent="0.2">
      <c r="B520" s="1"/>
      <c r="C520" s="1"/>
      <c r="D520" s="1"/>
    </row>
    <row r="521" spans="2:4" x14ac:dyDescent="0.2">
      <c r="B521" s="1"/>
      <c r="C521" s="1"/>
      <c r="D521" s="1"/>
    </row>
    <row r="522" spans="2:4" x14ac:dyDescent="0.2">
      <c r="B522" s="1"/>
      <c r="C522" s="1"/>
      <c r="D522" s="1"/>
    </row>
    <row r="523" spans="2:4" x14ac:dyDescent="0.2">
      <c r="B523" s="1"/>
      <c r="C523" s="1"/>
      <c r="D523" s="1"/>
    </row>
    <row r="524" spans="2:4" x14ac:dyDescent="0.2">
      <c r="B524" s="1"/>
      <c r="C524" s="1"/>
      <c r="D524" s="1"/>
    </row>
    <row r="525" spans="2:4" x14ac:dyDescent="0.2">
      <c r="B525" s="1"/>
      <c r="C525" s="1"/>
      <c r="D525" s="1"/>
    </row>
    <row r="526" spans="2:4" x14ac:dyDescent="0.2">
      <c r="B526" s="1"/>
      <c r="C526" s="1"/>
      <c r="D526" s="1"/>
    </row>
    <row r="527" spans="2:4" x14ac:dyDescent="0.2">
      <c r="B527" s="1"/>
      <c r="C527" s="1"/>
      <c r="D527" s="1"/>
    </row>
    <row r="528" spans="2:4" x14ac:dyDescent="0.2">
      <c r="B528" s="1"/>
      <c r="C528" s="1"/>
      <c r="D528" s="1"/>
    </row>
    <row r="529" spans="2:4" x14ac:dyDescent="0.2">
      <c r="B529" s="1"/>
      <c r="C529" s="1"/>
      <c r="D529" s="1"/>
    </row>
    <row r="530" spans="2:4" x14ac:dyDescent="0.2">
      <c r="B530" s="1"/>
      <c r="C530" s="1"/>
      <c r="D530" s="1"/>
    </row>
    <row r="531" spans="2:4" x14ac:dyDescent="0.2">
      <c r="B531" s="1"/>
      <c r="C531" s="1"/>
      <c r="D531" s="1"/>
    </row>
    <row r="532" spans="2:4" x14ac:dyDescent="0.2">
      <c r="B532" s="1"/>
      <c r="C532" s="1"/>
      <c r="D532" s="1"/>
    </row>
    <row r="533" spans="2:4" x14ac:dyDescent="0.2">
      <c r="B533" s="1"/>
      <c r="C533" s="1"/>
      <c r="D533" s="1"/>
    </row>
    <row r="534" spans="2:4" x14ac:dyDescent="0.2">
      <c r="B534" s="1"/>
      <c r="C534" s="1"/>
      <c r="D534" s="1"/>
    </row>
    <row r="535" spans="2:4" x14ac:dyDescent="0.2">
      <c r="B535" s="1"/>
      <c r="C535" s="1"/>
      <c r="D535" s="1"/>
    </row>
    <row r="536" spans="2:4" x14ac:dyDescent="0.2">
      <c r="B536" s="1"/>
      <c r="C536" s="1"/>
      <c r="D536" s="1"/>
    </row>
    <row r="537" spans="2:4" x14ac:dyDescent="0.2">
      <c r="B537" s="1"/>
      <c r="C537" s="1"/>
      <c r="D537" s="1"/>
    </row>
    <row r="538" spans="2:4" x14ac:dyDescent="0.2">
      <c r="B538" s="1"/>
      <c r="C538" s="1"/>
      <c r="D538" s="1"/>
    </row>
    <row r="539" spans="2:4" x14ac:dyDescent="0.2">
      <c r="B539" s="1"/>
      <c r="C539" s="1"/>
      <c r="D539" s="1"/>
    </row>
    <row r="540" spans="2:4" x14ac:dyDescent="0.2">
      <c r="B540" s="1"/>
      <c r="C540" s="1"/>
      <c r="D540" s="1"/>
    </row>
    <row r="541" spans="2:4" x14ac:dyDescent="0.2">
      <c r="B541" s="1"/>
      <c r="C541" s="1"/>
      <c r="D541" s="1"/>
    </row>
    <row r="542" spans="2:4" x14ac:dyDescent="0.2">
      <c r="B542" s="1"/>
      <c r="C542" s="1"/>
      <c r="D542" s="1"/>
    </row>
    <row r="543" spans="2:4" x14ac:dyDescent="0.2">
      <c r="B543" s="1"/>
      <c r="C543" s="1"/>
      <c r="D543" s="1"/>
    </row>
    <row r="544" spans="2:4" x14ac:dyDescent="0.2">
      <c r="B544" s="1"/>
      <c r="C544" s="1"/>
      <c r="D544" s="1"/>
    </row>
    <row r="545" spans="2:4" x14ac:dyDescent="0.2">
      <c r="B545" s="1"/>
      <c r="C545" s="1"/>
      <c r="D545" s="1"/>
    </row>
    <row r="546" spans="2:4" x14ac:dyDescent="0.2">
      <c r="B546" s="1"/>
      <c r="C546" s="1"/>
      <c r="D546" s="1"/>
    </row>
    <row r="547" spans="2:4" x14ac:dyDescent="0.2">
      <c r="B547" s="1"/>
      <c r="C547" s="1"/>
      <c r="D547" s="1"/>
    </row>
    <row r="548" spans="2:4" x14ac:dyDescent="0.2">
      <c r="B548" s="1"/>
      <c r="C548" s="1"/>
      <c r="D548" s="1"/>
    </row>
    <row r="549" spans="2:4" x14ac:dyDescent="0.2">
      <c r="B549" s="1"/>
      <c r="C549" s="1"/>
      <c r="D549" s="1"/>
    </row>
    <row r="550" spans="2:4" x14ac:dyDescent="0.2">
      <c r="B550" s="1"/>
      <c r="C550" s="1"/>
      <c r="D550" s="1"/>
    </row>
    <row r="551" spans="2:4" x14ac:dyDescent="0.2">
      <c r="B551" s="1"/>
      <c r="C551" s="1"/>
      <c r="D551" s="1"/>
    </row>
    <row r="552" spans="2:4" x14ac:dyDescent="0.2">
      <c r="B552" s="1"/>
      <c r="C552" s="1"/>
      <c r="D552" s="1"/>
    </row>
    <row r="553" spans="2:4" x14ac:dyDescent="0.2">
      <c r="B553" s="1"/>
      <c r="C553" s="1"/>
      <c r="D553" s="1"/>
    </row>
    <row r="554" spans="2:4" x14ac:dyDescent="0.2">
      <c r="B554" s="1"/>
      <c r="C554" s="1"/>
      <c r="D554" s="1"/>
    </row>
    <row r="555" spans="2:4" x14ac:dyDescent="0.2">
      <c r="B555" s="1"/>
      <c r="C555" s="1"/>
      <c r="D555" s="1"/>
    </row>
    <row r="556" spans="2:4" x14ac:dyDescent="0.2">
      <c r="B556" s="1"/>
      <c r="C556" s="1"/>
      <c r="D556" s="1"/>
    </row>
    <row r="557" spans="2:4" x14ac:dyDescent="0.2">
      <c r="B557" s="1"/>
      <c r="C557" s="1"/>
      <c r="D557" s="1"/>
    </row>
    <row r="558" spans="2:4" x14ac:dyDescent="0.2">
      <c r="B558" s="1"/>
      <c r="C558" s="1"/>
      <c r="D558" s="1"/>
    </row>
    <row r="559" spans="2:4" x14ac:dyDescent="0.2">
      <c r="B559" s="1"/>
      <c r="C559" s="1"/>
      <c r="D559" s="1"/>
    </row>
    <row r="560" spans="2:4" x14ac:dyDescent="0.2">
      <c r="B560" s="1"/>
      <c r="C560" s="1"/>
      <c r="D560" s="1"/>
    </row>
    <row r="561" spans="2:4" x14ac:dyDescent="0.2">
      <c r="B561" s="1"/>
      <c r="C561" s="1"/>
      <c r="D561" s="1"/>
    </row>
    <row r="562" spans="2:4" x14ac:dyDescent="0.2">
      <c r="B562" s="1"/>
      <c r="C562" s="1"/>
      <c r="D562" s="1"/>
    </row>
    <row r="563" spans="2:4" x14ac:dyDescent="0.2">
      <c r="B563" s="1"/>
      <c r="C563" s="1"/>
      <c r="D563" s="1"/>
    </row>
    <row r="564" spans="2:4" x14ac:dyDescent="0.2">
      <c r="B564" s="1"/>
      <c r="C564" s="1"/>
      <c r="D564" s="1"/>
    </row>
    <row r="565" spans="2:4" x14ac:dyDescent="0.2">
      <c r="B565" s="1"/>
      <c r="C565" s="1"/>
      <c r="D565" s="1"/>
    </row>
    <row r="566" spans="2:4" x14ac:dyDescent="0.2">
      <c r="B566" s="1"/>
      <c r="C566" s="1"/>
      <c r="D566" s="1"/>
    </row>
    <row r="567" spans="2:4" x14ac:dyDescent="0.2">
      <c r="B567" s="1"/>
      <c r="C567" s="1"/>
      <c r="D567" s="1"/>
    </row>
    <row r="568" spans="2:4" x14ac:dyDescent="0.2">
      <c r="B568" s="1"/>
      <c r="C568" s="1"/>
      <c r="D568" s="1"/>
    </row>
    <row r="569" spans="2:4" x14ac:dyDescent="0.2">
      <c r="B569" s="1"/>
      <c r="C569" s="1"/>
      <c r="D569" s="1"/>
    </row>
    <row r="570" spans="2:4" x14ac:dyDescent="0.2">
      <c r="B570" s="1"/>
      <c r="C570" s="1"/>
      <c r="D570" s="1"/>
    </row>
    <row r="571" spans="2:4" x14ac:dyDescent="0.2">
      <c r="B571" s="1"/>
      <c r="C571" s="1"/>
      <c r="D571" s="1"/>
    </row>
    <row r="572" spans="2:4" x14ac:dyDescent="0.2">
      <c r="B572" s="1"/>
      <c r="C572" s="1"/>
      <c r="D572" s="1"/>
    </row>
    <row r="573" spans="2:4" x14ac:dyDescent="0.2">
      <c r="B573" s="1"/>
      <c r="C573" s="1"/>
      <c r="D573" s="1"/>
    </row>
    <row r="574" spans="2:4" x14ac:dyDescent="0.2">
      <c r="B574" s="1"/>
      <c r="C574" s="1"/>
      <c r="D574" s="1"/>
    </row>
    <row r="575" spans="2:4" x14ac:dyDescent="0.2">
      <c r="B575" s="1"/>
      <c r="C575" s="1"/>
      <c r="D575" s="1"/>
    </row>
    <row r="576" spans="2:4" x14ac:dyDescent="0.2">
      <c r="B576" s="1"/>
      <c r="C576" s="1"/>
      <c r="D576" s="1"/>
    </row>
    <row r="577" spans="2:4" x14ac:dyDescent="0.2">
      <c r="B577" s="1"/>
      <c r="C577" s="1"/>
      <c r="D577" s="1"/>
    </row>
    <row r="578" spans="2:4" x14ac:dyDescent="0.2">
      <c r="B578" s="1"/>
      <c r="C578" s="1"/>
      <c r="D578" s="1"/>
    </row>
    <row r="579" spans="2:4" x14ac:dyDescent="0.2">
      <c r="B579" s="1"/>
      <c r="C579" s="1"/>
      <c r="D579" s="1"/>
    </row>
    <row r="580" spans="2:4" x14ac:dyDescent="0.2">
      <c r="B580" s="1"/>
      <c r="C580" s="1"/>
      <c r="D580" s="1"/>
    </row>
    <row r="581" spans="2:4" x14ac:dyDescent="0.2">
      <c r="B581" s="1"/>
      <c r="C581" s="1"/>
      <c r="D581" s="1"/>
    </row>
    <row r="582" spans="2:4" x14ac:dyDescent="0.2">
      <c r="B582" s="1"/>
      <c r="C582" s="1"/>
      <c r="D582" s="1"/>
    </row>
    <row r="583" spans="2:4" x14ac:dyDescent="0.2">
      <c r="B583" s="1"/>
      <c r="C583" s="1"/>
      <c r="D583" s="1"/>
    </row>
    <row r="584" spans="2:4" x14ac:dyDescent="0.2">
      <c r="B584" s="1"/>
      <c r="C584" s="1"/>
      <c r="D584" s="1"/>
    </row>
    <row r="585" spans="2:4" x14ac:dyDescent="0.2">
      <c r="B585" s="1"/>
      <c r="C585" s="1"/>
      <c r="D585" s="1"/>
    </row>
    <row r="586" spans="2:4" x14ac:dyDescent="0.2">
      <c r="B586" s="1"/>
      <c r="C586" s="1"/>
      <c r="D586" s="1"/>
    </row>
    <row r="587" spans="2:4" x14ac:dyDescent="0.2">
      <c r="B587" s="1"/>
      <c r="C587" s="1"/>
      <c r="D587" s="1"/>
    </row>
    <row r="588" spans="2:4" x14ac:dyDescent="0.2">
      <c r="B588" s="1"/>
      <c r="C588" s="1"/>
      <c r="D588" s="1"/>
    </row>
    <row r="589" spans="2:4" x14ac:dyDescent="0.2">
      <c r="B589" s="1"/>
      <c r="C589" s="1"/>
      <c r="D589" s="1"/>
    </row>
    <row r="590" spans="2:4" x14ac:dyDescent="0.2">
      <c r="B590" s="1"/>
      <c r="C590" s="1"/>
      <c r="D590" s="1"/>
    </row>
    <row r="591" spans="2:4" x14ac:dyDescent="0.2">
      <c r="B591" s="1"/>
      <c r="C591" s="1"/>
      <c r="D591" s="1"/>
    </row>
    <row r="592" spans="2:4" x14ac:dyDescent="0.2">
      <c r="B592" s="1"/>
      <c r="C592" s="1"/>
      <c r="D592" s="1"/>
    </row>
    <row r="593" spans="2:4" x14ac:dyDescent="0.2">
      <c r="B593" s="1"/>
      <c r="C593" s="1"/>
      <c r="D593" s="1"/>
    </row>
    <row r="594" spans="2:4" x14ac:dyDescent="0.2">
      <c r="B594" s="1"/>
      <c r="C594" s="1"/>
      <c r="D594" s="1"/>
    </row>
    <row r="595" spans="2:4" x14ac:dyDescent="0.2">
      <c r="B595" s="1"/>
      <c r="C595" s="1"/>
      <c r="D595" s="1"/>
    </row>
    <row r="596" spans="2:4" x14ac:dyDescent="0.2">
      <c r="B596" s="1"/>
      <c r="C596" s="1"/>
      <c r="D596" s="1"/>
    </row>
    <row r="597" spans="2:4" x14ac:dyDescent="0.2">
      <c r="B597" s="1"/>
      <c r="C597" s="1"/>
      <c r="D597" s="1"/>
    </row>
    <row r="598" spans="2:4" x14ac:dyDescent="0.2">
      <c r="B598" s="1"/>
      <c r="C598" s="1"/>
      <c r="D598" s="1"/>
    </row>
    <row r="599" spans="2:4" x14ac:dyDescent="0.2">
      <c r="B599" s="1"/>
      <c r="C599" s="1"/>
      <c r="D599" s="1"/>
    </row>
    <row r="600" spans="2:4" x14ac:dyDescent="0.2">
      <c r="B600" s="1"/>
      <c r="C600" s="1"/>
      <c r="D600" s="1"/>
    </row>
    <row r="601" spans="2:4" x14ac:dyDescent="0.2">
      <c r="B601" s="1"/>
      <c r="C601" s="1"/>
      <c r="D601" s="1"/>
    </row>
    <row r="602" spans="2:4" x14ac:dyDescent="0.2">
      <c r="B602" s="1"/>
      <c r="C602" s="1"/>
      <c r="D602" s="1"/>
    </row>
    <row r="603" spans="2:4" x14ac:dyDescent="0.2">
      <c r="B603" s="1"/>
      <c r="C603" s="1"/>
      <c r="D603" s="1"/>
    </row>
    <row r="604" spans="2:4" x14ac:dyDescent="0.2">
      <c r="B604" s="1"/>
      <c r="C604" s="1"/>
      <c r="D604" s="1"/>
    </row>
    <row r="605" spans="2:4" x14ac:dyDescent="0.2">
      <c r="B605" s="1"/>
      <c r="C605" s="1"/>
      <c r="D605" s="1"/>
    </row>
    <row r="606" spans="2:4" x14ac:dyDescent="0.2">
      <c r="B606" s="1"/>
      <c r="C606" s="1"/>
      <c r="D606" s="1"/>
    </row>
    <row r="607" spans="2:4" x14ac:dyDescent="0.2">
      <c r="B607" s="1"/>
      <c r="C607" s="1"/>
      <c r="D607" s="1"/>
    </row>
    <row r="608" spans="2:4" x14ac:dyDescent="0.2">
      <c r="B608" s="1"/>
      <c r="C608" s="1"/>
      <c r="D608" s="1"/>
    </row>
    <row r="609" spans="2:4" x14ac:dyDescent="0.2">
      <c r="B609" s="1"/>
      <c r="C609" s="1"/>
      <c r="D609" s="1"/>
    </row>
    <row r="610" spans="2:4" x14ac:dyDescent="0.2">
      <c r="B610" s="1"/>
      <c r="C610" s="1"/>
      <c r="D610" s="1"/>
    </row>
    <row r="611" spans="2:4" x14ac:dyDescent="0.2">
      <c r="B611" s="1"/>
      <c r="C611" s="1"/>
      <c r="D611" s="1"/>
    </row>
    <row r="612" spans="2:4" x14ac:dyDescent="0.2">
      <c r="B612" s="1"/>
      <c r="C612" s="1"/>
      <c r="D612" s="1"/>
    </row>
    <row r="613" spans="2:4" x14ac:dyDescent="0.2">
      <c r="B613" s="1"/>
      <c r="C613" s="1"/>
      <c r="D613" s="1"/>
    </row>
    <row r="614" spans="2:4" x14ac:dyDescent="0.2">
      <c r="B614" s="1"/>
      <c r="C614" s="1"/>
      <c r="D614" s="1"/>
    </row>
    <row r="615" spans="2:4" x14ac:dyDescent="0.2">
      <c r="B615" s="1"/>
      <c r="C615" s="1"/>
      <c r="D615" s="1"/>
    </row>
    <row r="616" spans="2:4" x14ac:dyDescent="0.2">
      <c r="B616" s="1"/>
      <c r="C616" s="1"/>
      <c r="D616" s="1"/>
    </row>
    <row r="617" spans="2:4" x14ac:dyDescent="0.2">
      <c r="B617" s="1"/>
      <c r="C617" s="1"/>
      <c r="D617" s="1"/>
    </row>
    <row r="618" spans="2:4" x14ac:dyDescent="0.2">
      <c r="B618" s="1"/>
      <c r="C618" s="1"/>
      <c r="D618" s="1"/>
    </row>
    <row r="619" spans="2:4" x14ac:dyDescent="0.2">
      <c r="B619" s="1"/>
      <c r="C619" s="1"/>
      <c r="D619" s="1"/>
    </row>
    <row r="620" spans="2:4" x14ac:dyDescent="0.2">
      <c r="B620" s="1"/>
      <c r="C620" s="1"/>
      <c r="D620" s="1"/>
    </row>
    <row r="621" spans="2:4" x14ac:dyDescent="0.2">
      <c r="B621" s="1"/>
      <c r="C621" s="1"/>
      <c r="D621" s="1"/>
    </row>
    <row r="622" spans="2:4" x14ac:dyDescent="0.2">
      <c r="B622" s="1"/>
      <c r="C622" s="1"/>
      <c r="D622" s="1"/>
    </row>
    <row r="623" spans="2:4" x14ac:dyDescent="0.2">
      <c r="B623" s="1"/>
      <c r="C623" s="1"/>
      <c r="D623" s="1"/>
    </row>
    <row r="624" spans="2:4" x14ac:dyDescent="0.2">
      <c r="B624" s="1"/>
      <c r="C624" s="1"/>
      <c r="D624" s="1"/>
    </row>
    <row r="625" spans="2:4" x14ac:dyDescent="0.2">
      <c r="B625" s="1"/>
      <c r="C625" s="1"/>
      <c r="D625" s="1"/>
    </row>
    <row r="626" spans="2:4" x14ac:dyDescent="0.2">
      <c r="B626" s="1"/>
      <c r="C626" s="1"/>
      <c r="D626" s="1"/>
    </row>
    <row r="627" spans="2:4" x14ac:dyDescent="0.2">
      <c r="B627" s="1"/>
      <c r="C627" s="1"/>
      <c r="D627" s="1"/>
    </row>
    <row r="628" spans="2:4" x14ac:dyDescent="0.2">
      <c r="B628" s="1"/>
      <c r="C628" s="1"/>
      <c r="D628" s="1"/>
    </row>
    <row r="629" spans="2:4" x14ac:dyDescent="0.2">
      <c r="B629" s="1"/>
      <c r="C629" s="1"/>
      <c r="D629" s="1"/>
    </row>
    <row r="630" spans="2:4" x14ac:dyDescent="0.2">
      <c r="B630" s="1"/>
      <c r="C630" s="1"/>
      <c r="D630" s="1"/>
    </row>
    <row r="631" spans="2:4" x14ac:dyDescent="0.2">
      <c r="B631" s="1"/>
      <c r="C631" s="1"/>
      <c r="D631" s="1"/>
    </row>
    <row r="632" spans="2:4" x14ac:dyDescent="0.2">
      <c r="B632" s="1"/>
      <c r="C632" s="1"/>
      <c r="D632" s="1"/>
    </row>
    <row r="633" spans="2:4" x14ac:dyDescent="0.2">
      <c r="B633" s="1"/>
      <c r="C633" s="1"/>
      <c r="D633" s="1"/>
    </row>
    <row r="634" spans="2:4" x14ac:dyDescent="0.2">
      <c r="B634" s="1"/>
      <c r="C634" s="1"/>
      <c r="D634" s="1"/>
    </row>
    <row r="635" spans="2:4" x14ac:dyDescent="0.2">
      <c r="B635" s="1"/>
      <c r="C635" s="1"/>
      <c r="D635" s="1"/>
    </row>
    <row r="636" spans="2:4" x14ac:dyDescent="0.2">
      <c r="B636" s="1"/>
      <c r="C636" s="1"/>
      <c r="D636" s="1"/>
    </row>
    <row r="637" spans="2:4" x14ac:dyDescent="0.2">
      <c r="B637" s="1"/>
      <c r="C637" s="1"/>
      <c r="D637" s="1"/>
    </row>
    <row r="638" spans="2:4" x14ac:dyDescent="0.2">
      <c r="B638" s="1"/>
      <c r="C638" s="1"/>
      <c r="D638" s="1"/>
    </row>
    <row r="639" spans="2:4" x14ac:dyDescent="0.2">
      <c r="B639" s="1"/>
      <c r="C639" s="1"/>
      <c r="D639" s="1"/>
    </row>
    <row r="640" spans="2:4" x14ac:dyDescent="0.2">
      <c r="B640" s="1"/>
      <c r="C640" s="1"/>
      <c r="D640" s="1"/>
    </row>
    <row r="641" spans="2:4" x14ac:dyDescent="0.2">
      <c r="B641" s="1"/>
      <c r="C641" s="1"/>
      <c r="D641" s="1"/>
    </row>
    <row r="642" spans="2:4" x14ac:dyDescent="0.2">
      <c r="B642" s="1"/>
      <c r="C642" s="1"/>
      <c r="D642" s="1"/>
    </row>
    <row r="643" spans="2:4" x14ac:dyDescent="0.2">
      <c r="B643" s="1"/>
      <c r="C643" s="1"/>
      <c r="D643" s="1"/>
    </row>
    <row r="644" spans="2:4" x14ac:dyDescent="0.2">
      <c r="B644" s="1"/>
      <c r="C644" s="1"/>
      <c r="D644" s="1"/>
    </row>
    <row r="645" spans="2:4" x14ac:dyDescent="0.2">
      <c r="B645" s="1"/>
      <c r="C645" s="1"/>
      <c r="D645" s="1"/>
    </row>
    <row r="646" spans="2:4" x14ac:dyDescent="0.2">
      <c r="B646" s="1"/>
      <c r="C646" s="1"/>
      <c r="D646" s="1"/>
    </row>
    <row r="647" spans="2:4" x14ac:dyDescent="0.2">
      <c r="B647" s="1"/>
      <c r="C647" s="1"/>
      <c r="D647" s="1"/>
    </row>
    <row r="648" spans="2:4" x14ac:dyDescent="0.2">
      <c r="B648" s="1"/>
      <c r="C648" s="1"/>
      <c r="D648" s="1"/>
    </row>
    <row r="649" spans="2:4" x14ac:dyDescent="0.2">
      <c r="B649" s="1"/>
      <c r="C649" s="1"/>
      <c r="D649" s="1"/>
    </row>
    <row r="650" spans="2:4" x14ac:dyDescent="0.2">
      <c r="B650" s="1"/>
      <c r="C650" s="1"/>
      <c r="D650" s="1"/>
    </row>
    <row r="651" spans="2:4" x14ac:dyDescent="0.2">
      <c r="B651" s="1"/>
      <c r="C651" s="1"/>
      <c r="D651" s="1"/>
    </row>
    <row r="652" spans="2:4" x14ac:dyDescent="0.2">
      <c r="B652" s="1"/>
      <c r="C652" s="1"/>
      <c r="D652" s="1"/>
    </row>
    <row r="653" spans="2:4" x14ac:dyDescent="0.2">
      <c r="B653" s="1"/>
      <c r="C653" s="1"/>
      <c r="D653" s="1"/>
    </row>
    <row r="654" spans="2:4" x14ac:dyDescent="0.2">
      <c r="B654" s="1"/>
      <c r="C654" s="1"/>
      <c r="D654" s="1"/>
    </row>
    <row r="655" spans="2:4" x14ac:dyDescent="0.2">
      <c r="B655" s="1"/>
      <c r="C655" s="1"/>
      <c r="D655" s="1"/>
    </row>
    <row r="656" spans="2:4" x14ac:dyDescent="0.2">
      <c r="B656" s="1"/>
      <c r="C656" s="1"/>
      <c r="D656" s="1"/>
    </row>
    <row r="657" spans="2:4" x14ac:dyDescent="0.2">
      <c r="B657" s="1"/>
      <c r="C657" s="1"/>
      <c r="D657" s="1"/>
    </row>
    <row r="658" spans="2:4" x14ac:dyDescent="0.2">
      <c r="B658" s="1"/>
      <c r="C658" s="1"/>
      <c r="D658" s="1"/>
    </row>
    <row r="659" spans="2:4" x14ac:dyDescent="0.2">
      <c r="B659" s="1"/>
      <c r="C659" s="1"/>
      <c r="D659" s="1"/>
    </row>
    <row r="660" spans="2:4" x14ac:dyDescent="0.2">
      <c r="B660" s="1"/>
      <c r="C660" s="1"/>
      <c r="D660" s="1"/>
    </row>
    <row r="661" spans="2:4" x14ac:dyDescent="0.2">
      <c r="B661" s="1"/>
      <c r="C661" s="1"/>
      <c r="D661" s="1"/>
    </row>
    <row r="662" spans="2:4" x14ac:dyDescent="0.2">
      <c r="B662" s="1"/>
      <c r="C662" s="1"/>
      <c r="D662" s="1"/>
    </row>
    <row r="663" spans="2:4" x14ac:dyDescent="0.2">
      <c r="B663" s="1"/>
      <c r="C663" s="1"/>
      <c r="D663" s="1"/>
    </row>
    <row r="664" spans="2:4" x14ac:dyDescent="0.2">
      <c r="B664" s="1"/>
      <c r="C664" s="1"/>
      <c r="D664" s="1"/>
    </row>
    <row r="665" spans="2:4" x14ac:dyDescent="0.2">
      <c r="B665" s="1"/>
      <c r="C665" s="1"/>
      <c r="D665" s="1"/>
    </row>
    <row r="666" spans="2:4" x14ac:dyDescent="0.2">
      <c r="B666" s="1"/>
      <c r="C666" s="1"/>
      <c r="D666" s="1"/>
    </row>
    <row r="667" spans="2:4" x14ac:dyDescent="0.2">
      <c r="B667" s="1"/>
      <c r="C667" s="1"/>
      <c r="D667" s="1"/>
    </row>
    <row r="668" spans="2:4" x14ac:dyDescent="0.2">
      <c r="B668" s="1"/>
      <c r="C668" s="1"/>
      <c r="D668" s="1"/>
    </row>
    <row r="669" spans="2:4" x14ac:dyDescent="0.2">
      <c r="B669" s="1"/>
      <c r="C669" s="1"/>
      <c r="D669" s="1"/>
    </row>
    <row r="670" spans="2:4" x14ac:dyDescent="0.2">
      <c r="B670" s="1"/>
      <c r="C670" s="1"/>
      <c r="D670" s="1"/>
    </row>
    <row r="671" spans="2:4" x14ac:dyDescent="0.2">
      <c r="B671" s="1"/>
      <c r="C671" s="1"/>
      <c r="D671" s="1"/>
    </row>
    <row r="672" spans="2:4" x14ac:dyDescent="0.2">
      <c r="B672" s="1"/>
      <c r="C672" s="1"/>
      <c r="D672" s="1"/>
    </row>
    <row r="673" spans="2:4" x14ac:dyDescent="0.2">
      <c r="B673" s="1"/>
      <c r="C673" s="1"/>
      <c r="D673" s="1"/>
    </row>
    <row r="674" spans="2:4" x14ac:dyDescent="0.2">
      <c r="B674" s="1"/>
      <c r="C674" s="1"/>
      <c r="D674" s="1"/>
    </row>
    <row r="675" spans="2:4" x14ac:dyDescent="0.2">
      <c r="B675" s="1"/>
      <c r="C675" s="1"/>
      <c r="D675" s="1"/>
    </row>
    <row r="676" spans="2:4" x14ac:dyDescent="0.2">
      <c r="B676" s="1"/>
      <c r="C676" s="1"/>
      <c r="D676" s="1"/>
    </row>
    <row r="677" spans="2:4" x14ac:dyDescent="0.2">
      <c r="B677" s="1"/>
      <c r="C677" s="1"/>
      <c r="D677" s="1"/>
    </row>
    <row r="678" spans="2:4" x14ac:dyDescent="0.2">
      <c r="B678" s="1"/>
      <c r="C678" s="1"/>
      <c r="D678" s="1"/>
    </row>
    <row r="679" spans="2:4" x14ac:dyDescent="0.2">
      <c r="B679" s="1"/>
      <c r="C679" s="1"/>
      <c r="D679" s="1"/>
    </row>
    <row r="680" spans="2:4" x14ac:dyDescent="0.2">
      <c r="B680" s="1"/>
      <c r="C680" s="1"/>
      <c r="D680" s="1"/>
    </row>
    <row r="681" spans="2:4" x14ac:dyDescent="0.2">
      <c r="B681" s="1"/>
      <c r="C681" s="1"/>
      <c r="D681" s="1"/>
    </row>
    <row r="682" spans="2:4" x14ac:dyDescent="0.2">
      <c r="B682" s="1"/>
      <c r="C682" s="1"/>
      <c r="D682" s="1"/>
    </row>
    <row r="683" spans="2:4" x14ac:dyDescent="0.2">
      <c r="B683" s="1"/>
      <c r="C683" s="1"/>
      <c r="D683" s="1"/>
    </row>
    <row r="684" spans="2:4" x14ac:dyDescent="0.2">
      <c r="B684" s="1"/>
      <c r="C684" s="1"/>
      <c r="D684" s="1"/>
    </row>
    <row r="685" spans="2:4" x14ac:dyDescent="0.2">
      <c r="B685" s="1"/>
      <c r="C685" s="1"/>
      <c r="D685" s="1"/>
    </row>
    <row r="686" spans="2:4" x14ac:dyDescent="0.2">
      <c r="B686" s="1"/>
      <c r="C686" s="1"/>
      <c r="D686" s="1"/>
    </row>
    <row r="687" spans="2:4" x14ac:dyDescent="0.2">
      <c r="B687" s="1"/>
      <c r="C687" s="1"/>
      <c r="D687" s="1"/>
    </row>
    <row r="688" spans="2:4" x14ac:dyDescent="0.2">
      <c r="B688" s="1"/>
      <c r="C688" s="1"/>
      <c r="D688" s="1"/>
    </row>
    <row r="689" spans="2:4" x14ac:dyDescent="0.2">
      <c r="B689" s="1"/>
      <c r="C689" s="1"/>
      <c r="D689" s="1"/>
    </row>
    <row r="690" spans="2:4" x14ac:dyDescent="0.2">
      <c r="B690" s="1"/>
      <c r="C690" s="1"/>
      <c r="D690" s="1"/>
    </row>
    <row r="691" spans="2:4" x14ac:dyDescent="0.2">
      <c r="B691" s="1"/>
      <c r="C691" s="1"/>
      <c r="D691" s="1"/>
    </row>
    <row r="692" spans="2:4" x14ac:dyDescent="0.2">
      <c r="B692" s="1"/>
      <c r="C692" s="1"/>
      <c r="D692" s="1"/>
    </row>
    <row r="693" spans="2:4" x14ac:dyDescent="0.2">
      <c r="B693" s="1"/>
      <c r="C693" s="1"/>
      <c r="D693" s="1"/>
    </row>
    <row r="694" spans="2:4" x14ac:dyDescent="0.2">
      <c r="B694" s="1"/>
      <c r="C694" s="1"/>
      <c r="D694" s="1"/>
    </row>
    <row r="695" spans="2:4" x14ac:dyDescent="0.2">
      <c r="B695" s="1"/>
      <c r="C695" s="1"/>
      <c r="D695" s="1"/>
    </row>
    <row r="696" spans="2:4" x14ac:dyDescent="0.2">
      <c r="B696" s="1"/>
      <c r="C696" s="1"/>
      <c r="D696" s="1"/>
    </row>
    <row r="697" spans="2:4" x14ac:dyDescent="0.2">
      <c r="B697" s="1"/>
      <c r="C697" s="1"/>
      <c r="D697" s="1"/>
    </row>
    <row r="698" spans="2:4" x14ac:dyDescent="0.2">
      <c r="B698" s="1"/>
      <c r="C698" s="1"/>
      <c r="D698" s="1"/>
    </row>
    <row r="699" spans="2:4" x14ac:dyDescent="0.2">
      <c r="B699" s="1"/>
      <c r="C699" s="1"/>
      <c r="D699" s="1"/>
    </row>
    <row r="700" spans="2:4" x14ac:dyDescent="0.2">
      <c r="B700" s="1"/>
      <c r="C700" s="1"/>
      <c r="D700" s="1"/>
    </row>
    <row r="701" spans="2:4" x14ac:dyDescent="0.2">
      <c r="B701" s="1"/>
      <c r="C701" s="1"/>
      <c r="D701" s="1"/>
    </row>
    <row r="702" spans="2:4" x14ac:dyDescent="0.2">
      <c r="B702" s="1"/>
      <c r="C702" s="1"/>
      <c r="D702" s="1"/>
    </row>
    <row r="703" spans="2:4" x14ac:dyDescent="0.2">
      <c r="B703" s="1"/>
      <c r="C703" s="1"/>
      <c r="D703" s="1"/>
    </row>
    <row r="704" spans="2:4" x14ac:dyDescent="0.2">
      <c r="B704" s="1"/>
      <c r="C704" s="1"/>
      <c r="D704" s="1"/>
    </row>
    <row r="705" spans="2:4" x14ac:dyDescent="0.2">
      <c r="B705" s="1"/>
      <c r="C705" s="1"/>
      <c r="D705" s="1"/>
    </row>
    <row r="706" spans="2:4" x14ac:dyDescent="0.2">
      <c r="B706" s="1"/>
      <c r="C706" s="1"/>
      <c r="D706" s="1"/>
    </row>
    <row r="707" spans="2:4" x14ac:dyDescent="0.2">
      <c r="B707" s="1"/>
      <c r="C707" s="1"/>
      <c r="D707" s="1"/>
    </row>
    <row r="708" spans="2:4" x14ac:dyDescent="0.2">
      <c r="B708" s="1"/>
      <c r="C708" s="1"/>
      <c r="D708" s="1"/>
    </row>
    <row r="709" spans="2:4" x14ac:dyDescent="0.2">
      <c r="B709" s="1"/>
      <c r="C709" s="1"/>
      <c r="D709" s="1"/>
    </row>
    <row r="710" spans="2:4" x14ac:dyDescent="0.2">
      <c r="B710" s="1"/>
      <c r="C710" s="1"/>
      <c r="D710" s="1"/>
    </row>
    <row r="711" spans="2:4" x14ac:dyDescent="0.2">
      <c r="B711" s="1"/>
      <c r="C711" s="1"/>
      <c r="D711" s="1"/>
    </row>
    <row r="712" spans="2:4" x14ac:dyDescent="0.2">
      <c r="B712" s="1"/>
      <c r="C712" s="1"/>
      <c r="D712" s="1"/>
    </row>
    <row r="713" spans="2:4" x14ac:dyDescent="0.2">
      <c r="B713" s="1"/>
      <c r="C713" s="1"/>
      <c r="D713" s="1"/>
    </row>
    <row r="714" spans="2:4" x14ac:dyDescent="0.2">
      <c r="B714" s="1"/>
      <c r="C714" s="1"/>
      <c r="D714" s="1"/>
    </row>
    <row r="715" spans="2:4" x14ac:dyDescent="0.2">
      <c r="B715" s="1"/>
      <c r="C715" s="1"/>
      <c r="D715" s="1"/>
    </row>
    <row r="716" spans="2:4" x14ac:dyDescent="0.2">
      <c r="B716" s="1"/>
      <c r="C716" s="1"/>
      <c r="D716" s="1"/>
    </row>
    <row r="717" spans="2:4" x14ac:dyDescent="0.2">
      <c r="B717" s="1"/>
      <c r="C717" s="1"/>
      <c r="D717" s="1"/>
    </row>
    <row r="718" spans="2:4" x14ac:dyDescent="0.2">
      <c r="B718" s="1"/>
      <c r="C718" s="1"/>
      <c r="D718" s="1"/>
    </row>
    <row r="719" spans="2:4" x14ac:dyDescent="0.2">
      <c r="B719" s="1"/>
      <c r="C719" s="1"/>
      <c r="D719" s="1"/>
    </row>
    <row r="720" spans="2:4" x14ac:dyDescent="0.2">
      <c r="B720" s="1"/>
      <c r="C720" s="1"/>
      <c r="D720" s="1"/>
    </row>
    <row r="721" spans="2:4" x14ac:dyDescent="0.2">
      <c r="B721" s="1"/>
      <c r="C721" s="1"/>
      <c r="D721" s="1"/>
    </row>
    <row r="722" spans="2:4" x14ac:dyDescent="0.2">
      <c r="B722" s="1"/>
      <c r="C722" s="1"/>
      <c r="D722" s="1"/>
    </row>
    <row r="723" spans="2:4" x14ac:dyDescent="0.2">
      <c r="B723" s="1"/>
      <c r="C723" s="1"/>
      <c r="D723" s="1"/>
    </row>
    <row r="724" spans="2:4" x14ac:dyDescent="0.2">
      <c r="B724" s="1"/>
      <c r="C724" s="1"/>
      <c r="D724" s="1"/>
    </row>
    <row r="725" spans="2:4" x14ac:dyDescent="0.2">
      <c r="B725" s="1"/>
      <c r="C725" s="1"/>
      <c r="D725" s="1"/>
    </row>
    <row r="726" spans="2:4" x14ac:dyDescent="0.2">
      <c r="B726" s="1"/>
      <c r="C726" s="1"/>
      <c r="D726" s="1"/>
    </row>
    <row r="727" spans="2:4" x14ac:dyDescent="0.2">
      <c r="B727" s="1"/>
      <c r="C727" s="1"/>
      <c r="D727" s="1"/>
    </row>
    <row r="728" spans="2:4" x14ac:dyDescent="0.2">
      <c r="B728" s="1"/>
      <c r="C728" s="1"/>
      <c r="D728" s="1"/>
    </row>
    <row r="729" spans="2:4" x14ac:dyDescent="0.2">
      <c r="B729" s="1"/>
      <c r="C729" s="1"/>
      <c r="D729" s="1"/>
    </row>
    <row r="730" spans="2:4" x14ac:dyDescent="0.2">
      <c r="B730" s="1"/>
      <c r="C730" s="1"/>
      <c r="D730" s="1"/>
    </row>
    <row r="731" spans="2:4" x14ac:dyDescent="0.2">
      <c r="B731" s="1"/>
      <c r="C731" s="1"/>
      <c r="D731" s="1"/>
    </row>
    <row r="732" spans="2:4" x14ac:dyDescent="0.2">
      <c r="B732" s="1"/>
      <c r="C732" s="1"/>
      <c r="D732" s="1"/>
    </row>
    <row r="733" spans="2:4" x14ac:dyDescent="0.2">
      <c r="B733" s="1"/>
      <c r="C733" s="1"/>
      <c r="D733" s="1"/>
    </row>
    <row r="734" spans="2:4" x14ac:dyDescent="0.2">
      <c r="B734" s="1"/>
      <c r="C734" s="1"/>
      <c r="D734" s="1"/>
    </row>
    <row r="735" spans="2:4" x14ac:dyDescent="0.2">
      <c r="B735" s="1"/>
      <c r="C735" s="1"/>
      <c r="D735" s="1"/>
    </row>
    <row r="736" spans="2:4" x14ac:dyDescent="0.2">
      <c r="B736" s="1"/>
      <c r="C736" s="1"/>
      <c r="D736" s="1"/>
    </row>
    <row r="737" spans="2:4" x14ac:dyDescent="0.2">
      <c r="B737" s="1"/>
      <c r="C737" s="1"/>
      <c r="D737" s="1"/>
    </row>
    <row r="738" spans="2:4" x14ac:dyDescent="0.2">
      <c r="B738" s="1"/>
      <c r="C738" s="1"/>
      <c r="D738" s="1"/>
    </row>
    <row r="739" spans="2:4" x14ac:dyDescent="0.2">
      <c r="B739" s="1"/>
      <c r="C739" s="1"/>
      <c r="D739" s="1"/>
    </row>
    <row r="740" spans="2:4" x14ac:dyDescent="0.2">
      <c r="B740" s="1"/>
      <c r="C740" s="1"/>
      <c r="D740" s="1"/>
    </row>
    <row r="741" spans="2:4" x14ac:dyDescent="0.2">
      <c r="B741" s="1"/>
      <c r="C741" s="1"/>
      <c r="D741" s="1"/>
    </row>
    <row r="742" spans="2:4" x14ac:dyDescent="0.2">
      <c r="B742" s="1"/>
      <c r="C742" s="1"/>
      <c r="D742" s="1"/>
    </row>
    <row r="743" spans="2:4" x14ac:dyDescent="0.2">
      <c r="B743" s="1"/>
      <c r="C743" s="1"/>
      <c r="D743" s="1"/>
    </row>
    <row r="744" spans="2:4" x14ac:dyDescent="0.2">
      <c r="B744" s="1"/>
      <c r="C744" s="1"/>
      <c r="D744" s="1"/>
    </row>
    <row r="745" spans="2:4" x14ac:dyDescent="0.2">
      <c r="B745" s="1"/>
      <c r="C745" s="1"/>
      <c r="D745" s="1"/>
    </row>
    <row r="746" spans="2:4" x14ac:dyDescent="0.2">
      <c r="B746" s="1"/>
      <c r="C746" s="1"/>
      <c r="D746" s="1"/>
    </row>
    <row r="747" spans="2:4" x14ac:dyDescent="0.2">
      <c r="B747" s="1"/>
      <c r="C747" s="1"/>
      <c r="D747" s="1"/>
    </row>
    <row r="748" spans="2:4" x14ac:dyDescent="0.2">
      <c r="B748" s="1"/>
      <c r="C748" s="1"/>
      <c r="D748" s="1"/>
    </row>
    <row r="749" spans="2:4" x14ac:dyDescent="0.2">
      <c r="B749" s="1"/>
      <c r="C749" s="1"/>
      <c r="D749" s="1"/>
    </row>
    <row r="750" spans="2:4" x14ac:dyDescent="0.2">
      <c r="B750" s="1"/>
      <c r="C750" s="1"/>
      <c r="D750" s="1"/>
    </row>
    <row r="751" spans="2:4" x14ac:dyDescent="0.2">
      <c r="B751" s="1"/>
      <c r="C751" s="1"/>
      <c r="D751" s="1"/>
    </row>
    <row r="752" spans="2:4" x14ac:dyDescent="0.2">
      <c r="B752" s="1"/>
      <c r="C752" s="1"/>
      <c r="D752" s="1"/>
    </row>
    <row r="753" spans="2:4" x14ac:dyDescent="0.2">
      <c r="B753" s="1"/>
      <c r="C753" s="1"/>
      <c r="D753" s="1"/>
    </row>
    <row r="754" spans="2:4" x14ac:dyDescent="0.2">
      <c r="B754" s="1"/>
      <c r="C754" s="1"/>
      <c r="D754" s="1"/>
    </row>
    <row r="755" spans="2:4" x14ac:dyDescent="0.2">
      <c r="B755" s="1"/>
      <c r="C755" s="1"/>
      <c r="D755" s="1"/>
    </row>
    <row r="756" spans="2:4" x14ac:dyDescent="0.2">
      <c r="B756" s="1"/>
      <c r="C756" s="1"/>
      <c r="D756" s="1"/>
    </row>
    <row r="757" spans="2:4" x14ac:dyDescent="0.2">
      <c r="B757" s="1"/>
      <c r="C757" s="1"/>
      <c r="D757" s="1"/>
    </row>
    <row r="758" spans="2:4" x14ac:dyDescent="0.2">
      <c r="B758" s="1"/>
      <c r="C758" s="1"/>
      <c r="D758" s="1"/>
    </row>
    <row r="759" spans="2:4" x14ac:dyDescent="0.2">
      <c r="B759" s="1"/>
      <c r="C759" s="1"/>
      <c r="D759" s="1"/>
    </row>
    <row r="760" spans="2:4" x14ac:dyDescent="0.2">
      <c r="B760" s="1"/>
      <c r="C760" s="1"/>
      <c r="D760" s="1"/>
    </row>
    <row r="761" spans="2:4" x14ac:dyDescent="0.2">
      <c r="B761" s="1"/>
      <c r="C761" s="1"/>
      <c r="D761" s="1"/>
    </row>
    <row r="762" spans="2:4" x14ac:dyDescent="0.2">
      <c r="B762" s="1"/>
      <c r="C762" s="1"/>
      <c r="D762" s="1"/>
    </row>
    <row r="763" spans="2:4" x14ac:dyDescent="0.2">
      <c r="B763" s="1"/>
      <c r="C763" s="1"/>
      <c r="D763" s="1"/>
    </row>
    <row r="764" spans="2:4" x14ac:dyDescent="0.2">
      <c r="B764" s="1"/>
      <c r="C764" s="1"/>
      <c r="D764" s="1"/>
    </row>
    <row r="765" spans="2:4" x14ac:dyDescent="0.2">
      <c r="B765" s="1"/>
      <c r="C765" s="1"/>
      <c r="D765" s="1"/>
    </row>
    <row r="766" spans="2:4" x14ac:dyDescent="0.2">
      <c r="B766" s="1"/>
      <c r="C766" s="1"/>
      <c r="D766" s="1"/>
    </row>
    <row r="767" spans="2:4" x14ac:dyDescent="0.2">
      <c r="B767" s="1"/>
      <c r="C767" s="1"/>
      <c r="D767" s="1"/>
    </row>
    <row r="768" spans="2:4" x14ac:dyDescent="0.2">
      <c r="B768" s="1"/>
      <c r="C768" s="1"/>
      <c r="D768" s="1"/>
    </row>
    <row r="769" spans="2:4" x14ac:dyDescent="0.2">
      <c r="B769" s="1"/>
      <c r="C769" s="1"/>
      <c r="D769" s="1"/>
    </row>
    <row r="770" spans="2:4" x14ac:dyDescent="0.2">
      <c r="B770" s="1"/>
      <c r="C770" s="1"/>
      <c r="D770" s="1"/>
    </row>
    <row r="771" spans="2:4" x14ac:dyDescent="0.2">
      <c r="B771" s="1"/>
      <c r="C771" s="1"/>
      <c r="D771" s="1"/>
    </row>
    <row r="772" spans="2:4" x14ac:dyDescent="0.2">
      <c r="B772" s="1"/>
      <c r="C772" s="1"/>
      <c r="D772" s="1"/>
    </row>
    <row r="773" spans="2:4" x14ac:dyDescent="0.2">
      <c r="B773" s="1"/>
      <c r="C773" s="1"/>
      <c r="D773" s="1"/>
    </row>
    <row r="774" spans="2:4" x14ac:dyDescent="0.2">
      <c r="B774" s="1"/>
      <c r="C774" s="1"/>
      <c r="D774" s="1"/>
    </row>
    <row r="775" spans="2:4" x14ac:dyDescent="0.2">
      <c r="B775" s="1"/>
      <c r="C775" s="1"/>
      <c r="D775" s="1"/>
    </row>
    <row r="776" spans="2:4" x14ac:dyDescent="0.2">
      <c r="B776" s="1"/>
      <c r="C776" s="1"/>
      <c r="D776" s="1"/>
    </row>
    <row r="777" spans="2:4" x14ac:dyDescent="0.2">
      <c r="B777" s="1"/>
      <c r="C777" s="1"/>
      <c r="D777" s="1"/>
    </row>
    <row r="778" spans="2:4" x14ac:dyDescent="0.2">
      <c r="B778" s="1"/>
      <c r="C778" s="1"/>
      <c r="D778" s="1"/>
    </row>
    <row r="779" spans="2:4" x14ac:dyDescent="0.2">
      <c r="B779" s="1"/>
      <c r="C779" s="1"/>
      <c r="D779" s="1"/>
    </row>
    <row r="780" spans="2:4" x14ac:dyDescent="0.2">
      <c r="B780" s="1"/>
      <c r="C780" s="1"/>
      <c r="D780" s="1"/>
    </row>
    <row r="781" spans="2:4" x14ac:dyDescent="0.2">
      <c r="B781" s="1"/>
      <c r="C781" s="1"/>
      <c r="D781" s="1"/>
    </row>
    <row r="782" spans="2:4" x14ac:dyDescent="0.2">
      <c r="B782" s="1"/>
      <c r="C782" s="1"/>
      <c r="D782" s="1"/>
    </row>
    <row r="783" spans="2:4" x14ac:dyDescent="0.2">
      <c r="B783" s="1"/>
      <c r="C783" s="1"/>
      <c r="D783" s="1"/>
    </row>
    <row r="784" spans="2:4" x14ac:dyDescent="0.2">
      <c r="B784" s="1"/>
      <c r="C784" s="1"/>
      <c r="D784" s="1"/>
    </row>
    <row r="785" spans="2:4" x14ac:dyDescent="0.2">
      <c r="B785" s="1"/>
      <c r="C785" s="1"/>
      <c r="D785" s="1"/>
    </row>
    <row r="786" spans="2:4" x14ac:dyDescent="0.2">
      <c r="B786" s="1"/>
      <c r="C786" s="1"/>
      <c r="D786" s="1"/>
    </row>
    <row r="787" spans="2:4" x14ac:dyDescent="0.2">
      <c r="B787" s="1"/>
      <c r="C787" s="1"/>
      <c r="D787" s="1"/>
    </row>
    <row r="788" spans="2:4" x14ac:dyDescent="0.2">
      <c r="B788" s="1"/>
      <c r="C788" s="1"/>
      <c r="D788" s="1"/>
    </row>
    <row r="789" spans="2:4" x14ac:dyDescent="0.2">
      <c r="B789" s="1"/>
      <c r="C789" s="1"/>
      <c r="D789" s="1"/>
    </row>
    <row r="790" spans="2:4" x14ac:dyDescent="0.2">
      <c r="B790" s="1"/>
      <c r="C790" s="1"/>
      <c r="D790" s="1"/>
    </row>
    <row r="791" spans="2:4" x14ac:dyDescent="0.2">
      <c r="B791" s="1"/>
      <c r="C791" s="1"/>
      <c r="D791" s="1"/>
    </row>
    <row r="792" spans="2:4" x14ac:dyDescent="0.2">
      <c r="B792" s="1"/>
      <c r="C792" s="1"/>
      <c r="D792" s="1"/>
    </row>
    <row r="793" spans="2:4" x14ac:dyDescent="0.2">
      <c r="B793" s="1"/>
      <c r="C793" s="1"/>
      <c r="D793" s="1"/>
    </row>
    <row r="794" spans="2:4" x14ac:dyDescent="0.2">
      <c r="B794" s="1"/>
      <c r="C794" s="1"/>
      <c r="D794" s="1"/>
    </row>
    <row r="795" spans="2:4" x14ac:dyDescent="0.2">
      <c r="B795" s="1"/>
      <c r="C795" s="1"/>
      <c r="D795" s="1"/>
    </row>
    <row r="796" spans="2:4" x14ac:dyDescent="0.2">
      <c r="B796" s="1"/>
      <c r="C796" s="1"/>
      <c r="D796" s="1"/>
    </row>
    <row r="797" spans="2:4" x14ac:dyDescent="0.2">
      <c r="B797" s="1"/>
      <c r="C797" s="1"/>
      <c r="D797" s="1"/>
    </row>
    <row r="798" spans="2:4" x14ac:dyDescent="0.2">
      <c r="B798" s="1"/>
      <c r="C798" s="1"/>
      <c r="D798" s="1"/>
    </row>
    <row r="799" spans="2:4" x14ac:dyDescent="0.2">
      <c r="B799" s="1"/>
      <c r="C799" s="1"/>
      <c r="D799" s="1"/>
    </row>
    <row r="800" spans="2:4" x14ac:dyDescent="0.2">
      <c r="B800" s="1"/>
      <c r="C800" s="1"/>
      <c r="D800" s="1"/>
    </row>
    <row r="801" spans="2:4" x14ac:dyDescent="0.2">
      <c r="B801" s="1"/>
      <c r="C801" s="1"/>
      <c r="D801" s="1"/>
    </row>
    <row r="802" spans="2:4" x14ac:dyDescent="0.2">
      <c r="B802" s="1"/>
      <c r="C802" s="1"/>
      <c r="D802" s="1"/>
    </row>
    <row r="803" spans="2:4" x14ac:dyDescent="0.2">
      <c r="B803" s="1"/>
      <c r="C803" s="1"/>
      <c r="D803" s="1"/>
    </row>
    <row r="804" spans="2:4" x14ac:dyDescent="0.2">
      <c r="B804" s="1"/>
      <c r="C804" s="1"/>
      <c r="D804" s="1"/>
    </row>
    <row r="805" spans="2:4" x14ac:dyDescent="0.2">
      <c r="B805" s="1"/>
      <c r="C805" s="1"/>
      <c r="D805" s="1"/>
    </row>
    <row r="806" spans="2:4" x14ac:dyDescent="0.2">
      <c r="B806" s="1"/>
      <c r="C806" s="1"/>
      <c r="D806" s="1"/>
    </row>
    <row r="807" spans="2:4" x14ac:dyDescent="0.2">
      <c r="B807" s="1"/>
      <c r="C807" s="1"/>
      <c r="D807" s="1"/>
    </row>
    <row r="808" spans="2:4" x14ac:dyDescent="0.2">
      <c r="B808" s="1"/>
      <c r="C808" s="1"/>
      <c r="D808" s="1"/>
    </row>
    <row r="809" spans="2:4" x14ac:dyDescent="0.2">
      <c r="B809" s="1"/>
      <c r="C809" s="1"/>
      <c r="D809" s="1"/>
    </row>
    <row r="810" spans="2:4" x14ac:dyDescent="0.2">
      <c r="B810" s="1"/>
      <c r="C810" s="1"/>
      <c r="D810" s="1"/>
    </row>
    <row r="811" spans="2:4" x14ac:dyDescent="0.2">
      <c r="B811" s="1"/>
      <c r="C811" s="1"/>
      <c r="D811" s="1"/>
    </row>
    <row r="812" spans="2:4" x14ac:dyDescent="0.2">
      <c r="B812" s="1"/>
      <c r="C812" s="1"/>
      <c r="D812" s="1"/>
    </row>
    <row r="813" spans="2:4" x14ac:dyDescent="0.2">
      <c r="B813" s="1"/>
      <c r="C813" s="1"/>
      <c r="D813" s="1"/>
    </row>
    <row r="814" spans="2:4" x14ac:dyDescent="0.2">
      <c r="B814" s="1"/>
      <c r="C814" s="1"/>
      <c r="D814" s="1"/>
    </row>
    <row r="815" spans="2:4" x14ac:dyDescent="0.2">
      <c r="B815" s="1"/>
      <c r="C815" s="1"/>
      <c r="D815" s="1"/>
    </row>
    <row r="816" spans="2:4" x14ac:dyDescent="0.2">
      <c r="B816" s="1"/>
      <c r="C816" s="1"/>
      <c r="D816" s="1"/>
    </row>
    <row r="817" spans="2:4" x14ac:dyDescent="0.2">
      <c r="B817" s="1"/>
      <c r="C817" s="1"/>
      <c r="D817" s="1"/>
    </row>
    <row r="818" spans="2:4" x14ac:dyDescent="0.2">
      <c r="B818" s="1"/>
      <c r="C818" s="1"/>
      <c r="D818" s="1"/>
    </row>
    <row r="819" spans="2:4" x14ac:dyDescent="0.2">
      <c r="B819" s="1"/>
      <c r="C819" s="1"/>
      <c r="D819" s="1"/>
    </row>
    <row r="820" spans="2:4" x14ac:dyDescent="0.2">
      <c r="B820" s="1"/>
      <c r="C820" s="1"/>
      <c r="D820" s="1"/>
    </row>
    <row r="821" spans="2:4" x14ac:dyDescent="0.2">
      <c r="B821" s="1"/>
      <c r="C821" s="1"/>
      <c r="D821" s="1"/>
    </row>
    <row r="822" spans="2:4" x14ac:dyDescent="0.2">
      <c r="B822" s="1"/>
      <c r="C822" s="1"/>
      <c r="D822" s="1"/>
    </row>
    <row r="823" spans="2:4" x14ac:dyDescent="0.2">
      <c r="B823" s="1"/>
      <c r="C823" s="1"/>
      <c r="D823" s="1"/>
    </row>
    <row r="824" spans="2:4" x14ac:dyDescent="0.2">
      <c r="B824" s="1"/>
      <c r="C824" s="1"/>
      <c r="D824" s="1"/>
    </row>
    <row r="825" spans="2:4" x14ac:dyDescent="0.2">
      <c r="B825" s="1"/>
      <c r="C825" s="1"/>
      <c r="D825" s="1"/>
    </row>
    <row r="826" spans="2:4" x14ac:dyDescent="0.2">
      <c r="B826" s="1"/>
      <c r="C826" s="1"/>
      <c r="D826" s="1"/>
    </row>
    <row r="827" spans="2:4" x14ac:dyDescent="0.2">
      <c r="B827" s="1"/>
      <c r="C827" s="1"/>
      <c r="D827" s="1"/>
    </row>
    <row r="828" spans="2:4" x14ac:dyDescent="0.2">
      <c r="B828" s="1"/>
      <c r="C828" s="1"/>
      <c r="D828" s="1"/>
    </row>
    <row r="829" spans="2:4" x14ac:dyDescent="0.2">
      <c r="B829" s="1"/>
      <c r="C829" s="1"/>
      <c r="D829" s="1"/>
    </row>
    <row r="830" spans="2:4" x14ac:dyDescent="0.2">
      <c r="B830" s="1"/>
      <c r="C830" s="1"/>
      <c r="D830" s="1"/>
    </row>
    <row r="831" spans="2:4" x14ac:dyDescent="0.2">
      <c r="B831" s="1"/>
      <c r="C831" s="1"/>
      <c r="D831" s="1"/>
    </row>
    <row r="832" spans="2:4" x14ac:dyDescent="0.2">
      <c r="B832" s="1"/>
      <c r="C832" s="1"/>
      <c r="D832" s="1"/>
    </row>
    <row r="833" spans="2:4" x14ac:dyDescent="0.2">
      <c r="B833" s="1"/>
      <c r="C833" s="1"/>
      <c r="D833" s="1"/>
    </row>
    <row r="834" spans="2:4" x14ac:dyDescent="0.2">
      <c r="B834" s="1"/>
      <c r="C834" s="1"/>
      <c r="D834" s="1"/>
    </row>
    <row r="835" spans="2:4" x14ac:dyDescent="0.2">
      <c r="B835" s="1"/>
      <c r="C835" s="1"/>
      <c r="D835" s="1"/>
    </row>
    <row r="836" spans="2:4" x14ac:dyDescent="0.2">
      <c r="B836" s="1"/>
      <c r="C836" s="1"/>
      <c r="D836" s="1"/>
    </row>
    <row r="837" spans="2:4" x14ac:dyDescent="0.2">
      <c r="B837" s="1"/>
      <c r="C837" s="1"/>
      <c r="D837" s="1"/>
    </row>
    <row r="838" spans="2:4" x14ac:dyDescent="0.2">
      <c r="B838" s="1"/>
      <c r="C838" s="1"/>
      <c r="D838" s="1"/>
    </row>
    <row r="839" spans="2:4" x14ac:dyDescent="0.2">
      <c r="B839" s="1"/>
      <c r="C839" s="1"/>
      <c r="D839" s="1"/>
    </row>
    <row r="840" spans="2:4" x14ac:dyDescent="0.2">
      <c r="B840" s="1"/>
      <c r="C840" s="1"/>
      <c r="D840" s="1"/>
    </row>
    <row r="841" spans="2:4" x14ac:dyDescent="0.2">
      <c r="B841" s="1"/>
      <c r="C841" s="1"/>
      <c r="D841" s="1"/>
    </row>
    <row r="842" spans="2:4" x14ac:dyDescent="0.2">
      <c r="B842" s="1"/>
      <c r="C842" s="1"/>
      <c r="D842" s="1"/>
    </row>
    <row r="843" spans="2:4" x14ac:dyDescent="0.2">
      <c r="B843" s="1"/>
      <c r="C843" s="1"/>
      <c r="D843" s="1"/>
    </row>
    <row r="844" spans="2:4" x14ac:dyDescent="0.2">
      <c r="B844" s="1"/>
      <c r="C844" s="1"/>
      <c r="D844" s="1"/>
    </row>
    <row r="845" spans="2:4" x14ac:dyDescent="0.2">
      <c r="B845" s="1"/>
      <c r="C845" s="1"/>
      <c r="D845" s="1"/>
    </row>
    <row r="846" spans="2:4" x14ac:dyDescent="0.2">
      <c r="B846" s="1"/>
      <c r="C846" s="1"/>
      <c r="D846" s="1"/>
    </row>
    <row r="847" spans="2:4" x14ac:dyDescent="0.2">
      <c r="B847" s="1"/>
      <c r="C847" s="1"/>
      <c r="D847" s="1"/>
    </row>
    <row r="848" spans="2:4" x14ac:dyDescent="0.2">
      <c r="B848" s="1"/>
      <c r="C848" s="1"/>
      <c r="D848" s="1"/>
    </row>
    <row r="849" spans="2:4" x14ac:dyDescent="0.2">
      <c r="B849" s="1"/>
      <c r="C849" s="1"/>
      <c r="D849" s="1"/>
    </row>
    <row r="850" spans="2:4" x14ac:dyDescent="0.2">
      <c r="B850" s="1"/>
      <c r="C850" s="1"/>
      <c r="D850" s="1"/>
    </row>
    <row r="851" spans="2:4" x14ac:dyDescent="0.2">
      <c r="B851" s="1"/>
      <c r="C851" s="1"/>
      <c r="D851" s="1"/>
    </row>
    <row r="852" spans="2:4" x14ac:dyDescent="0.2">
      <c r="B852" s="1"/>
      <c r="C852" s="1"/>
      <c r="D852" s="1"/>
    </row>
    <row r="853" spans="2:4" x14ac:dyDescent="0.2">
      <c r="B853" s="1"/>
      <c r="C853" s="1"/>
      <c r="D853" s="1"/>
    </row>
    <row r="854" spans="2:4" x14ac:dyDescent="0.2">
      <c r="B854" s="1"/>
      <c r="C854" s="1"/>
      <c r="D854" s="1"/>
    </row>
    <row r="855" spans="2:4" x14ac:dyDescent="0.2">
      <c r="B855" s="1"/>
      <c r="C855" s="1"/>
      <c r="D855" s="1"/>
    </row>
    <row r="856" spans="2:4" x14ac:dyDescent="0.2">
      <c r="B856" s="1"/>
      <c r="C856" s="1"/>
      <c r="D856" s="1"/>
    </row>
    <row r="857" spans="2:4" x14ac:dyDescent="0.2">
      <c r="B857" s="1"/>
      <c r="C857" s="1"/>
      <c r="D857" s="1"/>
    </row>
    <row r="858" spans="2:4" x14ac:dyDescent="0.2">
      <c r="B858" s="1"/>
      <c r="C858" s="1"/>
      <c r="D858" s="1"/>
    </row>
    <row r="859" spans="2:4" x14ac:dyDescent="0.2">
      <c r="B859" s="1"/>
      <c r="C859" s="1"/>
      <c r="D859" s="1"/>
    </row>
    <row r="860" spans="2:4" x14ac:dyDescent="0.2">
      <c r="B860" s="1"/>
      <c r="C860" s="1"/>
      <c r="D860" s="1"/>
    </row>
    <row r="861" spans="2:4" x14ac:dyDescent="0.2">
      <c r="B861" s="1"/>
      <c r="C861" s="1"/>
      <c r="D861" s="1"/>
    </row>
    <row r="862" spans="2:4" x14ac:dyDescent="0.2">
      <c r="B862" s="1"/>
      <c r="C862" s="1"/>
      <c r="D862" s="1"/>
    </row>
    <row r="863" spans="2:4" x14ac:dyDescent="0.2">
      <c r="B863" s="1"/>
      <c r="C863" s="1"/>
      <c r="D863" s="1"/>
    </row>
    <row r="864" spans="2:4" x14ac:dyDescent="0.2">
      <c r="B864" s="1"/>
      <c r="C864" s="1"/>
      <c r="D864" s="1"/>
    </row>
    <row r="865" spans="2:4" x14ac:dyDescent="0.2">
      <c r="B865" s="1"/>
      <c r="C865" s="1"/>
      <c r="D865" s="1"/>
    </row>
    <row r="866" spans="2:4" x14ac:dyDescent="0.2">
      <c r="B866" s="1"/>
      <c r="C866" s="1"/>
      <c r="D866" s="1"/>
    </row>
    <row r="867" spans="2:4" x14ac:dyDescent="0.2">
      <c r="B867" s="1"/>
      <c r="C867" s="1"/>
      <c r="D867" s="1"/>
    </row>
    <row r="868" spans="2:4" x14ac:dyDescent="0.2">
      <c r="B868" s="1"/>
      <c r="C868" s="1"/>
      <c r="D868" s="1"/>
    </row>
    <row r="869" spans="2:4" x14ac:dyDescent="0.2">
      <c r="B869" s="1"/>
      <c r="C869" s="1"/>
      <c r="D869" s="1"/>
    </row>
    <row r="870" spans="2:4" x14ac:dyDescent="0.2">
      <c r="B870" s="1"/>
      <c r="C870" s="1"/>
      <c r="D870" s="1"/>
    </row>
    <row r="871" spans="2:4" x14ac:dyDescent="0.2">
      <c r="B871" s="1"/>
      <c r="C871" s="1"/>
      <c r="D871" s="1"/>
    </row>
    <row r="872" spans="2:4" x14ac:dyDescent="0.2">
      <c r="B872" s="1"/>
      <c r="C872" s="1"/>
      <c r="D872" s="1"/>
    </row>
    <row r="873" spans="2:4" x14ac:dyDescent="0.2">
      <c r="B873" s="1"/>
      <c r="C873" s="1"/>
      <c r="D873" s="1"/>
    </row>
    <row r="874" spans="2:4" x14ac:dyDescent="0.2">
      <c r="B874" s="1"/>
      <c r="C874" s="1"/>
      <c r="D874" s="1"/>
    </row>
    <row r="875" spans="2:4" x14ac:dyDescent="0.2">
      <c r="B875" s="1"/>
      <c r="C875" s="1"/>
      <c r="D875" s="1"/>
    </row>
    <row r="876" spans="2:4" x14ac:dyDescent="0.2">
      <c r="B876" s="1"/>
      <c r="C876" s="1"/>
      <c r="D876" s="1"/>
    </row>
    <row r="877" spans="2:4" x14ac:dyDescent="0.2">
      <c r="B877" s="1"/>
      <c r="C877" s="1"/>
      <c r="D877" s="1"/>
    </row>
    <row r="878" spans="2:4" x14ac:dyDescent="0.2">
      <c r="B878" s="1"/>
      <c r="C878" s="1"/>
      <c r="D878" s="1"/>
    </row>
    <row r="879" spans="2:4" x14ac:dyDescent="0.2">
      <c r="B879" s="1"/>
      <c r="C879" s="1"/>
      <c r="D879" s="1"/>
    </row>
    <row r="880" spans="2:4" x14ac:dyDescent="0.2">
      <c r="B880" s="1"/>
      <c r="C880" s="1"/>
      <c r="D880" s="1"/>
    </row>
    <row r="881" spans="2:4" x14ac:dyDescent="0.2">
      <c r="B881" s="1"/>
      <c r="C881" s="1"/>
      <c r="D881" s="1"/>
    </row>
    <row r="882" spans="2:4" x14ac:dyDescent="0.2">
      <c r="B882" s="1"/>
      <c r="C882" s="1"/>
      <c r="D882" s="1"/>
    </row>
    <row r="883" spans="2:4" x14ac:dyDescent="0.2">
      <c r="B883" s="1"/>
      <c r="C883" s="1"/>
      <c r="D883" s="1"/>
    </row>
    <row r="884" spans="2:4" x14ac:dyDescent="0.2">
      <c r="B884" s="1"/>
      <c r="C884" s="1"/>
      <c r="D884" s="1"/>
    </row>
    <row r="885" spans="2:4" x14ac:dyDescent="0.2">
      <c r="B885" s="1"/>
      <c r="C885" s="1"/>
      <c r="D885" s="1"/>
    </row>
    <row r="886" spans="2:4" x14ac:dyDescent="0.2">
      <c r="B886" s="1"/>
      <c r="C886" s="1"/>
      <c r="D886" s="1"/>
    </row>
    <row r="887" spans="2:4" x14ac:dyDescent="0.2">
      <c r="B887" s="1"/>
      <c r="C887" s="1"/>
      <c r="D887" s="1"/>
    </row>
    <row r="888" spans="2:4" x14ac:dyDescent="0.2">
      <c r="B888" s="1"/>
      <c r="C888" s="1"/>
      <c r="D888" s="1"/>
    </row>
    <row r="889" spans="2:4" x14ac:dyDescent="0.2">
      <c r="B889" s="1"/>
      <c r="C889" s="1"/>
      <c r="D889" s="1"/>
    </row>
    <row r="890" spans="2:4" x14ac:dyDescent="0.2">
      <c r="B890" s="1"/>
      <c r="C890" s="1"/>
      <c r="D890" s="1"/>
    </row>
    <row r="891" spans="2:4" x14ac:dyDescent="0.2">
      <c r="B891" s="1"/>
      <c r="C891" s="1"/>
      <c r="D891" s="1"/>
    </row>
    <row r="892" spans="2:4" x14ac:dyDescent="0.2">
      <c r="B892" s="1"/>
      <c r="C892" s="1"/>
      <c r="D892" s="1"/>
    </row>
    <row r="893" spans="2:4" x14ac:dyDescent="0.2">
      <c r="B893" s="1"/>
      <c r="C893" s="1"/>
      <c r="D893" s="1"/>
    </row>
    <row r="894" spans="2:4" x14ac:dyDescent="0.2">
      <c r="B894" s="1"/>
      <c r="C894" s="1"/>
      <c r="D894" s="1"/>
    </row>
    <row r="895" spans="2:4" x14ac:dyDescent="0.2">
      <c r="B895" s="1"/>
      <c r="C895" s="1"/>
      <c r="D895" s="1"/>
    </row>
    <row r="896" spans="2:4" x14ac:dyDescent="0.2">
      <c r="B896" s="1"/>
      <c r="C896" s="1"/>
      <c r="D896" s="1"/>
    </row>
    <row r="897" spans="2:4" x14ac:dyDescent="0.2">
      <c r="B897" s="1"/>
      <c r="C897" s="1"/>
      <c r="D897" s="1"/>
    </row>
    <row r="898" spans="2:4" x14ac:dyDescent="0.2">
      <c r="B898" s="1"/>
      <c r="C898" s="1"/>
      <c r="D898" s="1"/>
    </row>
    <row r="899" spans="2:4" x14ac:dyDescent="0.2">
      <c r="B899" s="1"/>
      <c r="C899" s="1"/>
      <c r="D899" s="1"/>
    </row>
    <row r="900" spans="2:4" x14ac:dyDescent="0.2">
      <c r="B900" s="1"/>
      <c r="C900" s="1"/>
      <c r="D900" s="1"/>
    </row>
    <row r="901" spans="2:4" x14ac:dyDescent="0.2">
      <c r="B901" s="1"/>
      <c r="C901" s="1"/>
      <c r="D901" s="1"/>
    </row>
    <row r="902" spans="2:4" x14ac:dyDescent="0.2">
      <c r="B902" s="1"/>
      <c r="C902" s="1"/>
      <c r="D902" s="1"/>
    </row>
    <row r="903" spans="2:4" x14ac:dyDescent="0.2">
      <c r="B903" s="1"/>
      <c r="C903" s="1"/>
      <c r="D903" s="1"/>
    </row>
    <row r="904" spans="2:4" x14ac:dyDescent="0.2">
      <c r="B904" s="1"/>
      <c r="C904" s="1"/>
      <c r="D904" s="1"/>
    </row>
    <row r="905" spans="2:4" x14ac:dyDescent="0.2">
      <c r="B905" s="1"/>
      <c r="C905" s="1"/>
      <c r="D905" s="1"/>
    </row>
    <row r="906" spans="2:4" x14ac:dyDescent="0.2">
      <c r="B906" s="1"/>
      <c r="C906" s="1"/>
      <c r="D906" s="1"/>
    </row>
    <row r="907" spans="2:4" x14ac:dyDescent="0.2">
      <c r="B907" s="1"/>
      <c r="C907" s="1"/>
      <c r="D907" s="1"/>
    </row>
    <row r="908" spans="2:4" x14ac:dyDescent="0.2">
      <c r="B908" s="1"/>
      <c r="C908" s="1"/>
      <c r="D908" s="1"/>
    </row>
    <row r="909" spans="2:4" x14ac:dyDescent="0.2">
      <c r="B909" s="1"/>
      <c r="C909" s="1"/>
      <c r="D909" s="1"/>
    </row>
    <row r="910" spans="2:4" x14ac:dyDescent="0.2">
      <c r="B910" s="1"/>
      <c r="C910" s="1"/>
      <c r="D910" s="1"/>
    </row>
    <row r="911" spans="2:4" x14ac:dyDescent="0.2">
      <c r="B911" s="1"/>
      <c r="C911" s="1"/>
      <c r="D911" s="1"/>
    </row>
    <row r="912" spans="2:4" x14ac:dyDescent="0.2">
      <c r="B912" s="1"/>
      <c r="C912" s="1"/>
      <c r="D912" s="1"/>
    </row>
    <row r="913" spans="2:4" x14ac:dyDescent="0.2">
      <c r="B913" s="1"/>
      <c r="C913" s="1"/>
      <c r="D913" s="1"/>
    </row>
    <row r="914" spans="2:4" x14ac:dyDescent="0.2">
      <c r="B914" s="1"/>
      <c r="C914" s="1"/>
      <c r="D914" s="1"/>
    </row>
    <row r="915" spans="2:4" x14ac:dyDescent="0.2">
      <c r="B915" s="1"/>
      <c r="C915" s="1"/>
      <c r="D915" s="1"/>
    </row>
    <row r="916" spans="2:4" x14ac:dyDescent="0.2">
      <c r="B916" s="1"/>
      <c r="C916" s="1"/>
      <c r="D916" s="1"/>
    </row>
    <row r="917" spans="2:4" x14ac:dyDescent="0.2">
      <c r="B917" s="1"/>
      <c r="C917" s="1"/>
      <c r="D917" s="1"/>
    </row>
    <row r="918" spans="2:4" x14ac:dyDescent="0.2">
      <c r="B918" s="1"/>
      <c r="C918" s="1"/>
      <c r="D918" s="1"/>
    </row>
    <row r="919" spans="2:4" x14ac:dyDescent="0.2">
      <c r="B919" s="1"/>
      <c r="C919" s="1"/>
      <c r="D919" s="1"/>
    </row>
    <row r="920" spans="2:4" x14ac:dyDescent="0.2">
      <c r="B920" s="1"/>
      <c r="C920" s="1"/>
      <c r="D920" s="1"/>
    </row>
    <row r="921" spans="2:4" x14ac:dyDescent="0.2">
      <c r="B921" s="1"/>
      <c r="C921" s="1"/>
      <c r="D921" s="1"/>
    </row>
    <row r="922" spans="2:4" x14ac:dyDescent="0.2">
      <c r="B922" s="1"/>
      <c r="C922" s="1"/>
      <c r="D922" s="1"/>
    </row>
    <row r="923" spans="2:4" x14ac:dyDescent="0.2">
      <c r="B923" s="1"/>
      <c r="C923" s="1"/>
      <c r="D923" s="1"/>
    </row>
    <row r="924" spans="2:4" x14ac:dyDescent="0.2">
      <c r="B924" s="1"/>
      <c r="C924" s="1"/>
      <c r="D924" s="1"/>
    </row>
    <row r="925" spans="2:4" x14ac:dyDescent="0.2">
      <c r="B925" s="1"/>
      <c r="C925" s="1"/>
      <c r="D925" s="1"/>
    </row>
    <row r="926" spans="2:4" x14ac:dyDescent="0.2">
      <c r="B926" s="1"/>
      <c r="C926" s="1"/>
      <c r="D926" s="1"/>
    </row>
    <row r="927" spans="2:4" x14ac:dyDescent="0.2">
      <c r="B927" s="1"/>
      <c r="C927" s="1"/>
      <c r="D927" s="1"/>
    </row>
    <row r="928" spans="2:4" x14ac:dyDescent="0.2">
      <c r="B928" s="1"/>
      <c r="C928" s="1"/>
      <c r="D928" s="1"/>
    </row>
    <row r="929" spans="2:4" x14ac:dyDescent="0.2">
      <c r="B929" s="1"/>
      <c r="C929" s="1"/>
      <c r="D929" s="1"/>
    </row>
    <row r="930" spans="2:4" x14ac:dyDescent="0.2">
      <c r="B930" s="1"/>
      <c r="C930" s="1"/>
      <c r="D930" s="1"/>
    </row>
    <row r="931" spans="2:4" x14ac:dyDescent="0.2">
      <c r="B931" s="1"/>
      <c r="C931" s="1"/>
      <c r="D931" s="1"/>
    </row>
    <row r="932" spans="2:4" x14ac:dyDescent="0.2">
      <c r="B932" s="1"/>
      <c r="C932" s="1"/>
      <c r="D932" s="1"/>
    </row>
    <row r="933" spans="2:4" x14ac:dyDescent="0.2">
      <c r="B933" s="1"/>
      <c r="C933" s="1"/>
      <c r="D933" s="1"/>
    </row>
    <row r="934" spans="2:4" x14ac:dyDescent="0.2">
      <c r="B934" s="1"/>
      <c r="C934" s="1"/>
      <c r="D934" s="1"/>
    </row>
    <row r="935" spans="2:4" x14ac:dyDescent="0.2">
      <c r="B935" s="1"/>
      <c r="C935" s="1"/>
      <c r="D935" s="1"/>
    </row>
    <row r="936" spans="2:4" x14ac:dyDescent="0.2">
      <c r="B936" s="1"/>
      <c r="C936" s="1"/>
      <c r="D936" s="1"/>
    </row>
    <row r="937" spans="2:4" x14ac:dyDescent="0.2">
      <c r="B937" s="1"/>
      <c r="C937" s="1"/>
      <c r="D937" s="1"/>
    </row>
    <row r="938" spans="2:4" x14ac:dyDescent="0.2">
      <c r="B938" s="1"/>
      <c r="C938" s="1"/>
      <c r="D938" s="1"/>
    </row>
    <row r="939" spans="2:4" x14ac:dyDescent="0.2">
      <c r="B939" s="1"/>
      <c r="C939" s="1"/>
      <c r="D939" s="1"/>
    </row>
    <row r="940" spans="2:4" x14ac:dyDescent="0.2">
      <c r="B940" s="1"/>
      <c r="C940" s="1"/>
      <c r="D940" s="1"/>
    </row>
    <row r="941" spans="2:4" x14ac:dyDescent="0.2">
      <c r="B941" s="1"/>
      <c r="C941" s="1"/>
      <c r="D941" s="1"/>
    </row>
    <row r="942" spans="2:4" x14ac:dyDescent="0.2">
      <c r="B942" s="1"/>
      <c r="C942" s="1"/>
      <c r="D942" s="1"/>
    </row>
    <row r="943" spans="2:4" x14ac:dyDescent="0.2">
      <c r="B943" s="1"/>
      <c r="C943" s="1"/>
      <c r="D943" s="1"/>
    </row>
    <row r="944" spans="2:4" x14ac:dyDescent="0.2">
      <c r="B944" s="1"/>
      <c r="C944" s="1"/>
      <c r="D944" s="1"/>
    </row>
    <row r="945" spans="2:4" x14ac:dyDescent="0.2">
      <c r="B945" s="1"/>
      <c r="C945" s="1"/>
      <c r="D945" s="1"/>
    </row>
    <row r="946" spans="2:4" x14ac:dyDescent="0.2">
      <c r="B946" s="1"/>
      <c r="C946" s="1"/>
      <c r="D946" s="1"/>
    </row>
    <row r="947" spans="2:4" x14ac:dyDescent="0.2">
      <c r="B947" s="1"/>
      <c r="C947" s="1"/>
      <c r="D947" s="1"/>
    </row>
    <row r="948" spans="2:4" x14ac:dyDescent="0.2">
      <c r="B948" s="1"/>
      <c r="C948" s="1"/>
      <c r="D948" s="1"/>
    </row>
    <row r="949" spans="2:4" x14ac:dyDescent="0.2">
      <c r="B949" s="1"/>
      <c r="C949" s="1"/>
      <c r="D949" s="1"/>
    </row>
    <row r="950" spans="2:4" x14ac:dyDescent="0.2">
      <c r="B950" s="1"/>
      <c r="C950" s="1"/>
      <c r="D950" s="1"/>
    </row>
    <row r="951" spans="2:4" x14ac:dyDescent="0.2">
      <c r="B951" s="1"/>
      <c r="C951" s="1"/>
      <c r="D951" s="1"/>
    </row>
    <row r="952" spans="2:4" x14ac:dyDescent="0.2">
      <c r="B952" s="1"/>
      <c r="C952" s="1"/>
      <c r="D952" s="1"/>
    </row>
    <row r="953" spans="2:4" x14ac:dyDescent="0.2">
      <c r="B953" s="1"/>
      <c r="C953" s="1"/>
      <c r="D953" s="1"/>
    </row>
    <row r="954" spans="2:4" x14ac:dyDescent="0.2">
      <c r="B954" s="1"/>
      <c r="C954" s="1"/>
      <c r="D954" s="1"/>
    </row>
    <row r="955" spans="2:4" x14ac:dyDescent="0.2">
      <c r="B955" s="1"/>
      <c r="C955" s="1"/>
      <c r="D955" s="1"/>
    </row>
    <row r="956" spans="2:4" x14ac:dyDescent="0.2">
      <c r="B956" s="1"/>
      <c r="C956" s="1"/>
      <c r="D956" s="1"/>
    </row>
    <row r="957" spans="2:4" x14ac:dyDescent="0.2">
      <c r="B957" s="1"/>
      <c r="C957" s="1"/>
      <c r="D957" s="1"/>
    </row>
    <row r="958" spans="2:4" x14ac:dyDescent="0.2">
      <c r="B958" s="1"/>
      <c r="C958" s="1"/>
      <c r="D958" s="1"/>
    </row>
    <row r="959" spans="2:4" x14ac:dyDescent="0.2">
      <c r="B959" s="1"/>
      <c r="C959" s="1"/>
      <c r="D959" s="1"/>
    </row>
    <row r="960" spans="2:4" x14ac:dyDescent="0.2">
      <c r="B960" s="1"/>
      <c r="C960" s="1"/>
      <c r="D960" s="1"/>
    </row>
    <row r="961" spans="2:4" x14ac:dyDescent="0.2">
      <c r="B961" s="1"/>
      <c r="C961" s="1"/>
      <c r="D961" s="1"/>
    </row>
    <row r="962" spans="2:4" x14ac:dyDescent="0.2">
      <c r="B962" s="1"/>
      <c r="C962" s="1"/>
      <c r="D962" s="1"/>
    </row>
    <row r="963" spans="2:4" x14ac:dyDescent="0.2">
      <c r="B963" s="1"/>
      <c r="C963" s="1"/>
      <c r="D963" s="1"/>
    </row>
    <row r="964" spans="2:4" x14ac:dyDescent="0.2">
      <c r="B964" s="1"/>
      <c r="C964" s="1"/>
      <c r="D964" s="1"/>
    </row>
    <row r="965" spans="2:4" x14ac:dyDescent="0.2">
      <c r="B965" s="1"/>
      <c r="C965" s="1"/>
      <c r="D965" s="1"/>
    </row>
    <row r="966" spans="2:4" x14ac:dyDescent="0.2">
      <c r="B966" s="1"/>
      <c r="C966" s="1"/>
      <c r="D966" s="1"/>
    </row>
    <row r="967" spans="2:4" x14ac:dyDescent="0.2">
      <c r="B967" s="1"/>
      <c r="C967" s="1"/>
      <c r="D967" s="1"/>
    </row>
    <row r="968" spans="2:4" x14ac:dyDescent="0.2">
      <c r="B968" s="1"/>
      <c r="C968" s="1"/>
      <c r="D968" s="1"/>
    </row>
    <row r="969" spans="2:4" x14ac:dyDescent="0.2">
      <c r="B969" s="1"/>
      <c r="C969" s="1"/>
      <c r="D969" s="1"/>
    </row>
    <row r="970" spans="2:4" x14ac:dyDescent="0.2">
      <c r="B970" s="1"/>
      <c r="C970" s="1"/>
      <c r="D970" s="1"/>
    </row>
    <row r="971" spans="2:4" x14ac:dyDescent="0.2">
      <c r="B971" s="1"/>
      <c r="C971" s="1"/>
      <c r="D971" s="1"/>
    </row>
    <row r="972" spans="2:4" x14ac:dyDescent="0.2">
      <c r="B972" s="1"/>
      <c r="C972" s="1"/>
      <c r="D972" s="1"/>
    </row>
    <row r="973" spans="2:4" x14ac:dyDescent="0.2">
      <c r="B973" s="1"/>
      <c r="C973" s="1"/>
      <c r="D973" s="1"/>
    </row>
    <row r="974" spans="2:4" x14ac:dyDescent="0.2">
      <c r="B974" s="1"/>
      <c r="C974" s="1"/>
      <c r="D974" s="1"/>
    </row>
    <row r="975" spans="2:4" x14ac:dyDescent="0.2">
      <c r="B975" s="1"/>
      <c r="C975" s="1"/>
      <c r="D975" s="1"/>
    </row>
    <row r="976" spans="2:4" x14ac:dyDescent="0.2">
      <c r="B976" s="1"/>
      <c r="C976" s="1"/>
      <c r="D976" s="1"/>
    </row>
    <row r="977" spans="2:4" x14ac:dyDescent="0.2">
      <c r="B977" s="1"/>
      <c r="C977" s="1"/>
      <c r="D977" s="1"/>
    </row>
    <row r="978" spans="2:4" x14ac:dyDescent="0.2">
      <c r="B978" s="1"/>
      <c r="C978" s="1"/>
      <c r="D978" s="1"/>
    </row>
    <row r="979" spans="2:4" x14ac:dyDescent="0.2">
      <c r="B979" s="1"/>
      <c r="C979" s="1"/>
      <c r="D979" s="1"/>
    </row>
    <row r="980" spans="2:4" x14ac:dyDescent="0.2">
      <c r="B980" s="1"/>
      <c r="C980" s="1"/>
      <c r="D980" s="1"/>
    </row>
    <row r="981" spans="2:4" x14ac:dyDescent="0.2">
      <c r="B981" s="1"/>
      <c r="C981" s="1"/>
      <c r="D981" s="1"/>
    </row>
    <row r="982" spans="2:4" x14ac:dyDescent="0.2">
      <c r="B982" s="1"/>
      <c r="C982" s="1"/>
      <c r="D982" s="1"/>
    </row>
    <row r="983" spans="2:4" x14ac:dyDescent="0.2">
      <c r="B983" s="1"/>
      <c r="C983" s="1"/>
      <c r="D983" s="1"/>
    </row>
    <row r="984" spans="2:4" x14ac:dyDescent="0.2">
      <c r="B984" s="1"/>
      <c r="C984" s="1"/>
      <c r="D984" s="1"/>
    </row>
    <row r="985" spans="2:4" x14ac:dyDescent="0.2">
      <c r="B985" s="1"/>
      <c r="C985" s="1"/>
      <c r="D985" s="1"/>
    </row>
    <row r="986" spans="2:4" x14ac:dyDescent="0.2">
      <c r="B986" s="1"/>
      <c r="C986" s="1"/>
      <c r="D986" s="1"/>
    </row>
    <row r="987" spans="2:4" x14ac:dyDescent="0.2">
      <c r="B987" s="1"/>
      <c r="C987" s="1"/>
      <c r="D987" s="1"/>
    </row>
    <row r="988" spans="2:4" x14ac:dyDescent="0.2">
      <c r="B988" s="1"/>
      <c r="C988" s="1"/>
      <c r="D988" s="1"/>
    </row>
    <row r="989" spans="2:4" x14ac:dyDescent="0.2">
      <c r="B989" s="1"/>
      <c r="C989" s="1"/>
      <c r="D989" s="1"/>
    </row>
    <row r="990" spans="2:4" x14ac:dyDescent="0.2">
      <c r="B990" s="1"/>
      <c r="C990" s="1"/>
      <c r="D990" s="1"/>
    </row>
    <row r="991" spans="2:4" x14ac:dyDescent="0.2">
      <c r="B991" s="1"/>
      <c r="C991" s="1"/>
      <c r="D991" s="1"/>
    </row>
    <row r="992" spans="2:4" x14ac:dyDescent="0.2">
      <c r="B992" s="1"/>
      <c r="C992" s="1"/>
      <c r="D992" s="1"/>
    </row>
    <row r="993" spans="2:4" x14ac:dyDescent="0.2">
      <c r="B993" s="1"/>
      <c r="C993" s="1"/>
      <c r="D993" s="1"/>
    </row>
    <row r="994" spans="2:4" x14ac:dyDescent="0.2">
      <c r="B994" s="1"/>
      <c r="C994" s="1"/>
      <c r="D994" s="1"/>
    </row>
    <row r="995" spans="2:4" x14ac:dyDescent="0.2">
      <c r="B995" s="1"/>
      <c r="C995" s="1"/>
      <c r="D995" s="1"/>
    </row>
    <row r="996" spans="2:4" x14ac:dyDescent="0.2">
      <c r="B996" s="1"/>
      <c r="C996" s="1"/>
      <c r="D996" s="1"/>
    </row>
    <row r="997" spans="2:4" x14ac:dyDescent="0.2">
      <c r="B997" s="1"/>
      <c r="C997" s="1"/>
      <c r="D997" s="1"/>
    </row>
    <row r="998" spans="2:4" x14ac:dyDescent="0.2">
      <c r="B998" s="1"/>
      <c r="C998" s="1"/>
      <c r="D998" s="1"/>
    </row>
    <row r="999" spans="2:4" x14ac:dyDescent="0.2">
      <c r="B999" s="1"/>
      <c r="C999" s="1"/>
      <c r="D999" s="1"/>
    </row>
    <row r="1000" spans="2:4" x14ac:dyDescent="0.2">
      <c r="B1000" s="1"/>
      <c r="C1000" s="1"/>
      <c r="D1000" s="1"/>
    </row>
    <row r="1001" spans="2:4" x14ac:dyDescent="0.2">
      <c r="B1001" s="1"/>
      <c r="C1001" s="1"/>
    </row>
  </sheetData>
  <sortState xmlns:xlrd2="http://schemas.microsoft.com/office/spreadsheetml/2017/richdata2" ref="A2:R1001">
    <sortCondition ref="A1:A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6F86-E1A0-AD49-A50E-DB2158BFE716}">
  <dimension ref="A1:R1001"/>
  <sheetViews>
    <sheetView tabSelected="1" zoomScale="81" workbookViewId="0">
      <selection activeCell="E23" sqref="E23"/>
    </sheetView>
  </sheetViews>
  <sheetFormatPr baseColWidth="10" defaultColWidth="11" defaultRowHeight="16" x14ac:dyDescent="0.2"/>
  <sheetData>
    <row r="1" spans="1:18" x14ac:dyDescent="0.2">
      <c r="A1" s="1" t="s">
        <v>14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16</v>
      </c>
      <c r="O1" s="1" t="s">
        <v>17</v>
      </c>
      <c r="P1" s="1" t="s">
        <v>3</v>
      </c>
      <c r="Q1" s="1" t="s">
        <v>4</v>
      </c>
      <c r="R1" s="1" t="s">
        <v>15</v>
      </c>
    </row>
    <row r="2" spans="1:18" x14ac:dyDescent="0.2">
      <c r="A2">
        <v>1</v>
      </c>
      <c r="B2" s="1">
        <v>7</v>
      </c>
      <c r="C2" s="1">
        <v>7</v>
      </c>
      <c r="D2" s="1">
        <v>3</v>
      </c>
      <c r="E2">
        <f t="shared" ref="E2:E65" si="0">B2+1</f>
        <v>8</v>
      </c>
      <c r="F2">
        <f t="shared" ref="F2:F65" si="1">C2+1</f>
        <v>8</v>
      </c>
      <c r="G2">
        <f t="shared" ref="G2:G65" si="2">D2+1</f>
        <v>4</v>
      </c>
      <c r="H2" t="str">
        <f>INDEX([1]Sheet1!$C$3:$O$15, MATCH(E2, [1]Sheet1!$B$3:$B$15, 0), MATCH(F2,[1]Sheet1!$C$2:$O$2,0))</f>
        <v>0.32, 0.41</v>
      </c>
      <c r="I2" t="str">
        <f>INDEX([2]Sheet1!$C$3:$O$15, MATCH(E2, [2]Sheet1!$C$2:$O$2,0), MATCH(F2, [2]Sheet1!$B$3:$B$15,0))</f>
        <v>0.66, 0.75</v>
      </c>
      <c r="J2" t="str">
        <f t="shared" ref="J2:J65" si="3">LEFT(H2,4)</f>
        <v>0.32</v>
      </c>
      <c r="K2" t="str">
        <f t="shared" ref="K2:K65" si="4">RIGHT(H2,4)</f>
        <v>0.41</v>
      </c>
      <c r="L2" t="str">
        <f t="shared" ref="L2:L65" si="5">LEFT(I2,4)</f>
        <v>0.66</v>
      </c>
      <c r="M2" t="str">
        <f t="shared" ref="M2:M65" si="6">RIGHT(I2,4)</f>
        <v>0.75</v>
      </c>
      <c r="N2">
        <f t="shared" ref="N2" si="7">(15^(1-P2)-0.5^(1-P2))/(8^(1-P2)-2^(1-P2))</f>
        <v>2.2527736684138953</v>
      </c>
      <c r="O2">
        <f t="shared" ref="O2:O65" si="8">(15^(1-P2)-0.5^(1-P2))/(10^(1-P2)-2^(1-P2))</f>
        <v>1.7878234026298059</v>
      </c>
      <c r="P2">
        <f t="shared" ref="P2:P65" si="9">(J2+K2)/2</f>
        <v>0.36499999999999999</v>
      </c>
      <c r="Q2">
        <f t="shared" ref="Q2:Q65" si="10">(L2+M2)/2</f>
        <v>0.70500000000000007</v>
      </c>
      <c r="R2">
        <f t="shared" ref="R2:R65" si="11">(N2+O2)/2</f>
        <v>2.0202985355218503</v>
      </c>
    </row>
    <row r="3" spans="1:18" x14ac:dyDescent="0.2">
      <c r="A3">
        <v>2</v>
      </c>
      <c r="B3" s="1">
        <v>10</v>
      </c>
      <c r="C3" s="1">
        <v>10</v>
      </c>
      <c r="D3" s="1">
        <v>3</v>
      </c>
      <c r="E3">
        <f t="shared" si="0"/>
        <v>11</v>
      </c>
      <c r="F3">
        <f t="shared" si="1"/>
        <v>11</v>
      </c>
      <c r="G3">
        <f t="shared" si="2"/>
        <v>4</v>
      </c>
      <c r="H3" t="str">
        <f>INDEX([1]Sheet1!$C$3:$O$15, MATCH(E3, [1]Sheet1!$B$3:$B$15, 0), MATCH(F3,[1]Sheet1!$C$2:$O$2,0))</f>
        <v>0.58, 1.00</v>
      </c>
      <c r="I3" t="str">
        <f>INDEX([2]Sheet1!$C$3:$O$15, MATCH(E3, [2]Sheet1!$C$2:$O$2,0), MATCH(F3, [2]Sheet1!$B$3:$B$15,0))</f>
        <v>0.65, 1.89</v>
      </c>
      <c r="J3" t="str">
        <f t="shared" si="3"/>
        <v>0.58</v>
      </c>
      <c r="K3" t="str">
        <f t="shared" si="4"/>
        <v>1.00</v>
      </c>
      <c r="L3" t="str">
        <f t="shared" si="5"/>
        <v>0.65</v>
      </c>
      <c r="M3" t="str">
        <f t="shared" si="6"/>
        <v>1.89</v>
      </c>
      <c r="N3">
        <f t="shared" ref="N3:N66" si="12">(15^(1-P3)-0.5^(1-P3))/(8^(1-P3)-2^(1-P3))</f>
        <v>2.3061380010742494</v>
      </c>
      <c r="O3">
        <f t="shared" si="8"/>
        <v>1.9380206315147726</v>
      </c>
      <c r="P3">
        <f t="shared" si="9"/>
        <v>0.79</v>
      </c>
      <c r="Q3">
        <f t="shared" si="10"/>
        <v>1.27</v>
      </c>
      <c r="R3">
        <f t="shared" si="11"/>
        <v>2.1220793162945109</v>
      </c>
    </row>
    <row r="4" spans="1:18" x14ac:dyDescent="0.2">
      <c r="A4">
        <v>3</v>
      </c>
      <c r="B4" s="1">
        <v>10</v>
      </c>
      <c r="C4" s="1">
        <v>10</v>
      </c>
      <c r="D4" s="1">
        <v>3</v>
      </c>
      <c r="E4">
        <f t="shared" si="0"/>
        <v>11</v>
      </c>
      <c r="F4">
        <f t="shared" si="1"/>
        <v>11</v>
      </c>
      <c r="G4">
        <f t="shared" si="2"/>
        <v>4</v>
      </c>
      <c r="H4" t="str">
        <f>INDEX([1]Sheet1!$C$3:$O$15, MATCH(E4, [1]Sheet1!$B$3:$B$15, 0), MATCH(F4,[1]Sheet1!$C$2:$O$2,0))</f>
        <v>0.58, 1.00</v>
      </c>
      <c r="I4" t="str">
        <f>INDEX([2]Sheet1!$C$3:$O$15, MATCH(E4, [2]Sheet1!$C$2:$O$2,0), MATCH(F4, [2]Sheet1!$B$3:$B$15,0))</f>
        <v>0.65, 1.89</v>
      </c>
      <c r="J4" t="str">
        <f t="shared" si="3"/>
        <v>0.58</v>
      </c>
      <c r="K4" t="str">
        <f t="shared" si="4"/>
        <v>1.00</v>
      </c>
      <c r="L4" t="str">
        <f t="shared" si="5"/>
        <v>0.65</v>
      </c>
      <c r="M4" t="str">
        <f t="shared" si="6"/>
        <v>1.89</v>
      </c>
      <c r="N4">
        <f t="shared" si="12"/>
        <v>2.3061380010742494</v>
      </c>
      <c r="O4">
        <f t="shared" si="8"/>
        <v>1.9380206315147726</v>
      </c>
      <c r="P4">
        <f t="shared" si="9"/>
        <v>0.79</v>
      </c>
      <c r="Q4">
        <f t="shared" si="10"/>
        <v>1.27</v>
      </c>
      <c r="R4">
        <f t="shared" si="11"/>
        <v>2.1220793162945109</v>
      </c>
    </row>
    <row r="5" spans="1:18" x14ac:dyDescent="0.2">
      <c r="A5">
        <v>4</v>
      </c>
      <c r="B5" s="1">
        <v>7</v>
      </c>
      <c r="C5" s="1">
        <v>7</v>
      </c>
      <c r="D5" s="1">
        <v>3</v>
      </c>
      <c r="E5">
        <f t="shared" si="0"/>
        <v>8</v>
      </c>
      <c r="F5">
        <f t="shared" si="1"/>
        <v>8</v>
      </c>
      <c r="G5">
        <f t="shared" si="2"/>
        <v>4</v>
      </c>
      <c r="H5" t="str">
        <f>INDEX([1]Sheet1!$C$3:$O$15, MATCH(E5, [1]Sheet1!$B$3:$B$15, 0), MATCH(F5,[1]Sheet1!$C$2:$O$2,0))</f>
        <v>0.32, 0.41</v>
      </c>
      <c r="I5" t="str">
        <f>INDEX([2]Sheet1!$C$3:$O$15, MATCH(E5, [2]Sheet1!$C$2:$O$2,0), MATCH(F5, [2]Sheet1!$B$3:$B$15,0))</f>
        <v>0.66, 0.75</v>
      </c>
      <c r="J5" t="str">
        <f t="shared" si="3"/>
        <v>0.32</v>
      </c>
      <c r="K5" t="str">
        <f t="shared" si="4"/>
        <v>0.41</v>
      </c>
      <c r="L5" t="str">
        <f t="shared" si="5"/>
        <v>0.66</v>
      </c>
      <c r="M5" t="str">
        <f t="shared" si="6"/>
        <v>0.75</v>
      </c>
      <c r="N5">
        <f t="shared" si="12"/>
        <v>2.2527736684138953</v>
      </c>
      <c r="O5">
        <f t="shared" si="8"/>
        <v>1.7878234026298059</v>
      </c>
      <c r="P5">
        <f t="shared" si="9"/>
        <v>0.36499999999999999</v>
      </c>
      <c r="Q5">
        <f t="shared" si="10"/>
        <v>0.70500000000000007</v>
      </c>
      <c r="R5">
        <f t="shared" si="11"/>
        <v>2.0202985355218503</v>
      </c>
    </row>
    <row r="6" spans="1:18" x14ac:dyDescent="0.2">
      <c r="A6">
        <v>5</v>
      </c>
      <c r="B6" s="1">
        <v>10</v>
      </c>
      <c r="C6" s="1">
        <v>10</v>
      </c>
      <c r="D6" s="1">
        <v>3</v>
      </c>
      <c r="E6">
        <f t="shared" si="0"/>
        <v>11</v>
      </c>
      <c r="F6">
        <f t="shared" si="1"/>
        <v>11</v>
      </c>
      <c r="G6">
        <f t="shared" si="2"/>
        <v>4</v>
      </c>
      <c r="H6" t="str">
        <f>INDEX([1]Sheet1!$C$3:$O$15, MATCH(E6, [1]Sheet1!$B$3:$B$15, 0), MATCH(F6,[1]Sheet1!$C$2:$O$2,0))</f>
        <v>0.58, 1.00</v>
      </c>
      <c r="I6" t="str">
        <f>INDEX([2]Sheet1!$C$3:$O$15, MATCH(E6, [2]Sheet1!$C$2:$O$2,0), MATCH(F6, [2]Sheet1!$B$3:$B$15,0))</f>
        <v>0.65, 1.89</v>
      </c>
      <c r="J6" t="str">
        <f t="shared" si="3"/>
        <v>0.58</v>
      </c>
      <c r="K6" t="str">
        <f t="shared" si="4"/>
        <v>1.00</v>
      </c>
      <c r="L6" t="str">
        <f t="shared" si="5"/>
        <v>0.65</v>
      </c>
      <c r="M6" t="str">
        <f t="shared" si="6"/>
        <v>1.89</v>
      </c>
      <c r="N6">
        <f t="shared" si="12"/>
        <v>2.3061380010742494</v>
      </c>
      <c r="O6">
        <f t="shared" si="8"/>
        <v>1.9380206315147726</v>
      </c>
      <c r="P6">
        <f t="shared" si="9"/>
        <v>0.79</v>
      </c>
      <c r="Q6">
        <f t="shared" si="10"/>
        <v>1.27</v>
      </c>
      <c r="R6">
        <f t="shared" si="11"/>
        <v>2.1220793162945109</v>
      </c>
    </row>
    <row r="7" spans="1:18" x14ac:dyDescent="0.2">
      <c r="A7">
        <v>6</v>
      </c>
      <c r="B7" s="1">
        <v>10</v>
      </c>
      <c r="C7" s="1">
        <v>10</v>
      </c>
      <c r="D7" s="1">
        <v>3</v>
      </c>
      <c r="E7">
        <f t="shared" si="0"/>
        <v>11</v>
      </c>
      <c r="F7">
        <f t="shared" si="1"/>
        <v>11</v>
      </c>
      <c r="G7">
        <f t="shared" si="2"/>
        <v>4</v>
      </c>
      <c r="H7" t="str">
        <f>INDEX([1]Sheet1!$C$3:$O$15, MATCH(E7, [1]Sheet1!$B$3:$B$15, 0), MATCH(F7,[1]Sheet1!$C$2:$O$2,0))</f>
        <v>0.58, 1.00</v>
      </c>
      <c r="I7" t="str">
        <f>INDEX([2]Sheet1!$C$3:$O$15, MATCH(E7, [2]Sheet1!$C$2:$O$2,0), MATCH(F7, [2]Sheet1!$B$3:$B$15,0))</f>
        <v>0.65, 1.89</v>
      </c>
      <c r="J7" t="str">
        <f t="shared" si="3"/>
        <v>0.58</v>
      </c>
      <c r="K7" t="str">
        <f t="shared" si="4"/>
        <v>1.00</v>
      </c>
      <c r="L7" t="str">
        <f t="shared" si="5"/>
        <v>0.65</v>
      </c>
      <c r="M7" t="str">
        <f t="shared" si="6"/>
        <v>1.89</v>
      </c>
      <c r="N7">
        <f t="shared" si="12"/>
        <v>2.3061380010742494</v>
      </c>
      <c r="O7">
        <f t="shared" si="8"/>
        <v>1.9380206315147726</v>
      </c>
      <c r="P7">
        <f t="shared" si="9"/>
        <v>0.79</v>
      </c>
      <c r="Q7">
        <f t="shared" si="10"/>
        <v>1.27</v>
      </c>
      <c r="R7">
        <f t="shared" si="11"/>
        <v>2.1220793162945109</v>
      </c>
    </row>
    <row r="8" spans="1:18" x14ac:dyDescent="0.2">
      <c r="A8">
        <v>7</v>
      </c>
      <c r="B8" s="1">
        <v>10</v>
      </c>
      <c r="C8" s="1">
        <v>10</v>
      </c>
      <c r="D8" s="1">
        <v>3</v>
      </c>
      <c r="E8">
        <f t="shared" si="0"/>
        <v>11</v>
      </c>
      <c r="F8">
        <f t="shared" si="1"/>
        <v>11</v>
      </c>
      <c r="G8">
        <f t="shared" si="2"/>
        <v>4</v>
      </c>
      <c r="H8" t="str">
        <f>INDEX([1]Sheet1!$C$3:$O$15, MATCH(E8, [1]Sheet1!$B$3:$B$15, 0), MATCH(F8,[1]Sheet1!$C$2:$O$2,0))</f>
        <v>0.58, 1.00</v>
      </c>
      <c r="I8" t="str">
        <f>INDEX([2]Sheet1!$C$3:$O$15, MATCH(E8, [2]Sheet1!$C$2:$O$2,0), MATCH(F8, [2]Sheet1!$B$3:$B$15,0))</f>
        <v>0.65, 1.89</v>
      </c>
      <c r="J8" t="str">
        <f t="shared" si="3"/>
        <v>0.58</v>
      </c>
      <c r="K8" t="str">
        <f t="shared" si="4"/>
        <v>1.00</v>
      </c>
      <c r="L8" t="str">
        <f t="shared" si="5"/>
        <v>0.65</v>
      </c>
      <c r="M8" t="str">
        <f t="shared" si="6"/>
        <v>1.89</v>
      </c>
      <c r="N8">
        <f t="shared" si="12"/>
        <v>2.3061380010742494</v>
      </c>
      <c r="O8">
        <f t="shared" si="8"/>
        <v>1.9380206315147726</v>
      </c>
      <c r="P8">
        <f t="shared" si="9"/>
        <v>0.79</v>
      </c>
      <c r="Q8">
        <f t="shared" si="10"/>
        <v>1.27</v>
      </c>
      <c r="R8">
        <f t="shared" si="11"/>
        <v>2.1220793162945109</v>
      </c>
    </row>
    <row r="9" spans="1:18" x14ac:dyDescent="0.2">
      <c r="A9">
        <v>8</v>
      </c>
      <c r="B9" s="1">
        <v>10</v>
      </c>
      <c r="C9" s="1">
        <v>10</v>
      </c>
      <c r="D9" s="1">
        <v>3</v>
      </c>
      <c r="E9">
        <f t="shared" si="0"/>
        <v>11</v>
      </c>
      <c r="F9">
        <f t="shared" si="1"/>
        <v>11</v>
      </c>
      <c r="G9">
        <f t="shared" si="2"/>
        <v>4</v>
      </c>
      <c r="H9" t="str">
        <f>INDEX([1]Sheet1!$C$3:$O$15, MATCH(E9, [1]Sheet1!$B$3:$B$15, 0), MATCH(F9,[1]Sheet1!$C$2:$O$2,0))</f>
        <v>0.58, 1.00</v>
      </c>
      <c r="I9" t="str">
        <f>INDEX([2]Sheet1!$C$3:$O$15, MATCH(E9, [2]Sheet1!$C$2:$O$2,0), MATCH(F9, [2]Sheet1!$B$3:$B$15,0))</f>
        <v>0.65, 1.89</v>
      </c>
      <c r="J9" t="str">
        <f t="shared" si="3"/>
        <v>0.58</v>
      </c>
      <c r="K9" t="str">
        <f t="shared" si="4"/>
        <v>1.00</v>
      </c>
      <c r="L9" t="str">
        <f t="shared" si="5"/>
        <v>0.65</v>
      </c>
      <c r="M9" t="str">
        <f t="shared" si="6"/>
        <v>1.89</v>
      </c>
      <c r="N9">
        <f t="shared" si="12"/>
        <v>2.3061380010742494</v>
      </c>
      <c r="O9">
        <f t="shared" si="8"/>
        <v>1.9380206315147726</v>
      </c>
      <c r="P9">
        <f t="shared" si="9"/>
        <v>0.79</v>
      </c>
      <c r="Q9">
        <f t="shared" si="10"/>
        <v>1.27</v>
      </c>
      <c r="R9">
        <f t="shared" si="11"/>
        <v>2.1220793162945109</v>
      </c>
    </row>
    <row r="10" spans="1:18" x14ac:dyDescent="0.2">
      <c r="A10">
        <v>9</v>
      </c>
      <c r="B10" s="1">
        <v>7</v>
      </c>
      <c r="C10" s="1">
        <v>7</v>
      </c>
      <c r="D10" s="1">
        <v>3</v>
      </c>
      <c r="E10">
        <f t="shared" si="0"/>
        <v>8</v>
      </c>
      <c r="F10">
        <f t="shared" si="1"/>
        <v>8</v>
      </c>
      <c r="G10">
        <f t="shared" si="2"/>
        <v>4</v>
      </c>
      <c r="H10" t="str">
        <f>INDEX([1]Sheet1!$C$3:$O$15, MATCH(E10, [1]Sheet1!$B$3:$B$15, 0), MATCH(F10,[1]Sheet1!$C$2:$O$2,0))</f>
        <v>0.32, 0.41</v>
      </c>
      <c r="I10" t="str">
        <f>INDEX([2]Sheet1!$C$3:$O$15, MATCH(E10, [2]Sheet1!$C$2:$O$2,0), MATCH(F10, [2]Sheet1!$B$3:$B$15,0))</f>
        <v>0.66, 0.75</v>
      </c>
      <c r="J10" t="str">
        <f t="shared" si="3"/>
        <v>0.32</v>
      </c>
      <c r="K10" t="str">
        <f t="shared" si="4"/>
        <v>0.41</v>
      </c>
      <c r="L10" t="str">
        <f t="shared" si="5"/>
        <v>0.66</v>
      </c>
      <c r="M10" t="str">
        <f t="shared" si="6"/>
        <v>0.75</v>
      </c>
      <c r="N10">
        <f t="shared" si="12"/>
        <v>2.2527736684138953</v>
      </c>
      <c r="O10">
        <f t="shared" si="8"/>
        <v>1.7878234026298059</v>
      </c>
      <c r="P10">
        <f t="shared" si="9"/>
        <v>0.36499999999999999</v>
      </c>
      <c r="Q10">
        <f t="shared" si="10"/>
        <v>0.70500000000000007</v>
      </c>
      <c r="R10">
        <f t="shared" si="11"/>
        <v>2.0202985355218503</v>
      </c>
    </row>
    <row r="11" spans="1:18" x14ac:dyDescent="0.2">
      <c r="A11">
        <v>10</v>
      </c>
      <c r="B11" s="1">
        <v>7</v>
      </c>
      <c r="C11" s="1">
        <v>7</v>
      </c>
      <c r="D11" s="1">
        <v>3</v>
      </c>
      <c r="E11">
        <f t="shared" si="0"/>
        <v>8</v>
      </c>
      <c r="F11">
        <f t="shared" si="1"/>
        <v>8</v>
      </c>
      <c r="G11">
        <f t="shared" si="2"/>
        <v>4</v>
      </c>
      <c r="H11" t="str">
        <f>INDEX([1]Sheet1!$C$3:$O$15, MATCH(E11, [1]Sheet1!$B$3:$B$15, 0), MATCH(F11,[1]Sheet1!$C$2:$O$2,0))</f>
        <v>0.32, 0.41</v>
      </c>
      <c r="I11" t="str">
        <f>INDEX([2]Sheet1!$C$3:$O$15, MATCH(E11, [2]Sheet1!$C$2:$O$2,0), MATCH(F11, [2]Sheet1!$B$3:$B$15,0))</f>
        <v>0.66, 0.75</v>
      </c>
      <c r="J11" t="str">
        <f t="shared" si="3"/>
        <v>0.32</v>
      </c>
      <c r="K11" t="str">
        <f t="shared" si="4"/>
        <v>0.41</v>
      </c>
      <c r="L11" t="str">
        <f t="shared" si="5"/>
        <v>0.66</v>
      </c>
      <c r="M11" t="str">
        <f t="shared" si="6"/>
        <v>0.75</v>
      </c>
      <c r="N11">
        <f t="shared" si="12"/>
        <v>2.2527736684138953</v>
      </c>
      <c r="O11">
        <f t="shared" si="8"/>
        <v>1.7878234026298059</v>
      </c>
      <c r="P11">
        <f t="shared" si="9"/>
        <v>0.36499999999999999</v>
      </c>
      <c r="Q11">
        <f t="shared" si="10"/>
        <v>0.70500000000000007</v>
      </c>
      <c r="R11">
        <f t="shared" si="11"/>
        <v>2.0202985355218503</v>
      </c>
    </row>
    <row r="12" spans="1:18" x14ac:dyDescent="0.2">
      <c r="A12">
        <v>11</v>
      </c>
      <c r="B12" s="1">
        <v>7</v>
      </c>
      <c r="C12" s="1">
        <v>7</v>
      </c>
      <c r="D12" s="1">
        <v>3</v>
      </c>
      <c r="E12">
        <f t="shared" si="0"/>
        <v>8</v>
      </c>
      <c r="F12">
        <f t="shared" si="1"/>
        <v>8</v>
      </c>
      <c r="G12">
        <f t="shared" si="2"/>
        <v>4</v>
      </c>
      <c r="H12" t="str">
        <f>INDEX([1]Sheet1!$C$3:$O$15, MATCH(E12, [1]Sheet1!$B$3:$B$15, 0), MATCH(F12,[1]Sheet1!$C$2:$O$2,0))</f>
        <v>0.32, 0.41</v>
      </c>
      <c r="I12" t="str">
        <f>INDEX([2]Sheet1!$C$3:$O$15, MATCH(E12, [2]Sheet1!$C$2:$O$2,0), MATCH(F12, [2]Sheet1!$B$3:$B$15,0))</f>
        <v>0.66, 0.75</v>
      </c>
      <c r="J12" t="str">
        <f t="shared" si="3"/>
        <v>0.32</v>
      </c>
      <c r="K12" t="str">
        <f t="shared" si="4"/>
        <v>0.41</v>
      </c>
      <c r="L12" t="str">
        <f t="shared" si="5"/>
        <v>0.66</v>
      </c>
      <c r="M12" t="str">
        <f t="shared" si="6"/>
        <v>0.75</v>
      </c>
      <c r="N12">
        <f t="shared" si="12"/>
        <v>2.2527736684138953</v>
      </c>
      <c r="O12">
        <f t="shared" si="8"/>
        <v>1.7878234026298059</v>
      </c>
      <c r="P12">
        <f t="shared" si="9"/>
        <v>0.36499999999999999</v>
      </c>
      <c r="Q12">
        <f t="shared" si="10"/>
        <v>0.70500000000000007</v>
      </c>
      <c r="R12">
        <f t="shared" si="11"/>
        <v>2.0202985355218503</v>
      </c>
    </row>
    <row r="13" spans="1:18" x14ac:dyDescent="0.2">
      <c r="A13">
        <v>12</v>
      </c>
      <c r="B13" s="1">
        <v>7</v>
      </c>
      <c r="C13" s="1">
        <v>7</v>
      </c>
      <c r="D13" s="1">
        <v>3</v>
      </c>
      <c r="E13">
        <f t="shared" si="0"/>
        <v>8</v>
      </c>
      <c r="F13">
        <f t="shared" si="1"/>
        <v>8</v>
      </c>
      <c r="G13">
        <f t="shared" si="2"/>
        <v>4</v>
      </c>
      <c r="H13" t="str">
        <f>INDEX([1]Sheet1!$C$3:$O$15, MATCH(E13, [1]Sheet1!$B$3:$B$15, 0), MATCH(F13,[1]Sheet1!$C$2:$O$2,0))</f>
        <v>0.32, 0.41</v>
      </c>
      <c r="I13" t="str">
        <f>INDEX([2]Sheet1!$C$3:$O$15, MATCH(E13, [2]Sheet1!$C$2:$O$2,0), MATCH(F13, [2]Sheet1!$B$3:$B$15,0))</f>
        <v>0.66, 0.75</v>
      </c>
      <c r="J13" t="str">
        <f t="shared" si="3"/>
        <v>0.32</v>
      </c>
      <c r="K13" t="str">
        <f t="shared" si="4"/>
        <v>0.41</v>
      </c>
      <c r="L13" t="str">
        <f t="shared" si="5"/>
        <v>0.66</v>
      </c>
      <c r="M13" t="str">
        <f t="shared" si="6"/>
        <v>0.75</v>
      </c>
      <c r="N13">
        <f t="shared" si="12"/>
        <v>2.2527736684138953</v>
      </c>
      <c r="O13">
        <f t="shared" si="8"/>
        <v>1.7878234026298059</v>
      </c>
      <c r="P13">
        <f t="shared" si="9"/>
        <v>0.36499999999999999</v>
      </c>
      <c r="Q13">
        <f t="shared" si="10"/>
        <v>0.70500000000000007</v>
      </c>
      <c r="R13">
        <f t="shared" si="11"/>
        <v>2.0202985355218503</v>
      </c>
    </row>
    <row r="14" spans="1:18" x14ac:dyDescent="0.2">
      <c r="A14">
        <v>16</v>
      </c>
      <c r="B14" s="1">
        <v>10</v>
      </c>
      <c r="C14" s="1">
        <v>10</v>
      </c>
      <c r="D14" s="1">
        <v>3</v>
      </c>
      <c r="E14">
        <f t="shared" si="0"/>
        <v>11</v>
      </c>
      <c r="F14">
        <f t="shared" si="1"/>
        <v>11</v>
      </c>
      <c r="G14">
        <f t="shared" si="2"/>
        <v>4</v>
      </c>
      <c r="H14" t="str">
        <f>INDEX([1]Sheet1!$C$3:$O$15, MATCH(E14, [1]Sheet1!$B$3:$B$15, 0), MATCH(F14,[1]Sheet1!$C$2:$O$2,0))</f>
        <v>0.58, 1.00</v>
      </c>
      <c r="I14" t="str">
        <f>INDEX([2]Sheet1!$C$3:$O$15, MATCH(E14, [2]Sheet1!$C$2:$O$2,0), MATCH(F14, [2]Sheet1!$B$3:$B$15,0))</f>
        <v>0.65, 1.89</v>
      </c>
      <c r="J14" t="str">
        <f t="shared" si="3"/>
        <v>0.58</v>
      </c>
      <c r="K14" t="str">
        <f t="shared" si="4"/>
        <v>1.00</v>
      </c>
      <c r="L14" t="str">
        <f t="shared" si="5"/>
        <v>0.65</v>
      </c>
      <c r="M14" t="str">
        <f t="shared" si="6"/>
        <v>1.89</v>
      </c>
      <c r="N14">
        <f t="shared" si="12"/>
        <v>2.3061380010742494</v>
      </c>
      <c r="O14">
        <f t="shared" si="8"/>
        <v>1.9380206315147726</v>
      </c>
      <c r="P14">
        <f t="shared" si="9"/>
        <v>0.79</v>
      </c>
      <c r="Q14">
        <f t="shared" si="10"/>
        <v>1.27</v>
      </c>
      <c r="R14">
        <f t="shared" si="11"/>
        <v>2.1220793162945109</v>
      </c>
    </row>
    <row r="15" spans="1:18" x14ac:dyDescent="0.2">
      <c r="A15">
        <v>17</v>
      </c>
      <c r="B15" s="1">
        <v>10</v>
      </c>
      <c r="C15" s="1">
        <v>10</v>
      </c>
      <c r="D15" s="1">
        <v>3</v>
      </c>
      <c r="E15">
        <f t="shared" si="0"/>
        <v>11</v>
      </c>
      <c r="F15">
        <f t="shared" si="1"/>
        <v>11</v>
      </c>
      <c r="G15">
        <f t="shared" si="2"/>
        <v>4</v>
      </c>
      <c r="H15" t="str">
        <f>INDEX([1]Sheet1!$C$3:$O$15, MATCH(E15, [1]Sheet1!$B$3:$B$15, 0), MATCH(F15,[1]Sheet1!$C$2:$O$2,0))</f>
        <v>0.58, 1.00</v>
      </c>
      <c r="I15" t="str">
        <f>INDEX([2]Sheet1!$C$3:$O$15, MATCH(E15, [2]Sheet1!$C$2:$O$2,0), MATCH(F15, [2]Sheet1!$B$3:$B$15,0))</f>
        <v>0.65, 1.89</v>
      </c>
      <c r="J15" t="str">
        <f t="shared" si="3"/>
        <v>0.58</v>
      </c>
      <c r="K15" t="str">
        <f t="shared" si="4"/>
        <v>1.00</v>
      </c>
      <c r="L15" t="str">
        <f t="shared" si="5"/>
        <v>0.65</v>
      </c>
      <c r="M15" t="str">
        <f t="shared" si="6"/>
        <v>1.89</v>
      </c>
      <c r="N15">
        <f t="shared" si="12"/>
        <v>2.3061380010742494</v>
      </c>
      <c r="O15">
        <f t="shared" si="8"/>
        <v>1.9380206315147726</v>
      </c>
      <c r="P15">
        <f t="shared" si="9"/>
        <v>0.79</v>
      </c>
      <c r="Q15">
        <f t="shared" si="10"/>
        <v>1.27</v>
      </c>
      <c r="R15">
        <f t="shared" si="11"/>
        <v>2.1220793162945109</v>
      </c>
    </row>
    <row r="16" spans="1:18" x14ac:dyDescent="0.2">
      <c r="A16">
        <v>18</v>
      </c>
      <c r="B16" s="1">
        <v>7</v>
      </c>
      <c r="C16" s="1">
        <v>7</v>
      </c>
      <c r="D16" s="1">
        <v>3</v>
      </c>
      <c r="E16">
        <f t="shared" si="0"/>
        <v>8</v>
      </c>
      <c r="F16">
        <f t="shared" si="1"/>
        <v>8</v>
      </c>
      <c r="G16">
        <f t="shared" si="2"/>
        <v>4</v>
      </c>
      <c r="H16" t="str">
        <f>INDEX([1]Sheet1!$C$3:$O$15, MATCH(E16, [1]Sheet1!$B$3:$B$15, 0), MATCH(F16,[1]Sheet1!$C$2:$O$2,0))</f>
        <v>0.32, 0.41</v>
      </c>
      <c r="I16" t="str">
        <f>INDEX([2]Sheet1!$C$3:$O$15, MATCH(E16, [2]Sheet1!$C$2:$O$2,0), MATCH(F16, [2]Sheet1!$B$3:$B$15,0))</f>
        <v>0.66, 0.75</v>
      </c>
      <c r="J16" t="str">
        <f t="shared" si="3"/>
        <v>0.32</v>
      </c>
      <c r="K16" t="str">
        <f t="shared" si="4"/>
        <v>0.41</v>
      </c>
      <c r="L16" t="str">
        <f t="shared" si="5"/>
        <v>0.66</v>
      </c>
      <c r="M16" t="str">
        <f t="shared" si="6"/>
        <v>0.75</v>
      </c>
      <c r="N16">
        <f t="shared" si="12"/>
        <v>2.2527736684138953</v>
      </c>
      <c r="O16">
        <f t="shared" si="8"/>
        <v>1.7878234026298059</v>
      </c>
      <c r="P16">
        <f t="shared" si="9"/>
        <v>0.36499999999999999</v>
      </c>
      <c r="Q16">
        <f t="shared" si="10"/>
        <v>0.70500000000000007</v>
      </c>
      <c r="R16">
        <f t="shared" si="11"/>
        <v>2.0202985355218503</v>
      </c>
    </row>
    <row r="17" spans="1:18" x14ac:dyDescent="0.2">
      <c r="A17">
        <v>21</v>
      </c>
      <c r="B17" s="1">
        <v>7</v>
      </c>
      <c r="C17" s="1">
        <v>7</v>
      </c>
      <c r="D17" s="1">
        <v>3</v>
      </c>
      <c r="E17">
        <f t="shared" si="0"/>
        <v>8</v>
      </c>
      <c r="F17">
        <f t="shared" si="1"/>
        <v>8</v>
      </c>
      <c r="G17">
        <f t="shared" si="2"/>
        <v>4</v>
      </c>
      <c r="H17" t="str">
        <f>INDEX([1]Sheet1!$C$3:$O$15, MATCH(E17, [1]Sheet1!$B$3:$B$15, 0), MATCH(F17,[1]Sheet1!$C$2:$O$2,0))</f>
        <v>0.32, 0.41</v>
      </c>
      <c r="I17" t="str">
        <f>INDEX([2]Sheet1!$C$3:$O$15, MATCH(E17, [2]Sheet1!$C$2:$O$2,0), MATCH(F17, [2]Sheet1!$B$3:$B$15,0))</f>
        <v>0.66, 0.75</v>
      </c>
      <c r="J17" t="str">
        <f t="shared" si="3"/>
        <v>0.32</v>
      </c>
      <c r="K17" t="str">
        <f t="shared" si="4"/>
        <v>0.41</v>
      </c>
      <c r="L17" t="str">
        <f t="shared" si="5"/>
        <v>0.66</v>
      </c>
      <c r="M17" t="str">
        <f t="shared" si="6"/>
        <v>0.75</v>
      </c>
      <c r="N17">
        <f t="shared" si="12"/>
        <v>2.2527736684138953</v>
      </c>
      <c r="O17">
        <f t="shared" si="8"/>
        <v>1.7878234026298059</v>
      </c>
      <c r="P17">
        <f t="shared" si="9"/>
        <v>0.36499999999999999</v>
      </c>
      <c r="Q17">
        <f t="shared" si="10"/>
        <v>0.70500000000000007</v>
      </c>
      <c r="R17">
        <f t="shared" si="11"/>
        <v>2.0202985355218503</v>
      </c>
    </row>
    <row r="18" spans="1:18" x14ac:dyDescent="0.2">
      <c r="A18">
        <v>23</v>
      </c>
      <c r="B18" s="1">
        <v>10</v>
      </c>
      <c r="C18" s="1">
        <v>10</v>
      </c>
      <c r="D18" s="1">
        <v>3</v>
      </c>
      <c r="E18">
        <f t="shared" si="0"/>
        <v>11</v>
      </c>
      <c r="F18">
        <f t="shared" si="1"/>
        <v>11</v>
      </c>
      <c r="G18">
        <f t="shared" si="2"/>
        <v>4</v>
      </c>
      <c r="H18" t="str">
        <f>INDEX([1]Sheet1!$C$3:$O$15, MATCH(E18, [1]Sheet1!$B$3:$B$15, 0), MATCH(F18,[1]Sheet1!$C$2:$O$2,0))</f>
        <v>0.58, 1.00</v>
      </c>
      <c r="I18" t="str">
        <f>INDEX([2]Sheet1!$C$3:$O$15, MATCH(E18, [2]Sheet1!$C$2:$O$2,0), MATCH(F18, [2]Sheet1!$B$3:$B$15,0))</f>
        <v>0.65, 1.89</v>
      </c>
      <c r="J18" t="str">
        <f t="shared" si="3"/>
        <v>0.58</v>
      </c>
      <c r="K18" t="str">
        <f t="shared" si="4"/>
        <v>1.00</v>
      </c>
      <c r="L18" t="str">
        <f t="shared" si="5"/>
        <v>0.65</v>
      </c>
      <c r="M18" t="str">
        <f t="shared" si="6"/>
        <v>1.89</v>
      </c>
      <c r="N18">
        <f t="shared" si="12"/>
        <v>2.3061380010742494</v>
      </c>
      <c r="O18">
        <f t="shared" si="8"/>
        <v>1.9380206315147726</v>
      </c>
      <c r="P18">
        <f t="shared" si="9"/>
        <v>0.79</v>
      </c>
      <c r="Q18">
        <f t="shared" si="10"/>
        <v>1.27</v>
      </c>
      <c r="R18">
        <f t="shared" si="11"/>
        <v>2.1220793162945109</v>
      </c>
    </row>
    <row r="19" spans="1:18" x14ac:dyDescent="0.2">
      <c r="A19">
        <v>25</v>
      </c>
      <c r="B19" s="1">
        <v>10</v>
      </c>
      <c r="C19" s="1">
        <v>10</v>
      </c>
      <c r="D19" s="1">
        <v>3</v>
      </c>
      <c r="E19">
        <f t="shared" si="0"/>
        <v>11</v>
      </c>
      <c r="F19">
        <f t="shared" si="1"/>
        <v>11</v>
      </c>
      <c r="G19">
        <f t="shared" si="2"/>
        <v>4</v>
      </c>
      <c r="H19" t="str">
        <f>INDEX([1]Sheet1!$C$3:$O$15, MATCH(E19, [1]Sheet1!$B$3:$B$15, 0), MATCH(F19,[1]Sheet1!$C$2:$O$2,0))</f>
        <v>0.58, 1.00</v>
      </c>
      <c r="I19" t="str">
        <f>INDEX([2]Sheet1!$C$3:$O$15, MATCH(E19, [2]Sheet1!$C$2:$O$2,0), MATCH(F19, [2]Sheet1!$B$3:$B$15,0))</f>
        <v>0.65, 1.89</v>
      </c>
      <c r="J19" t="str">
        <f t="shared" si="3"/>
        <v>0.58</v>
      </c>
      <c r="K19" t="str">
        <f t="shared" si="4"/>
        <v>1.00</v>
      </c>
      <c r="L19" t="str">
        <f t="shared" si="5"/>
        <v>0.65</v>
      </c>
      <c r="M19" t="str">
        <f t="shared" si="6"/>
        <v>1.89</v>
      </c>
      <c r="N19">
        <f t="shared" si="12"/>
        <v>2.3061380010742494</v>
      </c>
      <c r="O19">
        <f t="shared" si="8"/>
        <v>1.9380206315147726</v>
      </c>
      <c r="P19">
        <f t="shared" si="9"/>
        <v>0.79</v>
      </c>
      <c r="Q19">
        <f t="shared" si="10"/>
        <v>1.27</v>
      </c>
      <c r="R19">
        <f t="shared" si="11"/>
        <v>2.1220793162945109</v>
      </c>
    </row>
    <row r="20" spans="1:18" x14ac:dyDescent="0.2">
      <c r="A20">
        <v>26</v>
      </c>
      <c r="B20" s="1">
        <v>7</v>
      </c>
      <c r="C20" s="1">
        <v>7</v>
      </c>
      <c r="D20" s="1">
        <v>3</v>
      </c>
      <c r="E20">
        <f t="shared" si="0"/>
        <v>8</v>
      </c>
      <c r="F20">
        <f t="shared" si="1"/>
        <v>8</v>
      </c>
      <c r="G20">
        <f t="shared" si="2"/>
        <v>4</v>
      </c>
      <c r="H20" t="str">
        <f>INDEX([1]Sheet1!$C$3:$O$15, MATCH(E20, [1]Sheet1!$B$3:$B$15, 0), MATCH(F20,[1]Sheet1!$C$2:$O$2,0))</f>
        <v>0.32, 0.41</v>
      </c>
      <c r="I20" t="str">
        <f>INDEX([2]Sheet1!$C$3:$O$15, MATCH(E20, [2]Sheet1!$C$2:$O$2,0), MATCH(F20, [2]Sheet1!$B$3:$B$15,0))</f>
        <v>0.66, 0.75</v>
      </c>
      <c r="J20" t="str">
        <f t="shared" si="3"/>
        <v>0.32</v>
      </c>
      <c r="K20" t="str">
        <f t="shared" si="4"/>
        <v>0.41</v>
      </c>
      <c r="L20" t="str">
        <f t="shared" si="5"/>
        <v>0.66</v>
      </c>
      <c r="M20" t="str">
        <f t="shared" si="6"/>
        <v>0.75</v>
      </c>
      <c r="N20">
        <f t="shared" si="12"/>
        <v>2.2527736684138953</v>
      </c>
      <c r="O20">
        <f t="shared" si="8"/>
        <v>1.7878234026298059</v>
      </c>
      <c r="P20">
        <f t="shared" si="9"/>
        <v>0.36499999999999999</v>
      </c>
      <c r="Q20">
        <f t="shared" si="10"/>
        <v>0.70500000000000007</v>
      </c>
      <c r="R20">
        <f t="shared" si="11"/>
        <v>2.0202985355218503</v>
      </c>
    </row>
    <row r="21" spans="1:18" x14ac:dyDescent="0.2">
      <c r="A21">
        <v>27</v>
      </c>
      <c r="B21" s="1">
        <v>10</v>
      </c>
      <c r="C21" s="1">
        <v>10</v>
      </c>
      <c r="D21" s="1">
        <v>3</v>
      </c>
      <c r="E21">
        <f t="shared" si="0"/>
        <v>11</v>
      </c>
      <c r="F21">
        <f t="shared" si="1"/>
        <v>11</v>
      </c>
      <c r="G21">
        <f t="shared" si="2"/>
        <v>4</v>
      </c>
      <c r="H21" t="str">
        <f>INDEX([1]Sheet1!$C$3:$O$15, MATCH(E21, [1]Sheet1!$B$3:$B$15, 0), MATCH(F21,[1]Sheet1!$C$2:$O$2,0))</f>
        <v>0.58, 1.00</v>
      </c>
      <c r="I21" t="str">
        <f>INDEX([2]Sheet1!$C$3:$O$15, MATCH(E21, [2]Sheet1!$C$2:$O$2,0), MATCH(F21, [2]Sheet1!$B$3:$B$15,0))</f>
        <v>0.65, 1.89</v>
      </c>
      <c r="J21" t="str">
        <f t="shared" si="3"/>
        <v>0.58</v>
      </c>
      <c r="K21" t="str">
        <f t="shared" si="4"/>
        <v>1.00</v>
      </c>
      <c r="L21" t="str">
        <f t="shared" si="5"/>
        <v>0.65</v>
      </c>
      <c r="M21" t="str">
        <f t="shared" si="6"/>
        <v>1.89</v>
      </c>
      <c r="N21">
        <f t="shared" si="12"/>
        <v>2.3061380010742494</v>
      </c>
      <c r="O21">
        <f t="shared" si="8"/>
        <v>1.9380206315147726</v>
      </c>
      <c r="P21">
        <f t="shared" si="9"/>
        <v>0.79</v>
      </c>
      <c r="Q21">
        <f t="shared" si="10"/>
        <v>1.27</v>
      </c>
      <c r="R21">
        <f t="shared" si="11"/>
        <v>2.1220793162945109</v>
      </c>
    </row>
    <row r="22" spans="1:18" x14ac:dyDescent="0.2">
      <c r="A22">
        <v>28</v>
      </c>
      <c r="B22" s="1">
        <v>7</v>
      </c>
      <c r="C22" s="1">
        <v>7</v>
      </c>
      <c r="D22" s="1">
        <v>3</v>
      </c>
      <c r="E22">
        <f t="shared" si="0"/>
        <v>8</v>
      </c>
      <c r="F22">
        <f t="shared" si="1"/>
        <v>8</v>
      </c>
      <c r="G22">
        <f t="shared" si="2"/>
        <v>4</v>
      </c>
      <c r="H22" t="str">
        <f>INDEX([1]Sheet1!$C$3:$O$15, MATCH(E22, [1]Sheet1!$B$3:$B$15, 0), MATCH(F22,[1]Sheet1!$C$2:$O$2,0))</f>
        <v>0.32, 0.41</v>
      </c>
      <c r="I22" t="str">
        <f>INDEX([2]Sheet1!$C$3:$O$15, MATCH(E22, [2]Sheet1!$C$2:$O$2,0), MATCH(F22, [2]Sheet1!$B$3:$B$15,0))</f>
        <v>0.66, 0.75</v>
      </c>
      <c r="J22" t="str">
        <f t="shared" si="3"/>
        <v>0.32</v>
      </c>
      <c r="K22" t="str">
        <f t="shared" si="4"/>
        <v>0.41</v>
      </c>
      <c r="L22" t="str">
        <f t="shared" si="5"/>
        <v>0.66</v>
      </c>
      <c r="M22" t="str">
        <f t="shared" si="6"/>
        <v>0.75</v>
      </c>
      <c r="N22">
        <f t="shared" si="12"/>
        <v>2.2527736684138953</v>
      </c>
      <c r="O22">
        <f t="shared" si="8"/>
        <v>1.7878234026298059</v>
      </c>
      <c r="P22">
        <f t="shared" si="9"/>
        <v>0.36499999999999999</v>
      </c>
      <c r="Q22">
        <f t="shared" si="10"/>
        <v>0.70500000000000007</v>
      </c>
      <c r="R22">
        <f t="shared" si="11"/>
        <v>2.0202985355218503</v>
      </c>
    </row>
    <row r="23" spans="1:18" x14ac:dyDescent="0.2">
      <c r="A23">
        <v>29</v>
      </c>
      <c r="B23" s="1">
        <v>7</v>
      </c>
      <c r="C23" s="1">
        <v>7</v>
      </c>
      <c r="D23" s="1">
        <v>3</v>
      </c>
      <c r="E23">
        <f t="shared" si="0"/>
        <v>8</v>
      </c>
      <c r="F23">
        <f t="shared" si="1"/>
        <v>8</v>
      </c>
      <c r="G23">
        <f t="shared" si="2"/>
        <v>4</v>
      </c>
      <c r="H23" t="str">
        <f>INDEX([1]Sheet1!$C$3:$O$15, MATCH(E23, [1]Sheet1!$B$3:$B$15, 0), MATCH(F23,[1]Sheet1!$C$2:$O$2,0))</f>
        <v>0.32, 0.41</v>
      </c>
      <c r="I23" t="str">
        <f>INDEX([2]Sheet1!$C$3:$O$15, MATCH(E23, [2]Sheet1!$C$2:$O$2,0), MATCH(F23, [2]Sheet1!$B$3:$B$15,0))</f>
        <v>0.66, 0.75</v>
      </c>
      <c r="J23" t="str">
        <f t="shared" si="3"/>
        <v>0.32</v>
      </c>
      <c r="K23" t="str">
        <f t="shared" si="4"/>
        <v>0.41</v>
      </c>
      <c r="L23" t="str">
        <f t="shared" si="5"/>
        <v>0.66</v>
      </c>
      <c r="M23" t="str">
        <f t="shared" si="6"/>
        <v>0.75</v>
      </c>
      <c r="N23">
        <f t="shared" si="12"/>
        <v>2.2527736684138953</v>
      </c>
      <c r="O23">
        <f t="shared" si="8"/>
        <v>1.7878234026298059</v>
      </c>
      <c r="P23">
        <f t="shared" si="9"/>
        <v>0.36499999999999999</v>
      </c>
      <c r="Q23">
        <f t="shared" si="10"/>
        <v>0.70500000000000007</v>
      </c>
      <c r="R23">
        <f t="shared" si="11"/>
        <v>2.0202985355218503</v>
      </c>
    </row>
    <row r="24" spans="1:18" x14ac:dyDescent="0.2">
      <c r="A24">
        <v>30</v>
      </c>
      <c r="B24" s="1">
        <v>7</v>
      </c>
      <c r="C24" s="1">
        <v>10</v>
      </c>
      <c r="D24" s="1">
        <v>3</v>
      </c>
      <c r="E24">
        <f t="shared" si="0"/>
        <v>8</v>
      </c>
      <c r="F24">
        <f t="shared" si="1"/>
        <v>11</v>
      </c>
      <c r="G24">
        <f t="shared" si="2"/>
        <v>4</v>
      </c>
      <c r="H24" t="str">
        <f>INDEX([1]Sheet1!$C$3:$O$15, MATCH(E24, [1]Sheet1!$B$3:$B$15, 0), MATCH(F24,[1]Sheet1!$C$2:$O$2,0))</f>
        <v>0.46, 0.55</v>
      </c>
      <c r="I24" t="str">
        <f>INDEX([2]Sheet1!$C$3:$O$15, MATCH(E24, [2]Sheet1!$C$2:$O$2,0), MATCH(F24, [2]Sheet1!$B$3:$B$15,0))</f>
        <v>0.51, 0.60</v>
      </c>
      <c r="J24" t="str">
        <f t="shared" si="3"/>
        <v>0.46</v>
      </c>
      <c r="K24" t="str">
        <f t="shared" si="4"/>
        <v>0.55</v>
      </c>
      <c r="L24" t="str">
        <f t="shared" si="5"/>
        <v>0.51</v>
      </c>
      <c r="M24" t="str">
        <f t="shared" si="6"/>
        <v>0.60</v>
      </c>
      <c r="N24">
        <f t="shared" si="12"/>
        <v>2.2386097440328845</v>
      </c>
      <c r="O24">
        <f t="shared" si="8"/>
        <v>1.8123304674403691</v>
      </c>
      <c r="P24">
        <f t="shared" si="9"/>
        <v>0.505</v>
      </c>
      <c r="Q24">
        <f t="shared" si="10"/>
        <v>0.55499999999999994</v>
      </c>
      <c r="R24">
        <f t="shared" si="11"/>
        <v>2.0254701057366269</v>
      </c>
    </row>
    <row r="25" spans="1:18" x14ac:dyDescent="0.2">
      <c r="A25">
        <v>31</v>
      </c>
      <c r="B25" s="1">
        <v>7</v>
      </c>
      <c r="C25" s="1">
        <v>7</v>
      </c>
      <c r="D25" s="1">
        <v>3</v>
      </c>
      <c r="E25">
        <f t="shared" si="0"/>
        <v>8</v>
      </c>
      <c r="F25">
        <f t="shared" si="1"/>
        <v>8</v>
      </c>
      <c r="G25">
        <f t="shared" si="2"/>
        <v>4</v>
      </c>
      <c r="H25" t="str">
        <f>INDEX([1]Sheet1!$C$3:$O$15, MATCH(E25, [1]Sheet1!$B$3:$B$15, 0), MATCH(F25,[1]Sheet1!$C$2:$O$2,0))</f>
        <v>0.32, 0.41</v>
      </c>
      <c r="I25" t="str">
        <f>INDEX([2]Sheet1!$C$3:$O$15, MATCH(E25, [2]Sheet1!$C$2:$O$2,0), MATCH(F25, [2]Sheet1!$B$3:$B$15,0))</f>
        <v>0.66, 0.75</v>
      </c>
      <c r="J25" t="str">
        <f t="shared" si="3"/>
        <v>0.32</v>
      </c>
      <c r="K25" t="str">
        <f t="shared" si="4"/>
        <v>0.41</v>
      </c>
      <c r="L25" t="str">
        <f t="shared" si="5"/>
        <v>0.66</v>
      </c>
      <c r="M25" t="str">
        <f t="shared" si="6"/>
        <v>0.75</v>
      </c>
      <c r="N25">
        <f t="shared" si="12"/>
        <v>2.2527736684138953</v>
      </c>
      <c r="O25">
        <f t="shared" si="8"/>
        <v>1.7878234026298059</v>
      </c>
      <c r="P25">
        <f t="shared" si="9"/>
        <v>0.36499999999999999</v>
      </c>
      <c r="Q25">
        <f t="shared" si="10"/>
        <v>0.70500000000000007</v>
      </c>
      <c r="R25">
        <f t="shared" si="11"/>
        <v>2.0202985355218503</v>
      </c>
    </row>
    <row r="26" spans="1:18" x14ac:dyDescent="0.2">
      <c r="A26">
        <v>32</v>
      </c>
      <c r="B26" s="1">
        <v>7</v>
      </c>
      <c r="C26" s="1">
        <v>7</v>
      </c>
      <c r="D26" s="1">
        <v>3</v>
      </c>
      <c r="E26">
        <f t="shared" si="0"/>
        <v>8</v>
      </c>
      <c r="F26">
        <f t="shared" si="1"/>
        <v>8</v>
      </c>
      <c r="G26">
        <f t="shared" si="2"/>
        <v>4</v>
      </c>
      <c r="H26" t="str">
        <f>INDEX([1]Sheet1!$C$3:$O$15, MATCH(E26, [1]Sheet1!$B$3:$B$15, 0), MATCH(F26,[1]Sheet1!$C$2:$O$2,0))</f>
        <v>0.32, 0.41</v>
      </c>
      <c r="I26" t="str">
        <f>INDEX([2]Sheet1!$C$3:$O$15, MATCH(E26, [2]Sheet1!$C$2:$O$2,0), MATCH(F26, [2]Sheet1!$B$3:$B$15,0))</f>
        <v>0.66, 0.75</v>
      </c>
      <c r="J26" t="str">
        <f t="shared" si="3"/>
        <v>0.32</v>
      </c>
      <c r="K26" t="str">
        <f t="shared" si="4"/>
        <v>0.41</v>
      </c>
      <c r="L26" t="str">
        <f t="shared" si="5"/>
        <v>0.66</v>
      </c>
      <c r="M26" t="str">
        <f t="shared" si="6"/>
        <v>0.75</v>
      </c>
      <c r="N26">
        <f t="shared" si="12"/>
        <v>2.2527736684138953</v>
      </c>
      <c r="O26">
        <f t="shared" si="8"/>
        <v>1.7878234026298059</v>
      </c>
      <c r="P26">
        <f t="shared" si="9"/>
        <v>0.36499999999999999</v>
      </c>
      <c r="Q26">
        <f t="shared" si="10"/>
        <v>0.70500000000000007</v>
      </c>
      <c r="R26">
        <f t="shared" si="11"/>
        <v>2.0202985355218503</v>
      </c>
    </row>
    <row r="27" spans="1:18" x14ac:dyDescent="0.2">
      <c r="A27">
        <v>33</v>
      </c>
      <c r="B27" s="1">
        <v>7</v>
      </c>
      <c r="C27" s="1">
        <v>7</v>
      </c>
      <c r="D27" s="1">
        <v>3</v>
      </c>
      <c r="E27">
        <f t="shared" si="0"/>
        <v>8</v>
      </c>
      <c r="F27">
        <f t="shared" si="1"/>
        <v>8</v>
      </c>
      <c r="G27">
        <f t="shared" si="2"/>
        <v>4</v>
      </c>
      <c r="H27" t="str">
        <f>INDEX([1]Sheet1!$C$3:$O$15, MATCH(E27, [1]Sheet1!$B$3:$B$15, 0), MATCH(F27,[1]Sheet1!$C$2:$O$2,0))</f>
        <v>0.32, 0.41</v>
      </c>
      <c r="I27" t="str">
        <f>INDEX([2]Sheet1!$C$3:$O$15, MATCH(E27, [2]Sheet1!$C$2:$O$2,0), MATCH(F27, [2]Sheet1!$B$3:$B$15,0))</f>
        <v>0.66, 0.75</v>
      </c>
      <c r="J27" t="str">
        <f t="shared" si="3"/>
        <v>0.32</v>
      </c>
      <c r="K27" t="str">
        <f t="shared" si="4"/>
        <v>0.41</v>
      </c>
      <c r="L27" t="str">
        <f t="shared" si="5"/>
        <v>0.66</v>
      </c>
      <c r="M27" t="str">
        <f t="shared" si="6"/>
        <v>0.75</v>
      </c>
      <c r="N27">
        <f t="shared" si="12"/>
        <v>2.2527736684138953</v>
      </c>
      <c r="O27">
        <f t="shared" si="8"/>
        <v>1.7878234026298059</v>
      </c>
      <c r="P27">
        <f t="shared" si="9"/>
        <v>0.36499999999999999</v>
      </c>
      <c r="Q27">
        <f t="shared" si="10"/>
        <v>0.70500000000000007</v>
      </c>
      <c r="R27">
        <f t="shared" si="11"/>
        <v>2.0202985355218503</v>
      </c>
    </row>
    <row r="28" spans="1:18" x14ac:dyDescent="0.2">
      <c r="A28">
        <v>34</v>
      </c>
      <c r="B28" s="1">
        <v>7</v>
      </c>
      <c r="C28" s="1">
        <v>7</v>
      </c>
      <c r="D28" s="1">
        <v>3</v>
      </c>
      <c r="E28">
        <f t="shared" si="0"/>
        <v>8</v>
      </c>
      <c r="F28">
        <f t="shared" si="1"/>
        <v>8</v>
      </c>
      <c r="G28">
        <f t="shared" si="2"/>
        <v>4</v>
      </c>
      <c r="H28" t="str">
        <f>INDEX([1]Sheet1!$C$3:$O$15, MATCH(E28, [1]Sheet1!$B$3:$B$15, 0), MATCH(F28,[1]Sheet1!$C$2:$O$2,0))</f>
        <v>0.32, 0.41</v>
      </c>
      <c r="I28" t="str">
        <f>INDEX([2]Sheet1!$C$3:$O$15, MATCH(E28, [2]Sheet1!$C$2:$O$2,0), MATCH(F28, [2]Sheet1!$B$3:$B$15,0))</f>
        <v>0.66, 0.75</v>
      </c>
      <c r="J28" t="str">
        <f t="shared" si="3"/>
        <v>0.32</v>
      </c>
      <c r="K28" t="str">
        <f t="shared" si="4"/>
        <v>0.41</v>
      </c>
      <c r="L28" t="str">
        <f t="shared" si="5"/>
        <v>0.66</v>
      </c>
      <c r="M28" t="str">
        <f t="shared" si="6"/>
        <v>0.75</v>
      </c>
      <c r="N28">
        <f t="shared" si="12"/>
        <v>2.2527736684138953</v>
      </c>
      <c r="O28">
        <f t="shared" si="8"/>
        <v>1.7878234026298059</v>
      </c>
      <c r="P28">
        <f t="shared" si="9"/>
        <v>0.36499999999999999</v>
      </c>
      <c r="Q28">
        <f t="shared" si="10"/>
        <v>0.70500000000000007</v>
      </c>
      <c r="R28">
        <f t="shared" si="11"/>
        <v>2.0202985355218503</v>
      </c>
    </row>
    <row r="29" spans="1:18" x14ac:dyDescent="0.2">
      <c r="A29">
        <v>35</v>
      </c>
      <c r="B29" s="1">
        <v>7</v>
      </c>
      <c r="C29" s="1">
        <v>7</v>
      </c>
      <c r="D29" s="1">
        <v>3</v>
      </c>
      <c r="E29">
        <f t="shared" si="0"/>
        <v>8</v>
      </c>
      <c r="F29">
        <f t="shared" si="1"/>
        <v>8</v>
      </c>
      <c r="G29">
        <f t="shared" si="2"/>
        <v>4</v>
      </c>
      <c r="H29" t="str">
        <f>INDEX([1]Sheet1!$C$3:$O$15, MATCH(E29, [1]Sheet1!$B$3:$B$15, 0), MATCH(F29,[1]Sheet1!$C$2:$O$2,0))</f>
        <v>0.32, 0.41</v>
      </c>
      <c r="I29" t="str">
        <f>INDEX([2]Sheet1!$C$3:$O$15, MATCH(E29, [2]Sheet1!$C$2:$O$2,0), MATCH(F29, [2]Sheet1!$B$3:$B$15,0))</f>
        <v>0.66, 0.75</v>
      </c>
      <c r="J29" t="str">
        <f t="shared" si="3"/>
        <v>0.32</v>
      </c>
      <c r="K29" t="str">
        <f t="shared" si="4"/>
        <v>0.41</v>
      </c>
      <c r="L29" t="str">
        <f t="shared" si="5"/>
        <v>0.66</v>
      </c>
      <c r="M29" t="str">
        <f t="shared" si="6"/>
        <v>0.75</v>
      </c>
      <c r="N29">
        <f t="shared" si="12"/>
        <v>2.2527736684138953</v>
      </c>
      <c r="O29">
        <f t="shared" si="8"/>
        <v>1.7878234026298059</v>
      </c>
      <c r="P29">
        <f t="shared" si="9"/>
        <v>0.36499999999999999</v>
      </c>
      <c r="Q29">
        <f t="shared" si="10"/>
        <v>0.70500000000000007</v>
      </c>
      <c r="R29">
        <f t="shared" si="11"/>
        <v>2.0202985355218503</v>
      </c>
    </row>
    <row r="30" spans="1:18" x14ac:dyDescent="0.2">
      <c r="A30">
        <v>36</v>
      </c>
      <c r="B30" s="1">
        <v>7</v>
      </c>
      <c r="C30" s="1">
        <v>7</v>
      </c>
      <c r="D30" s="1">
        <v>3</v>
      </c>
      <c r="E30">
        <f t="shared" si="0"/>
        <v>8</v>
      </c>
      <c r="F30">
        <f t="shared" si="1"/>
        <v>8</v>
      </c>
      <c r="G30">
        <f t="shared" si="2"/>
        <v>4</v>
      </c>
      <c r="H30" t="str">
        <f>INDEX([1]Sheet1!$C$3:$O$15, MATCH(E30, [1]Sheet1!$B$3:$B$15, 0), MATCH(F30,[1]Sheet1!$C$2:$O$2,0))</f>
        <v>0.32, 0.41</v>
      </c>
      <c r="I30" t="str">
        <f>INDEX([2]Sheet1!$C$3:$O$15, MATCH(E30, [2]Sheet1!$C$2:$O$2,0), MATCH(F30, [2]Sheet1!$B$3:$B$15,0))</f>
        <v>0.66, 0.75</v>
      </c>
      <c r="J30" t="str">
        <f t="shared" si="3"/>
        <v>0.32</v>
      </c>
      <c r="K30" t="str">
        <f t="shared" si="4"/>
        <v>0.41</v>
      </c>
      <c r="L30" t="str">
        <f t="shared" si="5"/>
        <v>0.66</v>
      </c>
      <c r="M30" t="str">
        <f t="shared" si="6"/>
        <v>0.75</v>
      </c>
      <c r="N30">
        <f t="shared" si="12"/>
        <v>2.2527736684138953</v>
      </c>
      <c r="O30">
        <f t="shared" si="8"/>
        <v>1.7878234026298059</v>
      </c>
      <c r="P30">
        <f t="shared" si="9"/>
        <v>0.36499999999999999</v>
      </c>
      <c r="Q30">
        <f t="shared" si="10"/>
        <v>0.70500000000000007</v>
      </c>
      <c r="R30">
        <f t="shared" si="11"/>
        <v>2.0202985355218503</v>
      </c>
    </row>
    <row r="31" spans="1:18" x14ac:dyDescent="0.2">
      <c r="A31">
        <v>37</v>
      </c>
      <c r="B31" s="1">
        <v>7</v>
      </c>
      <c r="C31" s="1">
        <v>7</v>
      </c>
      <c r="D31" s="1">
        <v>3</v>
      </c>
      <c r="E31">
        <f t="shared" si="0"/>
        <v>8</v>
      </c>
      <c r="F31">
        <f t="shared" si="1"/>
        <v>8</v>
      </c>
      <c r="G31">
        <f t="shared" si="2"/>
        <v>4</v>
      </c>
      <c r="H31" t="str">
        <f>INDEX([1]Sheet1!$C$3:$O$15, MATCH(E31, [1]Sheet1!$B$3:$B$15, 0), MATCH(F31,[1]Sheet1!$C$2:$O$2,0))</f>
        <v>0.32, 0.41</v>
      </c>
      <c r="I31" t="str">
        <f>INDEX([2]Sheet1!$C$3:$O$15, MATCH(E31, [2]Sheet1!$C$2:$O$2,0), MATCH(F31, [2]Sheet1!$B$3:$B$15,0))</f>
        <v>0.66, 0.75</v>
      </c>
      <c r="J31" t="str">
        <f t="shared" si="3"/>
        <v>0.32</v>
      </c>
      <c r="K31" t="str">
        <f t="shared" si="4"/>
        <v>0.41</v>
      </c>
      <c r="L31" t="str">
        <f t="shared" si="5"/>
        <v>0.66</v>
      </c>
      <c r="M31" t="str">
        <f t="shared" si="6"/>
        <v>0.75</v>
      </c>
      <c r="N31">
        <f t="shared" si="12"/>
        <v>2.2527736684138953</v>
      </c>
      <c r="O31">
        <f t="shared" si="8"/>
        <v>1.7878234026298059</v>
      </c>
      <c r="P31">
        <f t="shared" si="9"/>
        <v>0.36499999999999999</v>
      </c>
      <c r="Q31">
        <f t="shared" si="10"/>
        <v>0.70500000000000007</v>
      </c>
      <c r="R31">
        <f t="shared" si="11"/>
        <v>2.0202985355218503</v>
      </c>
    </row>
    <row r="32" spans="1:18" x14ac:dyDescent="0.2">
      <c r="A32">
        <v>38</v>
      </c>
      <c r="B32" s="1">
        <v>7</v>
      </c>
      <c r="C32" s="1">
        <v>7</v>
      </c>
      <c r="D32" s="1">
        <v>3</v>
      </c>
      <c r="E32">
        <f t="shared" si="0"/>
        <v>8</v>
      </c>
      <c r="F32">
        <f t="shared" si="1"/>
        <v>8</v>
      </c>
      <c r="G32">
        <f t="shared" si="2"/>
        <v>4</v>
      </c>
      <c r="H32" t="str">
        <f>INDEX([1]Sheet1!$C$3:$O$15, MATCH(E32, [1]Sheet1!$B$3:$B$15, 0), MATCH(F32,[1]Sheet1!$C$2:$O$2,0))</f>
        <v>0.32, 0.41</v>
      </c>
      <c r="I32" t="str">
        <f>INDEX([2]Sheet1!$C$3:$O$15, MATCH(E32, [2]Sheet1!$C$2:$O$2,0), MATCH(F32, [2]Sheet1!$B$3:$B$15,0))</f>
        <v>0.66, 0.75</v>
      </c>
      <c r="J32" t="str">
        <f t="shared" si="3"/>
        <v>0.32</v>
      </c>
      <c r="K32" t="str">
        <f t="shared" si="4"/>
        <v>0.41</v>
      </c>
      <c r="L32" t="str">
        <f t="shared" si="5"/>
        <v>0.66</v>
      </c>
      <c r="M32" t="str">
        <f t="shared" si="6"/>
        <v>0.75</v>
      </c>
      <c r="N32">
        <f t="shared" si="12"/>
        <v>2.2527736684138953</v>
      </c>
      <c r="O32">
        <f t="shared" si="8"/>
        <v>1.7878234026298059</v>
      </c>
      <c r="P32">
        <f t="shared" si="9"/>
        <v>0.36499999999999999</v>
      </c>
      <c r="Q32">
        <f t="shared" si="10"/>
        <v>0.70500000000000007</v>
      </c>
      <c r="R32">
        <f t="shared" si="11"/>
        <v>2.0202985355218503</v>
      </c>
    </row>
    <row r="33" spans="1:18" x14ac:dyDescent="0.2">
      <c r="A33">
        <v>39</v>
      </c>
      <c r="B33" s="1">
        <v>8</v>
      </c>
      <c r="C33" s="1">
        <v>8</v>
      </c>
      <c r="D33" s="1">
        <v>3</v>
      </c>
      <c r="E33">
        <f t="shared" si="0"/>
        <v>9</v>
      </c>
      <c r="F33">
        <f t="shared" si="1"/>
        <v>9</v>
      </c>
      <c r="G33">
        <f t="shared" si="2"/>
        <v>4</v>
      </c>
      <c r="H33" t="str">
        <f>INDEX([1]Sheet1!$C$3:$O$15, MATCH(E33, [1]Sheet1!$B$3:$B$15, 0), MATCH(F33,[1]Sheet1!$C$2:$O$2,0))</f>
        <v>0.41, 0.48</v>
      </c>
      <c r="I33" t="str">
        <f>INDEX([2]Sheet1!$C$3:$O$15, MATCH(E33, [2]Sheet1!$C$2:$O$2,0), MATCH(F33, [2]Sheet1!$B$3:$B$15,0))</f>
        <v>0.67, 0.74</v>
      </c>
      <c r="J33" t="str">
        <f t="shared" si="3"/>
        <v>0.41</v>
      </c>
      <c r="K33" t="str">
        <f t="shared" si="4"/>
        <v>0.48</v>
      </c>
      <c r="L33" t="str">
        <f t="shared" si="5"/>
        <v>0.67</v>
      </c>
      <c r="M33" t="str">
        <f t="shared" si="6"/>
        <v>0.74</v>
      </c>
      <c r="N33">
        <f t="shared" si="12"/>
        <v>2.2411426049160532</v>
      </c>
      <c r="O33">
        <f t="shared" si="8"/>
        <v>1.7991799812574976</v>
      </c>
      <c r="P33">
        <f t="shared" si="9"/>
        <v>0.44499999999999995</v>
      </c>
      <c r="Q33">
        <f t="shared" si="10"/>
        <v>0.70500000000000007</v>
      </c>
      <c r="R33">
        <f t="shared" si="11"/>
        <v>2.0201612930867752</v>
      </c>
    </row>
    <row r="34" spans="1:18" x14ac:dyDescent="0.2">
      <c r="A34">
        <v>40</v>
      </c>
      <c r="B34" s="1">
        <v>7</v>
      </c>
      <c r="C34" s="1">
        <v>7</v>
      </c>
      <c r="D34" s="1">
        <v>3</v>
      </c>
      <c r="E34">
        <f t="shared" si="0"/>
        <v>8</v>
      </c>
      <c r="F34">
        <f t="shared" si="1"/>
        <v>8</v>
      </c>
      <c r="G34">
        <f t="shared" si="2"/>
        <v>4</v>
      </c>
      <c r="H34" t="str">
        <f>INDEX([1]Sheet1!$C$3:$O$15, MATCH(E34, [1]Sheet1!$B$3:$B$15, 0), MATCH(F34,[1]Sheet1!$C$2:$O$2,0))</f>
        <v>0.32, 0.41</v>
      </c>
      <c r="I34" t="str">
        <f>INDEX([2]Sheet1!$C$3:$O$15, MATCH(E34, [2]Sheet1!$C$2:$O$2,0), MATCH(F34, [2]Sheet1!$B$3:$B$15,0))</f>
        <v>0.66, 0.75</v>
      </c>
      <c r="J34" t="str">
        <f t="shared" si="3"/>
        <v>0.32</v>
      </c>
      <c r="K34" t="str">
        <f t="shared" si="4"/>
        <v>0.41</v>
      </c>
      <c r="L34" t="str">
        <f t="shared" si="5"/>
        <v>0.66</v>
      </c>
      <c r="M34" t="str">
        <f t="shared" si="6"/>
        <v>0.75</v>
      </c>
      <c r="N34">
        <f t="shared" si="12"/>
        <v>2.2527736684138953</v>
      </c>
      <c r="O34">
        <f t="shared" si="8"/>
        <v>1.7878234026298059</v>
      </c>
      <c r="P34">
        <f t="shared" si="9"/>
        <v>0.36499999999999999</v>
      </c>
      <c r="Q34">
        <f t="shared" si="10"/>
        <v>0.70500000000000007</v>
      </c>
      <c r="R34">
        <f t="shared" si="11"/>
        <v>2.0202985355218503</v>
      </c>
    </row>
    <row r="35" spans="1:18" x14ac:dyDescent="0.2">
      <c r="A35">
        <v>41</v>
      </c>
      <c r="B35" s="1">
        <v>7</v>
      </c>
      <c r="C35" s="1">
        <v>7</v>
      </c>
      <c r="D35" s="1">
        <v>3</v>
      </c>
      <c r="E35">
        <f t="shared" si="0"/>
        <v>8</v>
      </c>
      <c r="F35">
        <f t="shared" si="1"/>
        <v>8</v>
      </c>
      <c r="G35">
        <f t="shared" si="2"/>
        <v>4</v>
      </c>
      <c r="H35" t="str">
        <f>INDEX([1]Sheet1!$C$3:$O$15, MATCH(E35, [1]Sheet1!$B$3:$B$15, 0), MATCH(F35,[1]Sheet1!$C$2:$O$2,0))</f>
        <v>0.32, 0.41</v>
      </c>
      <c r="I35" t="str">
        <f>INDEX([2]Sheet1!$C$3:$O$15, MATCH(E35, [2]Sheet1!$C$2:$O$2,0), MATCH(F35, [2]Sheet1!$B$3:$B$15,0))</f>
        <v>0.66, 0.75</v>
      </c>
      <c r="J35" t="str">
        <f t="shared" si="3"/>
        <v>0.32</v>
      </c>
      <c r="K35" t="str">
        <f t="shared" si="4"/>
        <v>0.41</v>
      </c>
      <c r="L35" t="str">
        <f t="shared" si="5"/>
        <v>0.66</v>
      </c>
      <c r="M35" t="str">
        <f t="shared" si="6"/>
        <v>0.75</v>
      </c>
      <c r="N35">
        <f t="shared" si="12"/>
        <v>2.2527736684138953</v>
      </c>
      <c r="O35">
        <f t="shared" si="8"/>
        <v>1.7878234026298059</v>
      </c>
      <c r="P35">
        <f t="shared" si="9"/>
        <v>0.36499999999999999</v>
      </c>
      <c r="Q35">
        <f t="shared" si="10"/>
        <v>0.70500000000000007</v>
      </c>
      <c r="R35">
        <f t="shared" si="11"/>
        <v>2.0202985355218503</v>
      </c>
    </row>
    <row r="36" spans="1:18" x14ac:dyDescent="0.2">
      <c r="A36">
        <v>42</v>
      </c>
      <c r="B36" s="1">
        <v>7</v>
      </c>
      <c r="C36" s="1">
        <v>7</v>
      </c>
      <c r="D36" s="1">
        <v>3</v>
      </c>
      <c r="E36">
        <f t="shared" si="0"/>
        <v>8</v>
      </c>
      <c r="F36">
        <f t="shared" si="1"/>
        <v>8</v>
      </c>
      <c r="G36">
        <f t="shared" si="2"/>
        <v>4</v>
      </c>
      <c r="H36" t="str">
        <f>INDEX([1]Sheet1!$C$3:$O$15, MATCH(E36, [1]Sheet1!$B$3:$B$15, 0), MATCH(F36,[1]Sheet1!$C$2:$O$2,0))</f>
        <v>0.32, 0.41</v>
      </c>
      <c r="I36" t="str">
        <f>INDEX([2]Sheet1!$C$3:$O$15, MATCH(E36, [2]Sheet1!$C$2:$O$2,0), MATCH(F36, [2]Sheet1!$B$3:$B$15,0))</f>
        <v>0.66, 0.75</v>
      </c>
      <c r="J36" t="str">
        <f t="shared" si="3"/>
        <v>0.32</v>
      </c>
      <c r="K36" t="str">
        <f t="shared" si="4"/>
        <v>0.41</v>
      </c>
      <c r="L36" t="str">
        <f t="shared" si="5"/>
        <v>0.66</v>
      </c>
      <c r="M36" t="str">
        <f t="shared" si="6"/>
        <v>0.75</v>
      </c>
      <c r="N36">
        <f t="shared" si="12"/>
        <v>2.2527736684138953</v>
      </c>
      <c r="O36">
        <f t="shared" si="8"/>
        <v>1.7878234026298059</v>
      </c>
      <c r="P36">
        <f t="shared" si="9"/>
        <v>0.36499999999999999</v>
      </c>
      <c r="Q36">
        <f t="shared" si="10"/>
        <v>0.70500000000000007</v>
      </c>
      <c r="R36">
        <f t="shared" si="11"/>
        <v>2.0202985355218503</v>
      </c>
    </row>
    <row r="37" spans="1:18" x14ac:dyDescent="0.2">
      <c r="A37">
        <v>43</v>
      </c>
      <c r="B37" s="1">
        <v>7</v>
      </c>
      <c r="C37" s="1">
        <v>7</v>
      </c>
      <c r="D37" s="1">
        <v>3</v>
      </c>
      <c r="E37">
        <f t="shared" si="0"/>
        <v>8</v>
      </c>
      <c r="F37">
        <f t="shared" si="1"/>
        <v>8</v>
      </c>
      <c r="G37">
        <f t="shared" si="2"/>
        <v>4</v>
      </c>
      <c r="H37" t="str">
        <f>INDEX([1]Sheet1!$C$3:$O$15, MATCH(E37, [1]Sheet1!$B$3:$B$15, 0), MATCH(F37,[1]Sheet1!$C$2:$O$2,0))</f>
        <v>0.32, 0.41</v>
      </c>
      <c r="I37" t="str">
        <f>INDEX([2]Sheet1!$C$3:$O$15, MATCH(E37, [2]Sheet1!$C$2:$O$2,0), MATCH(F37, [2]Sheet1!$B$3:$B$15,0))</f>
        <v>0.66, 0.75</v>
      </c>
      <c r="J37" t="str">
        <f t="shared" si="3"/>
        <v>0.32</v>
      </c>
      <c r="K37" t="str">
        <f t="shared" si="4"/>
        <v>0.41</v>
      </c>
      <c r="L37" t="str">
        <f t="shared" si="5"/>
        <v>0.66</v>
      </c>
      <c r="M37" t="str">
        <f t="shared" si="6"/>
        <v>0.75</v>
      </c>
      <c r="N37">
        <f t="shared" si="12"/>
        <v>2.2527736684138953</v>
      </c>
      <c r="O37">
        <f t="shared" si="8"/>
        <v>1.7878234026298059</v>
      </c>
      <c r="P37">
        <f t="shared" si="9"/>
        <v>0.36499999999999999</v>
      </c>
      <c r="Q37">
        <f t="shared" si="10"/>
        <v>0.70500000000000007</v>
      </c>
      <c r="R37">
        <f t="shared" si="11"/>
        <v>2.0202985355218503</v>
      </c>
    </row>
    <row r="38" spans="1:18" x14ac:dyDescent="0.2">
      <c r="A38">
        <v>44</v>
      </c>
      <c r="B38" s="1">
        <v>7</v>
      </c>
      <c r="C38" s="1">
        <v>7</v>
      </c>
      <c r="D38" s="1">
        <v>3</v>
      </c>
      <c r="E38">
        <f t="shared" si="0"/>
        <v>8</v>
      </c>
      <c r="F38">
        <f t="shared" si="1"/>
        <v>8</v>
      </c>
      <c r="G38">
        <f t="shared" si="2"/>
        <v>4</v>
      </c>
      <c r="H38" t="str">
        <f>INDEX([1]Sheet1!$C$3:$O$15, MATCH(E38, [1]Sheet1!$B$3:$B$15, 0), MATCH(F38,[1]Sheet1!$C$2:$O$2,0))</f>
        <v>0.32, 0.41</v>
      </c>
      <c r="I38" t="str">
        <f>INDEX([2]Sheet1!$C$3:$O$15, MATCH(E38, [2]Sheet1!$C$2:$O$2,0), MATCH(F38, [2]Sheet1!$B$3:$B$15,0))</f>
        <v>0.66, 0.75</v>
      </c>
      <c r="J38" t="str">
        <f t="shared" si="3"/>
        <v>0.32</v>
      </c>
      <c r="K38" t="str">
        <f t="shared" si="4"/>
        <v>0.41</v>
      </c>
      <c r="L38" t="str">
        <f t="shared" si="5"/>
        <v>0.66</v>
      </c>
      <c r="M38" t="str">
        <f t="shared" si="6"/>
        <v>0.75</v>
      </c>
      <c r="N38">
        <f t="shared" si="12"/>
        <v>2.2527736684138953</v>
      </c>
      <c r="O38">
        <f t="shared" si="8"/>
        <v>1.7878234026298059</v>
      </c>
      <c r="P38">
        <f t="shared" si="9"/>
        <v>0.36499999999999999</v>
      </c>
      <c r="Q38">
        <f t="shared" si="10"/>
        <v>0.70500000000000007</v>
      </c>
      <c r="R38">
        <f t="shared" si="11"/>
        <v>2.0202985355218503</v>
      </c>
    </row>
    <row r="39" spans="1:18" x14ac:dyDescent="0.2">
      <c r="A39">
        <v>45</v>
      </c>
      <c r="B39" s="1">
        <v>7</v>
      </c>
      <c r="C39" s="1">
        <v>7</v>
      </c>
      <c r="D39" s="1">
        <v>3</v>
      </c>
      <c r="E39">
        <f t="shared" si="0"/>
        <v>8</v>
      </c>
      <c r="F39">
        <f t="shared" si="1"/>
        <v>8</v>
      </c>
      <c r="G39">
        <f t="shared" si="2"/>
        <v>4</v>
      </c>
      <c r="H39" t="str">
        <f>INDEX([1]Sheet1!$C$3:$O$15, MATCH(E39, [1]Sheet1!$B$3:$B$15, 0), MATCH(F39,[1]Sheet1!$C$2:$O$2,0))</f>
        <v>0.32, 0.41</v>
      </c>
      <c r="I39" t="str">
        <f>INDEX([2]Sheet1!$C$3:$O$15, MATCH(E39, [2]Sheet1!$C$2:$O$2,0), MATCH(F39, [2]Sheet1!$B$3:$B$15,0))</f>
        <v>0.66, 0.75</v>
      </c>
      <c r="J39" t="str">
        <f t="shared" si="3"/>
        <v>0.32</v>
      </c>
      <c r="K39" t="str">
        <f t="shared" si="4"/>
        <v>0.41</v>
      </c>
      <c r="L39" t="str">
        <f t="shared" si="5"/>
        <v>0.66</v>
      </c>
      <c r="M39" t="str">
        <f t="shared" si="6"/>
        <v>0.75</v>
      </c>
      <c r="N39">
        <f t="shared" si="12"/>
        <v>2.2527736684138953</v>
      </c>
      <c r="O39">
        <f t="shared" si="8"/>
        <v>1.7878234026298059</v>
      </c>
      <c r="P39">
        <f t="shared" si="9"/>
        <v>0.36499999999999999</v>
      </c>
      <c r="Q39">
        <f t="shared" si="10"/>
        <v>0.70500000000000007</v>
      </c>
      <c r="R39">
        <f t="shared" si="11"/>
        <v>2.0202985355218503</v>
      </c>
    </row>
    <row r="40" spans="1:18" x14ac:dyDescent="0.2">
      <c r="A40">
        <v>47</v>
      </c>
      <c r="B40" s="1">
        <v>7</v>
      </c>
      <c r="C40" s="1">
        <v>7</v>
      </c>
      <c r="D40" s="1">
        <v>3</v>
      </c>
      <c r="E40">
        <f t="shared" si="0"/>
        <v>8</v>
      </c>
      <c r="F40">
        <f t="shared" si="1"/>
        <v>8</v>
      </c>
      <c r="G40">
        <f t="shared" si="2"/>
        <v>4</v>
      </c>
      <c r="H40" t="str">
        <f>INDEX([1]Sheet1!$C$3:$O$15, MATCH(E40, [1]Sheet1!$B$3:$B$15, 0), MATCH(F40,[1]Sheet1!$C$2:$O$2,0))</f>
        <v>0.32, 0.41</v>
      </c>
      <c r="I40" t="str">
        <f>INDEX([2]Sheet1!$C$3:$O$15, MATCH(E40, [2]Sheet1!$C$2:$O$2,0), MATCH(F40, [2]Sheet1!$B$3:$B$15,0))</f>
        <v>0.66, 0.75</v>
      </c>
      <c r="J40" t="str">
        <f t="shared" si="3"/>
        <v>0.32</v>
      </c>
      <c r="K40" t="str">
        <f t="shared" si="4"/>
        <v>0.41</v>
      </c>
      <c r="L40" t="str">
        <f t="shared" si="5"/>
        <v>0.66</v>
      </c>
      <c r="M40" t="str">
        <f t="shared" si="6"/>
        <v>0.75</v>
      </c>
      <c r="N40">
        <f t="shared" si="12"/>
        <v>2.2527736684138953</v>
      </c>
      <c r="O40">
        <f t="shared" si="8"/>
        <v>1.7878234026298059</v>
      </c>
      <c r="P40">
        <f t="shared" si="9"/>
        <v>0.36499999999999999</v>
      </c>
      <c r="Q40">
        <f t="shared" si="10"/>
        <v>0.70500000000000007</v>
      </c>
      <c r="R40">
        <f t="shared" si="11"/>
        <v>2.0202985355218503</v>
      </c>
    </row>
    <row r="41" spans="1:18" x14ac:dyDescent="0.2">
      <c r="A41">
        <v>48</v>
      </c>
      <c r="B41" s="1">
        <v>10</v>
      </c>
      <c r="C41" s="1">
        <v>10</v>
      </c>
      <c r="D41" s="1">
        <v>3</v>
      </c>
      <c r="E41">
        <f t="shared" si="0"/>
        <v>11</v>
      </c>
      <c r="F41">
        <f t="shared" si="1"/>
        <v>11</v>
      </c>
      <c r="G41">
        <f t="shared" si="2"/>
        <v>4</v>
      </c>
      <c r="H41" t="str">
        <f>INDEX([1]Sheet1!$C$3:$O$15, MATCH(E41, [1]Sheet1!$B$3:$B$15, 0), MATCH(F41,[1]Sheet1!$C$2:$O$2,0))</f>
        <v>0.58, 1.00</v>
      </c>
      <c r="I41" t="str">
        <f>INDEX([2]Sheet1!$C$3:$O$15, MATCH(E41, [2]Sheet1!$C$2:$O$2,0), MATCH(F41, [2]Sheet1!$B$3:$B$15,0))</f>
        <v>0.65, 1.89</v>
      </c>
      <c r="J41" t="str">
        <f t="shared" si="3"/>
        <v>0.58</v>
      </c>
      <c r="K41" t="str">
        <f t="shared" si="4"/>
        <v>1.00</v>
      </c>
      <c r="L41" t="str">
        <f t="shared" si="5"/>
        <v>0.65</v>
      </c>
      <c r="M41" t="str">
        <f t="shared" si="6"/>
        <v>1.89</v>
      </c>
      <c r="N41">
        <f t="shared" si="12"/>
        <v>2.3061380010742494</v>
      </c>
      <c r="O41">
        <f t="shared" si="8"/>
        <v>1.9380206315147726</v>
      </c>
      <c r="P41">
        <f t="shared" si="9"/>
        <v>0.79</v>
      </c>
      <c r="Q41">
        <f t="shared" si="10"/>
        <v>1.27</v>
      </c>
      <c r="R41">
        <f t="shared" si="11"/>
        <v>2.1220793162945109</v>
      </c>
    </row>
    <row r="42" spans="1:18" x14ac:dyDescent="0.2">
      <c r="A42">
        <v>49</v>
      </c>
      <c r="B42" s="1">
        <v>7</v>
      </c>
      <c r="C42" s="1">
        <v>7</v>
      </c>
      <c r="D42" s="1">
        <v>3</v>
      </c>
      <c r="E42">
        <f t="shared" si="0"/>
        <v>8</v>
      </c>
      <c r="F42">
        <f t="shared" si="1"/>
        <v>8</v>
      </c>
      <c r="G42">
        <f t="shared" si="2"/>
        <v>4</v>
      </c>
      <c r="H42" t="str">
        <f>INDEX([1]Sheet1!$C$3:$O$15, MATCH(E42, [1]Sheet1!$B$3:$B$15, 0), MATCH(F42,[1]Sheet1!$C$2:$O$2,0))</f>
        <v>0.32, 0.41</v>
      </c>
      <c r="I42" t="str">
        <f>INDEX([2]Sheet1!$C$3:$O$15, MATCH(E42, [2]Sheet1!$C$2:$O$2,0), MATCH(F42, [2]Sheet1!$B$3:$B$15,0))</f>
        <v>0.66, 0.75</v>
      </c>
      <c r="J42" t="str">
        <f t="shared" si="3"/>
        <v>0.32</v>
      </c>
      <c r="K42" t="str">
        <f t="shared" si="4"/>
        <v>0.41</v>
      </c>
      <c r="L42" t="str">
        <f t="shared" si="5"/>
        <v>0.66</v>
      </c>
      <c r="M42" t="str">
        <f t="shared" si="6"/>
        <v>0.75</v>
      </c>
      <c r="N42">
        <f t="shared" si="12"/>
        <v>2.2527736684138953</v>
      </c>
      <c r="O42">
        <f t="shared" si="8"/>
        <v>1.7878234026298059</v>
      </c>
      <c r="P42">
        <f t="shared" si="9"/>
        <v>0.36499999999999999</v>
      </c>
      <c r="Q42">
        <f t="shared" si="10"/>
        <v>0.70500000000000007</v>
      </c>
      <c r="R42">
        <f t="shared" si="11"/>
        <v>2.0202985355218503</v>
      </c>
    </row>
    <row r="43" spans="1:18" x14ac:dyDescent="0.2">
      <c r="A43">
        <v>51</v>
      </c>
      <c r="B43" s="1">
        <v>7</v>
      </c>
      <c r="C43" s="1">
        <v>7</v>
      </c>
      <c r="D43" s="1">
        <v>3</v>
      </c>
      <c r="E43">
        <f t="shared" si="0"/>
        <v>8</v>
      </c>
      <c r="F43">
        <f t="shared" si="1"/>
        <v>8</v>
      </c>
      <c r="G43">
        <f t="shared" si="2"/>
        <v>4</v>
      </c>
      <c r="H43" t="str">
        <f>INDEX([1]Sheet1!$C$3:$O$15, MATCH(E43, [1]Sheet1!$B$3:$B$15, 0), MATCH(F43,[1]Sheet1!$C$2:$O$2,0))</f>
        <v>0.32, 0.41</v>
      </c>
      <c r="I43" t="str">
        <f>INDEX([2]Sheet1!$C$3:$O$15, MATCH(E43, [2]Sheet1!$C$2:$O$2,0), MATCH(F43, [2]Sheet1!$B$3:$B$15,0))</f>
        <v>0.66, 0.75</v>
      </c>
      <c r="J43" t="str">
        <f t="shared" si="3"/>
        <v>0.32</v>
      </c>
      <c r="K43" t="str">
        <f t="shared" si="4"/>
        <v>0.41</v>
      </c>
      <c r="L43" t="str">
        <f t="shared" si="5"/>
        <v>0.66</v>
      </c>
      <c r="M43" t="str">
        <f t="shared" si="6"/>
        <v>0.75</v>
      </c>
      <c r="N43">
        <f t="shared" si="12"/>
        <v>2.2527736684138953</v>
      </c>
      <c r="O43">
        <f t="shared" si="8"/>
        <v>1.7878234026298059</v>
      </c>
      <c r="P43">
        <f t="shared" si="9"/>
        <v>0.36499999999999999</v>
      </c>
      <c r="Q43">
        <f t="shared" si="10"/>
        <v>0.70500000000000007</v>
      </c>
      <c r="R43">
        <f t="shared" si="11"/>
        <v>2.0202985355218503</v>
      </c>
    </row>
    <row r="44" spans="1:18" x14ac:dyDescent="0.2">
      <c r="A44">
        <v>52</v>
      </c>
      <c r="B44" s="1">
        <v>7</v>
      </c>
      <c r="C44" s="1">
        <v>7</v>
      </c>
      <c r="D44" s="1">
        <v>3</v>
      </c>
      <c r="E44">
        <f t="shared" si="0"/>
        <v>8</v>
      </c>
      <c r="F44">
        <f t="shared" si="1"/>
        <v>8</v>
      </c>
      <c r="G44">
        <f t="shared" si="2"/>
        <v>4</v>
      </c>
      <c r="H44" t="str">
        <f>INDEX([1]Sheet1!$C$3:$O$15, MATCH(E44, [1]Sheet1!$B$3:$B$15, 0), MATCH(F44,[1]Sheet1!$C$2:$O$2,0))</f>
        <v>0.32, 0.41</v>
      </c>
      <c r="I44" t="str">
        <f>INDEX([2]Sheet1!$C$3:$O$15, MATCH(E44, [2]Sheet1!$C$2:$O$2,0), MATCH(F44, [2]Sheet1!$B$3:$B$15,0))</f>
        <v>0.66, 0.75</v>
      </c>
      <c r="J44" t="str">
        <f t="shared" si="3"/>
        <v>0.32</v>
      </c>
      <c r="K44" t="str">
        <f t="shared" si="4"/>
        <v>0.41</v>
      </c>
      <c r="L44" t="str">
        <f t="shared" si="5"/>
        <v>0.66</v>
      </c>
      <c r="M44" t="str">
        <f t="shared" si="6"/>
        <v>0.75</v>
      </c>
      <c r="N44">
        <f t="shared" si="12"/>
        <v>2.2527736684138953</v>
      </c>
      <c r="O44">
        <f t="shared" si="8"/>
        <v>1.7878234026298059</v>
      </c>
      <c r="P44">
        <f t="shared" si="9"/>
        <v>0.36499999999999999</v>
      </c>
      <c r="Q44">
        <f t="shared" si="10"/>
        <v>0.70500000000000007</v>
      </c>
      <c r="R44">
        <f t="shared" si="11"/>
        <v>2.0202985355218503</v>
      </c>
    </row>
    <row r="45" spans="1:18" x14ac:dyDescent="0.2">
      <c r="A45">
        <v>53</v>
      </c>
      <c r="B45" s="1">
        <v>10</v>
      </c>
      <c r="C45" s="1">
        <v>10</v>
      </c>
      <c r="D45" s="1">
        <v>3</v>
      </c>
      <c r="E45">
        <f t="shared" si="0"/>
        <v>11</v>
      </c>
      <c r="F45">
        <f t="shared" si="1"/>
        <v>11</v>
      </c>
      <c r="G45">
        <f t="shared" si="2"/>
        <v>4</v>
      </c>
      <c r="H45" t="str">
        <f>INDEX([1]Sheet1!$C$3:$O$15, MATCH(E45, [1]Sheet1!$B$3:$B$15, 0), MATCH(F45,[1]Sheet1!$C$2:$O$2,0))</f>
        <v>0.58, 1.00</v>
      </c>
      <c r="I45" t="str">
        <f>INDEX([2]Sheet1!$C$3:$O$15, MATCH(E45, [2]Sheet1!$C$2:$O$2,0), MATCH(F45, [2]Sheet1!$B$3:$B$15,0))</f>
        <v>0.65, 1.89</v>
      </c>
      <c r="J45" t="str">
        <f t="shared" si="3"/>
        <v>0.58</v>
      </c>
      <c r="K45" t="str">
        <f t="shared" si="4"/>
        <v>1.00</v>
      </c>
      <c r="L45" t="str">
        <f t="shared" si="5"/>
        <v>0.65</v>
      </c>
      <c r="M45" t="str">
        <f t="shared" si="6"/>
        <v>1.89</v>
      </c>
      <c r="N45">
        <f t="shared" si="12"/>
        <v>2.3061380010742494</v>
      </c>
      <c r="O45">
        <f t="shared" si="8"/>
        <v>1.9380206315147726</v>
      </c>
      <c r="P45">
        <f t="shared" si="9"/>
        <v>0.79</v>
      </c>
      <c r="Q45">
        <f t="shared" si="10"/>
        <v>1.27</v>
      </c>
      <c r="R45">
        <f t="shared" si="11"/>
        <v>2.1220793162945109</v>
      </c>
    </row>
    <row r="46" spans="1:18" x14ac:dyDescent="0.2">
      <c r="A46">
        <v>54</v>
      </c>
      <c r="B46" s="1">
        <v>7</v>
      </c>
      <c r="C46" s="1">
        <v>7</v>
      </c>
      <c r="D46" s="1">
        <v>3</v>
      </c>
      <c r="E46">
        <f t="shared" si="0"/>
        <v>8</v>
      </c>
      <c r="F46">
        <f t="shared" si="1"/>
        <v>8</v>
      </c>
      <c r="G46">
        <f t="shared" si="2"/>
        <v>4</v>
      </c>
      <c r="H46" t="str">
        <f>INDEX([1]Sheet1!$C$3:$O$15, MATCH(E46, [1]Sheet1!$B$3:$B$15, 0), MATCH(F46,[1]Sheet1!$C$2:$O$2,0))</f>
        <v>0.32, 0.41</v>
      </c>
      <c r="I46" t="str">
        <f>INDEX([2]Sheet1!$C$3:$O$15, MATCH(E46, [2]Sheet1!$C$2:$O$2,0), MATCH(F46, [2]Sheet1!$B$3:$B$15,0))</f>
        <v>0.66, 0.75</v>
      </c>
      <c r="J46" t="str">
        <f t="shared" si="3"/>
        <v>0.32</v>
      </c>
      <c r="K46" t="str">
        <f t="shared" si="4"/>
        <v>0.41</v>
      </c>
      <c r="L46" t="str">
        <f t="shared" si="5"/>
        <v>0.66</v>
      </c>
      <c r="M46" t="str">
        <f t="shared" si="6"/>
        <v>0.75</v>
      </c>
      <c r="N46">
        <f t="shared" si="12"/>
        <v>2.2527736684138953</v>
      </c>
      <c r="O46">
        <f t="shared" si="8"/>
        <v>1.7878234026298059</v>
      </c>
      <c r="P46">
        <f t="shared" si="9"/>
        <v>0.36499999999999999</v>
      </c>
      <c r="Q46">
        <f t="shared" si="10"/>
        <v>0.70500000000000007</v>
      </c>
      <c r="R46">
        <f t="shared" si="11"/>
        <v>2.0202985355218503</v>
      </c>
    </row>
    <row r="47" spans="1:18" x14ac:dyDescent="0.2">
      <c r="A47">
        <v>55</v>
      </c>
      <c r="B47" s="1">
        <v>10</v>
      </c>
      <c r="C47" s="1">
        <v>10</v>
      </c>
      <c r="D47" s="1">
        <v>3</v>
      </c>
      <c r="E47">
        <f t="shared" si="0"/>
        <v>11</v>
      </c>
      <c r="F47">
        <f t="shared" si="1"/>
        <v>11</v>
      </c>
      <c r="G47">
        <f t="shared" si="2"/>
        <v>4</v>
      </c>
      <c r="H47" t="str">
        <f>INDEX([1]Sheet1!$C$3:$O$15, MATCH(E47, [1]Sheet1!$B$3:$B$15, 0), MATCH(F47,[1]Sheet1!$C$2:$O$2,0))</f>
        <v>0.58, 1.00</v>
      </c>
      <c r="I47" t="str">
        <f>INDEX([2]Sheet1!$C$3:$O$15, MATCH(E47, [2]Sheet1!$C$2:$O$2,0), MATCH(F47, [2]Sheet1!$B$3:$B$15,0))</f>
        <v>0.65, 1.89</v>
      </c>
      <c r="J47" t="str">
        <f t="shared" si="3"/>
        <v>0.58</v>
      </c>
      <c r="K47" t="str">
        <f t="shared" si="4"/>
        <v>1.00</v>
      </c>
      <c r="L47" t="str">
        <f t="shared" si="5"/>
        <v>0.65</v>
      </c>
      <c r="M47" t="str">
        <f t="shared" si="6"/>
        <v>1.89</v>
      </c>
      <c r="N47">
        <f t="shared" si="12"/>
        <v>2.3061380010742494</v>
      </c>
      <c r="O47">
        <f t="shared" si="8"/>
        <v>1.9380206315147726</v>
      </c>
      <c r="P47">
        <f t="shared" si="9"/>
        <v>0.79</v>
      </c>
      <c r="Q47">
        <f t="shared" si="10"/>
        <v>1.27</v>
      </c>
      <c r="R47">
        <f t="shared" si="11"/>
        <v>2.1220793162945109</v>
      </c>
    </row>
    <row r="48" spans="1:18" x14ac:dyDescent="0.2">
      <c r="A48">
        <v>56</v>
      </c>
      <c r="B48" s="1">
        <v>10</v>
      </c>
      <c r="C48" s="1">
        <v>10</v>
      </c>
      <c r="D48" s="1">
        <v>3</v>
      </c>
      <c r="E48">
        <f t="shared" si="0"/>
        <v>11</v>
      </c>
      <c r="F48">
        <f t="shared" si="1"/>
        <v>11</v>
      </c>
      <c r="G48">
        <f t="shared" si="2"/>
        <v>4</v>
      </c>
      <c r="H48" t="str">
        <f>INDEX([1]Sheet1!$C$3:$O$15, MATCH(E48, [1]Sheet1!$B$3:$B$15, 0), MATCH(F48,[1]Sheet1!$C$2:$O$2,0))</f>
        <v>0.58, 1.00</v>
      </c>
      <c r="I48" t="str">
        <f>INDEX([2]Sheet1!$C$3:$O$15, MATCH(E48, [2]Sheet1!$C$2:$O$2,0), MATCH(F48, [2]Sheet1!$B$3:$B$15,0))</f>
        <v>0.65, 1.89</v>
      </c>
      <c r="J48" t="str">
        <f t="shared" si="3"/>
        <v>0.58</v>
      </c>
      <c r="K48" t="str">
        <f t="shared" si="4"/>
        <v>1.00</v>
      </c>
      <c r="L48" t="str">
        <f t="shared" si="5"/>
        <v>0.65</v>
      </c>
      <c r="M48" t="str">
        <f t="shared" si="6"/>
        <v>1.89</v>
      </c>
      <c r="N48">
        <f t="shared" si="12"/>
        <v>2.3061380010742494</v>
      </c>
      <c r="O48">
        <f t="shared" si="8"/>
        <v>1.9380206315147726</v>
      </c>
      <c r="P48">
        <f t="shared" si="9"/>
        <v>0.79</v>
      </c>
      <c r="Q48">
        <f t="shared" si="10"/>
        <v>1.27</v>
      </c>
      <c r="R48">
        <f t="shared" si="11"/>
        <v>2.1220793162945109</v>
      </c>
    </row>
    <row r="49" spans="1:18" x14ac:dyDescent="0.2">
      <c r="A49">
        <v>57</v>
      </c>
      <c r="B49" s="1">
        <v>7</v>
      </c>
      <c r="C49" s="1">
        <v>7</v>
      </c>
      <c r="D49" s="1">
        <v>3</v>
      </c>
      <c r="E49">
        <f t="shared" si="0"/>
        <v>8</v>
      </c>
      <c r="F49">
        <f t="shared" si="1"/>
        <v>8</v>
      </c>
      <c r="G49">
        <f t="shared" si="2"/>
        <v>4</v>
      </c>
      <c r="H49" t="str">
        <f>INDEX([1]Sheet1!$C$3:$O$15, MATCH(E49, [1]Sheet1!$B$3:$B$15, 0), MATCH(F49,[1]Sheet1!$C$2:$O$2,0))</f>
        <v>0.32, 0.41</v>
      </c>
      <c r="I49" t="str">
        <f>INDEX([2]Sheet1!$C$3:$O$15, MATCH(E49, [2]Sheet1!$C$2:$O$2,0), MATCH(F49, [2]Sheet1!$B$3:$B$15,0))</f>
        <v>0.66, 0.75</v>
      </c>
      <c r="J49" t="str">
        <f t="shared" si="3"/>
        <v>0.32</v>
      </c>
      <c r="K49" t="str">
        <f t="shared" si="4"/>
        <v>0.41</v>
      </c>
      <c r="L49" t="str">
        <f t="shared" si="5"/>
        <v>0.66</v>
      </c>
      <c r="M49" t="str">
        <f t="shared" si="6"/>
        <v>0.75</v>
      </c>
      <c r="N49">
        <f t="shared" si="12"/>
        <v>2.2527736684138953</v>
      </c>
      <c r="O49">
        <f t="shared" si="8"/>
        <v>1.7878234026298059</v>
      </c>
      <c r="P49">
        <f t="shared" si="9"/>
        <v>0.36499999999999999</v>
      </c>
      <c r="Q49">
        <f t="shared" si="10"/>
        <v>0.70500000000000007</v>
      </c>
      <c r="R49">
        <f t="shared" si="11"/>
        <v>2.0202985355218503</v>
      </c>
    </row>
    <row r="50" spans="1:18" x14ac:dyDescent="0.2">
      <c r="A50">
        <v>58</v>
      </c>
      <c r="B50" s="1">
        <v>7</v>
      </c>
      <c r="C50" s="1">
        <v>7</v>
      </c>
      <c r="D50" s="1">
        <v>3</v>
      </c>
      <c r="E50">
        <f t="shared" si="0"/>
        <v>8</v>
      </c>
      <c r="F50">
        <f t="shared" si="1"/>
        <v>8</v>
      </c>
      <c r="G50">
        <f t="shared" si="2"/>
        <v>4</v>
      </c>
      <c r="H50" t="str">
        <f>INDEX([1]Sheet1!$C$3:$O$15, MATCH(E50, [1]Sheet1!$B$3:$B$15, 0), MATCH(F50,[1]Sheet1!$C$2:$O$2,0))</f>
        <v>0.32, 0.41</v>
      </c>
      <c r="I50" t="str">
        <f>INDEX([2]Sheet1!$C$3:$O$15, MATCH(E50, [2]Sheet1!$C$2:$O$2,0), MATCH(F50, [2]Sheet1!$B$3:$B$15,0))</f>
        <v>0.66, 0.75</v>
      </c>
      <c r="J50" t="str">
        <f t="shared" si="3"/>
        <v>0.32</v>
      </c>
      <c r="K50" t="str">
        <f t="shared" si="4"/>
        <v>0.41</v>
      </c>
      <c r="L50" t="str">
        <f t="shared" si="5"/>
        <v>0.66</v>
      </c>
      <c r="M50" t="str">
        <f t="shared" si="6"/>
        <v>0.75</v>
      </c>
      <c r="N50">
        <f t="shared" si="12"/>
        <v>2.2527736684138953</v>
      </c>
      <c r="O50">
        <f t="shared" si="8"/>
        <v>1.7878234026298059</v>
      </c>
      <c r="P50">
        <f t="shared" si="9"/>
        <v>0.36499999999999999</v>
      </c>
      <c r="Q50">
        <f t="shared" si="10"/>
        <v>0.70500000000000007</v>
      </c>
      <c r="R50">
        <f t="shared" si="11"/>
        <v>2.0202985355218503</v>
      </c>
    </row>
    <row r="51" spans="1:18" x14ac:dyDescent="0.2">
      <c r="A51">
        <v>59</v>
      </c>
      <c r="B51" s="1">
        <v>7</v>
      </c>
      <c r="C51" s="1">
        <v>7</v>
      </c>
      <c r="D51" s="1">
        <v>3</v>
      </c>
      <c r="E51">
        <f t="shared" si="0"/>
        <v>8</v>
      </c>
      <c r="F51">
        <f t="shared" si="1"/>
        <v>8</v>
      </c>
      <c r="G51">
        <f t="shared" si="2"/>
        <v>4</v>
      </c>
      <c r="H51" t="str">
        <f>INDEX([1]Sheet1!$C$3:$O$15, MATCH(E51, [1]Sheet1!$B$3:$B$15, 0), MATCH(F51,[1]Sheet1!$C$2:$O$2,0))</f>
        <v>0.32, 0.41</v>
      </c>
      <c r="I51" t="str">
        <f>INDEX([2]Sheet1!$C$3:$O$15, MATCH(E51, [2]Sheet1!$C$2:$O$2,0), MATCH(F51, [2]Sheet1!$B$3:$B$15,0))</f>
        <v>0.66, 0.75</v>
      </c>
      <c r="J51" t="str">
        <f t="shared" si="3"/>
        <v>0.32</v>
      </c>
      <c r="K51" t="str">
        <f t="shared" si="4"/>
        <v>0.41</v>
      </c>
      <c r="L51" t="str">
        <f t="shared" si="5"/>
        <v>0.66</v>
      </c>
      <c r="M51" t="str">
        <f t="shared" si="6"/>
        <v>0.75</v>
      </c>
      <c r="N51">
        <f t="shared" si="12"/>
        <v>2.2527736684138953</v>
      </c>
      <c r="O51">
        <f t="shared" si="8"/>
        <v>1.7878234026298059</v>
      </c>
      <c r="P51">
        <f t="shared" si="9"/>
        <v>0.36499999999999999</v>
      </c>
      <c r="Q51">
        <f t="shared" si="10"/>
        <v>0.70500000000000007</v>
      </c>
      <c r="R51">
        <f t="shared" si="11"/>
        <v>2.0202985355218503</v>
      </c>
    </row>
    <row r="52" spans="1:18" x14ac:dyDescent="0.2">
      <c r="A52">
        <v>60</v>
      </c>
      <c r="B52" s="1">
        <v>7</v>
      </c>
      <c r="C52" s="1">
        <v>7</v>
      </c>
      <c r="D52" s="1">
        <v>3</v>
      </c>
      <c r="E52">
        <f t="shared" si="0"/>
        <v>8</v>
      </c>
      <c r="F52">
        <f t="shared" si="1"/>
        <v>8</v>
      </c>
      <c r="G52">
        <f t="shared" si="2"/>
        <v>4</v>
      </c>
      <c r="H52" t="str">
        <f>INDEX([1]Sheet1!$C$3:$O$15, MATCH(E52, [1]Sheet1!$B$3:$B$15, 0), MATCH(F52,[1]Sheet1!$C$2:$O$2,0))</f>
        <v>0.32, 0.41</v>
      </c>
      <c r="I52" t="str">
        <f>INDEX([2]Sheet1!$C$3:$O$15, MATCH(E52, [2]Sheet1!$C$2:$O$2,0), MATCH(F52, [2]Sheet1!$B$3:$B$15,0))</f>
        <v>0.66, 0.75</v>
      </c>
      <c r="J52" t="str">
        <f t="shared" si="3"/>
        <v>0.32</v>
      </c>
      <c r="K52" t="str">
        <f t="shared" si="4"/>
        <v>0.41</v>
      </c>
      <c r="L52" t="str">
        <f t="shared" si="5"/>
        <v>0.66</v>
      </c>
      <c r="M52" t="str">
        <f t="shared" si="6"/>
        <v>0.75</v>
      </c>
      <c r="N52">
        <f t="shared" si="12"/>
        <v>2.2527736684138953</v>
      </c>
      <c r="O52">
        <f t="shared" si="8"/>
        <v>1.7878234026298059</v>
      </c>
      <c r="P52">
        <f t="shared" si="9"/>
        <v>0.36499999999999999</v>
      </c>
      <c r="Q52">
        <f t="shared" si="10"/>
        <v>0.70500000000000007</v>
      </c>
      <c r="R52">
        <f t="shared" si="11"/>
        <v>2.0202985355218503</v>
      </c>
    </row>
    <row r="53" spans="1:18" x14ac:dyDescent="0.2">
      <c r="A53">
        <v>61</v>
      </c>
      <c r="B53" s="1">
        <v>7</v>
      </c>
      <c r="C53" s="1">
        <v>7</v>
      </c>
      <c r="D53" s="1">
        <v>3</v>
      </c>
      <c r="E53">
        <f t="shared" si="0"/>
        <v>8</v>
      </c>
      <c r="F53">
        <f t="shared" si="1"/>
        <v>8</v>
      </c>
      <c r="G53">
        <f t="shared" si="2"/>
        <v>4</v>
      </c>
      <c r="H53" t="str">
        <f>INDEX([1]Sheet1!$C$3:$O$15, MATCH(E53, [1]Sheet1!$B$3:$B$15, 0), MATCH(F53,[1]Sheet1!$C$2:$O$2,0))</f>
        <v>0.32, 0.41</v>
      </c>
      <c r="I53" t="str">
        <f>INDEX([2]Sheet1!$C$3:$O$15, MATCH(E53, [2]Sheet1!$C$2:$O$2,0), MATCH(F53, [2]Sheet1!$B$3:$B$15,0))</f>
        <v>0.66, 0.75</v>
      </c>
      <c r="J53" t="str">
        <f t="shared" si="3"/>
        <v>0.32</v>
      </c>
      <c r="K53" t="str">
        <f t="shared" si="4"/>
        <v>0.41</v>
      </c>
      <c r="L53" t="str">
        <f t="shared" si="5"/>
        <v>0.66</v>
      </c>
      <c r="M53" t="str">
        <f t="shared" si="6"/>
        <v>0.75</v>
      </c>
      <c r="N53">
        <f t="shared" si="12"/>
        <v>2.2527736684138953</v>
      </c>
      <c r="O53">
        <f t="shared" si="8"/>
        <v>1.7878234026298059</v>
      </c>
      <c r="P53">
        <f t="shared" si="9"/>
        <v>0.36499999999999999</v>
      </c>
      <c r="Q53">
        <f t="shared" si="10"/>
        <v>0.70500000000000007</v>
      </c>
      <c r="R53">
        <f t="shared" si="11"/>
        <v>2.0202985355218503</v>
      </c>
    </row>
    <row r="54" spans="1:18" x14ac:dyDescent="0.2">
      <c r="A54">
        <v>62</v>
      </c>
      <c r="B54" s="1">
        <v>6</v>
      </c>
      <c r="C54" s="1">
        <v>6</v>
      </c>
      <c r="D54" s="1">
        <v>3</v>
      </c>
      <c r="E54">
        <f t="shared" si="0"/>
        <v>7</v>
      </c>
      <c r="F54">
        <f t="shared" si="1"/>
        <v>7</v>
      </c>
      <c r="G54">
        <f t="shared" si="2"/>
        <v>4</v>
      </c>
      <c r="H54" t="str">
        <f>INDEX([1]Sheet1!$C$3:$O$15, MATCH(E54, [1]Sheet1!$B$3:$B$15, 0), MATCH(F54,[1]Sheet1!$C$2:$O$2,0))</f>
        <v>0.19, 0.31</v>
      </c>
      <c r="I54" t="str">
        <f>INDEX([2]Sheet1!$C$3:$O$15, MATCH(E54, [2]Sheet1!$C$2:$O$2,0), MATCH(F54, [2]Sheet1!$B$3:$B$15,0))</f>
        <v>0.65, 0.76</v>
      </c>
      <c r="J54" t="str">
        <f t="shared" si="3"/>
        <v>0.19</v>
      </c>
      <c r="K54" t="str">
        <f t="shared" si="4"/>
        <v>0.31</v>
      </c>
      <c r="L54" t="str">
        <f t="shared" si="5"/>
        <v>0.65</v>
      </c>
      <c r="M54" t="str">
        <f t="shared" si="6"/>
        <v>0.76</v>
      </c>
      <c r="N54">
        <f t="shared" si="12"/>
        <v>2.2853028424755575</v>
      </c>
      <c r="O54">
        <f t="shared" si="8"/>
        <v>1.78286768220286</v>
      </c>
      <c r="P54">
        <f t="shared" si="9"/>
        <v>0.25</v>
      </c>
      <c r="Q54">
        <f t="shared" si="10"/>
        <v>0.70500000000000007</v>
      </c>
      <c r="R54">
        <f t="shared" si="11"/>
        <v>2.0340852623392087</v>
      </c>
    </row>
    <row r="55" spans="1:18" x14ac:dyDescent="0.2">
      <c r="A55">
        <v>63</v>
      </c>
      <c r="B55" s="1">
        <v>7</v>
      </c>
      <c r="C55" s="1">
        <v>7</v>
      </c>
      <c r="D55" s="1">
        <v>3</v>
      </c>
      <c r="E55">
        <f t="shared" si="0"/>
        <v>8</v>
      </c>
      <c r="F55">
        <f t="shared" si="1"/>
        <v>8</v>
      </c>
      <c r="G55">
        <f t="shared" si="2"/>
        <v>4</v>
      </c>
      <c r="H55" t="str">
        <f>INDEX([1]Sheet1!$C$3:$O$15, MATCH(E55, [1]Sheet1!$B$3:$B$15, 0), MATCH(F55,[1]Sheet1!$C$2:$O$2,0))</f>
        <v>0.32, 0.41</v>
      </c>
      <c r="I55" t="str">
        <f>INDEX([2]Sheet1!$C$3:$O$15, MATCH(E55, [2]Sheet1!$C$2:$O$2,0), MATCH(F55, [2]Sheet1!$B$3:$B$15,0))</f>
        <v>0.66, 0.75</v>
      </c>
      <c r="J55" t="str">
        <f t="shared" si="3"/>
        <v>0.32</v>
      </c>
      <c r="K55" t="str">
        <f t="shared" si="4"/>
        <v>0.41</v>
      </c>
      <c r="L55" t="str">
        <f t="shared" si="5"/>
        <v>0.66</v>
      </c>
      <c r="M55" t="str">
        <f t="shared" si="6"/>
        <v>0.75</v>
      </c>
      <c r="N55">
        <f t="shared" si="12"/>
        <v>2.2527736684138953</v>
      </c>
      <c r="O55">
        <f t="shared" si="8"/>
        <v>1.7878234026298059</v>
      </c>
      <c r="P55">
        <f t="shared" si="9"/>
        <v>0.36499999999999999</v>
      </c>
      <c r="Q55">
        <f t="shared" si="10"/>
        <v>0.70500000000000007</v>
      </c>
      <c r="R55">
        <f t="shared" si="11"/>
        <v>2.0202985355218503</v>
      </c>
    </row>
    <row r="56" spans="1:18" x14ac:dyDescent="0.2">
      <c r="A56">
        <v>65</v>
      </c>
      <c r="B56" s="1">
        <v>7</v>
      </c>
      <c r="C56" s="1">
        <v>7</v>
      </c>
      <c r="D56" s="1">
        <v>3</v>
      </c>
      <c r="E56">
        <f t="shared" si="0"/>
        <v>8</v>
      </c>
      <c r="F56">
        <f t="shared" si="1"/>
        <v>8</v>
      </c>
      <c r="G56">
        <f t="shared" si="2"/>
        <v>4</v>
      </c>
      <c r="H56" t="str">
        <f>INDEX([1]Sheet1!$C$3:$O$15, MATCH(E56, [1]Sheet1!$B$3:$B$15, 0), MATCH(F56,[1]Sheet1!$C$2:$O$2,0))</f>
        <v>0.32, 0.41</v>
      </c>
      <c r="I56" t="str">
        <f>INDEX([2]Sheet1!$C$3:$O$15, MATCH(E56, [2]Sheet1!$C$2:$O$2,0), MATCH(F56, [2]Sheet1!$B$3:$B$15,0))</f>
        <v>0.66, 0.75</v>
      </c>
      <c r="J56" t="str">
        <f t="shared" si="3"/>
        <v>0.32</v>
      </c>
      <c r="K56" t="str">
        <f t="shared" si="4"/>
        <v>0.41</v>
      </c>
      <c r="L56" t="str">
        <f t="shared" si="5"/>
        <v>0.66</v>
      </c>
      <c r="M56" t="str">
        <f t="shared" si="6"/>
        <v>0.75</v>
      </c>
      <c r="N56">
        <f t="shared" si="12"/>
        <v>2.2527736684138953</v>
      </c>
      <c r="O56">
        <f t="shared" si="8"/>
        <v>1.7878234026298059</v>
      </c>
      <c r="P56">
        <f t="shared" si="9"/>
        <v>0.36499999999999999</v>
      </c>
      <c r="Q56">
        <f t="shared" si="10"/>
        <v>0.70500000000000007</v>
      </c>
      <c r="R56">
        <f t="shared" si="11"/>
        <v>2.0202985355218503</v>
      </c>
    </row>
    <row r="57" spans="1:18" x14ac:dyDescent="0.2">
      <c r="A57">
        <v>67</v>
      </c>
      <c r="B57" s="1">
        <v>7</v>
      </c>
      <c r="C57" s="1">
        <v>7</v>
      </c>
      <c r="D57" s="1">
        <v>3</v>
      </c>
      <c r="E57">
        <f t="shared" si="0"/>
        <v>8</v>
      </c>
      <c r="F57">
        <f t="shared" si="1"/>
        <v>8</v>
      </c>
      <c r="G57">
        <f t="shared" si="2"/>
        <v>4</v>
      </c>
      <c r="H57" t="str">
        <f>INDEX([1]Sheet1!$C$3:$O$15, MATCH(E57, [1]Sheet1!$B$3:$B$15, 0), MATCH(F57,[1]Sheet1!$C$2:$O$2,0))</f>
        <v>0.32, 0.41</v>
      </c>
      <c r="I57" t="str">
        <f>INDEX([2]Sheet1!$C$3:$O$15, MATCH(E57, [2]Sheet1!$C$2:$O$2,0), MATCH(F57, [2]Sheet1!$B$3:$B$15,0))</f>
        <v>0.66, 0.75</v>
      </c>
      <c r="J57" t="str">
        <f t="shared" si="3"/>
        <v>0.32</v>
      </c>
      <c r="K57" t="str">
        <f t="shared" si="4"/>
        <v>0.41</v>
      </c>
      <c r="L57" t="str">
        <f t="shared" si="5"/>
        <v>0.66</v>
      </c>
      <c r="M57" t="str">
        <f t="shared" si="6"/>
        <v>0.75</v>
      </c>
      <c r="N57">
        <f t="shared" si="12"/>
        <v>2.2527736684138953</v>
      </c>
      <c r="O57">
        <f t="shared" si="8"/>
        <v>1.7878234026298059</v>
      </c>
      <c r="P57">
        <f t="shared" si="9"/>
        <v>0.36499999999999999</v>
      </c>
      <c r="Q57">
        <f t="shared" si="10"/>
        <v>0.70500000000000007</v>
      </c>
      <c r="R57">
        <f t="shared" si="11"/>
        <v>2.0202985355218503</v>
      </c>
    </row>
    <row r="58" spans="1:18" x14ac:dyDescent="0.2">
      <c r="A58">
        <v>68</v>
      </c>
      <c r="B58" s="1">
        <v>7</v>
      </c>
      <c r="C58" s="1">
        <v>7</v>
      </c>
      <c r="D58" s="1">
        <v>3</v>
      </c>
      <c r="E58">
        <f t="shared" si="0"/>
        <v>8</v>
      </c>
      <c r="F58">
        <f t="shared" si="1"/>
        <v>8</v>
      </c>
      <c r="G58">
        <f t="shared" si="2"/>
        <v>4</v>
      </c>
      <c r="H58" t="str">
        <f>INDEX([1]Sheet1!$C$3:$O$15, MATCH(E58, [1]Sheet1!$B$3:$B$15, 0), MATCH(F58,[1]Sheet1!$C$2:$O$2,0))</f>
        <v>0.32, 0.41</v>
      </c>
      <c r="I58" t="str">
        <f>INDEX([2]Sheet1!$C$3:$O$15, MATCH(E58, [2]Sheet1!$C$2:$O$2,0), MATCH(F58, [2]Sheet1!$B$3:$B$15,0))</f>
        <v>0.66, 0.75</v>
      </c>
      <c r="J58" t="str">
        <f t="shared" si="3"/>
        <v>0.32</v>
      </c>
      <c r="K58" t="str">
        <f t="shared" si="4"/>
        <v>0.41</v>
      </c>
      <c r="L58" t="str">
        <f t="shared" si="5"/>
        <v>0.66</v>
      </c>
      <c r="M58" t="str">
        <f t="shared" si="6"/>
        <v>0.75</v>
      </c>
      <c r="N58">
        <f t="shared" si="12"/>
        <v>2.2527736684138953</v>
      </c>
      <c r="O58">
        <f t="shared" si="8"/>
        <v>1.7878234026298059</v>
      </c>
      <c r="P58">
        <f t="shared" si="9"/>
        <v>0.36499999999999999</v>
      </c>
      <c r="Q58">
        <f t="shared" si="10"/>
        <v>0.70500000000000007</v>
      </c>
      <c r="R58">
        <f t="shared" si="11"/>
        <v>2.0202985355218503</v>
      </c>
    </row>
    <row r="59" spans="1:18" x14ac:dyDescent="0.2">
      <c r="A59">
        <v>69</v>
      </c>
      <c r="B59" s="1">
        <v>7</v>
      </c>
      <c r="C59" s="1">
        <v>7</v>
      </c>
      <c r="D59" s="1">
        <v>3</v>
      </c>
      <c r="E59">
        <f t="shared" si="0"/>
        <v>8</v>
      </c>
      <c r="F59">
        <f t="shared" si="1"/>
        <v>8</v>
      </c>
      <c r="G59">
        <f t="shared" si="2"/>
        <v>4</v>
      </c>
      <c r="H59" t="str">
        <f>INDEX([1]Sheet1!$C$3:$O$15, MATCH(E59, [1]Sheet1!$B$3:$B$15, 0), MATCH(F59,[1]Sheet1!$C$2:$O$2,0))</f>
        <v>0.32, 0.41</v>
      </c>
      <c r="I59" t="str">
        <f>INDEX([2]Sheet1!$C$3:$O$15, MATCH(E59, [2]Sheet1!$C$2:$O$2,0), MATCH(F59, [2]Sheet1!$B$3:$B$15,0))</f>
        <v>0.66, 0.75</v>
      </c>
      <c r="J59" t="str">
        <f t="shared" si="3"/>
        <v>0.32</v>
      </c>
      <c r="K59" t="str">
        <f t="shared" si="4"/>
        <v>0.41</v>
      </c>
      <c r="L59" t="str">
        <f t="shared" si="5"/>
        <v>0.66</v>
      </c>
      <c r="M59" t="str">
        <f t="shared" si="6"/>
        <v>0.75</v>
      </c>
      <c r="N59">
        <f t="shared" si="12"/>
        <v>2.2527736684138953</v>
      </c>
      <c r="O59">
        <f t="shared" si="8"/>
        <v>1.7878234026298059</v>
      </c>
      <c r="P59">
        <f t="shared" si="9"/>
        <v>0.36499999999999999</v>
      </c>
      <c r="Q59">
        <f t="shared" si="10"/>
        <v>0.70500000000000007</v>
      </c>
      <c r="R59">
        <f t="shared" si="11"/>
        <v>2.0202985355218503</v>
      </c>
    </row>
    <row r="60" spans="1:18" x14ac:dyDescent="0.2">
      <c r="A60">
        <v>71</v>
      </c>
      <c r="B60" s="1">
        <v>7</v>
      </c>
      <c r="C60" s="1">
        <v>7</v>
      </c>
      <c r="D60" s="1">
        <v>3</v>
      </c>
      <c r="E60">
        <f t="shared" si="0"/>
        <v>8</v>
      </c>
      <c r="F60">
        <f t="shared" si="1"/>
        <v>8</v>
      </c>
      <c r="G60">
        <f t="shared" si="2"/>
        <v>4</v>
      </c>
      <c r="H60" t="str">
        <f>INDEX([1]Sheet1!$C$3:$O$15, MATCH(E60, [1]Sheet1!$B$3:$B$15, 0), MATCH(F60,[1]Sheet1!$C$2:$O$2,0))</f>
        <v>0.32, 0.41</v>
      </c>
      <c r="I60" t="str">
        <f>INDEX([2]Sheet1!$C$3:$O$15, MATCH(E60, [2]Sheet1!$C$2:$O$2,0), MATCH(F60, [2]Sheet1!$B$3:$B$15,0))</f>
        <v>0.66, 0.75</v>
      </c>
      <c r="J60" t="str">
        <f t="shared" si="3"/>
        <v>0.32</v>
      </c>
      <c r="K60" t="str">
        <f t="shared" si="4"/>
        <v>0.41</v>
      </c>
      <c r="L60" t="str">
        <f t="shared" si="5"/>
        <v>0.66</v>
      </c>
      <c r="M60" t="str">
        <f t="shared" si="6"/>
        <v>0.75</v>
      </c>
      <c r="N60">
        <f t="shared" si="12"/>
        <v>2.2527736684138953</v>
      </c>
      <c r="O60">
        <f t="shared" si="8"/>
        <v>1.7878234026298059</v>
      </c>
      <c r="P60">
        <f t="shared" si="9"/>
        <v>0.36499999999999999</v>
      </c>
      <c r="Q60">
        <f t="shared" si="10"/>
        <v>0.70500000000000007</v>
      </c>
      <c r="R60">
        <f t="shared" si="11"/>
        <v>2.0202985355218503</v>
      </c>
    </row>
    <row r="61" spans="1:18" x14ac:dyDescent="0.2">
      <c r="A61">
        <v>72</v>
      </c>
      <c r="B61" s="1">
        <v>7</v>
      </c>
      <c r="C61" s="1">
        <v>7</v>
      </c>
      <c r="D61" s="1">
        <v>3</v>
      </c>
      <c r="E61">
        <f t="shared" si="0"/>
        <v>8</v>
      </c>
      <c r="F61">
        <f t="shared" si="1"/>
        <v>8</v>
      </c>
      <c r="G61">
        <f t="shared" si="2"/>
        <v>4</v>
      </c>
      <c r="H61" t="str">
        <f>INDEX([1]Sheet1!$C$3:$O$15, MATCH(E61, [1]Sheet1!$B$3:$B$15, 0), MATCH(F61,[1]Sheet1!$C$2:$O$2,0))</f>
        <v>0.32, 0.41</v>
      </c>
      <c r="I61" t="str">
        <f>INDEX([2]Sheet1!$C$3:$O$15, MATCH(E61, [2]Sheet1!$C$2:$O$2,0), MATCH(F61, [2]Sheet1!$B$3:$B$15,0))</f>
        <v>0.66, 0.75</v>
      </c>
      <c r="J61" t="str">
        <f t="shared" si="3"/>
        <v>0.32</v>
      </c>
      <c r="K61" t="str">
        <f t="shared" si="4"/>
        <v>0.41</v>
      </c>
      <c r="L61" t="str">
        <f t="shared" si="5"/>
        <v>0.66</v>
      </c>
      <c r="M61" t="str">
        <f t="shared" si="6"/>
        <v>0.75</v>
      </c>
      <c r="N61">
        <f t="shared" si="12"/>
        <v>2.2527736684138953</v>
      </c>
      <c r="O61">
        <f t="shared" si="8"/>
        <v>1.7878234026298059</v>
      </c>
      <c r="P61">
        <f t="shared" si="9"/>
        <v>0.36499999999999999</v>
      </c>
      <c r="Q61">
        <f t="shared" si="10"/>
        <v>0.70500000000000007</v>
      </c>
      <c r="R61">
        <f t="shared" si="11"/>
        <v>2.0202985355218503</v>
      </c>
    </row>
    <row r="62" spans="1:18" x14ac:dyDescent="0.2">
      <c r="A62">
        <v>73</v>
      </c>
      <c r="B62" s="1">
        <v>7</v>
      </c>
      <c r="C62" s="1">
        <v>7</v>
      </c>
      <c r="D62" s="1">
        <v>3</v>
      </c>
      <c r="E62">
        <f t="shared" si="0"/>
        <v>8</v>
      </c>
      <c r="F62">
        <f t="shared" si="1"/>
        <v>8</v>
      </c>
      <c r="G62">
        <f t="shared" si="2"/>
        <v>4</v>
      </c>
      <c r="H62" t="str">
        <f>INDEX([1]Sheet1!$C$3:$O$15, MATCH(E62, [1]Sheet1!$B$3:$B$15, 0), MATCH(F62,[1]Sheet1!$C$2:$O$2,0))</f>
        <v>0.32, 0.41</v>
      </c>
      <c r="I62" t="str">
        <f>INDEX([2]Sheet1!$C$3:$O$15, MATCH(E62, [2]Sheet1!$C$2:$O$2,0), MATCH(F62, [2]Sheet1!$B$3:$B$15,0))</f>
        <v>0.66, 0.75</v>
      </c>
      <c r="J62" t="str">
        <f t="shared" si="3"/>
        <v>0.32</v>
      </c>
      <c r="K62" t="str">
        <f t="shared" si="4"/>
        <v>0.41</v>
      </c>
      <c r="L62" t="str">
        <f t="shared" si="5"/>
        <v>0.66</v>
      </c>
      <c r="M62" t="str">
        <f t="shared" si="6"/>
        <v>0.75</v>
      </c>
      <c r="N62">
        <f t="shared" si="12"/>
        <v>2.2527736684138953</v>
      </c>
      <c r="O62">
        <f t="shared" si="8"/>
        <v>1.7878234026298059</v>
      </c>
      <c r="P62">
        <f t="shared" si="9"/>
        <v>0.36499999999999999</v>
      </c>
      <c r="Q62">
        <f t="shared" si="10"/>
        <v>0.70500000000000007</v>
      </c>
      <c r="R62">
        <f t="shared" si="11"/>
        <v>2.0202985355218503</v>
      </c>
    </row>
    <row r="63" spans="1:18" x14ac:dyDescent="0.2">
      <c r="A63">
        <v>74</v>
      </c>
      <c r="B63" s="1">
        <v>10</v>
      </c>
      <c r="C63" s="1">
        <v>10</v>
      </c>
      <c r="D63" s="1">
        <v>3</v>
      </c>
      <c r="E63">
        <f t="shared" si="0"/>
        <v>11</v>
      </c>
      <c r="F63">
        <f t="shared" si="1"/>
        <v>11</v>
      </c>
      <c r="G63">
        <f t="shared" si="2"/>
        <v>4</v>
      </c>
      <c r="H63" t="str">
        <f>INDEX([1]Sheet1!$C$3:$O$15, MATCH(E63, [1]Sheet1!$B$3:$B$15, 0), MATCH(F63,[1]Sheet1!$C$2:$O$2,0))</f>
        <v>0.58, 1.00</v>
      </c>
      <c r="I63" t="str">
        <f>INDEX([2]Sheet1!$C$3:$O$15, MATCH(E63, [2]Sheet1!$C$2:$O$2,0), MATCH(F63, [2]Sheet1!$B$3:$B$15,0))</f>
        <v>0.65, 1.89</v>
      </c>
      <c r="J63" t="str">
        <f t="shared" si="3"/>
        <v>0.58</v>
      </c>
      <c r="K63" t="str">
        <f t="shared" si="4"/>
        <v>1.00</v>
      </c>
      <c r="L63" t="str">
        <f t="shared" si="5"/>
        <v>0.65</v>
      </c>
      <c r="M63" t="str">
        <f t="shared" si="6"/>
        <v>1.89</v>
      </c>
      <c r="N63">
        <f t="shared" si="12"/>
        <v>2.3061380010742494</v>
      </c>
      <c r="O63">
        <f t="shared" si="8"/>
        <v>1.9380206315147726</v>
      </c>
      <c r="P63">
        <f t="shared" si="9"/>
        <v>0.79</v>
      </c>
      <c r="Q63">
        <f t="shared" si="10"/>
        <v>1.27</v>
      </c>
      <c r="R63">
        <f t="shared" si="11"/>
        <v>2.1220793162945109</v>
      </c>
    </row>
    <row r="64" spans="1:18" x14ac:dyDescent="0.2">
      <c r="A64">
        <v>75</v>
      </c>
      <c r="B64" s="1">
        <v>7</v>
      </c>
      <c r="C64" s="1">
        <v>7</v>
      </c>
      <c r="D64" s="1">
        <v>3</v>
      </c>
      <c r="E64">
        <f t="shared" si="0"/>
        <v>8</v>
      </c>
      <c r="F64">
        <f t="shared" si="1"/>
        <v>8</v>
      </c>
      <c r="G64">
        <f t="shared" si="2"/>
        <v>4</v>
      </c>
      <c r="H64" t="str">
        <f>INDEX([1]Sheet1!$C$3:$O$15, MATCH(E64, [1]Sheet1!$B$3:$B$15, 0), MATCH(F64,[1]Sheet1!$C$2:$O$2,0))</f>
        <v>0.32, 0.41</v>
      </c>
      <c r="I64" t="str">
        <f>INDEX([2]Sheet1!$C$3:$O$15, MATCH(E64, [2]Sheet1!$C$2:$O$2,0), MATCH(F64, [2]Sheet1!$B$3:$B$15,0))</f>
        <v>0.66, 0.75</v>
      </c>
      <c r="J64" t="str">
        <f t="shared" si="3"/>
        <v>0.32</v>
      </c>
      <c r="K64" t="str">
        <f t="shared" si="4"/>
        <v>0.41</v>
      </c>
      <c r="L64" t="str">
        <f t="shared" si="5"/>
        <v>0.66</v>
      </c>
      <c r="M64" t="str">
        <f t="shared" si="6"/>
        <v>0.75</v>
      </c>
      <c r="N64">
        <f t="shared" si="12"/>
        <v>2.2527736684138953</v>
      </c>
      <c r="O64">
        <f t="shared" si="8"/>
        <v>1.7878234026298059</v>
      </c>
      <c r="P64">
        <f t="shared" si="9"/>
        <v>0.36499999999999999</v>
      </c>
      <c r="Q64">
        <f t="shared" si="10"/>
        <v>0.70500000000000007</v>
      </c>
      <c r="R64">
        <f t="shared" si="11"/>
        <v>2.0202985355218503</v>
      </c>
    </row>
    <row r="65" spans="1:18" x14ac:dyDescent="0.2">
      <c r="A65">
        <v>76</v>
      </c>
      <c r="B65" s="1">
        <v>7</v>
      </c>
      <c r="C65" s="1">
        <v>7</v>
      </c>
      <c r="D65" s="1">
        <v>3</v>
      </c>
      <c r="E65">
        <f t="shared" si="0"/>
        <v>8</v>
      </c>
      <c r="F65">
        <f t="shared" si="1"/>
        <v>8</v>
      </c>
      <c r="G65">
        <f t="shared" si="2"/>
        <v>4</v>
      </c>
      <c r="H65" t="str">
        <f>INDEX([1]Sheet1!$C$3:$O$15, MATCH(E65, [1]Sheet1!$B$3:$B$15, 0), MATCH(F65,[1]Sheet1!$C$2:$O$2,0))</f>
        <v>0.32, 0.41</v>
      </c>
      <c r="I65" t="str">
        <f>INDEX([2]Sheet1!$C$3:$O$15, MATCH(E65, [2]Sheet1!$C$2:$O$2,0), MATCH(F65, [2]Sheet1!$B$3:$B$15,0))</f>
        <v>0.66, 0.75</v>
      </c>
      <c r="J65" t="str">
        <f t="shared" si="3"/>
        <v>0.32</v>
      </c>
      <c r="K65" t="str">
        <f t="shared" si="4"/>
        <v>0.41</v>
      </c>
      <c r="L65" t="str">
        <f t="shared" si="5"/>
        <v>0.66</v>
      </c>
      <c r="M65" t="str">
        <f t="shared" si="6"/>
        <v>0.75</v>
      </c>
      <c r="N65">
        <f t="shared" si="12"/>
        <v>2.2527736684138953</v>
      </c>
      <c r="O65">
        <f t="shared" si="8"/>
        <v>1.7878234026298059</v>
      </c>
      <c r="P65">
        <f t="shared" si="9"/>
        <v>0.36499999999999999</v>
      </c>
      <c r="Q65">
        <f t="shared" si="10"/>
        <v>0.70500000000000007</v>
      </c>
      <c r="R65">
        <f t="shared" si="11"/>
        <v>2.0202985355218503</v>
      </c>
    </row>
    <row r="66" spans="1:18" x14ac:dyDescent="0.2">
      <c r="A66">
        <v>77</v>
      </c>
      <c r="B66" s="1">
        <v>7</v>
      </c>
      <c r="C66" s="1">
        <v>7</v>
      </c>
      <c r="D66" s="1">
        <v>3</v>
      </c>
      <c r="E66">
        <f t="shared" ref="E66:E129" si="13">B66+1</f>
        <v>8</v>
      </c>
      <c r="F66">
        <f t="shared" ref="F66:F129" si="14">C66+1</f>
        <v>8</v>
      </c>
      <c r="G66">
        <f t="shared" ref="G66:G129" si="15">D66+1</f>
        <v>4</v>
      </c>
      <c r="H66" t="str">
        <f>INDEX([1]Sheet1!$C$3:$O$15, MATCH(E66, [1]Sheet1!$B$3:$B$15, 0), MATCH(F66,[1]Sheet1!$C$2:$O$2,0))</f>
        <v>0.32, 0.41</v>
      </c>
      <c r="I66" t="str">
        <f>INDEX([2]Sheet1!$C$3:$O$15, MATCH(E66, [2]Sheet1!$C$2:$O$2,0), MATCH(F66, [2]Sheet1!$B$3:$B$15,0))</f>
        <v>0.66, 0.75</v>
      </c>
      <c r="J66" t="str">
        <f t="shared" ref="J66:J129" si="16">LEFT(H66,4)</f>
        <v>0.32</v>
      </c>
      <c r="K66" t="str">
        <f t="shared" ref="K66:K129" si="17">RIGHT(H66,4)</f>
        <v>0.41</v>
      </c>
      <c r="L66" t="str">
        <f t="shared" ref="L66:L129" si="18">LEFT(I66,4)</f>
        <v>0.66</v>
      </c>
      <c r="M66" t="str">
        <f t="shared" ref="M66:M129" si="19">RIGHT(I66,4)</f>
        <v>0.75</v>
      </c>
      <c r="N66">
        <f t="shared" si="12"/>
        <v>2.2527736684138953</v>
      </c>
      <c r="O66">
        <f t="shared" ref="O66:O129" si="20">(15^(1-P66)-0.5^(1-P66))/(10^(1-P66)-2^(1-P66))</f>
        <v>1.7878234026298059</v>
      </c>
      <c r="P66">
        <f t="shared" ref="P66:P129" si="21">(J66+K66)/2</f>
        <v>0.36499999999999999</v>
      </c>
      <c r="Q66">
        <f t="shared" ref="Q66:Q129" si="22">(L66+M66)/2</f>
        <v>0.70500000000000007</v>
      </c>
      <c r="R66">
        <f t="shared" ref="R66:R129" si="23">(N66+O66)/2</f>
        <v>2.0202985355218503</v>
      </c>
    </row>
    <row r="67" spans="1:18" x14ac:dyDescent="0.2">
      <c r="A67">
        <v>79</v>
      </c>
      <c r="B67" s="1">
        <v>7</v>
      </c>
      <c r="C67" s="1">
        <v>7</v>
      </c>
      <c r="D67" s="1">
        <v>3</v>
      </c>
      <c r="E67">
        <f t="shared" si="13"/>
        <v>8</v>
      </c>
      <c r="F67">
        <f t="shared" si="14"/>
        <v>8</v>
      </c>
      <c r="G67">
        <f t="shared" si="15"/>
        <v>4</v>
      </c>
      <c r="H67" t="str">
        <f>INDEX([1]Sheet1!$C$3:$O$15, MATCH(E67, [1]Sheet1!$B$3:$B$15, 0), MATCH(F67,[1]Sheet1!$C$2:$O$2,0))</f>
        <v>0.32, 0.41</v>
      </c>
      <c r="I67" t="str">
        <f>INDEX([2]Sheet1!$C$3:$O$15, MATCH(E67, [2]Sheet1!$C$2:$O$2,0), MATCH(F67, [2]Sheet1!$B$3:$B$15,0))</f>
        <v>0.66, 0.75</v>
      </c>
      <c r="J67" t="str">
        <f t="shared" si="16"/>
        <v>0.32</v>
      </c>
      <c r="K67" t="str">
        <f t="shared" si="17"/>
        <v>0.41</v>
      </c>
      <c r="L67" t="str">
        <f t="shared" si="18"/>
        <v>0.66</v>
      </c>
      <c r="M67" t="str">
        <f t="shared" si="19"/>
        <v>0.75</v>
      </c>
      <c r="N67">
        <f t="shared" ref="N67:N130" si="24">(15^(1-P67)-0.5^(1-P67))/(8^(1-P67)-2^(1-P67))</f>
        <v>2.2527736684138953</v>
      </c>
      <c r="O67">
        <f t="shared" si="20"/>
        <v>1.7878234026298059</v>
      </c>
      <c r="P67">
        <f t="shared" si="21"/>
        <v>0.36499999999999999</v>
      </c>
      <c r="Q67">
        <f t="shared" si="22"/>
        <v>0.70500000000000007</v>
      </c>
      <c r="R67">
        <f t="shared" si="23"/>
        <v>2.0202985355218503</v>
      </c>
    </row>
    <row r="68" spans="1:18" x14ac:dyDescent="0.2">
      <c r="A68">
        <v>80</v>
      </c>
      <c r="B68" s="1">
        <v>7</v>
      </c>
      <c r="C68" s="1">
        <v>7</v>
      </c>
      <c r="D68" s="1">
        <v>3</v>
      </c>
      <c r="E68">
        <f t="shared" si="13"/>
        <v>8</v>
      </c>
      <c r="F68">
        <f t="shared" si="14"/>
        <v>8</v>
      </c>
      <c r="G68">
        <f t="shared" si="15"/>
        <v>4</v>
      </c>
      <c r="H68" t="str">
        <f>INDEX([1]Sheet1!$C$3:$O$15, MATCH(E68, [1]Sheet1!$B$3:$B$15, 0), MATCH(F68,[1]Sheet1!$C$2:$O$2,0))</f>
        <v>0.32, 0.41</v>
      </c>
      <c r="I68" t="str">
        <f>INDEX([2]Sheet1!$C$3:$O$15, MATCH(E68, [2]Sheet1!$C$2:$O$2,0), MATCH(F68, [2]Sheet1!$B$3:$B$15,0))</f>
        <v>0.66, 0.75</v>
      </c>
      <c r="J68" t="str">
        <f t="shared" si="16"/>
        <v>0.32</v>
      </c>
      <c r="K68" t="str">
        <f t="shared" si="17"/>
        <v>0.41</v>
      </c>
      <c r="L68" t="str">
        <f t="shared" si="18"/>
        <v>0.66</v>
      </c>
      <c r="M68" t="str">
        <f t="shared" si="19"/>
        <v>0.75</v>
      </c>
      <c r="N68">
        <f t="shared" si="24"/>
        <v>2.2527736684138953</v>
      </c>
      <c r="O68">
        <f t="shared" si="20"/>
        <v>1.7878234026298059</v>
      </c>
      <c r="P68">
        <f t="shared" si="21"/>
        <v>0.36499999999999999</v>
      </c>
      <c r="Q68">
        <f t="shared" si="22"/>
        <v>0.70500000000000007</v>
      </c>
      <c r="R68">
        <f t="shared" si="23"/>
        <v>2.0202985355218503</v>
      </c>
    </row>
    <row r="69" spans="1:18" x14ac:dyDescent="0.2">
      <c r="A69">
        <v>81</v>
      </c>
      <c r="B69" s="1">
        <v>7</v>
      </c>
      <c r="C69" s="1">
        <v>7</v>
      </c>
      <c r="D69" s="1">
        <v>3</v>
      </c>
      <c r="E69">
        <f t="shared" si="13"/>
        <v>8</v>
      </c>
      <c r="F69">
        <f t="shared" si="14"/>
        <v>8</v>
      </c>
      <c r="G69">
        <f t="shared" si="15"/>
        <v>4</v>
      </c>
      <c r="H69" t="str">
        <f>INDEX([1]Sheet1!$C$3:$O$15, MATCH(E69, [1]Sheet1!$B$3:$B$15, 0), MATCH(F69,[1]Sheet1!$C$2:$O$2,0))</f>
        <v>0.32, 0.41</v>
      </c>
      <c r="I69" t="str">
        <f>INDEX([2]Sheet1!$C$3:$O$15, MATCH(E69, [2]Sheet1!$C$2:$O$2,0), MATCH(F69, [2]Sheet1!$B$3:$B$15,0))</f>
        <v>0.66, 0.75</v>
      </c>
      <c r="J69" t="str">
        <f t="shared" si="16"/>
        <v>0.32</v>
      </c>
      <c r="K69" t="str">
        <f t="shared" si="17"/>
        <v>0.41</v>
      </c>
      <c r="L69" t="str">
        <f t="shared" si="18"/>
        <v>0.66</v>
      </c>
      <c r="M69" t="str">
        <f t="shared" si="19"/>
        <v>0.75</v>
      </c>
      <c r="N69">
        <f t="shared" si="24"/>
        <v>2.2527736684138953</v>
      </c>
      <c r="O69">
        <f t="shared" si="20"/>
        <v>1.7878234026298059</v>
      </c>
      <c r="P69">
        <f t="shared" si="21"/>
        <v>0.36499999999999999</v>
      </c>
      <c r="Q69">
        <f t="shared" si="22"/>
        <v>0.70500000000000007</v>
      </c>
      <c r="R69">
        <f t="shared" si="23"/>
        <v>2.0202985355218503</v>
      </c>
    </row>
    <row r="70" spans="1:18" x14ac:dyDescent="0.2">
      <c r="A70">
        <v>82</v>
      </c>
      <c r="B70" s="1">
        <v>7</v>
      </c>
      <c r="C70" s="1">
        <v>7</v>
      </c>
      <c r="D70" s="1">
        <v>3</v>
      </c>
      <c r="E70">
        <f t="shared" si="13"/>
        <v>8</v>
      </c>
      <c r="F70">
        <f t="shared" si="14"/>
        <v>8</v>
      </c>
      <c r="G70">
        <f t="shared" si="15"/>
        <v>4</v>
      </c>
      <c r="H70" t="str">
        <f>INDEX([1]Sheet1!$C$3:$O$15, MATCH(E70, [1]Sheet1!$B$3:$B$15, 0), MATCH(F70,[1]Sheet1!$C$2:$O$2,0))</f>
        <v>0.32, 0.41</v>
      </c>
      <c r="I70" t="str">
        <f>INDEX([2]Sheet1!$C$3:$O$15, MATCH(E70, [2]Sheet1!$C$2:$O$2,0), MATCH(F70, [2]Sheet1!$B$3:$B$15,0))</f>
        <v>0.66, 0.75</v>
      </c>
      <c r="J70" t="str">
        <f t="shared" si="16"/>
        <v>0.32</v>
      </c>
      <c r="K70" t="str">
        <f t="shared" si="17"/>
        <v>0.41</v>
      </c>
      <c r="L70" t="str">
        <f t="shared" si="18"/>
        <v>0.66</v>
      </c>
      <c r="M70" t="str">
        <f t="shared" si="19"/>
        <v>0.75</v>
      </c>
      <c r="N70">
        <f t="shared" si="24"/>
        <v>2.2527736684138953</v>
      </c>
      <c r="O70">
        <f t="shared" si="20"/>
        <v>1.7878234026298059</v>
      </c>
      <c r="P70">
        <f t="shared" si="21"/>
        <v>0.36499999999999999</v>
      </c>
      <c r="Q70">
        <f t="shared" si="22"/>
        <v>0.70500000000000007</v>
      </c>
      <c r="R70">
        <f t="shared" si="23"/>
        <v>2.0202985355218503</v>
      </c>
    </row>
    <row r="71" spans="1:18" x14ac:dyDescent="0.2">
      <c r="A71">
        <v>84</v>
      </c>
      <c r="B71" s="1">
        <v>7</v>
      </c>
      <c r="C71" s="1">
        <v>7</v>
      </c>
      <c r="D71" s="1">
        <v>3</v>
      </c>
      <c r="E71">
        <f t="shared" si="13"/>
        <v>8</v>
      </c>
      <c r="F71">
        <f t="shared" si="14"/>
        <v>8</v>
      </c>
      <c r="G71">
        <f t="shared" si="15"/>
        <v>4</v>
      </c>
      <c r="H71" t="str">
        <f>INDEX([1]Sheet1!$C$3:$O$15, MATCH(E71, [1]Sheet1!$B$3:$B$15, 0), MATCH(F71,[1]Sheet1!$C$2:$O$2,0))</f>
        <v>0.32, 0.41</v>
      </c>
      <c r="I71" t="str">
        <f>INDEX([2]Sheet1!$C$3:$O$15, MATCH(E71, [2]Sheet1!$C$2:$O$2,0), MATCH(F71, [2]Sheet1!$B$3:$B$15,0))</f>
        <v>0.66, 0.75</v>
      </c>
      <c r="J71" t="str">
        <f t="shared" si="16"/>
        <v>0.32</v>
      </c>
      <c r="K71" t="str">
        <f t="shared" si="17"/>
        <v>0.41</v>
      </c>
      <c r="L71" t="str">
        <f t="shared" si="18"/>
        <v>0.66</v>
      </c>
      <c r="M71" t="str">
        <f t="shared" si="19"/>
        <v>0.75</v>
      </c>
      <c r="N71">
        <f t="shared" si="24"/>
        <v>2.2527736684138953</v>
      </c>
      <c r="O71">
        <f t="shared" si="20"/>
        <v>1.7878234026298059</v>
      </c>
      <c r="P71">
        <f t="shared" si="21"/>
        <v>0.36499999999999999</v>
      </c>
      <c r="Q71">
        <f t="shared" si="22"/>
        <v>0.70500000000000007</v>
      </c>
      <c r="R71">
        <f t="shared" si="23"/>
        <v>2.0202985355218503</v>
      </c>
    </row>
    <row r="72" spans="1:18" x14ac:dyDescent="0.2">
      <c r="A72">
        <v>85</v>
      </c>
      <c r="B72" s="1">
        <v>7</v>
      </c>
      <c r="C72" s="1">
        <v>7</v>
      </c>
      <c r="D72" s="1">
        <v>3</v>
      </c>
      <c r="E72">
        <f t="shared" si="13"/>
        <v>8</v>
      </c>
      <c r="F72">
        <f t="shared" si="14"/>
        <v>8</v>
      </c>
      <c r="G72">
        <f t="shared" si="15"/>
        <v>4</v>
      </c>
      <c r="H72" t="str">
        <f>INDEX([1]Sheet1!$C$3:$O$15, MATCH(E72, [1]Sheet1!$B$3:$B$15, 0), MATCH(F72,[1]Sheet1!$C$2:$O$2,0))</f>
        <v>0.32, 0.41</v>
      </c>
      <c r="I72" t="str">
        <f>INDEX([2]Sheet1!$C$3:$O$15, MATCH(E72, [2]Sheet1!$C$2:$O$2,0), MATCH(F72, [2]Sheet1!$B$3:$B$15,0))</f>
        <v>0.66, 0.75</v>
      </c>
      <c r="J72" t="str">
        <f t="shared" si="16"/>
        <v>0.32</v>
      </c>
      <c r="K72" t="str">
        <f t="shared" si="17"/>
        <v>0.41</v>
      </c>
      <c r="L72" t="str">
        <f t="shared" si="18"/>
        <v>0.66</v>
      </c>
      <c r="M72" t="str">
        <f t="shared" si="19"/>
        <v>0.75</v>
      </c>
      <c r="N72">
        <f t="shared" si="24"/>
        <v>2.2527736684138953</v>
      </c>
      <c r="O72">
        <f t="shared" si="20"/>
        <v>1.7878234026298059</v>
      </c>
      <c r="P72">
        <f t="shared" si="21"/>
        <v>0.36499999999999999</v>
      </c>
      <c r="Q72">
        <f t="shared" si="22"/>
        <v>0.70500000000000007</v>
      </c>
      <c r="R72">
        <f t="shared" si="23"/>
        <v>2.0202985355218503</v>
      </c>
    </row>
    <row r="73" spans="1:18" x14ac:dyDescent="0.2">
      <c r="A73">
        <v>86</v>
      </c>
      <c r="B73" s="1">
        <v>5</v>
      </c>
      <c r="C73" s="1">
        <v>5</v>
      </c>
      <c r="D73" s="1">
        <v>3</v>
      </c>
      <c r="E73">
        <f t="shared" si="13"/>
        <v>6</v>
      </c>
      <c r="F73">
        <f t="shared" si="14"/>
        <v>6</v>
      </c>
      <c r="G73">
        <f t="shared" si="15"/>
        <v>4</v>
      </c>
      <c r="H73" t="str">
        <f>INDEX([1]Sheet1!$C$3:$O$15, MATCH(E73, [1]Sheet1!$B$3:$B$15, 0), MATCH(F73,[1]Sheet1!$C$2:$O$2,0))</f>
        <v>0.10, 0.19</v>
      </c>
      <c r="I73" t="str">
        <f>INDEX([2]Sheet1!$C$3:$O$15, MATCH(E73, [2]Sheet1!$C$2:$O$2,0), MATCH(F73, [2]Sheet1!$B$3:$B$15,0))</f>
        <v>0.65, 0.74</v>
      </c>
      <c r="J73" t="str">
        <f t="shared" si="16"/>
        <v>0.10</v>
      </c>
      <c r="K73" t="str">
        <f t="shared" si="17"/>
        <v>0.19</v>
      </c>
      <c r="L73" t="str">
        <f t="shared" si="18"/>
        <v>0.65</v>
      </c>
      <c r="M73" t="str">
        <f t="shared" si="19"/>
        <v>0.74</v>
      </c>
      <c r="N73">
        <f t="shared" si="24"/>
        <v>2.3305966968630383</v>
      </c>
      <c r="O73">
        <f t="shared" si="20"/>
        <v>1.7889998493908319</v>
      </c>
      <c r="P73">
        <f t="shared" si="21"/>
        <v>0.14500000000000002</v>
      </c>
      <c r="Q73">
        <f t="shared" si="22"/>
        <v>0.69500000000000006</v>
      </c>
      <c r="R73">
        <f t="shared" si="23"/>
        <v>2.0597982731269351</v>
      </c>
    </row>
    <row r="74" spans="1:18" x14ac:dyDescent="0.2">
      <c r="A74">
        <v>87</v>
      </c>
      <c r="B74" s="1">
        <v>7</v>
      </c>
      <c r="C74" s="1">
        <v>7</v>
      </c>
      <c r="D74" s="1">
        <v>3</v>
      </c>
      <c r="E74">
        <f t="shared" si="13"/>
        <v>8</v>
      </c>
      <c r="F74">
        <f t="shared" si="14"/>
        <v>8</v>
      </c>
      <c r="G74">
        <f t="shared" si="15"/>
        <v>4</v>
      </c>
      <c r="H74" t="str">
        <f>INDEX([1]Sheet1!$C$3:$O$15, MATCH(E74, [1]Sheet1!$B$3:$B$15, 0), MATCH(F74,[1]Sheet1!$C$2:$O$2,0))</f>
        <v>0.32, 0.41</v>
      </c>
      <c r="I74" t="str">
        <f>INDEX([2]Sheet1!$C$3:$O$15, MATCH(E74, [2]Sheet1!$C$2:$O$2,0), MATCH(F74, [2]Sheet1!$B$3:$B$15,0))</f>
        <v>0.66, 0.75</v>
      </c>
      <c r="J74" t="str">
        <f t="shared" si="16"/>
        <v>0.32</v>
      </c>
      <c r="K74" t="str">
        <f t="shared" si="17"/>
        <v>0.41</v>
      </c>
      <c r="L74" t="str">
        <f t="shared" si="18"/>
        <v>0.66</v>
      </c>
      <c r="M74" t="str">
        <f t="shared" si="19"/>
        <v>0.75</v>
      </c>
      <c r="N74">
        <f t="shared" si="24"/>
        <v>2.2527736684138953</v>
      </c>
      <c r="O74">
        <f t="shared" si="20"/>
        <v>1.7878234026298059</v>
      </c>
      <c r="P74">
        <f t="shared" si="21"/>
        <v>0.36499999999999999</v>
      </c>
      <c r="Q74">
        <f t="shared" si="22"/>
        <v>0.70500000000000007</v>
      </c>
      <c r="R74">
        <f t="shared" si="23"/>
        <v>2.0202985355218503</v>
      </c>
    </row>
    <row r="75" spans="1:18" x14ac:dyDescent="0.2">
      <c r="A75">
        <v>88</v>
      </c>
      <c r="B75" s="1">
        <v>7</v>
      </c>
      <c r="C75" s="1">
        <v>7</v>
      </c>
      <c r="D75" s="1">
        <v>3</v>
      </c>
      <c r="E75">
        <f t="shared" si="13"/>
        <v>8</v>
      </c>
      <c r="F75">
        <f t="shared" si="14"/>
        <v>8</v>
      </c>
      <c r="G75">
        <f t="shared" si="15"/>
        <v>4</v>
      </c>
      <c r="H75" t="str">
        <f>INDEX([1]Sheet1!$C$3:$O$15, MATCH(E75, [1]Sheet1!$B$3:$B$15, 0), MATCH(F75,[1]Sheet1!$C$2:$O$2,0))</f>
        <v>0.32, 0.41</v>
      </c>
      <c r="I75" t="str">
        <f>INDEX([2]Sheet1!$C$3:$O$15, MATCH(E75, [2]Sheet1!$C$2:$O$2,0), MATCH(F75, [2]Sheet1!$B$3:$B$15,0))</f>
        <v>0.66, 0.75</v>
      </c>
      <c r="J75" t="str">
        <f t="shared" si="16"/>
        <v>0.32</v>
      </c>
      <c r="K75" t="str">
        <f t="shared" si="17"/>
        <v>0.41</v>
      </c>
      <c r="L75" t="str">
        <f t="shared" si="18"/>
        <v>0.66</v>
      </c>
      <c r="M75" t="str">
        <f t="shared" si="19"/>
        <v>0.75</v>
      </c>
      <c r="N75">
        <f t="shared" si="24"/>
        <v>2.2527736684138953</v>
      </c>
      <c r="O75">
        <f t="shared" si="20"/>
        <v>1.7878234026298059</v>
      </c>
      <c r="P75">
        <f t="shared" si="21"/>
        <v>0.36499999999999999</v>
      </c>
      <c r="Q75">
        <f t="shared" si="22"/>
        <v>0.70500000000000007</v>
      </c>
      <c r="R75">
        <f t="shared" si="23"/>
        <v>2.0202985355218503</v>
      </c>
    </row>
    <row r="76" spans="1:18" x14ac:dyDescent="0.2">
      <c r="A76">
        <v>89</v>
      </c>
      <c r="B76" s="1">
        <v>10</v>
      </c>
      <c r="C76" s="1">
        <v>10</v>
      </c>
      <c r="D76" s="1">
        <v>3</v>
      </c>
      <c r="E76">
        <f t="shared" si="13"/>
        <v>11</v>
      </c>
      <c r="F76">
        <f t="shared" si="14"/>
        <v>11</v>
      </c>
      <c r="G76">
        <f t="shared" si="15"/>
        <v>4</v>
      </c>
      <c r="H76" t="str">
        <f>INDEX([1]Sheet1!$C$3:$O$15, MATCH(E76, [1]Sheet1!$B$3:$B$15, 0), MATCH(F76,[1]Sheet1!$C$2:$O$2,0))</f>
        <v>0.58, 1.00</v>
      </c>
      <c r="I76" t="str">
        <f>INDEX([2]Sheet1!$C$3:$O$15, MATCH(E76, [2]Sheet1!$C$2:$O$2,0), MATCH(F76, [2]Sheet1!$B$3:$B$15,0))</f>
        <v>0.65, 1.89</v>
      </c>
      <c r="J76" t="str">
        <f t="shared" si="16"/>
        <v>0.58</v>
      </c>
      <c r="K76" t="str">
        <f t="shared" si="17"/>
        <v>1.00</v>
      </c>
      <c r="L76" t="str">
        <f t="shared" si="18"/>
        <v>0.65</v>
      </c>
      <c r="M76" t="str">
        <f t="shared" si="19"/>
        <v>1.89</v>
      </c>
      <c r="N76">
        <f t="shared" si="24"/>
        <v>2.3061380010742494</v>
      </c>
      <c r="O76">
        <f t="shared" si="20"/>
        <v>1.9380206315147726</v>
      </c>
      <c r="P76">
        <f t="shared" si="21"/>
        <v>0.79</v>
      </c>
      <c r="Q76">
        <f t="shared" si="22"/>
        <v>1.27</v>
      </c>
      <c r="R76">
        <f t="shared" si="23"/>
        <v>2.1220793162945109</v>
      </c>
    </row>
    <row r="77" spans="1:18" x14ac:dyDescent="0.2">
      <c r="A77">
        <v>90</v>
      </c>
      <c r="B77" s="1">
        <v>7</v>
      </c>
      <c r="C77" s="1">
        <v>7</v>
      </c>
      <c r="D77" s="1">
        <v>3</v>
      </c>
      <c r="E77">
        <f t="shared" si="13"/>
        <v>8</v>
      </c>
      <c r="F77">
        <f t="shared" si="14"/>
        <v>8</v>
      </c>
      <c r="G77">
        <f t="shared" si="15"/>
        <v>4</v>
      </c>
      <c r="H77" t="str">
        <f>INDEX([1]Sheet1!$C$3:$O$15, MATCH(E77, [1]Sheet1!$B$3:$B$15, 0), MATCH(F77,[1]Sheet1!$C$2:$O$2,0))</f>
        <v>0.32, 0.41</v>
      </c>
      <c r="I77" t="str">
        <f>INDEX([2]Sheet1!$C$3:$O$15, MATCH(E77, [2]Sheet1!$C$2:$O$2,0), MATCH(F77, [2]Sheet1!$B$3:$B$15,0))</f>
        <v>0.66, 0.75</v>
      </c>
      <c r="J77" t="str">
        <f t="shared" si="16"/>
        <v>0.32</v>
      </c>
      <c r="K77" t="str">
        <f t="shared" si="17"/>
        <v>0.41</v>
      </c>
      <c r="L77" t="str">
        <f t="shared" si="18"/>
        <v>0.66</v>
      </c>
      <c r="M77" t="str">
        <f t="shared" si="19"/>
        <v>0.75</v>
      </c>
      <c r="N77">
        <f t="shared" si="24"/>
        <v>2.2527736684138953</v>
      </c>
      <c r="O77">
        <f t="shared" si="20"/>
        <v>1.7878234026298059</v>
      </c>
      <c r="P77">
        <f t="shared" si="21"/>
        <v>0.36499999999999999</v>
      </c>
      <c r="Q77">
        <f t="shared" si="22"/>
        <v>0.70500000000000007</v>
      </c>
      <c r="R77">
        <f t="shared" si="23"/>
        <v>2.0202985355218503</v>
      </c>
    </row>
    <row r="78" spans="1:18" x14ac:dyDescent="0.2">
      <c r="A78">
        <v>91</v>
      </c>
      <c r="B78" s="1">
        <v>7</v>
      </c>
      <c r="C78" s="1">
        <v>7</v>
      </c>
      <c r="D78" s="1">
        <v>3</v>
      </c>
      <c r="E78">
        <f t="shared" si="13"/>
        <v>8</v>
      </c>
      <c r="F78">
        <f t="shared" si="14"/>
        <v>8</v>
      </c>
      <c r="G78">
        <f t="shared" si="15"/>
        <v>4</v>
      </c>
      <c r="H78" t="str">
        <f>INDEX([1]Sheet1!$C$3:$O$15, MATCH(E78, [1]Sheet1!$B$3:$B$15, 0), MATCH(F78,[1]Sheet1!$C$2:$O$2,0))</f>
        <v>0.32, 0.41</v>
      </c>
      <c r="I78" t="str">
        <f>INDEX([2]Sheet1!$C$3:$O$15, MATCH(E78, [2]Sheet1!$C$2:$O$2,0), MATCH(F78, [2]Sheet1!$B$3:$B$15,0))</f>
        <v>0.66, 0.75</v>
      </c>
      <c r="J78" t="str">
        <f t="shared" si="16"/>
        <v>0.32</v>
      </c>
      <c r="K78" t="str">
        <f t="shared" si="17"/>
        <v>0.41</v>
      </c>
      <c r="L78" t="str">
        <f t="shared" si="18"/>
        <v>0.66</v>
      </c>
      <c r="M78" t="str">
        <f t="shared" si="19"/>
        <v>0.75</v>
      </c>
      <c r="N78">
        <f t="shared" si="24"/>
        <v>2.2527736684138953</v>
      </c>
      <c r="O78">
        <f t="shared" si="20"/>
        <v>1.7878234026298059</v>
      </c>
      <c r="P78">
        <f t="shared" si="21"/>
        <v>0.36499999999999999</v>
      </c>
      <c r="Q78">
        <f t="shared" si="22"/>
        <v>0.70500000000000007</v>
      </c>
      <c r="R78">
        <f t="shared" si="23"/>
        <v>2.0202985355218503</v>
      </c>
    </row>
    <row r="79" spans="1:18" x14ac:dyDescent="0.2">
      <c r="A79">
        <v>93</v>
      </c>
      <c r="B79" s="1">
        <v>7</v>
      </c>
      <c r="C79" s="1">
        <v>7</v>
      </c>
      <c r="D79" s="1">
        <v>3</v>
      </c>
      <c r="E79">
        <f t="shared" si="13"/>
        <v>8</v>
      </c>
      <c r="F79">
        <f t="shared" si="14"/>
        <v>8</v>
      </c>
      <c r="G79">
        <f t="shared" si="15"/>
        <v>4</v>
      </c>
      <c r="H79" t="str">
        <f>INDEX([1]Sheet1!$C$3:$O$15, MATCH(E79, [1]Sheet1!$B$3:$B$15, 0), MATCH(F79,[1]Sheet1!$C$2:$O$2,0))</f>
        <v>0.32, 0.41</v>
      </c>
      <c r="I79" t="str">
        <f>INDEX([2]Sheet1!$C$3:$O$15, MATCH(E79, [2]Sheet1!$C$2:$O$2,0), MATCH(F79, [2]Sheet1!$B$3:$B$15,0))</f>
        <v>0.66, 0.75</v>
      </c>
      <c r="J79" t="str">
        <f t="shared" si="16"/>
        <v>0.32</v>
      </c>
      <c r="K79" t="str">
        <f t="shared" si="17"/>
        <v>0.41</v>
      </c>
      <c r="L79" t="str">
        <f t="shared" si="18"/>
        <v>0.66</v>
      </c>
      <c r="M79" t="str">
        <f t="shared" si="19"/>
        <v>0.75</v>
      </c>
      <c r="N79">
        <f t="shared" si="24"/>
        <v>2.2527736684138953</v>
      </c>
      <c r="O79">
        <f t="shared" si="20"/>
        <v>1.7878234026298059</v>
      </c>
      <c r="P79">
        <f t="shared" si="21"/>
        <v>0.36499999999999999</v>
      </c>
      <c r="Q79">
        <f t="shared" si="22"/>
        <v>0.70500000000000007</v>
      </c>
      <c r="R79">
        <f t="shared" si="23"/>
        <v>2.0202985355218503</v>
      </c>
    </row>
    <row r="80" spans="1:18" x14ac:dyDescent="0.2">
      <c r="A80">
        <v>95</v>
      </c>
      <c r="B80" s="1">
        <v>7</v>
      </c>
      <c r="C80" s="1">
        <v>7</v>
      </c>
      <c r="D80" s="1">
        <v>3</v>
      </c>
      <c r="E80">
        <f t="shared" si="13"/>
        <v>8</v>
      </c>
      <c r="F80">
        <f t="shared" si="14"/>
        <v>8</v>
      </c>
      <c r="G80">
        <f t="shared" si="15"/>
        <v>4</v>
      </c>
      <c r="H80" t="str">
        <f>INDEX([1]Sheet1!$C$3:$O$15, MATCH(E80, [1]Sheet1!$B$3:$B$15, 0), MATCH(F80,[1]Sheet1!$C$2:$O$2,0))</f>
        <v>0.32, 0.41</v>
      </c>
      <c r="I80" t="str">
        <f>INDEX([2]Sheet1!$C$3:$O$15, MATCH(E80, [2]Sheet1!$C$2:$O$2,0), MATCH(F80, [2]Sheet1!$B$3:$B$15,0))</f>
        <v>0.66, 0.75</v>
      </c>
      <c r="J80" t="str">
        <f t="shared" si="16"/>
        <v>0.32</v>
      </c>
      <c r="K80" t="str">
        <f t="shared" si="17"/>
        <v>0.41</v>
      </c>
      <c r="L80" t="str">
        <f t="shared" si="18"/>
        <v>0.66</v>
      </c>
      <c r="M80" t="str">
        <f t="shared" si="19"/>
        <v>0.75</v>
      </c>
      <c r="N80">
        <f t="shared" si="24"/>
        <v>2.2527736684138953</v>
      </c>
      <c r="O80">
        <f t="shared" si="20"/>
        <v>1.7878234026298059</v>
      </c>
      <c r="P80">
        <f t="shared" si="21"/>
        <v>0.36499999999999999</v>
      </c>
      <c r="Q80">
        <f t="shared" si="22"/>
        <v>0.70500000000000007</v>
      </c>
      <c r="R80">
        <f t="shared" si="23"/>
        <v>2.0202985355218503</v>
      </c>
    </row>
    <row r="81" spans="1:18" x14ac:dyDescent="0.2">
      <c r="A81">
        <v>96</v>
      </c>
      <c r="B81" s="1">
        <v>7</v>
      </c>
      <c r="C81" s="1">
        <v>7</v>
      </c>
      <c r="D81" s="1">
        <v>3</v>
      </c>
      <c r="E81">
        <f t="shared" si="13"/>
        <v>8</v>
      </c>
      <c r="F81">
        <f t="shared" si="14"/>
        <v>8</v>
      </c>
      <c r="G81">
        <f t="shared" si="15"/>
        <v>4</v>
      </c>
      <c r="H81" t="str">
        <f>INDEX([1]Sheet1!$C$3:$O$15, MATCH(E81, [1]Sheet1!$B$3:$B$15, 0), MATCH(F81,[1]Sheet1!$C$2:$O$2,0))</f>
        <v>0.32, 0.41</v>
      </c>
      <c r="I81" t="str">
        <f>INDEX([2]Sheet1!$C$3:$O$15, MATCH(E81, [2]Sheet1!$C$2:$O$2,0), MATCH(F81, [2]Sheet1!$B$3:$B$15,0))</f>
        <v>0.66, 0.75</v>
      </c>
      <c r="J81" t="str">
        <f t="shared" si="16"/>
        <v>0.32</v>
      </c>
      <c r="K81" t="str">
        <f t="shared" si="17"/>
        <v>0.41</v>
      </c>
      <c r="L81" t="str">
        <f t="shared" si="18"/>
        <v>0.66</v>
      </c>
      <c r="M81" t="str">
        <f t="shared" si="19"/>
        <v>0.75</v>
      </c>
      <c r="N81">
        <f t="shared" si="24"/>
        <v>2.2527736684138953</v>
      </c>
      <c r="O81">
        <f t="shared" si="20"/>
        <v>1.7878234026298059</v>
      </c>
      <c r="P81">
        <f t="shared" si="21"/>
        <v>0.36499999999999999</v>
      </c>
      <c r="Q81">
        <f t="shared" si="22"/>
        <v>0.70500000000000007</v>
      </c>
      <c r="R81">
        <f t="shared" si="23"/>
        <v>2.0202985355218503</v>
      </c>
    </row>
    <row r="82" spans="1:18" x14ac:dyDescent="0.2">
      <c r="A82">
        <v>97</v>
      </c>
      <c r="B82" s="1">
        <v>7</v>
      </c>
      <c r="C82" s="1">
        <v>7</v>
      </c>
      <c r="D82" s="1">
        <v>3</v>
      </c>
      <c r="E82">
        <f t="shared" si="13"/>
        <v>8</v>
      </c>
      <c r="F82">
        <f t="shared" si="14"/>
        <v>8</v>
      </c>
      <c r="G82">
        <f t="shared" si="15"/>
        <v>4</v>
      </c>
      <c r="H82" t="str">
        <f>INDEX([1]Sheet1!$C$3:$O$15, MATCH(E82, [1]Sheet1!$B$3:$B$15, 0), MATCH(F82,[1]Sheet1!$C$2:$O$2,0))</f>
        <v>0.32, 0.41</v>
      </c>
      <c r="I82" t="str">
        <f>INDEX([2]Sheet1!$C$3:$O$15, MATCH(E82, [2]Sheet1!$C$2:$O$2,0), MATCH(F82, [2]Sheet1!$B$3:$B$15,0))</f>
        <v>0.66, 0.75</v>
      </c>
      <c r="J82" t="str">
        <f t="shared" si="16"/>
        <v>0.32</v>
      </c>
      <c r="K82" t="str">
        <f t="shared" si="17"/>
        <v>0.41</v>
      </c>
      <c r="L82" t="str">
        <f t="shared" si="18"/>
        <v>0.66</v>
      </c>
      <c r="M82" t="str">
        <f t="shared" si="19"/>
        <v>0.75</v>
      </c>
      <c r="N82">
        <f t="shared" si="24"/>
        <v>2.2527736684138953</v>
      </c>
      <c r="O82">
        <f t="shared" si="20"/>
        <v>1.7878234026298059</v>
      </c>
      <c r="P82">
        <f t="shared" si="21"/>
        <v>0.36499999999999999</v>
      </c>
      <c r="Q82">
        <f t="shared" si="22"/>
        <v>0.70500000000000007</v>
      </c>
      <c r="R82">
        <f t="shared" si="23"/>
        <v>2.0202985355218503</v>
      </c>
    </row>
    <row r="83" spans="1:18" x14ac:dyDescent="0.2">
      <c r="A83">
        <v>98</v>
      </c>
      <c r="B83" s="1">
        <v>7</v>
      </c>
      <c r="C83" s="1">
        <v>7</v>
      </c>
      <c r="D83" s="1">
        <v>3</v>
      </c>
      <c r="E83">
        <f t="shared" si="13"/>
        <v>8</v>
      </c>
      <c r="F83">
        <f t="shared" si="14"/>
        <v>8</v>
      </c>
      <c r="G83">
        <f t="shared" si="15"/>
        <v>4</v>
      </c>
      <c r="H83" t="str">
        <f>INDEX([1]Sheet1!$C$3:$O$15, MATCH(E83, [1]Sheet1!$B$3:$B$15, 0), MATCH(F83,[1]Sheet1!$C$2:$O$2,0))</f>
        <v>0.32, 0.41</v>
      </c>
      <c r="I83" t="str">
        <f>INDEX([2]Sheet1!$C$3:$O$15, MATCH(E83, [2]Sheet1!$C$2:$O$2,0), MATCH(F83, [2]Sheet1!$B$3:$B$15,0))</f>
        <v>0.66, 0.75</v>
      </c>
      <c r="J83" t="str">
        <f t="shared" si="16"/>
        <v>0.32</v>
      </c>
      <c r="K83" t="str">
        <f t="shared" si="17"/>
        <v>0.41</v>
      </c>
      <c r="L83" t="str">
        <f t="shared" si="18"/>
        <v>0.66</v>
      </c>
      <c r="M83" t="str">
        <f t="shared" si="19"/>
        <v>0.75</v>
      </c>
      <c r="N83">
        <f t="shared" si="24"/>
        <v>2.2527736684138953</v>
      </c>
      <c r="O83">
        <f t="shared" si="20"/>
        <v>1.7878234026298059</v>
      </c>
      <c r="P83">
        <f t="shared" si="21"/>
        <v>0.36499999999999999</v>
      </c>
      <c r="Q83">
        <f t="shared" si="22"/>
        <v>0.70500000000000007</v>
      </c>
      <c r="R83">
        <f t="shared" si="23"/>
        <v>2.0202985355218503</v>
      </c>
    </row>
    <row r="84" spans="1:18" x14ac:dyDescent="0.2">
      <c r="A84">
        <v>99</v>
      </c>
      <c r="B84" s="1">
        <v>7</v>
      </c>
      <c r="C84" s="1">
        <v>7</v>
      </c>
      <c r="D84" s="1">
        <v>3</v>
      </c>
      <c r="E84">
        <f t="shared" si="13"/>
        <v>8</v>
      </c>
      <c r="F84">
        <f t="shared" si="14"/>
        <v>8</v>
      </c>
      <c r="G84">
        <f t="shared" si="15"/>
        <v>4</v>
      </c>
      <c r="H84" t="str">
        <f>INDEX([1]Sheet1!$C$3:$O$15, MATCH(E84, [1]Sheet1!$B$3:$B$15, 0), MATCH(F84,[1]Sheet1!$C$2:$O$2,0))</f>
        <v>0.32, 0.41</v>
      </c>
      <c r="I84" t="str">
        <f>INDEX([2]Sheet1!$C$3:$O$15, MATCH(E84, [2]Sheet1!$C$2:$O$2,0), MATCH(F84, [2]Sheet1!$B$3:$B$15,0))</f>
        <v>0.66, 0.75</v>
      </c>
      <c r="J84" t="str">
        <f t="shared" si="16"/>
        <v>0.32</v>
      </c>
      <c r="K84" t="str">
        <f t="shared" si="17"/>
        <v>0.41</v>
      </c>
      <c r="L84" t="str">
        <f t="shared" si="18"/>
        <v>0.66</v>
      </c>
      <c r="M84" t="str">
        <f t="shared" si="19"/>
        <v>0.75</v>
      </c>
      <c r="N84">
        <f t="shared" si="24"/>
        <v>2.2527736684138953</v>
      </c>
      <c r="O84">
        <f t="shared" si="20"/>
        <v>1.7878234026298059</v>
      </c>
      <c r="P84">
        <f t="shared" si="21"/>
        <v>0.36499999999999999</v>
      </c>
      <c r="Q84">
        <f t="shared" si="22"/>
        <v>0.70500000000000007</v>
      </c>
      <c r="R84">
        <f t="shared" si="23"/>
        <v>2.0202985355218503</v>
      </c>
    </row>
    <row r="85" spans="1:18" x14ac:dyDescent="0.2">
      <c r="A85">
        <v>100</v>
      </c>
      <c r="B85" s="1">
        <v>7</v>
      </c>
      <c r="C85" s="1">
        <v>7</v>
      </c>
      <c r="D85" s="1">
        <v>3</v>
      </c>
      <c r="E85">
        <f t="shared" si="13"/>
        <v>8</v>
      </c>
      <c r="F85">
        <f t="shared" si="14"/>
        <v>8</v>
      </c>
      <c r="G85">
        <f t="shared" si="15"/>
        <v>4</v>
      </c>
      <c r="H85" t="str">
        <f>INDEX([1]Sheet1!$C$3:$O$15, MATCH(E85, [1]Sheet1!$B$3:$B$15, 0), MATCH(F85,[1]Sheet1!$C$2:$O$2,0))</f>
        <v>0.32, 0.41</v>
      </c>
      <c r="I85" t="str">
        <f>INDEX([2]Sheet1!$C$3:$O$15, MATCH(E85, [2]Sheet1!$C$2:$O$2,0), MATCH(F85, [2]Sheet1!$B$3:$B$15,0))</f>
        <v>0.66, 0.75</v>
      </c>
      <c r="J85" t="str">
        <f t="shared" si="16"/>
        <v>0.32</v>
      </c>
      <c r="K85" t="str">
        <f t="shared" si="17"/>
        <v>0.41</v>
      </c>
      <c r="L85" t="str">
        <f t="shared" si="18"/>
        <v>0.66</v>
      </c>
      <c r="M85" t="str">
        <f t="shared" si="19"/>
        <v>0.75</v>
      </c>
      <c r="N85">
        <f t="shared" si="24"/>
        <v>2.2527736684138953</v>
      </c>
      <c r="O85">
        <f t="shared" si="20"/>
        <v>1.7878234026298059</v>
      </c>
      <c r="P85">
        <f t="shared" si="21"/>
        <v>0.36499999999999999</v>
      </c>
      <c r="Q85">
        <f t="shared" si="22"/>
        <v>0.70500000000000007</v>
      </c>
      <c r="R85">
        <f t="shared" si="23"/>
        <v>2.0202985355218503</v>
      </c>
    </row>
    <row r="86" spans="1:18" x14ac:dyDescent="0.2">
      <c r="A86">
        <v>101</v>
      </c>
      <c r="B86" s="1">
        <v>7</v>
      </c>
      <c r="C86" s="1">
        <v>7</v>
      </c>
      <c r="D86" s="1">
        <v>3</v>
      </c>
      <c r="E86">
        <f t="shared" si="13"/>
        <v>8</v>
      </c>
      <c r="F86">
        <f t="shared" si="14"/>
        <v>8</v>
      </c>
      <c r="G86">
        <f t="shared" si="15"/>
        <v>4</v>
      </c>
      <c r="H86" t="str">
        <f>INDEX([1]Sheet1!$C$3:$O$15, MATCH(E86, [1]Sheet1!$B$3:$B$15, 0), MATCH(F86,[1]Sheet1!$C$2:$O$2,0))</f>
        <v>0.32, 0.41</v>
      </c>
      <c r="I86" t="str">
        <f>INDEX([2]Sheet1!$C$3:$O$15, MATCH(E86, [2]Sheet1!$C$2:$O$2,0), MATCH(F86, [2]Sheet1!$B$3:$B$15,0))</f>
        <v>0.66, 0.75</v>
      </c>
      <c r="J86" t="str">
        <f t="shared" si="16"/>
        <v>0.32</v>
      </c>
      <c r="K86" t="str">
        <f t="shared" si="17"/>
        <v>0.41</v>
      </c>
      <c r="L86" t="str">
        <f t="shared" si="18"/>
        <v>0.66</v>
      </c>
      <c r="M86" t="str">
        <f t="shared" si="19"/>
        <v>0.75</v>
      </c>
      <c r="N86">
        <f t="shared" si="24"/>
        <v>2.2527736684138953</v>
      </c>
      <c r="O86">
        <f t="shared" si="20"/>
        <v>1.7878234026298059</v>
      </c>
      <c r="P86">
        <f t="shared" si="21"/>
        <v>0.36499999999999999</v>
      </c>
      <c r="Q86">
        <f t="shared" si="22"/>
        <v>0.70500000000000007</v>
      </c>
      <c r="R86">
        <f t="shared" si="23"/>
        <v>2.0202985355218503</v>
      </c>
    </row>
    <row r="87" spans="1:18" x14ac:dyDescent="0.2">
      <c r="A87">
        <v>102</v>
      </c>
      <c r="B87" s="1">
        <v>7</v>
      </c>
      <c r="C87" s="1">
        <v>7</v>
      </c>
      <c r="D87" s="1">
        <v>3</v>
      </c>
      <c r="E87">
        <f t="shared" si="13"/>
        <v>8</v>
      </c>
      <c r="F87">
        <f t="shared" si="14"/>
        <v>8</v>
      </c>
      <c r="G87">
        <f t="shared" si="15"/>
        <v>4</v>
      </c>
      <c r="H87" t="str">
        <f>INDEX([1]Sheet1!$C$3:$O$15, MATCH(E87, [1]Sheet1!$B$3:$B$15, 0), MATCH(F87,[1]Sheet1!$C$2:$O$2,0))</f>
        <v>0.32, 0.41</v>
      </c>
      <c r="I87" t="str">
        <f>INDEX([2]Sheet1!$C$3:$O$15, MATCH(E87, [2]Sheet1!$C$2:$O$2,0), MATCH(F87, [2]Sheet1!$B$3:$B$15,0))</f>
        <v>0.66, 0.75</v>
      </c>
      <c r="J87" t="str">
        <f t="shared" si="16"/>
        <v>0.32</v>
      </c>
      <c r="K87" t="str">
        <f t="shared" si="17"/>
        <v>0.41</v>
      </c>
      <c r="L87" t="str">
        <f t="shared" si="18"/>
        <v>0.66</v>
      </c>
      <c r="M87" t="str">
        <f t="shared" si="19"/>
        <v>0.75</v>
      </c>
      <c r="N87">
        <f t="shared" si="24"/>
        <v>2.2527736684138953</v>
      </c>
      <c r="O87">
        <f t="shared" si="20"/>
        <v>1.7878234026298059</v>
      </c>
      <c r="P87">
        <f t="shared" si="21"/>
        <v>0.36499999999999999</v>
      </c>
      <c r="Q87">
        <f t="shared" si="22"/>
        <v>0.70500000000000007</v>
      </c>
      <c r="R87">
        <f t="shared" si="23"/>
        <v>2.0202985355218503</v>
      </c>
    </row>
    <row r="88" spans="1:18" x14ac:dyDescent="0.2">
      <c r="A88">
        <v>103</v>
      </c>
      <c r="B88" s="1">
        <v>10</v>
      </c>
      <c r="C88" s="1">
        <v>10</v>
      </c>
      <c r="D88" s="1">
        <v>3</v>
      </c>
      <c r="E88">
        <f t="shared" si="13"/>
        <v>11</v>
      </c>
      <c r="F88">
        <f t="shared" si="14"/>
        <v>11</v>
      </c>
      <c r="G88">
        <f t="shared" si="15"/>
        <v>4</v>
      </c>
      <c r="H88" t="str">
        <f>INDEX([1]Sheet1!$C$3:$O$15, MATCH(E88, [1]Sheet1!$B$3:$B$15, 0), MATCH(F88,[1]Sheet1!$C$2:$O$2,0))</f>
        <v>0.58, 1.00</v>
      </c>
      <c r="I88" t="str">
        <f>INDEX([2]Sheet1!$C$3:$O$15, MATCH(E88, [2]Sheet1!$C$2:$O$2,0), MATCH(F88, [2]Sheet1!$B$3:$B$15,0))</f>
        <v>0.65, 1.89</v>
      </c>
      <c r="J88" t="str">
        <f t="shared" si="16"/>
        <v>0.58</v>
      </c>
      <c r="K88" t="str">
        <f t="shared" si="17"/>
        <v>1.00</v>
      </c>
      <c r="L88" t="str">
        <f t="shared" si="18"/>
        <v>0.65</v>
      </c>
      <c r="M88" t="str">
        <f t="shared" si="19"/>
        <v>1.89</v>
      </c>
      <c r="N88">
        <f t="shared" si="24"/>
        <v>2.3061380010742494</v>
      </c>
      <c r="O88">
        <f t="shared" si="20"/>
        <v>1.9380206315147726</v>
      </c>
      <c r="P88">
        <f t="shared" si="21"/>
        <v>0.79</v>
      </c>
      <c r="Q88">
        <f t="shared" si="22"/>
        <v>1.27</v>
      </c>
      <c r="R88">
        <f t="shared" si="23"/>
        <v>2.1220793162945109</v>
      </c>
    </row>
    <row r="89" spans="1:18" x14ac:dyDescent="0.2">
      <c r="A89">
        <v>104</v>
      </c>
      <c r="B89" s="1">
        <v>7</v>
      </c>
      <c r="C89" s="1">
        <v>7</v>
      </c>
      <c r="D89" s="1">
        <v>3</v>
      </c>
      <c r="E89">
        <f t="shared" si="13"/>
        <v>8</v>
      </c>
      <c r="F89">
        <f t="shared" si="14"/>
        <v>8</v>
      </c>
      <c r="G89">
        <f t="shared" si="15"/>
        <v>4</v>
      </c>
      <c r="H89" t="str">
        <f>INDEX([1]Sheet1!$C$3:$O$15, MATCH(E89, [1]Sheet1!$B$3:$B$15, 0), MATCH(F89,[1]Sheet1!$C$2:$O$2,0))</f>
        <v>0.32, 0.41</v>
      </c>
      <c r="I89" t="str">
        <f>INDEX([2]Sheet1!$C$3:$O$15, MATCH(E89, [2]Sheet1!$C$2:$O$2,0), MATCH(F89, [2]Sheet1!$B$3:$B$15,0))</f>
        <v>0.66, 0.75</v>
      </c>
      <c r="J89" t="str">
        <f t="shared" si="16"/>
        <v>0.32</v>
      </c>
      <c r="K89" t="str">
        <f t="shared" si="17"/>
        <v>0.41</v>
      </c>
      <c r="L89" t="str">
        <f t="shared" si="18"/>
        <v>0.66</v>
      </c>
      <c r="M89" t="str">
        <f t="shared" si="19"/>
        <v>0.75</v>
      </c>
      <c r="N89">
        <f t="shared" si="24"/>
        <v>2.2527736684138953</v>
      </c>
      <c r="O89">
        <f t="shared" si="20"/>
        <v>1.7878234026298059</v>
      </c>
      <c r="P89">
        <f t="shared" si="21"/>
        <v>0.36499999999999999</v>
      </c>
      <c r="Q89">
        <f t="shared" si="22"/>
        <v>0.70500000000000007</v>
      </c>
      <c r="R89">
        <f t="shared" si="23"/>
        <v>2.0202985355218503</v>
      </c>
    </row>
    <row r="90" spans="1:18" x14ac:dyDescent="0.2">
      <c r="A90">
        <v>105</v>
      </c>
      <c r="B90" s="1">
        <v>7</v>
      </c>
      <c r="C90" s="1">
        <v>7</v>
      </c>
      <c r="D90" s="1">
        <v>3</v>
      </c>
      <c r="E90">
        <f t="shared" si="13"/>
        <v>8</v>
      </c>
      <c r="F90">
        <f t="shared" si="14"/>
        <v>8</v>
      </c>
      <c r="G90">
        <f t="shared" si="15"/>
        <v>4</v>
      </c>
      <c r="H90" t="str">
        <f>INDEX([1]Sheet1!$C$3:$O$15, MATCH(E90, [1]Sheet1!$B$3:$B$15, 0), MATCH(F90,[1]Sheet1!$C$2:$O$2,0))</f>
        <v>0.32, 0.41</v>
      </c>
      <c r="I90" t="str">
        <f>INDEX([2]Sheet1!$C$3:$O$15, MATCH(E90, [2]Sheet1!$C$2:$O$2,0), MATCH(F90, [2]Sheet1!$B$3:$B$15,0))</f>
        <v>0.66, 0.75</v>
      </c>
      <c r="J90" t="str">
        <f t="shared" si="16"/>
        <v>0.32</v>
      </c>
      <c r="K90" t="str">
        <f t="shared" si="17"/>
        <v>0.41</v>
      </c>
      <c r="L90" t="str">
        <f t="shared" si="18"/>
        <v>0.66</v>
      </c>
      <c r="M90" t="str">
        <f t="shared" si="19"/>
        <v>0.75</v>
      </c>
      <c r="N90">
        <f t="shared" si="24"/>
        <v>2.2527736684138953</v>
      </c>
      <c r="O90">
        <f t="shared" si="20"/>
        <v>1.7878234026298059</v>
      </c>
      <c r="P90">
        <f t="shared" si="21"/>
        <v>0.36499999999999999</v>
      </c>
      <c r="Q90">
        <f t="shared" si="22"/>
        <v>0.70500000000000007</v>
      </c>
      <c r="R90">
        <f t="shared" si="23"/>
        <v>2.0202985355218503</v>
      </c>
    </row>
    <row r="91" spans="1:18" x14ac:dyDescent="0.2">
      <c r="A91">
        <v>106</v>
      </c>
      <c r="B91" s="1">
        <v>7</v>
      </c>
      <c r="C91" s="1">
        <v>7</v>
      </c>
      <c r="D91" s="1">
        <v>3</v>
      </c>
      <c r="E91">
        <f t="shared" si="13"/>
        <v>8</v>
      </c>
      <c r="F91">
        <f t="shared" si="14"/>
        <v>8</v>
      </c>
      <c r="G91">
        <f t="shared" si="15"/>
        <v>4</v>
      </c>
      <c r="H91" t="str">
        <f>INDEX([1]Sheet1!$C$3:$O$15, MATCH(E91, [1]Sheet1!$B$3:$B$15, 0), MATCH(F91,[1]Sheet1!$C$2:$O$2,0))</f>
        <v>0.32, 0.41</v>
      </c>
      <c r="I91" t="str">
        <f>INDEX([2]Sheet1!$C$3:$O$15, MATCH(E91, [2]Sheet1!$C$2:$O$2,0), MATCH(F91, [2]Sheet1!$B$3:$B$15,0))</f>
        <v>0.66, 0.75</v>
      </c>
      <c r="J91" t="str">
        <f t="shared" si="16"/>
        <v>0.32</v>
      </c>
      <c r="K91" t="str">
        <f t="shared" si="17"/>
        <v>0.41</v>
      </c>
      <c r="L91" t="str">
        <f t="shared" si="18"/>
        <v>0.66</v>
      </c>
      <c r="M91" t="str">
        <f t="shared" si="19"/>
        <v>0.75</v>
      </c>
      <c r="N91">
        <f t="shared" si="24"/>
        <v>2.2527736684138953</v>
      </c>
      <c r="O91">
        <f t="shared" si="20"/>
        <v>1.7878234026298059</v>
      </c>
      <c r="P91">
        <f t="shared" si="21"/>
        <v>0.36499999999999999</v>
      </c>
      <c r="Q91">
        <f t="shared" si="22"/>
        <v>0.70500000000000007</v>
      </c>
      <c r="R91">
        <f t="shared" si="23"/>
        <v>2.0202985355218503</v>
      </c>
    </row>
    <row r="92" spans="1:18" x14ac:dyDescent="0.2">
      <c r="A92">
        <v>108</v>
      </c>
      <c r="B92" s="1">
        <v>7</v>
      </c>
      <c r="C92" s="1">
        <v>7</v>
      </c>
      <c r="D92" s="1">
        <v>3</v>
      </c>
      <c r="E92">
        <f t="shared" si="13"/>
        <v>8</v>
      </c>
      <c r="F92">
        <f t="shared" si="14"/>
        <v>8</v>
      </c>
      <c r="G92">
        <f t="shared" si="15"/>
        <v>4</v>
      </c>
      <c r="H92" t="str">
        <f>INDEX([1]Sheet1!$C$3:$O$15, MATCH(E92, [1]Sheet1!$B$3:$B$15, 0), MATCH(F92,[1]Sheet1!$C$2:$O$2,0))</f>
        <v>0.32, 0.41</v>
      </c>
      <c r="I92" t="str">
        <f>INDEX([2]Sheet1!$C$3:$O$15, MATCH(E92, [2]Sheet1!$C$2:$O$2,0), MATCH(F92, [2]Sheet1!$B$3:$B$15,0))</f>
        <v>0.66, 0.75</v>
      </c>
      <c r="J92" t="str">
        <f t="shared" si="16"/>
        <v>0.32</v>
      </c>
      <c r="K92" t="str">
        <f t="shared" si="17"/>
        <v>0.41</v>
      </c>
      <c r="L92" t="str">
        <f t="shared" si="18"/>
        <v>0.66</v>
      </c>
      <c r="M92" t="str">
        <f t="shared" si="19"/>
        <v>0.75</v>
      </c>
      <c r="N92">
        <f t="shared" si="24"/>
        <v>2.2527736684138953</v>
      </c>
      <c r="O92">
        <f t="shared" si="20"/>
        <v>1.7878234026298059</v>
      </c>
      <c r="P92">
        <f t="shared" si="21"/>
        <v>0.36499999999999999</v>
      </c>
      <c r="Q92">
        <f t="shared" si="22"/>
        <v>0.70500000000000007</v>
      </c>
      <c r="R92">
        <f t="shared" si="23"/>
        <v>2.0202985355218503</v>
      </c>
    </row>
    <row r="93" spans="1:18" x14ac:dyDescent="0.2">
      <c r="A93">
        <v>109</v>
      </c>
      <c r="B93" s="1">
        <v>7</v>
      </c>
      <c r="C93" s="1">
        <v>7</v>
      </c>
      <c r="D93" s="1">
        <v>3</v>
      </c>
      <c r="E93">
        <f t="shared" si="13"/>
        <v>8</v>
      </c>
      <c r="F93">
        <f t="shared" si="14"/>
        <v>8</v>
      </c>
      <c r="G93">
        <f t="shared" si="15"/>
        <v>4</v>
      </c>
      <c r="H93" t="str">
        <f>INDEX([1]Sheet1!$C$3:$O$15, MATCH(E93, [1]Sheet1!$B$3:$B$15, 0), MATCH(F93,[1]Sheet1!$C$2:$O$2,0))</f>
        <v>0.32, 0.41</v>
      </c>
      <c r="I93" t="str">
        <f>INDEX([2]Sheet1!$C$3:$O$15, MATCH(E93, [2]Sheet1!$C$2:$O$2,0), MATCH(F93, [2]Sheet1!$B$3:$B$15,0))</f>
        <v>0.66, 0.75</v>
      </c>
      <c r="J93" t="str">
        <f t="shared" si="16"/>
        <v>0.32</v>
      </c>
      <c r="K93" t="str">
        <f t="shared" si="17"/>
        <v>0.41</v>
      </c>
      <c r="L93" t="str">
        <f t="shared" si="18"/>
        <v>0.66</v>
      </c>
      <c r="M93" t="str">
        <f t="shared" si="19"/>
        <v>0.75</v>
      </c>
      <c r="N93">
        <f t="shared" si="24"/>
        <v>2.2527736684138953</v>
      </c>
      <c r="O93">
        <f t="shared" si="20"/>
        <v>1.7878234026298059</v>
      </c>
      <c r="P93">
        <f t="shared" si="21"/>
        <v>0.36499999999999999</v>
      </c>
      <c r="Q93">
        <f t="shared" si="22"/>
        <v>0.70500000000000007</v>
      </c>
      <c r="R93">
        <f t="shared" si="23"/>
        <v>2.0202985355218503</v>
      </c>
    </row>
    <row r="94" spans="1:18" x14ac:dyDescent="0.2">
      <c r="A94">
        <v>110</v>
      </c>
      <c r="B94" s="1">
        <v>7</v>
      </c>
      <c r="C94" s="1">
        <v>7</v>
      </c>
      <c r="D94" s="1">
        <v>3</v>
      </c>
      <c r="E94">
        <f t="shared" si="13"/>
        <v>8</v>
      </c>
      <c r="F94">
        <f t="shared" si="14"/>
        <v>8</v>
      </c>
      <c r="G94">
        <f t="shared" si="15"/>
        <v>4</v>
      </c>
      <c r="H94" t="str">
        <f>INDEX([1]Sheet1!$C$3:$O$15, MATCH(E94, [1]Sheet1!$B$3:$B$15, 0), MATCH(F94,[1]Sheet1!$C$2:$O$2,0))</f>
        <v>0.32, 0.41</v>
      </c>
      <c r="I94" t="str">
        <f>INDEX([2]Sheet1!$C$3:$O$15, MATCH(E94, [2]Sheet1!$C$2:$O$2,0), MATCH(F94, [2]Sheet1!$B$3:$B$15,0))</f>
        <v>0.66, 0.75</v>
      </c>
      <c r="J94" t="str">
        <f t="shared" si="16"/>
        <v>0.32</v>
      </c>
      <c r="K94" t="str">
        <f t="shared" si="17"/>
        <v>0.41</v>
      </c>
      <c r="L94" t="str">
        <f t="shared" si="18"/>
        <v>0.66</v>
      </c>
      <c r="M94" t="str">
        <f t="shared" si="19"/>
        <v>0.75</v>
      </c>
      <c r="N94">
        <f t="shared" si="24"/>
        <v>2.2527736684138953</v>
      </c>
      <c r="O94">
        <f t="shared" si="20"/>
        <v>1.7878234026298059</v>
      </c>
      <c r="P94">
        <f t="shared" si="21"/>
        <v>0.36499999999999999</v>
      </c>
      <c r="Q94">
        <f t="shared" si="22"/>
        <v>0.70500000000000007</v>
      </c>
      <c r="R94">
        <f t="shared" si="23"/>
        <v>2.0202985355218503</v>
      </c>
    </row>
    <row r="95" spans="1:18" x14ac:dyDescent="0.2">
      <c r="A95">
        <v>111</v>
      </c>
      <c r="B95" s="1">
        <v>7</v>
      </c>
      <c r="C95" s="1">
        <v>7</v>
      </c>
      <c r="D95" s="1">
        <v>3</v>
      </c>
      <c r="E95">
        <f t="shared" si="13"/>
        <v>8</v>
      </c>
      <c r="F95">
        <f t="shared" si="14"/>
        <v>8</v>
      </c>
      <c r="G95">
        <f t="shared" si="15"/>
        <v>4</v>
      </c>
      <c r="H95" t="str">
        <f>INDEX([1]Sheet1!$C$3:$O$15, MATCH(E95, [1]Sheet1!$B$3:$B$15, 0), MATCH(F95,[1]Sheet1!$C$2:$O$2,0))</f>
        <v>0.32, 0.41</v>
      </c>
      <c r="I95" t="str">
        <f>INDEX([2]Sheet1!$C$3:$O$15, MATCH(E95, [2]Sheet1!$C$2:$O$2,0), MATCH(F95, [2]Sheet1!$B$3:$B$15,0))</f>
        <v>0.66, 0.75</v>
      </c>
      <c r="J95" t="str">
        <f t="shared" si="16"/>
        <v>0.32</v>
      </c>
      <c r="K95" t="str">
        <f t="shared" si="17"/>
        <v>0.41</v>
      </c>
      <c r="L95" t="str">
        <f t="shared" si="18"/>
        <v>0.66</v>
      </c>
      <c r="M95" t="str">
        <f t="shared" si="19"/>
        <v>0.75</v>
      </c>
      <c r="N95">
        <f t="shared" si="24"/>
        <v>2.2527736684138953</v>
      </c>
      <c r="O95">
        <f t="shared" si="20"/>
        <v>1.7878234026298059</v>
      </c>
      <c r="P95">
        <f t="shared" si="21"/>
        <v>0.36499999999999999</v>
      </c>
      <c r="Q95">
        <f t="shared" si="22"/>
        <v>0.70500000000000007</v>
      </c>
      <c r="R95">
        <f t="shared" si="23"/>
        <v>2.0202985355218503</v>
      </c>
    </row>
    <row r="96" spans="1:18" x14ac:dyDescent="0.2">
      <c r="A96">
        <v>114</v>
      </c>
      <c r="B96" s="1">
        <v>7</v>
      </c>
      <c r="C96" s="1">
        <v>7</v>
      </c>
      <c r="D96" s="1">
        <v>3</v>
      </c>
      <c r="E96">
        <f t="shared" si="13"/>
        <v>8</v>
      </c>
      <c r="F96">
        <f t="shared" si="14"/>
        <v>8</v>
      </c>
      <c r="G96">
        <f t="shared" si="15"/>
        <v>4</v>
      </c>
      <c r="H96" t="str">
        <f>INDEX([1]Sheet1!$C$3:$O$15, MATCH(E96, [1]Sheet1!$B$3:$B$15, 0), MATCH(F96,[1]Sheet1!$C$2:$O$2,0))</f>
        <v>0.32, 0.41</v>
      </c>
      <c r="I96" t="str">
        <f>INDEX([2]Sheet1!$C$3:$O$15, MATCH(E96, [2]Sheet1!$C$2:$O$2,0), MATCH(F96, [2]Sheet1!$B$3:$B$15,0))</f>
        <v>0.66, 0.75</v>
      </c>
      <c r="J96" t="str">
        <f t="shared" si="16"/>
        <v>0.32</v>
      </c>
      <c r="K96" t="str">
        <f t="shared" si="17"/>
        <v>0.41</v>
      </c>
      <c r="L96" t="str">
        <f t="shared" si="18"/>
        <v>0.66</v>
      </c>
      <c r="M96" t="str">
        <f t="shared" si="19"/>
        <v>0.75</v>
      </c>
      <c r="N96">
        <f t="shared" si="24"/>
        <v>2.2527736684138953</v>
      </c>
      <c r="O96">
        <f t="shared" si="20"/>
        <v>1.7878234026298059</v>
      </c>
      <c r="P96">
        <f t="shared" si="21"/>
        <v>0.36499999999999999</v>
      </c>
      <c r="Q96">
        <f t="shared" si="22"/>
        <v>0.70500000000000007</v>
      </c>
      <c r="R96">
        <f t="shared" si="23"/>
        <v>2.0202985355218503</v>
      </c>
    </row>
    <row r="97" spans="1:18" x14ac:dyDescent="0.2">
      <c r="A97">
        <v>115</v>
      </c>
      <c r="B97" s="1">
        <v>10</v>
      </c>
      <c r="C97" s="1">
        <v>10</v>
      </c>
      <c r="D97" s="1">
        <v>3</v>
      </c>
      <c r="E97">
        <f t="shared" si="13"/>
        <v>11</v>
      </c>
      <c r="F97">
        <f t="shared" si="14"/>
        <v>11</v>
      </c>
      <c r="G97">
        <f t="shared" si="15"/>
        <v>4</v>
      </c>
      <c r="H97" t="str">
        <f>INDEX([1]Sheet1!$C$3:$O$15, MATCH(E97, [1]Sheet1!$B$3:$B$15, 0), MATCH(F97,[1]Sheet1!$C$2:$O$2,0))</f>
        <v>0.58, 1.00</v>
      </c>
      <c r="I97" t="str">
        <f>INDEX([2]Sheet1!$C$3:$O$15, MATCH(E97, [2]Sheet1!$C$2:$O$2,0), MATCH(F97, [2]Sheet1!$B$3:$B$15,0))</f>
        <v>0.65, 1.89</v>
      </c>
      <c r="J97" t="str">
        <f t="shared" si="16"/>
        <v>0.58</v>
      </c>
      <c r="K97" t="str">
        <f t="shared" si="17"/>
        <v>1.00</v>
      </c>
      <c r="L97" t="str">
        <f t="shared" si="18"/>
        <v>0.65</v>
      </c>
      <c r="M97" t="str">
        <f t="shared" si="19"/>
        <v>1.89</v>
      </c>
      <c r="N97">
        <f t="shared" si="24"/>
        <v>2.3061380010742494</v>
      </c>
      <c r="O97">
        <f t="shared" si="20"/>
        <v>1.9380206315147726</v>
      </c>
      <c r="P97">
        <f t="shared" si="21"/>
        <v>0.79</v>
      </c>
      <c r="Q97">
        <f t="shared" si="22"/>
        <v>1.27</v>
      </c>
      <c r="R97">
        <f t="shared" si="23"/>
        <v>2.1220793162945109</v>
      </c>
    </row>
    <row r="98" spans="1:18" x14ac:dyDescent="0.2">
      <c r="A98">
        <v>116</v>
      </c>
      <c r="B98" s="1">
        <v>7</v>
      </c>
      <c r="C98" s="1">
        <v>7</v>
      </c>
      <c r="D98" s="1">
        <v>3</v>
      </c>
      <c r="E98">
        <f t="shared" si="13"/>
        <v>8</v>
      </c>
      <c r="F98">
        <f t="shared" si="14"/>
        <v>8</v>
      </c>
      <c r="G98">
        <f t="shared" si="15"/>
        <v>4</v>
      </c>
      <c r="H98" t="str">
        <f>INDEX([1]Sheet1!$C$3:$O$15, MATCH(E98, [1]Sheet1!$B$3:$B$15, 0), MATCH(F98,[1]Sheet1!$C$2:$O$2,0))</f>
        <v>0.32, 0.41</v>
      </c>
      <c r="I98" t="str">
        <f>INDEX([2]Sheet1!$C$3:$O$15, MATCH(E98, [2]Sheet1!$C$2:$O$2,0), MATCH(F98, [2]Sheet1!$B$3:$B$15,0))</f>
        <v>0.66, 0.75</v>
      </c>
      <c r="J98" t="str">
        <f t="shared" si="16"/>
        <v>0.32</v>
      </c>
      <c r="K98" t="str">
        <f t="shared" si="17"/>
        <v>0.41</v>
      </c>
      <c r="L98" t="str">
        <f t="shared" si="18"/>
        <v>0.66</v>
      </c>
      <c r="M98" t="str">
        <f t="shared" si="19"/>
        <v>0.75</v>
      </c>
      <c r="N98">
        <f t="shared" si="24"/>
        <v>2.2527736684138953</v>
      </c>
      <c r="O98">
        <f t="shared" si="20"/>
        <v>1.7878234026298059</v>
      </c>
      <c r="P98">
        <f t="shared" si="21"/>
        <v>0.36499999999999999</v>
      </c>
      <c r="Q98">
        <f t="shared" si="22"/>
        <v>0.70500000000000007</v>
      </c>
      <c r="R98">
        <f t="shared" si="23"/>
        <v>2.0202985355218503</v>
      </c>
    </row>
    <row r="99" spans="1:18" x14ac:dyDescent="0.2">
      <c r="A99">
        <v>117</v>
      </c>
      <c r="B99" s="1">
        <v>7</v>
      </c>
      <c r="C99" s="1">
        <v>7</v>
      </c>
      <c r="D99" s="1">
        <v>3</v>
      </c>
      <c r="E99">
        <f t="shared" si="13"/>
        <v>8</v>
      </c>
      <c r="F99">
        <f t="shared" si="14"/>
        <v>8</v>
      </c>
      <c r="G99">
        <f t="shared" si="15"/>
        <v>4</v>
      </c>
      <c r="H99" t="str">
        <f>INDEX([1]Sheet1!$C$3:$O$15, MATCH(E99, [1]Sheet1!$B$3:$B$15, 0), MATCH(F99,[1]Sheet1!$C$2:$O$2,0))</f>
        <v>0.32, 0.41</v>
      </c>
      <c r="I99" t="str">
        <f>INDEX([2]Sheet1!$C$3:$O$15, MATCH(E99, [2]Sheet1!$C$2:$O$2,0), MATCH(F99, [2]Sheet1!$B$3:$B$15,0))</f>
        <v>0.66, 0.75</v>
      </c>
      <c r="J99" t="str">
        <f t="shared" si="16"/>
        <v>0.32</v>
      </c>
      <c r="K99" t="str">
        <f t="shared" si="17"/>
        <v>0.41</v>
      </c>
      <c r="L99" t="str">
        <f t="shared" si="18"/>
        <v>0.66</v>
      </c>
      <c r="M99" t="str">
        <f t="shared" si="19"/>
        <v>0.75</v>
      </c>
      <c r="N99">
        <f t="shared" si="24"/>
        <v>2.2527736684138953</v>
      </c>
      <c r="O99">
        <f t="shared" si="20"/>
        <v>1.7878234026298059</v>
      </c>
      <c r="P99">
        <f t="shared" si="21"/>
        <v>0.36499999999999999</v>
      </c>
      <c r="Q99">
        <f t="shared" si="22"/>
        <v>0.70500000000000007</v>
      </c>
      <c r="R99">
        <f t="shared" si="23"/>
        <v>2.0202985355218503</v>
      </c>
    </row>
    <row r="100" spans="1:18" x14ac:dyDescent="0.2">
      <c r="A100">
        <v>118</v>
      </c>
      <c r="B100" s="1">
        <v>7</v>
      </c>
      <c r="C100" s="1">
        <v>7</v>
      </c>
      <c r="D100" s="1">
        <v>3</v>
      </c>
      <c r="E100">
        <f t="shared" si="13"/>
        <v>8</v>
      </c>
      <c r="F100">
        <f t="shared" si="14"/>
        <v>8</v>
      </c>
      <c r="G100">
        <f t="shared" si="15"/>
        <v>4</v>
      </c>
      <c r="H100" t="str">
        <f>INDEX([1]Sheet1!$C$3:$O$15, MATCH(E100, [1]Sheet1!$B$3:$B$15, 0), MATCH(F100,[1]Sheet1!$C$2:$O$2,0))</f>
        <v>0.32, 0.41</v>
      </c>
      <c r="I100" t="str">
        <f>INDEX([2]Sheet1!$C$3:$O$15, MATCH(E100, [2]Sheet1!$C$2:$O$2,0), MATCH(F100, [2]Sheet1!$B$3:$B$15,0))</f>
        <v>0.66, 0.75</v>
      </c>
      <c r="J100" t="str">
        <f t="shared" si="16"/>
        <v>0.32</v>
      </c>
      <c r="K100" t="str">
        <f t="shared" si="17"/>
        <v>0.41</v>
      </c>
      <c r="L100" t="str">
        <f t="shared" si="18"/>
        <v>0.66</v>
      </c>
      <c r="M100" t="str">
        <f t="shared" si="19"/>
        <v>0.75</v>
      </c>
      <c r="N100">
        <f t="shared" si="24"/>
        <v>2.2527736684138953</v>
      </c>
      <c r="O100">
        <f t="shared" si="20"/>
        <v>1.7878234026298059</v>
      </c>
      <c r="P100">
        <f t="shared" si="21"/>
        <v>0.36499999999999999</v>
      </c>
      <c r="Q100">
        <f t="shared" si="22"/>
        <v>0.70500000000000007</v>
      </c>
      <c r="R100">
        <f t="shared" si="23"/>
        <v>2.0202985355218503</v>
      </c>
    </row>
    <row r="101" spans="1:18" x14ac:dyDescent="0.2">
      <c r="A101">
        <v>120</v>
      </c>
      <c r="B101" s="1">
        <v>7</v>
      </c>
      <c r="C101" s="1">
        <v>7</v>
      </c>
      <c r="D101" s="1">
        <v>3</v>
      </c>
      <c r="E101">
        <f t="shared" si="13"/>
        <v>8</v>
      </c>
      <c r="F101">
        <f t="shared" si="14"/>
        <v>8</v>
      </c>
      <c r="G101">
        <f t="shared" si="15"/>
        <v>4</v>
      </c>
      <c r="H101" t="str">
        <f>INDEX([1]Sheet1!$C$3:$O$15, MATCH(E101, [1]Sheet1!$B$3:$B$15, 0), MATCH(F101,[1]Sheet1!$C$2:$O$2,0))</f>
        <v>0.32, 0.41</v>
      </c>
      <c r="I101" t="str">
        <f>INDEX([2]Sheet1!$C$3:$O$15, MATCH(E101, [2]Sheet1!$C$2:$O$2,0), MATCH(F101, [2]Sheet1!$B$3:$B$15,0))</f>
        <v>0.66, 0.75</v>
      </c>
      <c r="J101" t="str">
        <f t="shared" si="16"/>
        <v>0.32</v>
      </c>
      <c r="K101" t="str">
        <f t="shared" si="17"/>
        <v>0.41</v>
      </c>
      <c r="L101" t="str">
        <f t="shared" si="18"/>
        <v>0.66</v>
      </c>
      <c r="M101" t="str">
        <f t="shared" si="19"/>
        <v>0.75</v>
      </c>
      <c r="N101">
        <f t="shared" si="24"/>
        <v>2.2527736684138953</v>
      </c>
      <c r="O101">
        <f t="shared" si="20"/>
        <v>1.7878234026298059</v>
      </c>
      <c r="P101">
        <f t="shared" si="21"/>
        <v>0.36499999999999999</v>
      </c>
      <c r="Q101">
        <f t="shared" si="22"/>
        <v>0.70500000000000007</v>
      </c>
      <c r="R101">
        <f t="shared" si="23"/>
        <v>2.0202985355218503</v>
      </c>
    </row>
    <row r="102" spans="1:18" x14ac:dyDescent="0.2">
      <c r="A102">
        <v>121</v>
      </c>
      <c r="B102" s="1">
        <v>10</v>
      </c>
      <c r="C102" s="1">
        <v>10</v>
      </c>
      <c r="D102" s="1">
        <v>3</v>
      </c>
      <c r="E102">
        <f t="shared" si="13"/>
        <v>11</v>
      </c>
      <c r="F102">
        <f t="shared" si="14"/>
        <v>11</v>
      </c>
      <c r="G102">
        <f t="shared" si="15"/>
        <v>4</v>
      </c>
      <c r="H102" t="str">
        <f>INDEX([1]Sheet1!$C$3:$O$15, MATCH(E102, [1]Sheet1!$B$3:$B$15, 0), MATCH(F102,[1]Sheet1!$C$2:$O$2,0))</f>
        <v>0.58, 1.00</v>
      </c>
      <c r="I102" t="str">
        <f>INDEX([2]Sheet1!$C$3:$O$15, MATCH(E102, [2]Sheet1!$C$2:$O$2,0), MATCH(F102, [2]Sheet1!$B$3:$B$15,0))</f>
        <v>0.65, 1.89</v>
      </c>
      <c r="J102" t="str">
        <f t="shared" si="16"/>
        <v>0.58</v>
      </c>
      <c r="K102" t="str">
        <f t="shared" si="17"/>
        <v>1.00</v>
      </c>
      <c r="L102" t="str">
        <f t="shared" si="18"/>
        <v>0.65</v>
      </c>
      <c r="M102" t="str">
        <f t="shared" si="19"/>
        <v>1.89</v>
      </c>
      <c r="N102">
        <f t="shared" si="24"/>
        <v>2.3061380010742494</v>
      </c>
      <c r="O102">
        <f t="shared" si="20"/>
        <v>1.9380206315147726</v>
      </c>
      <c r="P102">
        <f t="shared" si="21"/>
        <v>0.79</v>
      </c>
      <c r="Q102">
        <f t="shared" si="22"/>
        <v>1.27</v>
      </c>
      <c r="R102">
        <f t="shared" si="23"/>
        <v>2.1220793162945109</v>
      </c>
    </row>
    <row r="103" spans="1:18" x14ac:dyDescent="0.2">
      <c r="A103">
        <v>122</v>
      </c>
      <c r="B103" s="1">
        <v>7</v>
      </c>
      <c r="C103" s="1">
        <v>7</v>
      </c>
      <c r="D103" s="1">
        <v>3</v>
      </c>
      <c r="E103">
        <f t="shared" si="13"/>
        <v>8</v>
      </c>
      <c r="F103">
        <f t="shared" si="14"/>
        <v>8</v>
      </c>
      <c r="G103">
        <f t="shared" si="15"/>
        <v>4</v>
      </c>
      <c r="H103" t="str">
        <f>INDEX([1]Sheet1!$C$3:$O$15, MATCH(E103, [1]Sheet1!$B$3:$B$15, 0), MATCH(F103,[1]Sheet1!$C$2:$O$2,0))</f>
        <v>0.32, 0.41</v>
      </c>
      <c r="I103" t="str">
        <f>INDEX([2]Sheet1!$C$3:$O$15, MATCH(E103, [2]Sheet1!$C$2:$O$2,0), MATCH(F103, [2]Sheet1!$B$3:$B$15,0))</f>
        <v>0.66, 0.75</v>
      </c>
      <c r="J103" t="str">
        <f t="shared" si="16"/>
        <v>0.32</v>
      </c>
      <c r="K103" t="str">
        <f t="shared" si="17"/>
        <v>0.41</v>
      </c>
      <c r="L103" t="str">
        <f t="shared" si="18"/>
        <v>0.66</v>
      </c>
      <c r="M103" t="str">
        <f t="shared" si="19"/>
        <v>0.75</v>
      </c>
      <c r="N103">
        <f t="shared" si="24"/>
        <v>2.2527736684138953</v>
      </c>
      <c r="O103">
        <f t="shared" si="20"/>
        <v>1.7878234026298059</v>
      </c>
      <c r="P103">
        <f t="shared" si="21"/>
        <v>0.36499999999999999</v>
      </c>
      <c r="Q103">
        <f t="shared" si="22"/>
        <v>0.70500000000000007</v>
      </c>
      <c r="R103">
        <f t="shared" si="23"/>
        <v>2.0202985355218503</v>
      </c>
    </row>
    <row r="104" spans="1:18" x14ac:dyDescent="0.2">
      <c r="A104">
        <v>123</v>
      </c>
      <c r="B104" s="1">
        <v>7</v>
      </c>
      <c r="C104" s="1">
        <v>7</v>
      </c>
      <c r="D104" s="1">
        <v>3</v>
      </c>
      <c r="E104">
        <f t="shared" si="13"/>
        <v>8</v>
      </c>
      <c r="F104">
        <f t="shared" si="14"/>
        <v>8</v>
      </c>
      <c r="G104">
        <f t="shared" si="15"/>
        <v>4</v>
      </c>
      <c r="H104" t="str">
        <f>INDEX([1]Sheet1!$C$3:$O$15, MATCH(E104, [1]Sheet1!$B$3:$B$15, 0), MATCH(F104,[1]Sheet1!$C$2:$O$2,0))</f>
        <v>0.32, 0.41</v>
      </c>
      <c r="I104" t="str">
        <f>INDEX([2]Sheet1!$C$3:$O$15, MATCH(E104, [2]Sheet1!$C$2:$O$2,0), MATCH(F104, [2]Sheet1!$B$3:$B$15,0))</f>
        <v>0.66, 0.75</v>
      </c>
      <c r="J104" t="str">
        <f t="shared" si="16"/>
        <v>0.32</v>
      </c>
      <c r="K104" t="str">
        <f t="shared" si="17"/>
        <v>0.41</v>
      </c>
      <c r="L104" t="str">
        <f t="shared" si="18"/>
        <v>0.66</v>
      </c>
      <c r="M104" t="str">
        <f t="shared" si="19"/>
        <v>0.75</v>
      </c>
      <c r="N104">
        <f t="shared" si="24"/>
        <v>2.2527736684138953</v>
      </c>
      <c r="O104">
        <f t="shared" si="20"/>
        <v>1.7878234026298059</v>
      </c>
      <c r="P104">
        <f t="shared" si="21"/>
        <v>0.36499999999999999</v>
      </c>
      <c r="Q104">
        <f t="shared" si="22"/>
        <v>0.70500000000000007</v>
      </c>
      <c r="R104">
        <f t="shared" si="23"/>
        <v>2.0202985355218503</v>
      </c>
    </row>
    <row r="105" spans="1:18" x14ac:dyDescent="0.2">
      <c r="A105">
        <v>124</v>
      </c>
      <c r="B105" s="1">
        <v>7</v>
      </c>
      <c r="C105" s="1">
        <v>7</v>
      </c>
      <c r="D105" s="1">
        <v>3</v>
      </c>
      <c r="E105">
        <f t="shared" si="13"/>
        <v>8</v>
      </c>
      <c r="F105">
        <f t="shared" si="14"/>
        <v>8</v>
      </c>
      <c r="G105">
        <f t="shared" si="15"/>
        <v>4</v>
      </c>
      <c r="H105" t="str">
        <f>INDEX([1]Sheet1!$C$3:$O$15, MATCH(E105, [1]Sheet1!$B$3:$B$15, 0), MATCH(F105,[1]Sheet1!$C$2:$O$2,0))</f>
        <v>0.32, 0.41</v>
      </c>
      <c r="I105" t="str">
        <f>INDEX([2]Sheet1!$C$3:$O$15, MATCH(E105, [2]Sheet1!$C$2:$O$2,0), MATCH(F105, [2]Sheet1!$B$3:$B$15,0))</f>
        <v>0.66, 0.75</v>
      </c>
      <c r="J105" t="str">
        <f t="shared" si="16"/>
        <v>0.32</v>
      </c>
      <c r="K105" t="str">
        <f t="shared" si="17"/>
        <v>0.41</v>
      </c>
      <c r="L105" t="str">
        <f t="shared" si="18"/>
        <v>0.66</v>
      </c>
      <c r="M105" t="str">
        <f t="shared" si="19"/>
        <v>0.75</v>
      </c>
      <c r="N105">
        <f t="shared" si="24"/>
        <v>2.2527736684138953</v>
      </c>
      <c r="O105">
        <f t="shared" si="20"/>
        <v>1.7878234026298059</v>
      </c>
      <c r="P105">
        <f t="shared" si="21"/>
        <v>0.36499999999999999</v>
      </c>
      <c r="Q105">
        <f t="shared" si="22"/>
        <v>0.70500000000000007</v>
      </c>
      <c r="R105">
        <f t="shared" si="23"/>
        <v>2.0202985355218503</v>
      </c>
    </row>
    <row r="106" spans="1:18" x14ac:dyDescent="0.2">
      <c r="A106">
        <v>126</v>
      </c>
      <c r="B106" s="1">
        <v>7</v>
      </c>
      <c r="C106" s="1">
        <v>7</v>
      </c>
      <c r="D106" s="1">
        <v>3</v>
      </c>
      <c r="E106">
        <f t="shared" si="13"/>
        <v>8</v>
      </c>
      <c r="F106">
        <f t="shared" si="14"/>
        <v>8</v>
      </c>
      <c r="G106">
        <f t="shared" si="15"/>
        <v>4</v>
      </c>
      <c r="H106" t="str">
        <f>INDEX([1]Sheet1!$C$3:$O$15, MATCH(E106, [1]Sheet1!$B$3:$B$15, 0), MATCH(F106,[1]Sheet1!$C$2:$O$2,0))</f>
        <v>0.32, 0.41</v>
      </c>
      <c r="I106" t="str">
        <f>INDEX([2]Sheet1!$C$3:$O$15, MATCH(E106, [2]Sheet1!$C$2:$O$2,0), MATCH(F106, [2]Sheet1!$B$3:$B$15,0))</f>
        <v>0.66, 0.75</v>
      </c>
      <c r="J106" t="str">
        <f t="shared" si="16"/>
        <v>0.32</v>
      </c>
      <c r="K106" t="str">
        <f t="shared" si="17"/>
        <v>0.41</v>
      </c>
      <c r="L106" t="str">
        <f t="shared" si="18"/>
        <v>0.66</v>
      </c>
      <c r="M106" t="str">
        <f t="shared" si="19"/>
        <v>0.75</v>
      </c>
      <c r="N106">
        <f t="shared" si="24"/>
        <v>2.2527736684138953</v>
      </c>
      <c r="O106">
        <f t="shared" si="20"/>
        <v>1.7878234026298059</v>
      </c>
      <c r="P106">
        <f t="shared" si="21"/>
        <v>0.36499999999999999</v>
      </c>
      <c r="Q106">
        <f t="shared" si="22"/>
        <v>0.70500000000000007</v>
      </c>
      <c r="R106">
        <f t="shared" si="23"/>
        <v>2.0202985355218503</v>
      </c>
    </row>
    <row r="107" spans="1:18" x14ac:dyDescent="0.2">
      <c r="A107">
        <v>128</v>
      </c>
      <c r="B107" s="1">
        <v>7</v>
      </c>
      <c r="C107" s="1">
        <v>7</v>
      </c>
      <c r="D107" s="1">
        <v>3</v>
      </c>
      <c r="E107">
        <f t="shared" si="13"/>
        <v>8</v>
      </c>
      <c r="F107">
        <f t="shared" si="14"/>
        <v>8</v>
      </c>
      <c r="G107">
        <f t="shared" si="15"/>
        <v>4</v>
      </c>
      <c r="H107" t="str">
        <f>INDEX([1]Sheet1!$C$3:$O$15, MATCH(E107, [1]Sheet1!$B$3:$B$15, 0), MATCH(F107,[1]Sheet1!$C$2:$O$2,0))</f>
        <v>0.32, 0.41</v>
      </c>
      <c r="I107" t="str">
        <f>INDEX([2]Sheet1!$C$3:$O$15, MATCH(E107, [2]Sheet1!$C$2:$O$2,0), MATCH(F107, [2]Sheet1!$B$3:$B$15,0))</f>
        <v>0.66, 0.75</v>
      </c>
      <c r="J107" t="str">
        <f t="shared" si="16"/>
        <v>0.32</v>
      </c>
      <c r="K107" t="str">
        <f t="shared" si="17"/>
        <v>0.41</v>
      </c>
      <c r="L107" t="str">
        <f t="shared" si="18"/>
        <v>0.66</v>
      </c>
      <c r="M107" t="str">
        <f t="shared" si="19"/>
        <v>0.75</v>
      </c>
      <c r="N107">
        <f t="shared" si="24"/>
        <v>2.2527736684138953</v>
      </c>
      <c r="O107">
        <f t="shared" si="20"/>
        <v>1.7878234026298059</v>
      </c>
      <c r="P107">
        <f t="shared" si="21"/>
        <v>0.36499999999999999</v>
      </c>
      <c r="Q107">
        <f t="shared" si="22"/>
        <v>0.70500000000000007</v>
      </c>
      <c r="R107">
        <f t="shared" si="23"/>
        <v>2.0202985355218503</v>
      </c>
    </row>
    <row r="108" spans="1:18" x14ac:dyDescent="0.2">
      <c r="A108">
        <v>129</v>
      </c>
      <c r="B108" s="1">
        <v>7</v>
      </c>
      <c r="C108" s="1">
        <v>7</v>
      </c>
      <c r="D108" s="1">
        <v>3</v>
      </c>
      <c r="E108">
        <f t="shared" si="13"/>
        <v>8</v>
      </c>
      <c r="F108">
        <f t="shared" si="14"/>
        <v>8</v>
      </c>
      <c r="G108">
        <f t="shared" si="15"/>
        <v>4</v>
      </c>
      <c r="H108" t="str">
        <f>INDEX([1]Sheet1!$C$3:$O$15, MATCH(E108, [1]Sheet1!$B$3:$B$15, 0), MATCH(F108,[1]Sheet1!$C$2:$O$2,0))</f>
        <v>0.32, 0.41</v>
      </c>
      <c r="I108" t="str">
        <f>INDEX([2]Sheet1!$C$3:$O$15, MATCH(E108, [2]Sheet1!$C$2:$O$2,0), MATCH(F108, [2]Sheet1!$B$3:$B$15,0))</f>
        <v>0.66, 0.75</v>
      </c>
      <c r="J108" t="str">
        <f t="shared" si="16"/>
        <v>0.32</v>
      </c>
      <c r="K108" t="str">
        <f t="shared" si="17"/>
        <v>0.41</v>
      </c>
      <c r="L108" t="str">
        <f t="shared" si="18"/>
        <v>0.66</v>
      </c>
      <c r="M108" t="str">
        <f t="shared" si="19"/>
        <v>0.75</v>
      </c>
      <c r="N108">
        <f t="shared" si="24"/>
        <v>2.2527736684138953</v>
      </c>
      <c r="O108">
        <f t="shared" si="20"/>
        <v>1.7878234026298059</v>
      </c>
      <c r="P108">
        <f t="shared" si="21"/>
        <v>0.36499999999999999</v>
      </c>
      <c r="Q108">
        <f t="shared" si="22"/>
        <v>0.70500000000000007</v>
      </c>
      <c r="R108">
        <f t="shared" si="23"/>
        <v>2.0202985355218503</v>
      </c>
    </row>
    <row r="109" spans="1:18" x14ac:dyDescent="0.2">
      <c r="A109">
        <v>134</v>
      </c>
      <c r="B109" s="1">
        <v>7</v>
      </c>
      <c r="C109" s="1">
        <v>7</v>
      </c>
      <c r="D109" s="1">
        <v>3</v>
      </c>
      <c r="E109">
        <f t="shared" si="13"/>
        <v>8</v>
      </c>
      <c r="F109">
        <f t="shared" si="14"/>
        <v>8</v>
      </c>
      <c r="G109">
        <f t="shared" si="15"/>
        <v>4</v>
      </c>
      <c r="H109" t="str">
        <f>INDEX([1]Sheet1!$C$3:$O$15, MATCH(E109, [1]Sheet1!$B$3:$B$15, 0), MATCH(F109,[1]Sheet1!$C$2:$O$2,0))</f>
        <v>0.32, 0.41</v>
      </c>
      <c r="I109" t="str">
        <f>INDEX([2]Sheet1!$C$3:$O$15, MATCH(E109, [2]Sheet1!$C$2:$O$2,0), MATCH(F109, [2]Sheet1!$B$3:$B$15,0))</f>
        <v>0.66, 0.75</v>
      </c>
      <c r="J109" t="str">
        <f t="shared" si="16"/>
        <v>0.32</v>
      </c>
      <c r="K109" t="str">
        <f t="shared" si="17"/>
        <v>0.41</v>
      </c>
      <c r="L109" t="str">
        <f t="shared" si="18"/>
        <v>0.66</v>
      </c>
      <c r="M109" t="str">
        <f t="shared" si="19"/>
        <v>0.75</v>
      </c>
      <c r="N109">
        <f t="shared" si="24"/>
        <v>2.2527736684138953</v>
      </c>
      <c r="O109">
        <f t="shared" si="20"/>
        <v>1.7878234026298059</v>
      </c>
      <c r="P109">
        <f t="shared" si="21"/>
        <v>0.36499999999999999</v>
      </c>
      <c r="Q109">
        <f t="shared" si="22"/>
        <v>0.70500000000000007</v>
      </c>
      <c r="R109">
        <f t="shared" si="23"/>
        <v>2.0202985355218503</v>
      </c>
    </row>
    <row r="110" spans="1:18" x14ac:dyDescent="0.2">
      <c r="A110">
        <v>135</v>
      </c>
      <c r="B110" s="1">
        <v>10</v>
      </c>
      <c r="C110" s="1">
        <v>10</v>
      </c>
      <c r="D110" s="1">
        <v>3</v>
      </c>
      <c r="E110">
        <f t="shared" si="13"/>
        <v>11</v>
      </c>
      <c r="F110">
        <f t="shared" si="14"/>
        <v>11</v>
      </c>
      <c r="G110">
        <f t="shared" si="15"/>
        <v>4</v>
      </c>
      <c r="H110" t="str">
        <f>INDEX([1]Sheet1!$C$3:$O$15, MATCH(E110, [1]Sheet1!$B$3:$B$15, 0), MATCH(F110,[1]Sheet1!$C$2:$O$2,0))</f>
        <v>0.58, 1.00</v>
      </c>
      <c r="I110" t="str">
        <f>INDEX([2]Sheet1!$C$3:$O$15, MATCH(E110, [2]Sheet1!$C$2:$O$2,0), MATCH(F110, [2]Sheet1!$B$3:$B$15,0))</f>
        <v>0.65, 1.89</v>
      </c>
      <c r="J110" t="str">
        <f t="shared" si="16"/>
        <v>0.58</v>
      </c>
      <c r="K110" t="str">
        <f t="shared" si="17"/>
        <v>1.00</v>
      </c>
      <c r="L110" t="str">
        <f t="shared" si="18"/>
        <v>0.65</v>
      </c>
      <c r="M110" t="str">
        <f t="shared" si="19"/>
        <v>1.89</v>
      </c>
      <c r="N110">
        <f t="shared" si="24"/>
        <v>2.3061380010742494</v>
      </c>
      <c r="O110">
        <f t="shared" si="20"/>
        <v>1.9380206315147726</v>
      </c>
      <c r="P110">
        <f t="shared" si="21"/>
        <v>0.79</v>
      </c>
      <c r="Q110">
        <f t="shared" si="22"/>
        <v>1.27</v>
      </c>
      <c r="R110">
        <f t="shared" si="23"/>
        <v>2.1220793162945109</v>
      </c>
    </row>
    <row r="111" spans="1:18" x14ac:dyDescent="0.2">
      <c r="A111">
        <v>136</v>
      </c>
      <c r="B111" s="1">
        <v>10</v>
      </c>
      <c r="C111" s="1">
        <v>10</v>
      </c>
      <c r="D111" s="1">
        <v>3</v>
      </c>
      <c r="E111">
        <f t="shared" si="13"/>
        <v>11</v>
      </c>
      <c r="F111">
        <f t="shared" si="14"/>
        <v>11</v>
      </c>
      <c r="G111">
        <f t="shared" si="15"/>
        <v>4</v>
      </c>
      <c r="H111" t="str">
        <f>INDEX([1]Sheet1!$C$3:$O$15, MATCH(E111, [1]Sheet1!$B$3:$B$15, 0), MATCH(F111,[1]Sheet1!$C$2:$O$2,0))</f>
        <v>0.58, 1.00</v>
      </c>
      <c r="I111" t="str">
        <f>INDEX([2]Sheet1!$C$3:$O$15, MATCH(E111, [2]Sheet1!$C$2:$O$2,0), MATCH(F111, [2]Sheet1!$B$3:$B$15,0))</f>
        <v>0.65, 1.89</v>
      </c>
      <c r="J111" t="str">
        <f t="shared" si="16"/>
        <v>0.58</v>
      </c>
      <c r="K111" t="str">
        <f t="shared" si="17"/>
        <v>1.00</v>
      </c>
      <c r="L111" t="str">
        <f t="shared" si="18"/>
        <v>0.65</v>
      </c>
      <c r="M111" t="str">
        <f t="shared" si="19"/>
        <v>1.89</v>
      </c>
      <c r="N111">
        <f t="shared" si="24"/>
        <v>2.3061380010742494</v>
      </c>
      <c r="O111">
        <f t="shared" si="20"/>
        <v>1.9380206315147726</v>
      </c>
      <c r="P111">
        <f t="shared" si="21"/>
        <v>0.79</v>
      </c>
      <c r="Q111">
        <f t="shared" si="22"/>
        <v>1.27</v>
      </c>
      <c r="R111">
        <f t="shared" si="23"/>
        <v>2.1220793162945109</v>
      </c>
    </row>
    <row r="112" spans="1:18" x14ac:dyDescent="0.2">
      <c r="A112">
        <v>137</v>
      </c>
      <c r="B112" s="1">
        <v>10</v>
      </c>
      <c r="C112" s="1">
        <v>10</v>
      </c>
      <c r="D112" s="1">
        <v>3</v>
      </c>
      <c r="E112">
        <f t="shared" si="13"/>
        <v>11</v>
      </c>
      <c r="F112">
        <f t="shared" si="14"/>
        <v>11</v>
      </c>
      <c r="G112">
        <f t="shared" si="15"/>
        <v>4</v>
      </c>
      <c r="H112" t="str">
        <f>INDEX([1]Sheet1!$C$3:$O$15, MATCH(E112, [1]Sheet1!$B$3:$B$15, 0), MATCH(F112,[1]Sheet1!$C$2:$O$2,0))</f>
        <v>0.58, 1.00</v>
      </c>
      <c r="I112" t="str">
        <f>INDEX([2]Sheet1!$C$3:$O$15, MATCH(E112, [2]Sheet1!$C$2:$O$2,0), MATCH(F112, [2]Sheet1!$B$3:$B$15,0))</f>
        <v>0.65, 1.89</v>
      </c>
      <c r="J112" t="str">
        <f t="shared" si="16"/>
        <v>0.58</v>
      </c>
      <c r="K112" t="str">
        <f t="shared" si="17"/>
        <v>1.00</v>
      </c>
      <c r="L112" t="str">
        <f t="shared" si="18"/>
        <v>0.65</v>
      </c>
      <c r="M112" t="str">
        <f t="shared" si="19"/>
        <v>1.89</v>
      </c>
      <c r="N112">
        <f t="shared" si="24"/>
        <v>2.3061380010742494</v>
      </c>
      <c r="O112">
        <f t="shared" si="20"/>
        <v>1.9380206315147726</v>
      </c>
      <c r="P112">
        <f t="shared" si="21"/>
        <v>0.79</v>
      </c>
      <c r="Q112">
        <f t="shared" si="22"/>
        <v>1.27</v>
      </c>
      <c r="R112">
        <f t="shared" si="23"/>
        <v>2.1220793162945109</v>
      </c>
    </row>
    <row r="113" spans="1:18" x14ac:dyDescent="0.2">
      <c r="A113">
        <v>138</v>
      </c>
      <c r="B113" s="1">
        <v>10</v>
      </c>
      <c r="C113" s="1">
        <v>10</v>
      </c>
      <c r="D113" s="1">
        <v>3</v>
      </c>
      <c r="E113">
        <f t="shared" si="13"/>
        <v>11</v>
      </c>
      <c r="F113">
        <f t="shared" si="14"/>
        <v>11</v>
      </c>
      <c r="G113">
        <f t="shared" si="15"/>
        <v>4</v>
      </c>
      <c r="H113" t="str">
        <f>INDEX([1]Sheet1!$C$3:$O$15, MATCH(E113, [1]Sheet1!$B$3:$B$15, 0), MATCH(F113,[1]Sheet1!$C$2:$O$2,0))</f>
        <v>0.58, 1.00</v>
      </c>
      <c r="I113" t="str">
        <f>INDEX([2]Sheet1!$C$3:$O$15, MATCH(E113, [2]Sheet1!$C$2:$O$2,0), MATCH(F113, [2]Sheet1!$B$3:$B$15,0))</f>
        <v>0.65, 1.89</v>
      </c>
      <c r="J113" t="str">
        <f t="shared" si="16"/>
        <v>0.58</v>
      </c>
      <c r="K113" t="str">
        <f t="shared" si="17"/>
        <v>1.00</v>
      </c>
      <c r="L113" t="str">
        <f t="shared" si="18"/>
        <v>0.65</v>
      </c>
      <c r="M113" t="str">
        <f t="shared" si="19"/>
        <v>1.89</v>
      </c>
      <c r="N113">
        <f t="shared" si="24"/>
        <v>2.3061380010742494</v>
      </c>
      <c r="O113">
        <f t="shared" si="20"/>
        <v>1.9380206315147726</v>
      </c>
      <c r="P113">
        <f t="shared" si="21"/>
        <v>0.79</v>
      </c>
      <c r="Q113">
        <f t="shared" si="22"/>
        <v>1.27</v>
      </c>
      <c r="R113">
        <f t="shared" si="23"/>
        <v>2.1220793162945109</v>
      </c>
    </row>
    <row r="114" spans="1:18" x14ac:dyDescent="0.2">
      <c r="A114">
        <v>139</v>
      </c>
      <c r="B114" s="1">
        <v>7</v>
      </c>
      <c r="C114" s="1">
        <v>7</v>
      </c>
      <c r="D114" s="1">
        <v>3</v>
      </c>
      <c r="E114">
        <f t="shared" si="13"/>
        <v>8</v>
      </c>
      <c r="F114">
        <f t="shared" si="14"/>
        <v>8</v>
      </c>
      <c r="G114">
        <f t="shared" si="15"/>
        <v>4</v>
      </c>
      <c r="H114" t="str">
        <f>INDEX([1]Sheet1!$C$3:$O$15, MATCH(E114, [1]Sheet1!$B$3:$B$15, 0), MATCH(F114,[1]Sheet1!$C$2:$O$2,0))</f>
        <v>0.32, 0.41</v>
      </c>
      <c r="I114" t="str">
        <f>INDEX([2]Sheet1!$C$3:$O$15, MATCH(E114, [2]Sheet1!$C$2:$O$2,0), MATCH(F114, [2]Sheet1!$B$3:$B$15,0))</f>
        <v>0.66, 0.75</v>
      </c>
      <c r="J114" t="str">
        <f t="shared" si="16"/>
        <v>0.32</v>
      </c>
      <c r="K114" t="str">
        <f t="shared" si="17"/>
        <v>0.41</v>
      </c>
      <c r="L114" t="str">
        <f t="shared" si="18"/>
        <v>0.66</v>
      </c>
      <c r="M114" t="str">
        <f t="shared" si="19"/>
        <v>0.75</v>
      </c>
      <c r="N114">
        <f t="shared" si="24"/>
        <v>2.2527736684138953</v>
      </c>
      <c r="O114">
        <f t="shared" si="20"/>
        <v>1.7878234026298059</v>
      </c>
      <c r="P114">
        <f t="shared" si="21"/>
        <v>0.36499999999999999</v>
      </c>
      <c r="Q114">
        <f t="shared" si="22"/>
        <v>0.70500000000000007</v>
      </c>
      <c r="R114">
        <f t="shared" si="23"/>
        <v>2.0202985355218503</v>
      </c>
    </row>
    <row r="115" spans="1:18" x14ac:dyDescent="0.2">
      <c r="A115">
        <v>140</v>
      </c>
      <c r="B115" s="1">
        <v>7</v>
      </c>
      <c r="C115" s="1">
        <v>7</v>
      </c>
      <c r="D115" s="1">
        <v>3</v>
      </c>
      <c r="E115">
        <f t="shared" si="13"/>
        <v>8</v>
      </c>
      <c r="F115">
        <f t="shared" si="14"/>
        <v>8</v>
      </c>
      <c r="G115">
        <f t="shared" si="15"/>
        <v>4</v>
      </c>
      <c r="H115" t="str">
        <f>INDEX([1]Sheet1!$C$3:$O$15, MATCH(E115, [1]Sheet1!$B$3:$B$15, 0), MATCH(F115,[1]Sheet1!$C$2:$O$2,0))</f>
        <v>0.32, 0.41</v>
      </c>
      <c r="I115" t="str">
        <f>INDEX([2]Sheet1!$C$3:$O$15, MATCH(E115, [2]Sheet1!$C$2:$O$2,0), MATCH(F115, [2]Sheet1!$B$3:$B$15,0))</f>
        <v>0.66, 0.75</v>
      </c>
      <c r="J115" t="str">
        <f t="shared" si="16"/>
        <v>0.32</v>
      </c>
      <c r="K115" t="str">
        <f t="shared" si="17"/>
        <v>0.41</v>
      </c>
      <c r="L115" t="str">
        <f t="shared" si="18"/>
        <v>0.66</v>
      </c>
      <c r="M115" t="str">
        <f t="shared" si="19"/>
        <v>0.75</v>
      </c>
      <c r="N115">
        <f t="shared" si="24"/>
        <v>2.2527736684138953</v>
      </c>
      <c r="O115">
        <f t="shared" si="20"/>
        <v>1.7878234026298059</v>
      </c>
      <c r="P115">
        <f t="shared" si="21"/>
        <v>0.36499999999999999</v>
      </c>
      <c r="Q115">
        <f t="shared" si="22"/>
        <v>0.70500000000000007</v>
      </c>
      <c r="R115">
        <f t="shared" si="23"/>
        <v>2.0202985355218503</v>
      </c>
    </row>
    <row r="116" spans="1:18" x14ac:dyDescent="0.2">
      <c r="A116">
        <v>141</v>
      </c>
      <c r="B116" s="1">
        <v>7</v>
      </c>
      <c r="C116" s="1">
        <v>7</v>
      </c>
      <c r="D116" s="1">
        <v>3</v>
      </c>
      <c r="E116">
        <f t="shared" si="13"/>
        <v>8</v>
      </c>
      <c r="F116">
        <f t="shared" si="14"/>
        <v>8</v>
      </c>
      <c r="G116">
        <f t="shared" si="15"/>
        <v>4</v>
      </c>
      <c r="H116" t="str">
        <f>INDEX([1]Sheet1!$C$3:$O$15, MATCH(E116, [1]Sheet1!$B$3:$B$15, 0), MATCH(F116,[1]Sheet1!$C$2:$O$2,0))</f>
        <v>0.32, 0.41</v>
      </c>
      <c r="I116" t="str">
        <f>INDEX([2]Sheet1!$C$3:$O$15, MATCH(E116, [2]Sheet1!$C$2:$O$2,0), MATCH(F116, [2]Sheet1!$B$3:$B$15,0))</f>
        <v>0.66, 0.75</v>
      </c>
      <c r="J116" t="str">
        <f t="shared" si="16"/>
        <v>0.32</v>
      </c>
      <c r="K116" t="str">
        <f t="shared" si="17"/>
        <v>0.41</v>
      </c>
      <c r="L116" t="str">
        <f t="shared" si="18"/>
        <v>0.66</v>
      </c>
      <c r="M116" t="str">
        <f t="shared" si="19"/>
        <v>0.75</v>
      </c>
      <c r="N116">
        <f t="shared" si="24"/>
        <v>2.2527736684138953</v>
      </c>
      <c r="O116">
        <f t="shared" si="20"/>
        <v>1.7878234026298059</v>
      </c>
      <c r="P116">
        <f t="shared" si="21"/>
        <v>0.36499999999999999</v>
      </c>
      <c r="Q116">
        <f t="shared" si="22"/>
        <v>0.70500000000000007</v>
      </c>
      <c r="R116">
        <f t="shared" si="23"/>
        <v>2.0202985355218503</v>
      </c>
    </row>
    <row r="117" spans="1:18" x14ac:dyDescent="0.2">
      <c r="A117">
        <v>142</v>
      </c>
      <c r="B117" s="1">
        <v>7</v>
      </c>
      <c r="C117" s="1">
        <v>7</v>
      </c>
      <c r="D117" s="1">
        <v>3</v>
      </c>
      <c r="E117">
        <f t="shared" si="13"/>
        <v>8</v>
      </c>
      <c r="F117">
        <f t="shared" si="14"/>
        <v>8</v>
      </c>
      <c r="G117">
        <f t="shared" si="15"/>
        <v>4</v>
      </c>
      <c r="H117" t="str">
        <f>INDEX([1]Sheet1!$C$3:$O$15, MATCH(E117, [1]Sheet1!$B$3:$B$15, 0), MATCH(F117,[1]Sheet1!$C$2:$O$2,0))</f>
        <v>0.32, 0.41</v>
      </c>
      <c r="I117" t="str">
        <f>INDEX([2]Sheet1!$C$3:$O$15, MATCH(E117, [2]Sheet1!$C$2:$O$2,0), MATCH(F117, [2]Sheet1!$B$3:$B$15,0))</f>
        <v>0.66, 0.75</v>
      </c>
      <c r="J117" t="str">
        <f t="shared" si="16"/>
        <v>0.32</v>
      </c>
      <c r="K117" t="str">
        <f t="shared" si="17"/>
        <v>0.41</v>
      </c>
      <c r="L117" t="str">
        <f t="shared" si="18"/>
        <v>0.66</v>
      </c>
      <c r="M117" t="str">
        <f t="shared" si="19"/>
        <v>0.75</v>
      </c>
      <c r="N117">
        <f t="shared" si="24"/>
        <v>2.2527736684138953</v>
      </c>
      <c r="O117">
        <f t="shared" si="20"/>
        <v>1.7878234026298059</v>
      </c>
      <c r="P117">
        <f t="shared" si="21"/>
        <v>0.36499999999999999</v>
      </c>
      <c r="Q117">
        <f t="shared" si="22"/>
        <v>0.70500000000000007</v>
      </c>
      <c r="R117">
        <f t="shared" si="23"/>
        <v>2.0202985355218503</v>
      </c>
    </row>
    <row r="118" spans="1:18" x14ac:dyDescent="0.2">
      <c r="A118">
        <v>143</v>
      </c>
      <c r="B118" s="1">
        <v>7</v>
      </c>
      <c r="C118" s="1">
        <v>7</v>
      </c>
      <c r="D118" s="1">
        <v>3</v>
      </c>
      <c r="E118">
        <f t="shared" si="13"/>
        <v>8</v>
      </c>
      <c r="F118">
        <f t="shared" si="14"/>
        <v>8</v>
      </c>
      <c r="G118">
        <f t="shared" si="15"/>
        <v>4</v>
      </c>
      <c r="H118" t="str">
        <f>INDEX([1]Sheet1!$C$3:$O$15, MATCH(E118, [1]Sheet1!$B$3:$B$15, 0), MATCH(F118,[1]Sheet1!$C$2:$O$2,0))</f>
        <v>0.32, 0.41</v>
      </c>
      <c r="I118" t="str">
        <f>INDEX([2]Sheet1!$C$3:$O$15, MATCH(E118, [2]Sheet1!$C$2:$O$2,0), MATCH(F118, [2]Sheet1!$B$3:$B$15,0))</f>
        <v>0.66, 0.75</v>
      </c>
      <c r="J118" t="str">
        <f t="shared" si="16"/>
        <v>0.32</v>
      </c>
      <c r="K118" t="str">
        <f t="shared" si="17"/>
        <v>0.41</v>
      </c>
      <c r="L118" t="str">
        <f t="shared" si="18"/>
        <v>0.66</v>
      </c>
      <c r="M118" t="str">
        <f t="shared" si="19"/>
        <v>0.75</v>
      </c>
      <c r="N118">
        <f t="shared" si="24"/>
        <v>2.2527736684138953</v>
      </c>
      <c r="O118">
        <f t="shared" si="20"/>
        <v>1.7878234026298059</v>
      </c>
      <c r="P118">
        <f t="shared" si="21"/>
        <v>0.36499999999999999</v>
      </c>
      <c r="Q118">
        <f t="shared" si="22"/>
        <v>0.70500000000000007</v>
      </c>
      <c r="R118">
        <f t="shared" si="23"/>
        <v>2.0202985355218503</v>
      </c>
    </row>
    <row r="119" spans="1:18" x14ac:dyDescent="0.2">
      <c r="A119">
        <v>144</v>
      </c>
      <c r="B119" s="1">
        <v>7</v>
      </c>
      <c r="C119" s="1">
        <v>7</v>
      </c>
      <c r="D119" s="1">
        <v>3</v>
      </c>
      <c r="E119">
        <f t="shared" si="13"/>
        <v>8</v>
      </c>
      <c r="F119">
        <f t="shared" si="14"/>
        <v>8</v>
      </c>
      <c r="G119">
        <f t="shared" si="15"/>
        <v>4</v>
      </c>
      <c r="H119" t="str">
        <f>INDEX([1]Sheet1!$C$3:$O$15, MATCH(E119, [1]Sheet1!$B$3:$B$15, 0), MATCH(F119,[1]Sheet1!$C$2:$O$2,0))</f>
        <v>0.32, 0.41</v>
      </c>
      <c r="I119" t="str">
        <f>INDEX([2]Sheet1!$C$3:$O$15, MATCH(E119, [2]Sheet1!$C$2:$O$2,0), MATCH(F119, [2]Sheet1!$B$3:$B$15,0))</f>
        <v>0.66, 0.75</v>
      </c>
      <c r="J119" t="str">
        <f t="shared" si="16"/>
        <v>0.32</v>
      </c>
      <c r="K119" t="str">
        <f t="shared" si="17"/>
        <v>0.41</v>
      </c>
      <c r="L119" t="str">
        <f t="shared" si="18"/>
        <v>0.66</v>
      </c>
      <c r="M119" t="str">
        <f t="shared" si="19"/>
        <v>0.75</v>
      </c>
      <c r="N119">
        <f t="shared" si="24"/>
        <v>2.2527736684138953</v>
      </c>
      <c r="O119">
        <f t="shared" si="20"/>
        <v>1.7878234026298059</v>
      </c>
      <c r="P119">
        <f t="shared" si="21"/>
        <v>0.36499999999999999</v>
      </c>
      <c r="Q119">
        <f t="shared" si="22"/>
        <v>0.70500000000000007</v>
      </c>
      <c r="R119">
        <f t="shared" si="23"/>
        <v>2.0202985355218503</v>
      </c>
    </row>
    <row r="120" spans="1:18" x14ac:dyDescent="0.2">
      <c r="A120">
        <v>145</v>
      </c>
      <c r="B120" s="1">
        <v>7</v>
      </c>
      <c r="C120" s="1">
        <v>7</v>
      </c>
      <c r="D120" s="1">
        <v>3</v>
      </c>
      <c r="E120">
        <f t="shared" si="13"/>
        <v>8</v>
      </c>
      <c r="F120">
        <f t="shared" si="14"/>
        <v>8</v>
      </c>
      <c r="G120">
        <f t="shared" si="15"/>
        <v>4</v>
      </c>
      <c r="H120" t="str">
        <f>INDEX([1]Sheet1!$C$3:$O$15, MATCH(E120, [1]Sheet1!$B$3:$B$15, 0), MATCH(F120,[1]Sheet1!$C$2:$O$2,0))</f>
        <v>0.32, 0.41</v>
      </c>
      <c r="I120" t="str">
        <f>INDEX([2]Sheet1!$C$3:$O$15, MATCH(E120, [2]Sheet1!$C$2:$O$2,0), MATCH(F120, [2]Sheet1!$B$3:$B$15,0))</f>
        <v>0.66, 0.75</v>
      </c>
      <c r="J120" t="str">
        <f t="shared" si="16"/>
        <v>0.32</v>
      </c>
      <c r="K120" t="str">
        <f t="shared" si="17"/>
        <v>0.41</v>
      </c>
      <c r="L120" t="str">
        <f t="shared" si="18"/>
        <v>0.66</v>
      </c>
      <c r="M120" t="str">
        <f t="shared" si="19"/>
        <v>0.75</v>
      </c>
      <c r="N120">
        <f t="shared" si="24"/>
        <v>2.2527736684138953</v>
      </c>
      <c r="O120">
        <f t="shared" si="20"/>
        <v>1.7878234026298059</v>
      </c>
      <c r="P120">
        <f t="shared" si="21"/>
        <v>0.36499999999999999</v>
      </c>
      <c r="Q120">
        <f t="shared" si="22"/>
        <v>0.70500000000000007</v>
      </c>
      <c r="R120">
        <f t="shared" si="23"/>
        <v>2.0202985355218503</v>
      </c>
    </row>
    <row r="121" spans="1:18" x14ac:dyDescent="0.2">
      <c r="A121">
        <v>147</v>
      </c>
      <c r="B121" s="1">
        <v>10</v>
      </c>
      <c r="C121" s="1">
        <v>10</v>
      </c>
      <c r="D121" s="1">
        <v>3</v>
      </c>
      <c r="E121">
        <f t="shared" si="13"/>
        <v>11</v>
      </c>
      <c r="F121">
        <f t="shared" si="14"/>
        <v>11</v>
      </c>
      <c r="G121">
        <f t="shared" si="15"/>
        <v>4</v>
      </c>
      <c r="H121" t="str">
        <f>INDEX([1]Sheet1!$C$3:$O$15, MATCH(E121, [1]Sheet1!$B$3:$B$15, 0), MATCH(F121,[1]Sheet1!$C$2:$O$2,0))</f>
        <v>0.58, 1.00</v>
      </c>
      <c r="I121" t="str">
        <f>INDEX([2]Sheet1!$C$3:$O$15, MATCH(E121, [2]Sheet1!$C$2:$O$2,0), MATCH(F121, [2]Sheet1!$B$3:$B$15,0))</f>
        <v>0.65, 1.89</v>
      </c>
      <c r="J121" t="str">
        <f t="shared" si="16"/>
        <v>0.58</v>
      </c>
      <c r="K121" t="str">
        <f t="shared" si="17"/>
        <v>1.00</v>
      </c>
      <c r="L121" t="str">
        <f t="shared" si="18"/>
        <v>0.65</v>
      </c>
      <c r="M121" t="str">
        <f t="shared" si="19"/>
        <v>1.89</v>
      </c>
      <c r="N121">
        <f t="shared" si="24"/>
        <v>2.3061380010742494</v>
      </c>
      <c r="O121">
        <f t="shared" si="20"/>
        <v>1.9380206315147726</v>
      </c>
      <c r="P121">
        <f t="shared" si="21"/>
        <v>0.79</v>
      </c>
      <c r="Q121">
        <f t="shared" si="22"/>
        <v>1.27</v>
      </c>
      <c r="R121">
        <f t="shared" si="23"/>
        <v>2.1220793162945109</v>
      </c>
    </row>
    <row r="122" spans="1:18" x14ac:dyDescent="0.2">
      <c r="A122">
        <v>148</v>
      </c>
      <c r="B122" s="1">
        <v>10</v>
      </c>
      <c r="C122" s="1">
        <v>10</v>
      </c>
      <c r="D122" s="1">
        <v>3</v>
      </c>
      <c r="E122">
        <f t="shared" si="13"/>
        <v>11</v>
      </c>
      <c r="F122">
        <f t="shared" si="14"/>
        <v>11</v>
      </c>
      <c r="G122">
        <f t="shared" si="15"/>
        <v>4</v>
      </c>
      <c r="H122" t="str">
        <f>INDEX([1]Sheet1!$C$3:$O$15, MATCH(E122, [1]Sheet1!$B$3:$B$15, 0), MATCH(F122,[1]Sheet1!$C$2:$O$2,0))</f>
        <v>0.58, 1.00</v>
      </c>
      <c r="I122" t="str">
        <f>INDEX([2]Sheet1!$C$3:$O$15, MATCH(E122, [2]Sheet1!$C$2:$O$2,0), MATCH(F122, [2]Sheet1!$B$3:$B$15,0))</f>
        <v>0.65, 1.89</v>
      </c>
      <c r="J122" t="str">
        <f t="shared" si="16"/>
        <v>0.58</v>
      </c>
      <c r="K122" t="str">
        <f t="shared" si="17"/>
        <v>1.00</v>
      </c>
      <c r="L122" t="str">
        <f t="shared" si="18"/>
        <v>0.65</v>
      </c>
      <c r="M122" t="str">
        <f t="shared" si="19"/>
        <v>1.89</v>
      </c>
      <c r="N122">
        <f t="shared" si="24"/>
        <v>2.3061380010742494</v>
      </c>
      <c r="O122">
        <f t="shared" si="20"/>
        <v>1.9380206315147726</v>
      </c>
      <c r="P122">
        <f t="shared" si="21"/>
        <v>0.79</v>
      </c>
      <c r="Q122">
        <f t="shared" si="22"/>
        <v>1.27</v>
      </c>
      <c r="R122">
        <f t="shared" si="23"/>
        <v>2.1220793162945109</v>
      </c>
    </row>
    <row r="123" spans="1:18" x14ac:dyDescent="0.2">
      <c r="A123">
        <v>149</v>
      </c>
      <c r="B123" s="1">
        <v>7</v>
      </c>
      <c r="C123" s="1">
        <v>7</v>
      </c>
      <c r="D123" s="1">
        <v>3</v>
      </c>
      <c r="E123">
        <f t="shared" si="13"/>
        <v>8</v>
      </c>
      <c r="F123">
        <f t="shared" si="14"/>
        <v>8</v>
      </c>
      <c r="G123">
        <f t="shared" si="15"/>
        <v>4</v>
      </c>
      <c r="H123" t="str">
        <f>INDEX([1]Sheet1!$C$3:$O$15, MATCH(E123, [1]Sheet1!$B$3:$B$15, 0), MATCH(F123,[1]Sheet1!$C$2:$O$2,0))</f>
        <v>0.32, 0.41</v>
      </c>
      <c r="I123" t="str">
        <f>INDEX([2]Sheet1!$C$3:$O$15, MATCH(E123, [2]Sheet1!$C$2:$O$2,0), MATCH(F123, [2]Sheet1!$B$3:$B$15,0))</f>
        <v>0.66, 0.75</v>
      </c>
      <c r="J123" t="str">
        <f t="shared" si="16"/>
        <v>0.32</v>
      </c>
      <c r="K123" t="str">
        <f t="shared" si="17"/>
        <v>0.41</v>
      </c>
      <c r="L123" t="str">
        <f t="shared" si="18"/>
        <v>0.66</v>
      </c>
      <c r="M123" t="str">
        <f t="shared" si="19"/>
        <v>0.75</v>
      </c>
      <c r="N123">
        <f t="shared" si="24"/>
        <v>2.2527736684138953</v>
      </c>
      <c r="O123">
        <f t="shared" si="20"/>
        <v>1.7878234026298059</v>
      </c>
      <c r="P123">
        <f t="shared" si="21"/>
        <v>0.36499999999999999</v>
      </c>
      <c r="Q123">
        <f t="shared" si="22"/>
        <v>0.70500000000000007</v>
      </c>
      <c r="R123">
        <f t="shared" si="23"/>
        <v>2.0202985355218503</v>
      </c>
    </row>
    <row r="124" spans="1:18" x14ac:dyDescent="0.2">
      <c r="A124">
        <v>150</v>
      </c>
      <c r="B124" s="1">
        <v>7</v>
      </c>
      <c r="C124" s="1">
        <v>7</v>
      </c>
      <c r="D124" s="1">
        <v>3</v>
      </c>
      <c r="E124">
        <f t="shared" si="13"/>
        <v>8</v>
      </c>
      <c r="F124">
        <f t="shared" si="14"/>
        <v>8</v>
      </c>
      <c r="G124">
        <f t="shared" si="15"/>
        <v>4</v>
      </c>
      <c r="H124" t="str">
        <f>INDEX([1]Sheet1!$C$3:$O$15, MATCH(E124, [1]Sheet1!$B$3:$B$15, 0), MATCH(F124,[1]Sheet1!$C$2:$O$2,0))</f>
        <v>0.32, 0.41</v>
      </c>
      <c r="I124" t="str">
        <f>INDEX([2]Sheet1!$C$3:$O$15, MATCH(E124, [2]Sheet1!$C$2:$O$2,0), MATCH(F124, [2]Sheet1!$B$3:$B$15,0))</f>
        <v>0.66, 0.75</v>
      </c>
      <c r="J124" t="str">
        <f t="shared" si="16"/>
        <v>0.32</v>
      </c>
      <c r="K124" t="str">
        <f t="shared" si="17"/>
        <v>0.41</v>
      </c>
      <c r="L124" t="str">
        <f t="shared" si="18"/>
        <v>0.66</v>
      </c>
      <c r="M124" t="str">
        <f t="shared" si="19"/>
        <v>0.75</v>
      </c>
      <c r="N124">
        <f t="shared" si="24"/>
        <v>2.2527736684138953</v>
      </c>
      <c r="O124">
        <f t="shared" si="20"/>
        <v>1.7878234026298059</v>
      </c>
      <c r="P124">
        <f t="shared" si="21"/>
        <v>0.36499999999999999</v>
      </c>
      <c r="Q124">
        <f t="shared" si="22"/>
        <v>0.70500000000000007</v>
      </c>
      <c r="R124">
        <f t="shared" si="23"/>
        <v>2.0202985355218503</v>
      </c>
    </row>
    <row r="125" spans="1:18" x14ac:dyDescent="0.2">
      <c r="A125">
        <v>151</v>
      </c>
      <c r="B125" s="1">
        <v>7</v>
      </c>
      <c r="C125" s="1">
        <v>13</v>
      </c>
      <c r="D125" s="1">
        <v>3</v>
      </c>
      <c r="E125">
        <f t="shared" si="13"/>
        <v>8</v>
      </c>
      <c r="F125">
        <f t="shared" si="14"/>
        <v>14</v>
      </c>
      <c r="G125">
        <f t="shared" si="15"/>
        <v>4</v>
      </c>
      <c r="H125" t="str">
        <f>INDEX([1]Sheet1!$C$3:$O$15, MATCH(E125, [1]Sheet1!$B$3:$B$15, 0), MATCH(F125,[1]Sheet1!$C$2:$O$2,0))</f>
        <v>0.61, 0.69</v>
      </c>
      <c r="I125" t="str">
        <f>INDEX([2]Sheet1!$C$3:$O$15, MATCH(E125, [2]Sheet1!$C$2:$O$2,0), MATCH(F125, [2]Sheet1!$B$3:$B$15,0))</f>
        <v>0.34, 0.44</v>
      </c>
      <c r="J125" t="str">
        <f t="shared" si="16"/>
        <v>0.61</v>
      </c>
      <c r="K125" t="str">
        <f t="shared" si="17"/>
        <v>0.69</v>
      </c>
      <c r="L125" t="str">
        <f t="shared" si="18"/>
        <v>0.34</v>
      </c>
      <c r="M125" t="str">
        <f t="shared" si="19"/>
        <v>0.44</v>
      </c>
      <c r="N125">
        <f t="shared" si="24"/>
        <v>2.2557261506341932</v>
      </c>
      <c r="O125">
        <f t="shared" si="20"/>
        <v>1.8622299549976085</v>
      </c>
      <c r="P125">
        <f t="shared" si="21"/>
        <v>0.64999999999999991</v>
      </c>
      <c r="Q125">
        <f t="shared" si="22"/>
        <v>0.39</v>
      </c>
      <c r="R125">
        <f t="shared" si="23"/>
        <v>2.0589780528159007</v>
      </c>
    </row>
    <row r="126" spans="1:18" x14ac:dyDescent="0.2">
      <c r="A126">
        <v>152</v>
      </c>
      <c r="B126" s="1">
        <v>7</v>
      </c>
      <c r="C126" s="1">
        <v>7</v>
      </c>
      <c r="D126" s="1">
        <v>3</v>
      </c>
      <c r="E126">
        <f t="shared" si="13"/>
        <v>8</v>
      </c>
      <c r="F126">
        <f t="shared" si="14"/>
        <v>8</v>
      </c>
      <c r="G126">
        <f t="shared" si="15"/>
        <v>4</v>
      </c>
      <c r="H126" t="str">
        <f>INDEX([1]Sheet1!$C$3:$O$15, MATCH(E126, [1]Sheet1!$B$3:$B$15, 0), MATCH(F126,[1]Sheet1!$C$2:$O$2,0))</f>
        <v>0.32, 0.41</v>
      </c>
      <c r="I126" t="str">
        <f>INDEX([2]Sheet1!$C$3:$O$15, MATCH(E126, [2]Sheet1!$C$2:$O$2,0), MATCH(F126, [2]Sheet1!$B$3:$B$15,0))</f>
        <v>0.66, 0.75</v>
      </c>
      <c r="J126" t="str">
        <f t="shared" si="16"/>
        <v>0.32</v>
      </c>
      <c r="K126" t="str">
        <f t="shared" si="17"/>
        <v>0.41</v>
      </c>
      <c r="L126" t="str">
        <f t="shared" si="18"/>
        <v>0.66</v>
      </c>
      <c r="M126" t="str">
        <f t="shared" si="19"/>
        <v>0.75</v>
      </c>
      <c r="N126">
        <f t="shared" si="24"/>
        <v>2.2527736684138953</v>
      </c>
      <c r="O126">
        <f t="shared" si="20"/>
        <v>1.7878234026298059</v>
      </c>
      <c r="P126">
        <f t="shared" si="21"/>
        <v>0.36499999999999999</v>
      </c>
      <c r="Q126">
        <f t="shared" si="22"/>
        <v>0.70500000000000007</v>
      </c>
      <c r="R126">
        <f t="shared" si="23"/>
        <v>2.0202985355218503</v>
      </c>
    </row>
    <row r="127" spans="1:18" x14ac:dyDescent="0.2">
      <c r="A127">
        <v>153</v>
      </c>
      <c r="B127" s="1">
        <v>7</v>
      </c>
      <c r="C127" s="1">
        <v>7</v>
      </c>
      <c r="D127" s="1">
        <v>3</v>
      </c>
      <c r="E127">
        <f t="shared" si="13"/>
        <v>8</v>
      </c>
      <c r="F127">
        <f t="shared" si="14"/>
        <v>8</v>
      </c>
      <c r="G127">
        <f t="shared" si="15"/>
        <v>4</v>
      </c>
      <c r="H127" t="str">
        <f>INDEX([1]Sheet1!$C$3:$O$15, MATCH(E127, [1]Sheet1!$B$3:$B$15, 0), MATCH(F127,[1]Sheet1!$C$2:$O$2,0))</f>
        <v>0.32, 0.41</v>
      </c>
      <c r="I127" t="str">
        <f>INDEX([2]Sheet1!$C$3:$O$15, MATCH(E127, [2]Sheet1!$C$2:$O$2,0), MATCH(F127, [2]Sheet1!$B$3:$B$15,0))</f>
        <v>0.66, 0.75</v>
      </c>
      <c r="J127" t="str">
        <f t="shared" si="16"/>
        <v>0.32</v>
      </c>
      <c r="K127" t="str">
        <f t="shared" si="17"/>
        <v>0.41</v>
      </c>
      <c r="L127" t="str">
        <f t="shared" si="18"/>
        <v>0.66</v>
      </c>
      <c r="M127" t="str">
        <f t="shared" si="19"/>
        <v>0.75</v>
      </c>
      <c r="N127">
        <f t="shared" si="24"/>
        <v>2.2527736684138953</v>
      </c>
      <c r="O127">
        <f t="shared" si="20"/>
        <v>1.7878234026298059</v>
      </c>
      <c r="P127">
        <f t="shared" si="21"/>
        <v>0.36499999999999999</v>
      </c>
      <c r="Q127">
        <f t="shared" si="22"/>
        <v>0.70500000000000007</v>
      </c>
      <c r="R127">
        <f t="shared" si="23"/>
        <v>2.0202985355218503</v>
      </c>
    </row>
    <row r="128" spans="1:18" x14ac:dyDescent="0.2">
      <c r="A128">
        <v>154</v>
      </c>
      <c r="B128" s="1">
        <v>7</v>
      </c>
      <c r="C128" s="1">
        <v>7</v>
      </c>
      <c r="D128" s="1">
        <v>3</v>
      </c>
      <c r="E128">
        <f t="shared" si="13"/>
        <v>8</v>
      </c>
      <c r="F128">
        <f t="shared" si="14"/>
        <v>8</v>
      </c>
      <c r="G128">
        <f t="shared" si="15"/>
        <v>4</v>
      </c>
      <c r="H128" t="str">
        <f>INDEX([1]Sheet1!$C$3:$O$15, MATCH(E128, [1]Sheet1!$B$3:$B$15, 0), MATCH(F128,[1]Sheet1!$C$2:$O$2,0))</f>
        <v>0.32, 0.41</v>
      </c>
      <c r="I128" t="str">
        <f>INDEX([2]Sheet1!$C$3:$O$15, MATCH(E128, [2]Sheet1!$C$2:$O$2,0), MATCH(F128, [2]Sheet1!$B$3:$B$15,0))</f>
        <v>0.66, 0.75</v>
      </c>
      <c r="J128" t="str">
        <f t="shared" si="16"/>
        <v>0.32</v>
      </c>
      <c r="K128" t="str">
        <f t="shared" si="17"/>
        <v>0.41</v>
      </c>
      <c r="L128" t="str">
        <f t="shared" si="18"/>
        <v>0.66</v>
      </c>
      <c r="M128" t="str">
        <f t="shared" si="19"/>
        <v>0.75</v>
      </c>
      <c r="N128">
        <f t="shared" si="24"/>
        <v>2.2527736684138953</v>
      </c>
      <c r="O128">
        <f t="shared" si="20"/>
        <v>1.7878234026298059</v>
      </c>
      <c r="P128">
        <f t="shared" si="21"/>
        <v>0.36499999999999999</v>
      </c>
      <c r="Q128">
        <f t="shared" si="22"/>
        <v>0.70500000000000007</v>
      </c>
      <c r="R128">
        <f t="shared" si="23"/>
        <v>2.0202985355218503</v>
      </c>
    </row>
    <row r="129" spans="1:18" x14ac:dyDescent="0.2">
      <c r="A129">
        <v>155</v>
      </c>
      <c r="B129" s="1">
        <v>7</v>
      </c>
      <c r="C129" s="1">
        <v>7</v>
      </c>
      <c r="D129" s="1">
        <v>3</v>
      </c>
      <c r="E129">
        <f t="shared" si="13"/>
        <v>8</v>
      </c>
      <c r="F129">
        <f t="shared" si="14"/>
        <v>8</v>
      </c>
      <c r="G129">
        <f t="shared" si="15"/>
        <v>4</v>
      </c>
      <c r="H129" t="str">
        <f>INDEX([1]Sheet1!$C$3:$O$15, MATCH(E129, [1]Sheet1!$B$3:$B$15, 0), MATCH(F129,[1]Sheet1!$C$2:$O$2,0))</f>
        <v>0.32, 0.41</v>
      </c>
      <c r="I129" t="str">
        <f>INDEX([2]Sheet1!$C$3:$O$15, MATCH(E129, [2]Sheet1!$C$2:$O$2,0), MATCH(F129, [2]Sheet1!$B$3:$B$15,0))</f>
        <v>0.66, 0.75</v>
      </c>
      <c r="J129" t="str">
        <f t="shared" si="16"/>
        <v>0.32</v>
      </c>
      <c r="K129" t="str">
        <f t="shared" si="17"/>
        <v>0.41</v>
      </c>
      <c r="L129" t="str">
        <f t="shared" si="18"/>
        <v>0.66</v>
      </c>
      <c r="M129" t="str">
        <f t="shared" si="19"/>
        <v>0.75</v>
      </c>
      <c r="N129">
        <f t="shared" si="24"/>
        <v>2.2527736684138953</v>
      </c>
      <c r="O129">
        <f t="shared" si="20"/>
        <v>1.7878234026298059</v>
      </c>
      <c r="P129">
        <f t="shared" si="21"/>
        <v>0.36499999999999999</v>
      </c>
      <c r="Q129">
        <f t="shared" si="22"/>
        <v>0.70500000000000007</v>
      </c>
      <c r="R129">
        <f t="shared" si="23"/>
        <v>2.0202985355218503</v>
      </c>
    </row>
    <row r="130" spans="1:18" x14ac:dyDescent="0.2">
      <c r="A130">
        <v>156</v>
      </c>
      <c r="B130" s="1">
        <v>7</v>
      </c>
      <c r="C130" s="1">
        <v>7</v>
      </c>
      <c r="D130" s="1">
        <v>3</v>
      </c>
      <c r="E130">
        <f t="shared" ref="E130:E193" si="25">B130+1</f>
        <v>8</v>
      </c>
      <c r="F130">
        <f t="shared" ref="F130:F193" si="26">C130+1</f>
        <v>8</v>
      </c>
      <c r="G130">
        <f t="shared" ref="G130:G193" si="27">D130+1</f>
        <v>4</v>
      </c>
      <c r="H130" t="str">
        <f>INDEX([1]Sheet1!$C$3:$O$15, MATCH(E130, [1]Sheet1!$B$3:$B$15, 0), MATCH(F130,[1]Sheet1!$C$2:$O$2,0))</f>
        <v>0.32, 0.41</v>
      </c>
      <c r="I130" t="str">
        <f>INDEX([2]Sheet1!$C$3:$O$15, MATCH(E130, [2]Sheet1!$C$2:$O$2,0), MATCH(F130, [2]Sheet1!$B$3:$B$15,0))</f>
        <v>0.66, 0.75</v>
      </c>
      <c r="J130" t="str">
        <f t="shared" ref="J130:J193" si="28">LEFT(H130,4)</f>
        <v>0.32</v>
      </c>
      <c r="K130" t="str">
        <f t="shared" ref="K130:K193" si="29">RIGHT(H130,4)</f>
        <v>0.41</v>
      </c>
      <c r="L130" t="str">
        <f t="shared" ref="L130:L193" si="30">LEFT(I130,4)</f>
        <v>0.66</v>
      </c>
      <c r="M130" t="str">
        <f t="shared" ref="M130:M193" si="31">RIGHT(I130,4)</f>
        <v>0.75</v>
      </c>
      <c r="N130">
        <f t="shared" si="24"/>
        <v>2.2527736684138953</v>
      </c>
      <c r="O130">
        <f t="shared" ref="O130:O193" si="32">(15^(1-P130)-0.5^(1-P130))/(10^(1-P130)-2^(1-P130))</f>
        <v>1.7878234026298059</v>
      </c>
      <c r="P130">
        <f t="shared" ref="P130:P193" si="33">(J130+K130)/2</f>
        <v>0.36499999999999999</v>
      </c>
      <c r="Q130">
        <f t="shared" ref="Q130:Q193" si="34">(L130+M130)/2</f>
        <v>0.70500000000000007</v>
      </c>
      <c r="R130">
        <f t="shared" ref="R130:R193" si="35">(N130+O130)/2</f>
        <v>2.0202985355218503</v>
      </c>
    </row>
    <row r="131" spans="1:18" x14ac:dyDescent="0.2">
      <c r="A131">
        <v>157</v>
      </c>
      <c r="B131" s="1">
        <v>7</v>
      </c>
      <c r="C131" s="1">
        <v>7</v>
      </c>
      <c r="D131" s="1">
        <v>3</v>
      </c>
      <c r="E131">
        <f t="shared" si="25"/>
        <v>8</v>
      </c>
      <c r="F131">
        <f t="shared" si="26"/>
        <v>8</v>
      </c>
      <c r="G131">
        <f t="shared" si="27"/>
        <v>4</v>
      </c>
      <c r="H131" t="str">
        <f>INDEX([1]Sheet1!$C$3:$O$15, MATCH(E131, [1]Sheet1!$B$3:$B$15, 0), MATCH(F131,[1]Sheet1!$C$2:$O$2,0))</f>
        <v>0.32, 0.41</v>
      </c>
      <c r="I131" t="str">
        <f>INDEX([2]Sheet1!$C$3:$O$15, MATCH(E131, [2]Sheet1!$C$2:$O$2,0), MATCH(F131, [2]Sheet1!$B$3:$B$15,0))</f>
        <v>0.66, 0.75</v>
      </c>
      <c r="J131" t="str">
        <f t="shared" si="28"/>
        <v>0.32</v>
      </c>
      <c r="K131" t="str">
        <f t="shared" si="29"/>
        <v>0.41</v>
      </c>
      <c r="L131" t="str">
        <f t="shared" si="30"/>
        <v>0.66</v>
      </c>
      <c r="M131" t="str">
        <f t="shared" si="31"/>
        <v>0.75</v>
      </c>
      <c r="N131">
        <f t="shared" ref="N131:N194" si="36">(15^(1-P131)-0.5^(1-P131))/(8^(1-P131)-2^(1-P131))</f>
        <v>2.2527736684138953</v>
      </c>
      <c r="O131">
        <f t="shared" si="32"/>
        <v>1.7878234026298059</v>
      </c>
      <c r="P131">
        <f t="shared" si="33"/>
        <v>0.36499999999999999</v>
      </c>
      <c r="Q131">
        <f t="shared" si="34"/>
        <v>0.70500000000000007</v>
      </c>
      <c r="R131">
        <f t="shared" si="35"/>
        <v>2.0202985355218503</v>
      </c>
    </row>
    <row r="132" spans="1:18" x14ac:dyDescent="0.2">
      <c r="A132">
        <v>158</v>
      </c>
      <c r="B132" s="1">
        <v>7</v>
      </c>
      <c r="C132" s="1">
        <v>7</v>
      </c>
      <c r="D132" s="1">
        <v>3</v>
      </c>
      <c r="E132">
        <f t="shared" si="25"/>
        <v>8</v>
      </c>
      <c r="F132">
        <f t="shared" si="26"/>
        <v>8</v>
      </c>
      <c r="G132">
        <f t="shared" si="27"/>
        <v>4</v>
      </c>
      <c r="H132" t="str">
        <f>INDEX([1]Sheet1!$C$3:$O$15, MATCH(E132, [1]Sheet1!$B$3:$B$15, 0), MATCH(F132,[1]Sheet1!$C$2:$O$2,0))</f>
        <v>0.32, 0.41</v>
      </c>
      <c r="I132" t="str">
        <f>INDEX([2]Sheet1!$C$3:$O$15, MATCH(E132, [2]Sheet1!$C$2:$O$2,0), MATCH(F132, [2]Sheet1!$B$3:$B$15,0))</f>
        <v>0.66, 0.75</v>
      </c>
      <c r="J132" t="str">
        <f t="shared" si="28"/>
        <v>0.32</v>
      </c>
      <c r="K132" t="str">
        <f t="shared" si="29"/>
        <v>0.41</v>
      </c>
      <c r="L132" t="str">
        <f t="shared" si="30"/>
        <v>0.66</v>
      </c>
      <c r="M132" t="str">
        <f t="shared" si="31"/>
        <v>0.75</v>
      </c>
      <c r="N132">
        <f t="shared" si="36"/>
        <v>2.2527736684138953</v>
      </c>
      <c r="O132">
        <f t="shared" si="32"/>
        <v>1.7878234026298059</v>
      </c>
      <c r="P132">
        <f t="shared" si="33"/>
        <v>0.36499999999999999</v>
      </c>
      <c r="Q132">
        <f t="shared" si="34"/>
        <v>0.70500000000000007</v>
      </c>
      <c r="R132">
        <f t="shared" si="35"/>
        <v>2.0202985355218503</v>
      </c>
    </row>
    <row r="133" spans="1:18" x14ac:dyDescent="0.2">
      <c r="A133">
        <v>159</v>
      </c>
      <c r="B133" s="1">
        <v>10</v>
      </c>
      <c r="C133" s="1">
        <v>10</v>
      </c>
      <c r="D133" s="1">
        <v>3</v>
      </c>
      <c r="E133">
        <f t="shared" si="25"/>
        <v>11</v>
      </c>
      <c r="F133">
        <f t="shared" si="26"/>
        <v>11</v>
      </c>
      <c r="G133">
        <f t="shared" si="27"/>
        <v>4</v>
      </c>
      <c r="H133" t="str">
        <f>INDEX([1]Sheet1!$C$3:$O$15, MATCH(E133, [1]Sheet1!$B$3:$B$15, 0), MATCH(F133,[1]Sheet1!$C$2:$O$2,0))</f>
        <v>0.58, 1.00</v>
      </c>
      <c r="I133" t="str">
        <f>INDEX([2]Sheet1!$C$3:$O$15, MATCH(E133, [2]Sheet1!$C$2:$O$2,0), MATCH(F133, [2]Sheet1!$B$3:$B$15,0))</f>
        <v>0.65, 1.89</v>
      </c>
      <c r="J133" t="str">
        <f t="shared" si="28"/>
        <v>0.58</v>
      </c>
      <c r="K133" t="str">
        <f t="shared" si="29"/>
        <v>1.00</v>
      </c>
      <c r="L133" t="str">
        <f t="shared" si="30"/>
        <v>0.65</v>
      </c>
      <c r="M133" t="str">
        <f t="shared" si="31"/>
        <v>1.89</v>
      </c>
      <c r="N133">
        <f t="shared" si="36"/>
        <v>2.3061380010742494</v>
      </c>
      <c r="O133">
        <f t="shared" si="32"/>
        <v>1.9380206315147726</v>
      </c>
      <c r="P133">
        <f t="shared" si="33"/>
        <v>0.79</v>
      </c>
      <c r="Q133">
        <f t="shared" si="34"/>
        <v>1.27</v>
      </c>
      <c r="R133">
        <f t="shared" si="35"/>
        <v>2.1220793162945109</v>
      </c>
    </row>
    <row r="134" spans="1:18" x14ac:dyDescent="0.2">
      <c r="A134">
        <v>160</v>
      </c>
      <c r="B134" s="1">
        <v>7</v>
      </c>
      <c r="C134" s="1">
        <v>7</v>
      </c>
      <c r="D134" s="1">
        <v>3</v>
      </c>
      <c r="E134">
        <f t="shared" si="25"/>
        <v>8</v>
      </c>
      <c r="F134">
        <f t="shared" si="26"/>
        <v>8</v>
      </c>
      <c r="G134">
        <f t="shared" si="27"/>
        <v>4</v>
      </c>
      <c r="H134" t="str">
        <f>INDEX([1]Sheet1!$C$3:$O$15, MATCH(E134, [1]Sheet1!$B$3:$B$15, 0), MATCH(F134,[1]Sheet1!$C$2:$O$2,0))</f>
        <v>0.32, 0.41</v>
      </c>
      <c r="I134" t="str">
        <f>INDEX([2]Sheet1!$C$3:$O$15, MATCH(E134, [2]Sheet1!$C$2:$O$2,0), MATCH(F134, [2]Sheet1!$B$3:$B$15,0))</f>
        <v>0.66, 0.75</v>
      </c>
      <c r="J134" t="str">
        <f t="shared" si="28"/>
        <v>0.32</v>
      </c>
      <c r="K134" t="str">
        <f t="shared" si="29"/>
        <v>0.41</v>
      </c>
      <c r="L134" t="str">
        <f t="shared" si="30"/>
        <v>0.66</v>
      </c>
      <c r="M134" t="str">
        <f t="shared" si="31"/>
        <v>0.75</v>
      </c>
      <c r="N134">
        <f t="shared" si="36"/>
        <v>2.2527736684138953</v>
      </c>
      <c r="O134">
        <f t="shared" si="32"/>
        <v>1.7878234026298059</v>
      </c>
      <c r="P134">
        <f t="shared" si="33"/>
        <v>0.36499999999999999</v>
      </c>
      <c r="Q134">
        <f t="shared" si="34"/>
        <v>0.70500000000000007</v>
      </c>
      <c r="R134">
        <f t="shared" si="35"/>
        <v>2.0202985355218503</v>
      </c>
    </row>
    <row r="135" spans="1:18" x14ac:dyDescent="0.2">
      <c r="A135">
        <v>161</v>
      </c>
      <c r="B135" s="1">
        <v>7</v>
      </c>
      <c r="C135" s="1">
        <v>7</v>
      </c>
      <c r="D135" s="1">
        <v>3</v>
      </c>
      <c r="E135">
        <f t="shared" si="25"/>
        <v>8</v>
      </c>
      <c r="F135">
        <f t="shared" si="26"/>
        <v>8</v>
      </c>
      <c r="G135">
        <f t="shared" si="27"/>
        <v>4</v>
      </c>
      <c r="H135" t="str">
        <f>INDEX([1]Sheet1!$C$3:$O$15, MATCH(E135, [1]Sheet1!$B$3:$B$15, 0), MATCH(F135,[1]Sheet1!$C$2:$O$2,0))</f>
        <v>0.32, 0.41</v>
      </c>
      <c r="I135" t="str">
        <f>INDEX([2]Sheet1!$C$3:$O$15, MATCH(E135, [2]Sheet1!$C$2:$O$2,0), MATCH(F135, [2]Sheet1!$B$3:$B$15,0))</f>
        <v>0.66, 0.75</v>
      </c>
      <c r="J135" t="str">
        <f t="shared" si="28"/>
        <v>0.32</v>
      </c>
      <c r="K135" t="str">
        <f t="shared" si="29"/>
        <v>0.41</v>
      </c>
      <c r="L135" t="str">
        <f t="shared" si="30"/>
        <v>0.66</v>
      </c>
      <c r="M135" t="str">
        <f t="shared" si="31"/>
        <v>0.75</v>
      </c>
      <c r="N135">
        <f t="shared" si="36"/>
        <v>2.2527736684138953</v>
      </c>
      <c r="O135">
        <f t="shared" si="32"/>
        <v>1.7878234026298059</v>
      </c>
      <c r="P135">
        <f t="shared" si="33"/>
        <v>0.36499999999999999</v>
      </c>
      <c r="Q135">
        <f t="shared" si="34"/>
        <v>0.70500000000000007</v>
      </c>
      <c r="R135">
        <f t="shared" si="35"/>
        <v>2.0202985355218503</v>
      </c>
    </row>
    <row r="136" spans="1:18" x14ac:dyDescent="0.2">
      <c r="A136">
        <v>162</v>
      </c>
      <c r="B136" s="1">
        <v>7</v>
      </c>
      <c r="C136" s="1">
        <v>7</v>
      </c>
      <c r="D136" s="1">
        <v>3</v>
      </c>
      <c r="E136">
        <f t="shared" si="25"/>
        <v>8</v>
      </c>
      <c r="F136">
        <f t="shared" si="26"/>
        <v>8</v>
      </c>
      <c r="G136">
        <f t="shared" si="27"/>
        <v>4</v>
      </c>
      <c r="H136" t="str">
        <f>INDEX([1]Sheet1!$C$3:$O$15, MATCH(E136, [1]Sheet1!$B$3:$B$15, 0), MATCH(F136,[1]Sheet1!$C$2:$O$2,0))</f>
        <v>0.32, 0.41</v>
      </c>
      <c r="I136" t="str">
        <f>INDEX([2]Sheet1!$C$3:$O$15, MATCH(E136, [2]Sheet1!$C$2:$O$2,0), MATCH(F136, [2]Sheet1!$B$3:$B$15,0))</f>
        <v>0.66, 0.75</v>
      </c>
      <c r="J136" t="str">
        <f t="shared" si="28"/>
        <v>0.32</v>
      </c>
      <c r="K136" t="str">
        <f t="shared" si="29"/>
        <v>0.41</v>
      </c>
      <c r="L136" t="str">
        <f t="shared" si="30"/>
        <v>0.66</v>
      </c>
      <c r="M136" t="str">
        <f t="shared" si="31"/>
        <v>0.75</v>
      </c>
      <c r="N136">
        <f t="shared" si="36"/>
        <v>2.2527736684138953</v>
      </c>
      <c r="O136">
        <f t="shared" si="32"/>
        <v>1.7878234026298059</v>
      </c>
      <c r="P136">
        <f t="shared" si="33"/>
        <v>0.36499999999999999</v>
      </c>
      <c r="Q136">
        <f t="shared" si="34"/>
        <v>0.70500000000000007</v>
      </c>
      <c r="R136">
        <f t="shared" si="35"/>
        <v>2.0202985355218503</v>
      </c>
    </row>
    <row r="137" spans="1:18" x14ac:dyDescent="0.2">
      <c r="A137">
        <v>163</v>
      </c>
      <c r="B137" s="1">
        <v>10</v>
      </c>
      <c r="C137" s="1">
        <v>10</v>
      </c>
      <c r="D137" s="1">
        <v>3</v>
      </c>
      <c r="E137">
        <f t="shared" si="25"/>
        <v>11</v>
      </c>
      <c r="F137">
        <f t="shared" si="26"/>
        <v>11</v>
      </c>
      <c r="G137">
        <f t="shared" si="27"/>
        <v>4</v>
      </c>
      <c r="H137" t="str">
        <f>INDEX([1]Sheet1!$C$3:$O$15, MATCH(E137, [1]Sheet1!$B$3:$B$15, 0), MATCH(F137,[1]Sheet1!$C$2:$O$2,0))</f>
        <v>0.58, 1.00</v>
      </c>
      <c r="I137" t="str">
        <f>INDEX([2]Sheet1!$C$3:$O$15, MATCH(E137, [2]Sheet1!$C$2:$O$2,0), MATCH(F137, [2]Sheet1!$B$3:$B$15,0))</f>
        <v>0.65, 1.89</v>
      </c>
      <c r="J137" t="str">
        <f t="shared" si="28"/>
        <v>0.58</v>
      </c>
      <c r="K137" t="str">
        <f t="shared" si="29"/>
        <v>1.00</v>
      </c>
      <c r="L137" t="str">
        <f t="shared" si="30"/>
        <v>0.65</v>
      </c>
      <c r="M137" t="str">
        <f t="shared" si="31"/>
        <v>1.89</v>
      </c>
      <c r="N137">
        <f t="shared" si="36"/>
        <v>2.3061380010742494</v>
      </c>
      <c r="O137">
        <f t="shared" si="32"/>
        <v>1.9380206315147726</v>
      </c>
      <c r="P137">
        <f t="shared" si="33"/>
        <v>0.79</v>
      </c>
      <c r="Q137">
        <f t="shared" si="34"/>
        <v>1.27</v>
      </c>
      <c r="R137">
        <f t="shared" si="35"/>
        <v>2.1220793162945109</v>
      </c>
    </row>
    <row r="138" spans="1:18" x14ac:dyDescent="0.2">
      <c r="A138">
        <v>165</v>
      </c>
      <c r="B138" s="1">
        <v>7</v>
      </c>
      <c r="C138" s="1">
        <v>7</v>
      </c>
      <c r="D138" s="1">
        <v>3</v>
      </c>
      <c r="E138">
        <f t="shared" si="25"/>
        <v>8</v>
      </c>
      <c r="F138">
        <f t="shared" si="26"/>
        <v>8</v>
      </c>
      <c r="G138">
        <f t="shared" si="27"/>
        <v>4</v>
      </c>
      <c r="H138" t="str">
        <f>INDEX([1]Sheet1!$C$3:$O$15, MATCH(E138, [1]Sheet1!$B$3:$B$15, 0), MATCH(F138,[1]Sheet1!$C$2:$O$2,0))</f>
        <v>0.32, 0.41</v>
      </c>
      <c r="I138" t="str">
        <f>INDEX([2]Sheet1!$C$3:$O$15, MATCH(E138, [2]Sheet1!$C$2:$O$2,0), MATCH(F138, [2]Sheet1!$B$3:$B$15,0))</f>
        <v>0.66, 0.75</v>
      </c>
      <c r="J138" t="str">
        <f t="shared" si="28"/>
        <v>0.32</v>
      </c>
      <c r="K138" t="str">
        <f t="shared" si="29"/>
        <v>0.41</v>
      </c>
      <c r="L138" t="str">
        <f t="shared" si="30"/>
        <v>0.66</v>
      </c>
      <c r="M138" t="str">
        <f t="shared" si="31"/>
        <v>0.75</v>
      </c>
      <c r="N138">
        <f t="shared" si="36"/>
        <v>2.2527736684138953</v>
      </c>
      <c r="O138">
        <f t="shared" si="32"/>
        <v>1.7878234026298059</v>
      </c>
      <c r="P138">
        <f t="shared" si="33"/>
        <v>0.36499999999999999</v>
      </c>
      <c r="Q138">
        <f t="shared" si="34"/>
        <v>0.70500000000000007</v>
      </c>
      <c r="R138">
        <f t="shared" si="35"/>
        <v>2.0202985355218503</v>
      </c>
    </row>
    <row r="139" spans="1:18" x14ac:dyDescent="0.2">
      <c r="A139">
        <v>166</v>
      </c>
      <c r="B139" s="1">
        <v>7</v>
      </c>
      <c r="C139" s="1">
        <v>7</v>
      </c>
      <c r="D139" s="1">
        <v>3</v>
      </c>
      <c r="E139">
        <f t="shared" si="25"/>
        <v>8</v>
      </c>
      <c r="F139">
        <f t="shared" si="26"/>
        <v>8</v>
      </c>
      <c r="G139">
        <f t="shared" si="27"/>
        <v>4</v>
      </c>
      <c r="H139" t="str">
        <f>INDEX([1]Sheet1!$C$3:$O$15, MATCH(E139, [1]Sheet1!$B$3:$B$15, 0), MATCH(F139,[1]Sheet1!$C$2:$O$2,0))</f>
        <v>0.32, 0.41</v>
      </c>
      <c r="I139" t="str">
        <f>INDEX([2]Sheet1!$C$3:$O$15, MATCH(E139, [2]Sheet1!$C$2:$O$2,0), MATCH(F139, [2]Sheet1!$B$3:$B$15,0))</f>
        <v>0.66, 0.75</v>
      </c>
      <c r="J139" t="str">
        <f t="shared" si="28"/>
        <v>0.32</v>
      </c>
      <c r="K139" t="str">
        <f t="shared" si="29"/>
        <v>0.41</v>
      </c>
      <c r="L139" t="str">
        <f t="shared" si="30"/>
        <v>0.66</v>
      </c>
      <c r="M139" t="str">
        <f t="shared" si="31"/>
        <v>0.75</v>
      </c>
      <c r="N139">
        <f t="shared" si="36"/>
        <v>2.2527736684138953</v>
      </c>
      <c r="O139">
        <f t="shared" si="32"/>
        <v>1.7878234026298059</v>
      </c>
      <c r="P139">
        <f t="shared" si="33"/>
        <v>0.36499999999999999</v>
      </c>
      <c r="Q139">
        <f t="shared" si="34"/>
        <v>0.70500000000000007</v>
      </c>
      <c r="R139">
        <f t="shared" si="35"/>
        <v>2.0202985355218503</v>
      </c>
    </row>
    <row r="140" spans="1:18" x14ac:dyDescent="0.2">
      <c r="A140">
        <v>167</v>
      </c>
      <c r="B140" s="1">
        <v>7</v>
      </c>
      <c r="C140" s="1">
        <v>7</v>
      </c>
      <c r="D140" s="1">
        <v>3</v>
      </c>
      <c r="E140">
        <f t="shared" si="25"/>
        <v>8</v>
      </c>
      <c r="F140">
        <f t="shared" si="26"/>
        <v>8</v>
      </c>
      <c r="G140">
        <f t="shared" si="27"/>
        <v>4</v>
      </c>
      <c r="H140" t="str">
        <f>INDEX([1]Sheet1!$C$3:$O$15, MATCH(E140, [1]Sheet1!$B$3:$B$15, 0), MATCH(F140,[1]Sheet1!$C$2:$O$2,0))</f>
        <v>0.32, 0.41</v>
      </c>
      <c r="I140" t="str">
        <f>INDEX([2]Sheet1!$C$3:$O$15, MATCH(E140, [2]Sheet1!$C$2:$O$2,0), MATCH(F140, [2]Sheet1!$B$3:$B$15,0))</f>
        <v>0.66, 0.75</v>
      </c>
      <c r="J140" t="str">
        <f t="shared" si="28"/>
        <v>0.32</v>
      </c>
      <c r="K140" t="str">
        <f t="shared" si="29"/>
        <v>0.41</v>
      </c>
      <c r="L140" t="str">
        <f t="shared" si="30"/>
        <v>0.66</v>
      </c>
      <c r="M140" t="str">
        <f t="shared" si="31"/>
        <v>0.75</v>
      </c>
      <c r="N140">
        <f t="shared" si="36"/>
        <v>2.2527736684138953</v>
      </c>
      <c r="O140">
        <f t="shared" si="32"/>
        <v>1.7878234026298059</v>
      </c>
      <c r="P140">
        <f t="shared" si="33"/>
        <v>0.36499999999999999</v>
      </c>
      <c r="Q140">
        <f t="shared" si="34"/>
        <v>0.70500000000000007</v>
      </c>
      <c r="R140">
        <f t="shared" si="35"/>
        <v>2.0202985355218503</v>
      </c>
    </row>
    <row r="141" spans="1:18" x14ac:dyDescent="0.2">
      <c r="A141">
        <v>168</v>
      </c>
      <c r="B141" s="1">
        <v>10</v>
      </c>
      <c r="C141" s="1">
        <v>10</v>
      </c>
      <c r="D141" s="1">
        <v>3</v>
      </c>
      <c r="E141">
        <f t="shared" si="25"/>
        <v>11</v>
      </c>
      <c r="F141">
        <f t="shared" si="26"/>
        <v>11</v>
      </c>
      <c r="G141">
        <f t="shared" si="27"/>
        <v>4</v>
      </c>
      <c r="H141" t="str">
        <f>INDEX([1]Sheet1!$C$3:$O$15, MATCH(E141, [1]Sheet1!$B$3:$B$15, 0), MATCH(F141,[1]Sheet1!$C$2:$O$2,0))</f>
        <v>0.58, 1.00</v>
      </c>
      <c r="I141" t="str">
        <f>INDEX([2]Sheet1!$C$3:$O$15, MATCH(E141, [2]Sheet1!$C$2:$O$2,0), MATCH(F141, [2]Sheet1!$B$3:$B$15,0))</f>
        <v>0.65, 1.89</v>
      </c>
      <c r="J141" t="str">
        <f t="shared" si="28"/>
        <v>0.58</v>
      </c>
      <c r="K141" t="str">
        <f t="shared" si="29"/>
        <v>1.00</v>
      </c>
      <c r="L141" t="str">
        <f t="shared" si="30"/>
        <v>0.65</v>
      </c>
      <c r="M141" t="str">
        <f t="shared" si="31"/>
        <v>1.89</v>
      </c>
      <c r="N141">
        <f t="shared" si="36"/>
        <v>2.3061380010742494</v>
      </c>
      <c r="O141">
        <f t="shared" si="32"/>
        <v>1.9380206315147726</v>
      </c>
      <c r="P141">
        <f t="shared" si="33"/>
        <v>0.79</v>
      </c>
      <c r="Q141">
        <f t="shared" si="34"/>
        <v>1.27</v>
      </c>
      <c r="R141">
        <f t="shared" si="35"/>
        <v>2.1220793162945109</v>
      </c>
    </row>
    <row r="142" spans="1:18" x14ac:dyDescent="0.2">
      <c r="A142">
        <v>169</v>
      </c>
      <c r="B142" s="1">
        <v>10</v>
      </c>
      <c r="C142" s="1">
        <v>10</v>
      </c>
      <c r="D142" s="1">
        <v>3</v>
      </c>
      <c r="E142">
        <f t="shared" si="25"/>
        <v>11</v>
      </c>
      <c r="F142">
        <f t="shared" si="26"/>
        <v>11</v>
      </c>
      <c r="G142">
        <f t="shared" si="27"/>
        <v>4</v>
      </c>
      <c r="H142" t="str">
        <f>INDEX([1]Sheet1!$C$3:$O$15, MATCH(E142, [1]Sheet1!$B$3:$B$15, 0), MATCH(F142,[1]Sheet1!$C$2:$O$2,0))</f>
        <v>0.58, 1.00</v>
      </c>
      <c r="I142" t="str">
        <f>INDEX([2]Sheet1!$C$3:$O$15, MATCH(E142, [2]Sheet1!$C$2:$O$2,0), MATCH(F142, [2]Sheet1!$B$3:$B$15,0))</f>
        <v>0.65, 1.89</v>
      </c>
      <c r="J142" t="str">
        <f t="shared" si="28"/>
        <v>0.58</v>
      </c>
      <c r="K142" t="str">
        <f t="shared" si="29"/>
        <v>1.00</v>
      </c>
      <c r="L142" t="str">
        <f t="shared" si="30"/>
        <v>0.65</v>
      </c>
      <c r="M142" t="str">
        <f t="shared" si="31"/>
        <v>1.89</v>
      </c>
      <c r="N142">
        <f t="shared" si="36"/>
        <v>2.3061380010742494</v>
      </c>
      <c r="O142">
        <f t="shared" si="32"/>
        <v>1.9380206315147726</v>
      </c>
      <c r="P142">
        <f t="shared" si="33"/>
        <v>0.79</v>
      </c>
      <c r="Q142">
        <f t="shared" si="34"/>
        <v>1.27</v>
      </c>
      <c r="R142">
        <f t="shared" si="35"/>
        <v>2.1220793162945109</v>
      </c>
    </row>
    <row r="143" spans="1:18" x14ac:dyDescent="0.2">
      <c r="A143">
        <v>170</v>
      </c>
      <c r="B143" s="1">
        <v>7</v>
      </c>
      <c r="C143" s="1">
        <v>7</v>
      </c>
      <c r="D143" s="1">
        <v>3</v>
      </c>
      <c r="E143">
        <f t="shared" si="25"/>
        <v>8</v>
      </c>
      <c r="F143">
        <f t="shared" si="26"/>
        <v>8</v>
      </c>
      <c r="G143">
        <f t="shared" si="27"/>
        <v>4</v>
      </c>
      <c r="H143" t="str">
        <f>INDEX([1]Sheet1!$C$3:$O$15, MATCH(E143, [1]Sheet1!$B$3:$B$15, 0), MATCH(F143,[1]Sheet1!$C$2:$O$2,0))</f>
        <v>0.32, 0.41</v>
      </c>
      <c r="I143" t="str">
        <f>INDEX([2]Sheet1!$C$3:$O$15, MATCH(E143, [2]Sheet1!$C$2:$O$2,0), MATCH(F143, [2]Sheet1!$B$3:$B$15,0))</f>
        <v>0.66, 0.75</v>
      </c>
      <c r="J143" t="str">
        <f t="shared" si="28"/>
        <v>0.32</v>
      </c>
      <c r="K143" t="str">
        <f t="shared" si="29"/>
        <v>0.41</v>
      </c>
      <c r="L143" t="str">
        <f t="shared" si="30"/>
        <v>0.66</v>
      </c>
      <c r="M143" t="str">
        <f t="shared" si="31"/>
        <v>0.75</v>
      </c>
      <c r="N143">
        <f t="shared" si="36"/>
        <v>2.2527736684138953</v>
      </c>
      <c r="O143">
        <f t="shared" si="32"/>
        <v>1.7878234026298059</v>
      </c>
      <c r="P143">
        <f t="shared" si="33"/>
        <v>0.36499999999999999</v>
      </c>
      <c r="Q143">
        <f t="shared" si="34"/>
        <v>0.70500000000000007</v>
      </c>
      <c r="R143">
        <f t="shared" si="35"/>
        <v>2.0202985355218503</v>
      </c>
    </row>
    <row r="144" spans="1:18" x14ac:dyDescent="0.2">
      <c r="A144">
        <v>172</v>
      </c>
      <c r="B144" s="1">
        <v>7</v>
      </c>
      <c r="C144" s="1">
        <v>7</v>
      </c>
      <c r="D144" s="1">
        <v>3</v>
      </c>
      <c r="E144">
        <f t="shared" si="25"/>
        <v>8</v>
      </c>
      <c r="F144">
        <f t="shared" si="26"/>
        <v>8</v>
      </c>
      <c r="G144">
        <f t="shared" si="27"/>
        <v>4</v>
      </c>
      <c r="H144" t="str">
        <f>INDEX([1]Sheet1!$C$3:$O$15, MATCH(E144, [1]Sheet1!$B$3:$B$15, 0), MATCH(F144,[1]Sheet1!$C$2:$O$2,0))</f>
        <v>0.32, 0.41</v>
      </c>
      <c r="I144" t="str">
        <f>INDEX([2]Sheet1!$C$3:$O$15, MATCH(E144, [2]Sheet1!$C$2:$O$2,0), MATCH(F144, [2]Sheet1!$B$3:$B$15,0))</f>
        <v>0.66, 0.75</v>
      </c>
      <c r="J144" t="str">
        <f t="shared" si="28"/>
        <v>0.32</v>
      </c>
      <c r="K144" t="str">
        <f t="shared" si="29"/>
        <v>0.41</v>
      </c>
      <c r="L144" t="str">
        <f t="shared" si="30"/>
        <v>0.66</v>
      </c>
      <c r="M144" t="str">
        <f t="shared" si="31"/>
        <v>0.75</v>
      </c>
      <c r="N144">
        <f t="shared" si="36"/>
        <v>2.2527736684138953</v>
      </c>
      <c r="O144">
        <f t="shared" si="32"/>
        <v>1.7878234026298059</v>
      </c>
      <c r="P144">
        <f t="shared" si="33"/>
        <v>0.36499999999999999</v>
      </c>
      <c r="Q144">
        <f t="shared" si="34"/>
        <v>0.70500000000000007</v>
      </c>
      <c r="R144">
        <f t="shared" si="35"/>
        <v>2.0202985355218503</v>
      </c>
    </row>
    <row r="145" spans="1:18" x14ac:dyDescent="0.2">
      <c r="A145">
        <v>173</v>
      </c>
      <c r="B145" s="1">
        <v>7</v>
      </c>
      <c r="C145" s="1">
        <v>7</v>
      </c>
      <c r="D145" s="1">
        <v>3</v>
      </c>
      <c r="E145">
        <f t="shared" si="25"/>
        <v>8</v>
      </c>
      <c r="F145">
        <f t="shared" si="26"/>
        <v>8</v>
      </c>
      <c r="G145">
        <f t="shared" si="27"/>
        <v>4</v>
      </c>
      <c r="H145" t="str">
        <f>INDEX([1]Sheet1!$C$3:$O$15, MATCH(E145, [1]Sheet1!$B$3:$B$15, 0), MATCH(F145,[1]Sheet1!$C$2:$O$2,0))</f>
        <v>0.32, 0.41</v>
      </c>
      <c r="I145" t="str">
        <f>INDEX([2]Sheet1!$C$3:$O$15, MATCH(E145, [2]Sheet1!$C$2:$O$2,0), MATCH(F145, [2]Sheet1!$B$3:$B$15,0))</f>
        <v>0.66, 0.75</v>
      </c>
      <c r="J145" t="str">
        <f t="shared" si="28"/>
        <v>0.32</v>
      </c>
      <c r="K145" t="str">
        <f t="shared" si="29"/>
        <v>0.41</v>
      </c>
      <c r="L145" t="str">
        <f t="shared" si="30"/>
        <v>0.66</v>
      </c>
      <c r="M145" t="str">
        <f t="shared" si="31"/>
        <v>0.75</v>
      </c>
      <c r="N145">
        <f t="shared" si="36"/>
        <v>2.2527736684138953</v>
      </c>
      <c r="O145">
        <f t="shared" si="32"/>
        <v>1.7878234026298059</v>
      </c>
      <c r="P145">
        <f t="shared" si="33"/>
        <v>0.36499999999999999</v>
      </c>
      <c r="Q145">
        <f t="shared" si="34"/>
        <v>0.70500000000000007</v>
      </c>
      <c r="R145">
        <f t="shared" si="35"/>
        <v>2.0202985355218503</v>
      </c>
    </row>
    <row r="146" spans="1:18" x14ac:dyDescent="0.2">
      <c r="A146">
        <v>174</v>
      </c>
      <c r="B146" s="1">
        <v>7</v>
      </c>
      <c r="C146" s="1">
        <v>7</v>
      </c>
      <c r="D146" s="1">
        <v>3</v>
      </c>
      <c r="E146">
        <f t="shared" si="25"/>
        <v>8</v>
      </c>
      <c r="F146">
        <f t="shared" si="26"/>
        <v>8</v>
      </c>
      <c r="G146">
        <f t="shared" si="27"/>
        <v>4</v>
      </c>
      <c r="H146" t="str">
        <f>INDEX([1]Sheet1!$C$3:$O$15, MATCH(E146, [1]Sheet1!$B$3:$B$15, 0), MATCH(F146,[1]Sheet1!$C$2:$O$2,0))</f>
        <v>0.32, 0.41</v>
      </c>
      <c r="I146" t="str">
        <f>INDEX([2]Sheet1!$C$3:$O$15, MATCH(E146, [2]Sheet1!$C$2:$O$2,0), MATCH(F146, [2]Sheet1!$B$3:$B$15,0))</f>
        <v>0.66, 0.75</v>
      </c>
      <c r="J146" t="str">
        <f t="shared" si="28"/>
        <v>0.32</v>
      </c>
      <c r="K146" t="str">
        <f t="shared" si="29"/>
        <v>0.41</v>
      </c>
      <c r="L146" t="str">
        <f t="shared" si="30"/>
        <v>0.66</v>
      </c>
      <c r="M146" t="str">
        <f t="shared" si="31"/>
        <v>0.75</v>
      </c>
      <c r="N146">
        <f t="shared" si="36"/>
        <v>2.2527736684138953</v>
      </c>
      <c r="O146">
        <f t="shared" si="32"/>
        <v>1.7878234026298059</v>
      </c>
      <c r="P146">
        <f t="shared" si="33"/>
        <v>0.36499999999999999</v>
      </c>
      <c r="Q146">
        <f t="shared" si="34"/>
        <v>0.70500000000000007</v>
      </c>
      <c r="R146">
        <f t="shared" si="35"/>
        <v>2.0202985355218503</v>
      </c>
    </row>
    <row r="147" spans="1:18" x14ac:dyDescent="0.2">
      <c r="A147">
        <v>175</v>
      </c>
      <c r="B147" s="1">
        <v>7</v>
      </c>
      <c r="C147" s="1">
        <v>7</v>
      </c>
      <c r="D147" s="1">
        <v>3</v>
      </c>
      <c r="E147">
        <f t="shared" si="25"/>
        <v>8</v>
      </c>
      <c r="F147">
        <f t="shared" si="26"/>
        <v>8</v>
      </c>
      <c r="G147">
        <f t="shared" si="27"/>
        <v>4</v>
      </c>
      <c r="H147" t="str">
        <f>INDEX([1]Sheet1!$C$3:$O$15, MATCH(E147, [1]Sheet1!$B$3:$B$15, 0), MATCH(F147,[1]Sheet1!$C$2:$O$2,0))</f>
        <v>0.32, 0.41</v>
      </c>
      <c r="I147" t="str">
        <f>INDEX([2]Sheet1!$C$3:$O$15, MATCH(E147, [2]Sheet1!$C$2:$O$2,0), MATCH(F147, [2]Sheet1!$B$3:$B$15,0))</f>
        <v>0.66, 0.75</v>
      </c>
      <c r="J147" t="str">
        <f t="shared" si="28"/>
        <v>0.32</v>
      </c>
      <c r="K147" t="str">
        <f t="shared" si="29"/>
        <v>0.41</v>
      </c>
      <c r="L147" t="str">
        <f t="shared" si="30"/>
        <v>0.66</v>
      </c>
      <c r="M147" t="str">
        <f t="shared" si="31"/>
        <v>0.75</v>
      </c>
      <c r="N147">
        <f t="shared" si="36"/>
        <v>2.2527736684138953</v>
      </c>
      <c r="O147">
        <f t="shared" si="32"/>
        <v>1.7878234026298059</v>
      </c>
      <c r="P147">
        <f t="shared" si="33"/>
        <v>0.36499999999999999</v>
      </c>
      <c r="Q147">
        <f t="shared" si="34"/>
        <v>0.70500000000000007</v>
      </c>
      <c r="R147">
        <f t="shared" si="35"/>
        <v>2.0202985355218503</v>
      </c>
    </row>
    <row r="148" spans="1:18" x14ac:dyDescent="0.2">
      <c r="A148">
        <v>176</v>
      </c>
      <c r="B148" s="1">
        <v>7</v>
      </c>
      <c r="C148" s="1">
        <v>7</v>
      </c>
      <c r="D148" s="1">
        <v>3</v>
      </c>
      <c r="E148">
        <f t="shared" si="25"/>
        <v>8</v>
      </c>
      <c r="F148">
        <f t="shared" si="26"/>
        <v>8</v>
      </c>
      <c r="G148">
        <f t="shared" si="27"/>
        <v>4</v>
      </c>
      <c r="H148" t="str">
        <f>INDEX([1]Sheet1!$C$3:$O$15, MATCH(E148, [1]Sheet1!$B$3:$B$15, 0), MATCH(F148,[1]Sheet1!$C$2:$O$2,0))</f>
        <v>0.32, 0.41</v>
      </c>
      <c r="I148" t="str">
        <f>INDEX([2]Sheet1!$C$3:$O$15, MATCH(E148, [2]Sheet1!$C$2:$O$2,0), MATCH(F148, [2]Sheet1!$B$3:$B$15,0))</f>
        <v>0.66, 0.75</v>
      </c>
      <c r="J148" t="str">
        <f t="shared" si="28"/>
        <v>0.32</v>
      </c>
      <c r="K148" t="str">
        <f t="shared" si="29"/>
        <v>0.41</v>
      </c>
      <c r="L148" t="str">
        <f t="shared" si="30"/>
        <v>0.66</v>
      </c>
      <c r="M148" t="str">
        <f t="shared" si="31"/>
        <v>0.75</v>
      </c>
      <c r="N148">
        <f t="shared" si="36"/>
        <v>2.2527736684138953</v>
      </c>
      <c r="O148">
        <f t="shared" si="32"/>
        <v>1.7878234026298059</v>
      </c>
      <c r="P148">
        <f t="shared" si="33"/>
        <v>0.36499999999999999</v>
      </c>
      <c r="Q148">
        <f t="shared" si="34"/>
        <v>0.70500000000000007</v>
      </c>
      <c r="R148">
        <f t="shared" si="35"/>
        <v>2.0202985355218503</v>
      </c>
    </row>
    <row r="149" spans="1:18" x14ac:dyDescent="0.2">
      <c r="A149">
        <v>177</v>
      </c>
      <c r="B149" s="1">
        <v>7</v>
      </c>
      <c r="C149" s="1">
        <v>7</v>
      </c>
      <c r="D149" s="1">
        <v>3</v>
      </c>
      <c r="E149">
        <f t="shared" si="25"/>
        <v>8</v>
      </c>
      <c r="F149">
        <f t="shared" si="26"/>
        <v>8</v>
      </c>
      <c r="G149">
        <f t="shared" si="27"/>
        <v>4</v>
      </c>
      <c r="H149" t="str">
        <f>INDEX([1]Sheet1!$C$3:$O$15, MATCH(E149, [1]Sheet1!$B$3:$B$15, 0), MATCH(F149,[1]Sheet1!$C$2:$O$2,0))</f>
        <v>0.32, 0.41</v>
      </c>
      <c r="I149" t="str">
        <f>INDEX([2]Sheet1!$C$3:$O$15, MATCH(E149, [2]Sheet1!$C$2:$O$2,0), MATCH(F149, [2]Sheet1!$B$3:$B$15,0))</f>
        <v>0.66, 0.75</v>
      </c>
      <c r="J149" t="str">
        <f t="shared" si="28"/>
        <v>0.32</v>
      </c>
      <c r="K149" t="str">
        <f t="shared" si="29"/>
        <v>0.41</v>
      </c>
      <c r="L149" t="str">
        <f t="shared" si="30"/>
        <v>0.66</v>
      </c>
      <c r="M149" t="str">
        <f t="shared" si="31"/>
        <v>0.75</v>
      </c>
      <c r="N149">
        <f t="shared" si="36"/>
        <v>2.2527736684138953</v>
      </c>
      <c r="O149">
        <f t="shared" si="32"/>
        <v>1.7878234026298059</v>
      </c>
      <c r="P149">
        <f t="shared" si="33"/>
        <v>0.36499999999999999</v>
      </c>
      <c r="Q149">
        <f t="shared" si="34"/>
        <v>0.70500000000000007</v>
      </c>
      <c r="R149">
        <f t="shared" si="35"/>
        <v>2.0202985355218503</v>
      </c>
    </row>
    <row r="150" spans="1:18" x14ac:dyDescent="0.2">
      <c r="A150">
        <v>178</v>
      </c>
      <c r="B150" s="1">
        <v>7</v>
      </c>
      <c r="C150" s="1">
        <v>7</v>
      </c>
      <c r="D150" s="1">
        <v>3</v>
      </c>
      <c r="E150">
        <f t="shared" si="25"/>
        <v>8</v>
      </c>
      <c r="F150">
        <f t="shared" si="26"/>
        <v>8</v>
      </c>
      <c r="G150">
        <f t="shared" si="27"/>
        <v>4</v>
      </c>
      <c r="H150" t="str">
        <f>INDEX([1]Sheet1!$C$3:$O$15, MATCH(E150, [1]Sheet1!$B$3:$B$15, 0), MATCH(F150,[1]Sheet1!$C$2:$O$2,0))</f>
        <v>0.32, 0.41</v>
      </c>
      <c r="I150" t="str">
        <f>INDEX([2]Sheet1!$C$3:$O$15, MATCH(E150, [2]Sheet1!$C$2:$O$2,0), MATCH(F150, [2]Sheet1!$B$3:$B$15,0))</f>
        <v>0.66, 0.75</v>
      </c>
      <c r="J150" t="str">
        <f t="shared" si="28"/>
        <v>0.32</v>
      </c>
      <c r="K150" t="str">
        <f t="shared" si="29"/>
        <v>0.41</v>
      </c>
      <c r="L150" t="str">
        <f t="shared" si="30"/>
        <v>0.66</v>
      </c>
      <c r="M150" t="str">
        <f t="shared" si="31"/>
        <v>0.75</v>
      </c>
      <c r="N150">
        <f t="shared" si="36"/>
        <v>2.2527736684138953</v>
      </c>
      <c r="O150">
        <f t="shared" si="32"/>
        <v>1.7878234026298059</v>
      </c>
      <c r="P150">
        <f t="shared" si="33"/>
        <v>0.36499999999999999</v>
      </c>
      <c r="Q150">
        <f t="shared" si="34"/>
        <v>0.70500000000000007</v>
      </c>
      <c r="R150">
        <f t="shared" si="35"/>
        <v>2.0202985355218503</v>
      </c>
    </row>
    <row r="151" spans="1:18" x14ac:dyDescent="0.2">
      <c r="A151">
        <v>180</v>
      </c>
      <c r="B151" s="1">
        <v>10</v>
      </c>
      <c r="C151" s="1">
        <v>10</v>
      </c>
      <c r="D151" s="1">
        <v>3</v>
      </c>
      <c r="E151">
        <f t="shared" si="25"/>
        <v>11</v>
      </c>
      <c r="F151">
        <f t="shared" si="26"/>
        <v>11</v>
      </c>
      <c r="G151">
        <f t="shared" si="27"/>
        <v>4</v>
      </c>
      <c r="H151" t="str">
        <f>INDEX([1]Sheet1!$C$3:$O$15, MATCH(E151, [1]Sheet1!$B$3:$B$15, 0), MATCH(F151,[1]Sheet1!$C$2:$O$2,0))</f>
        <v>0.58, 1.00</v>
      </c>
      <c r="I151" t="str">
        <f>INDEX([2]Sheet1!$C$3:$O$15, MATCH(E151, [2]Sheet1!$C$2:$O$2,0), MATCH(F151, [2]Sheet1!$B$3:$B$15,0))</f>
        <v>0.65, 1.89</v>
      </c>
      <c r="J151" t="str">
        <f t="shared" si="28"/>
        <v>0.58</v>
      </c>
      <c r="K151" t="str">
        <f t="shared" si="29"/>
        <v>1.00</v>
      </c>
      <c r="L151" t="str">
        <f t="shared" si="30"/>
        <v>0.65</v>
      </c>
      <c r="M151" t="str">
        <f t="shared" si="31"/>
        <v>1.89</v>
      </c>
      <c r="N151">
        <f t="shared" si="36"/>
        <v>2.3061380010742494</v>
      </c>
      <c r="O151">
        <f t="shared" si="32"/>
        <v>1.9380206315147726</v>
      </c>
      <c r="P151">
        <f t="shared" si="33"/>
        <v>0.79</v>
      </c>
      <c r="Q151">
        <f t="shared" si="34"/>
        <v>1.27</v>
      </c>
      <c r="R151">
        <f t="shared" si="35"/>
        <v>2.1220793162945109</v>
      </c>
    </row>
    <row r="152" spans="1:18" x14ac:dyDescent="0.2">
      <c r="A152">
        <v>181</v>
      </c>
      <c r="B152" s="1">
        <v>10</v>
      </c>
      <c r="C152" s="1">
        <v>10</v>
      </c>
      <c r="D152" s="1">
        <v>3</v>
      </c>
      <c r="E152">
        <f t="shared" si="25"/>
        <v>11</v>
      </c>
      <c r="F152">
        <f t="shared" si="26"/>
        <v>11</v>
      </c>
      <c r="G152">
        <f t="shared" si="27"/>
        <v>4</v>
      </c>
      <c r="H152" t="str">
        <f>INDEX([1]Sheet1!$C$3:$O$15, MATCH(E152, [1]Sheet1!$B$3:$B$15, 0), MATCH(F152,[1]Sheet1!$C$2:$O$2,0))</f>
        <v>0.58, 1.00</v>
      </c>
      <c r="I152" t="str">
        <f>INDEX([2]Sheet1!$C$3:$O$15, MATCH(E152, [2]Sheet1!$C$2:$O$2,0), MATCH(F152, [2]Sheet1!$B$3:$B$15,0))</f>
        <v>0.65, 1.89</v>
      </c>
      <c r="J152" t="str">
        <f t="shared" si="28"/>
        <v>0.58</v>
      </c>
      <c r="K152" t="str">
        <f t="shared" si="29"/>
        <v>1.00</v>
      </c>
      <c r="L152" t="str">
        <f t="shared" si="30"/>
        <v>0.65</v>
      </c>
      <c r="M152" t="str">
        <f t="shared" si="31"/>
        <v>1.89</v>
      </c>
      <c r="N152">
        <f t="shared" si="36"/>
        <v>2.3061380010742494</v>
      </c>
      <c r="O152">
        <f t="shared" si="32"/>
        <v>1.9380206315147726</v>
      </c>
      <c r="P152">
        <f t="shared" si="33"/>
        <v>0.79</v>
      </c>
      <c r="Q152">
        <f t="shared" si="34"/>
        <v>1.27</v>
      </c>
      <c r="R152">
        <f t="shared" si="35"/>
        <v>2.1220793162945109</v>
      </c>
    </row>
    <row r="153" spans="1:18" x14ac:dyDescent="0.2">
      <c r="A153">
        <v>182</v>
      </c>
      <c r="B153" s="1">
        <v>7</v>
      </c>
      <c r="C153" s="1">
        <v>7</v>
      </c>
      <c r="D153" s="1">
        <v>3</v>
      </c>
      <c r="E153">
        <f t="shared" si="25"/>
        <v>8</v>
      </c>
      <c r="F153">
        <f t="shared" si="26"/>
        <v>8</v>
      </c>
      <c r="G153">
        <f t="shared" si="27"/>
        <v>4</v>
      </c>
      <c r="H153" t="str">
        <f>INDEX([1]Sheet1!$C$3:$O$15, MATCH(E153, [1]Sheet1!$B$3:$B$15, 0), MATCH(F153,[1]Sheet1!$C$2:$O$2,0))</f>
        <v>0.32, 0.41</v>
      </c>
      <c r="I153" t="str">
        <f>INDEX([2]Sheet1!$C$3:$O$15, MATCH(E153, [2]Sheet1!$C$2:$O$2,0), MATCH(F153, [2]Sheet1!$B$3:$B$15,0))</f>
        <v>0.66, 0.75</v>
      </c>
      <c r="J153" t="str">
        <f t="shared" si="28"/>
        <v>0.32</v>
      </c>
      <c r="K153" t="str">
        <f t="shared" si="29"/>
        <v>0.41</v>
      </c>
      <c r="L153" t="str">
        <f t="shared" si="30"/>
        <v>0.66</v>
      </c>
      <c r="M153" t="str">
        <f t="shared" si="31"/>
        <v>0.75</v>
      </c>
      <c r="N153">
        <f t="shared" si="36"/>
        <v>2.2527736684138953</v>
      </c>
      <c r="O153">
        <f t="shared" si="32"/>
        <v>1.7878234026298059</v>
      </c>
      <c r="P153">
        <f t="shared" si="33"/>
        <v>0.36499999999999999</v>
      </c>
      <c r="Q153">
        <f t="shared" si="34"/>
        <v>0.70500000000000007</v>
      </c>
      <c r="R153">
        <f t="shared" si="35"/>
        <v>2.0202985355218503</v>
      </c>
    </row>
    <row r="154" spans="1:18" x14ac:dyDescent="0.2">
      <c r="A154">
        <v>183</v>
      </c>
      <c r="B154" s="1">
        <v>7</v>
      </c>
      <c r="C154" s="1">
        <v>7</v>
      </c>
      <c r="D154" s="1">
        <v>3</v>
      </c>
      <c r="E154">
        <f t="shared" si="25"/>
        <v>8</v>
      </c>
      <c r="F154">
        <f t="shared" si="26"/>
        <v>8</v>
      </c>
      <c r="G154">
        <f t="shared" si="27"/>
        <v>4</v>
      </c>
      <c r="H154" t="str">
        <f>INDEX([1]Sheet1!$C$3:$O$15, MATCH(E154, [1]Sheet1!$B$3:$B$15, 0), MATCH(F154,[1]Sheet1!$C$2:$O$2,0))</f>
        <v>0.32, 0.41</v>
      </c>
      <c r="I154" t="str">
        <f>INDEX([2]Sheet1!$C$3:$O$15, MATCH(E154, [2]Sheet1!$C$2:$O$2,0), MATCH(F154, [2]Sheet1!$B$3:$B$15,0))</f>
        <v>0.66, 0.75</v>
      </c>
      <c r="J154" t="str">
        <f t="shared" si="28"/>
        <v>0.32</v>
      </c>
      <c r="K154" t="str">
        <f t="shared" si="29"/>
        <v>0.41</v>
      </c>
      <c r="L154" t="str">
        <f t="shared" si="30"/>
        <v>0.66</v>
      </c>
      <c r="M154" t="str">
        <f t="shared" si="31"/>
        <v>0.75</v>
      </c>
      <c r="N154">
        <f t="shared" si="36"/>
        <v>2.2527736684138953</v>
      </c>
      <c r="O154">
        <f t="shared" si="32"/>
        <v>1.7878234026298059</v>
      </c>
      <c r="P154">
        <f t="shared" si="33"/>
        <v>0.36499999999999999</v>
      </c>
      <c r="Q154">
        <f t="shared" si="34"/>
        <v>0.70500000000000007</v>
      </c>
      <c r="R154">
        <f t="shared" si="35"/>
        <v>2.0202985355218503</v>
      </c>
    </row>
    <row r="155" spans="1:18" x14ac:dyDescent="0.2">
      <c r="A155">
        <v>185</v>
      </c>
      <c r="B155" s="1">
        <v>7</v>
      </c>
      <c r="C155" s="1">
        <v>7</v>
      </c>
      <c r="D155" s="1">
        <v>3</v>
      </c>
      <c r="E155">
        <f t="shared" si="25"/>
        <v>8</v>
      </c>
      <c r="F155">
        <f t="shared" si="26"/>
        <v>8</v>
      </c>
      <c r="G155">
        <f t="shared" si="27"/>
        <v>4</v>
      </c>
      <c r="H155" t="str">
        <f>INDEX([1]Sheet1!$C$3:$O$15, MATCH(E155, [1]Sheet1!$B$3:$B$15, 0), MATCH(F155,[1]Sheet1!$C$2:$O$2,0))</f>
        <v>0.32, 0.41</v>
      </c>
      <c r="I155" t="str">
        <f>INDEX([2]Sheet1!$C$3:$O$15, MATCH(E155, [2]Sheet1!$C$2:$O$2,0), MATCH(F155, [2]Sheet1!$B$3:$B$15,0))</f>
        <v>0.66, 0.75</v>
      </c>
      <c r="J155" t="str">
        <f t="shared" si="28"/>
        <v>0.32</v>
      </c>
      <c r="K155" t="str">
        <f t="shared" si="29"/>
        <v>0.41</v>
      </c>
      <c r="L155" t="str">
        <f t="shared" si="30"/>
        <v>0.66</v>
      </c>
      <c r="M155" t="str">
        <f t="shared" si="31"/>
        <v>0.75</v>
      </c>
      <c r="N155">
        <f t="shared" si="36"/>
        <v>2.2527736684138953</v>
      </c>
      <c r="O155">
        <f t="shared" si="32"/>
        <v>1.7878234026298059</v>
      </c>
      <c r="P155">
        <f t="shared" si="33"/>
        <v>0.36499999999999999</v>
      </c>
      <c r="Q155">
        <f t="shared" si="34"/>
        <v>0.70500000000000007</v>
      </c>
      <c r="R155">
        <f t="shared" si="35"/>
        <v>2.0202985355218503</v>
      </c>
    </row>
    <row r="156" spans="1:18" x14ac:dyDescent="0.2">
      <c r="A156">
        <v>186</v>
      </c>
      <c r="B156" s="1">
        <v>7</v>
      </c>
      <c r="C156" s="1">
        <v>7</v>
      </c>
      <c r="D156" s="1">
        <v>3</v>
      </c>
      <c r="E156">
        <f t="shared" si="25"/>
        <v>8</v>
      </c>
      <c r="F156">
        <f t="shared" si="26"/>
        <v>8</v>
      </c>
      <c r="G156">
        <f t="shared" si="27"/>
        <v>4</v>
      </c>
      <c r="H156" t="str">
        <f>INDEX([1]Sheet1!$C$3:$O$15, MATCH(E156, [1]Sheet1!$B$3:$B$15, 0), MATCH(F156,[1]Sheet1!$C$2:$O$2,0))</f>
        <v>0.32, 0.41</v>
      </c>
      <c r="I156" t="str">
        <f>INDEX([2]Sheet1!$C$3:$O$15, MATCH(E156, [2]Sheet1!$C$2:$O$2,0), MATCH(F156, [2]Sheet1!$B$3:$B$15,0))</f>
        <v>0.66, 0.75</v>
      </c>
      <c r="J156" t="str">
        <f t="shared" si="28"/>
        <v>0.32</v>
      </c>
      <c r="K156" t="str">
        <f t="shared" si="29"/>
        <v>0.41</v>
      </c>
      <c r="L156" t="str">
        <f t="shared" si="30"/>
        <v>0.66</v>
      </c>
      <c r="M156" t="str">
        <f t="shared" si="31"/>
        <v>0.75</v>
      </c>
      <c r="N156">
        <f t="shared" si="36"/>
        <v>2.2527736684138953</v>
      </c>
      <c r="O156">
        <f t="shared" si="32"/>
        <v>1.7878234026298059</v>
      </c>
      <c r="P156">
        <f t="shared" si="33"/>
        <v>0.36499999999999999</v>
      </c>
      <c r="Q156">
        <f t="shared" si="34"/>
        <v>0.70500000000000007</v>
      </c>
      <c r="R156">
        <f t="shared" si="35"/>
        <v>2.0202985355218503</v>
      </c>
    </row>
    <row r="157" spans="1:18" x14ac:dyDescent="0.2">
      <c r="A157">
        <v>189</v>
      </c>
      <c r="B157" s="1">
        <v>7</v>
      </c>
      <c r="C157" s="1">
        <v>7</v>
      </c>
      <c r="D157" s="1">
        <v>3</v>
      </c>
      <c r="E157">
        <f t="shared" si="25"/>
        <v>8</v>
      </c>
      <c r="F157">
        <f t="shared" si="26"/>
        <v>8</v>
      </c>
      <c r="G157">
        <f t="shared" si="27"/>
        <v>4</v>
      </c>
      <c r="H157" t="str">
        <f>INDEX([1]Sheet1!$C$3:$O$15, MATCH(E157, [1]Sheet1!$B$3:$B$15, 0), MATCH(F157,[1]Sheet1!$C$2:$O$2,0))</f>
        <v>0.32, 0.41</v>
      </c>
      <c r="I157" t="str">
        <f>INDEX([2]Sheet1!$C$3:$O$15, MATCH(E157, [2]Sheet1!$C$2:$O$2,0), MATCH(F157, [2]Sheet1!$B$3:$B$15,0))</f>
        <v>0.66, 0.75</v>
      </c>
      <c r="J157" t="str">
        <f t="shared" si="28"/>
        <v>0.32</v>
      </c>
      <c r="K157" t="str">
        <f t="shared" si="29"/>
        <v>0.41</v>
      </c>
      <c r="L157" t="str">
        <f t="shared" si="30"/>
        <v>0.66</v>
      </c>
      <c r="M157" t="str">
        <f t="shared" si="31"/>
        <v>0.75</v>
      </c>
      <c r="N157">
        <f t="shared" si="36"/>
        <v>2.2527736684138953</v>
      </c>
      <c r="O157">
        <f t="shared" si="32"/>
        <v>1.7878234026298059</v>
      </c>
      <c r="P157">
        <f t="shared" si="33"/>
        <v>0.36499999999999999</v>
      </c>
      <c r="Q157">
        <f t="shared" si="34"/>
        <v>0.70500000000000007</v>
      </c>
      <c r="R157">
        <f t="shared" si="35"/>
        <v>2.0202985355218503</v>
      </c>
    </row>
    <row r="158" spans="1:18" x14ac:dyDescent="0.2">
      <c r="A158">
        <v>190</v>
      </c>
      <c r="B158" s="1">
        <v>7</v>
      </c>
      <c r="C158" s="1">
        <v>7</v>
      </c>
      <c r="D158" s="1">
        <v>3</v>
      </c>
      <c r="E158">
        <f t="shared" si="25"/>
        <v>8</v>
      </c>
      <c r="F158">
        <f t="shared" si="26"/>
        <v>8</v>
      </c>
      <c r="G158">
        <f t="shared" si="27"/>
        <v>4</v>
      </c>
      <c r="H158" t="str">
        <f>INDEX([1]Sheet1!$C$3:$O$15, MATCH(E158, [1]Sheet1!$B$3:$B$15, 0), MATCH(F158,[1]Sheet1!$C$2:$O$2,0))</f>
        <v>0.32, 0.41</v>
      </c>
      <c r="I158" t="str">
        <f>INDEX([2]Sheet1!$C$3:$O$15, MATCH(E158, [2]Sheet1!$C$2:$O$2,0), MATCH(F158, [2]Sheet1!$B$3:$B$15,0))</f>
        <v>0.66, 0.75</v>
      </c>
      <c r="J158" t="str">
        <f t="shared" si="28"/>
        <v>0.32</v>
      </c>
      <c r="K158" t="str">
        <f t="shared" si="29"/>
        <v>0.41</v>
      </c>
      <c r="L158" t="str">
        <f t="shared" si="30"/>
        <v>0.66</v>
      </c>
      <c r="M158" t="str">
        <f t="shared" si="31"/>
        <v>0.75</v>
      </c>
      <c r="N158">
        <f t="shared" si="36"/>
        <v>2.2527736684138953</v>
      </c>
      <c r="O158">
        <f t="shared" si="32"/>
        <v>1.7878234026298059</v>
      </c>
      <c r="P158">
        <f t="shared" si="33"/>
        <v>0.36499999999999999</v>
      </c>
      <c r="Q158">
        <f t="shared" si="34"/>
        <v>0.70500000000000007</v>
      </c>
      <c r="R158">
        <f t="shared" si="35"/>
        <v>2.0202985355218503</v>
      </c>
    </row>
    <row r="159" spans="1:18" x14ac:dyDescent="0.2">
      <c r="A159">
        <v>191</v>
      </c>
      <c r="B159" s="1">
        <v>10</v>
      </c>
      <c r="C159" s="1">
        <v>10</v>
      </c>
      <c r="D159" s="1">
        <v>3</v>
      </c>
      <c r="E159">
        <f t="shared" si="25"/>
        <v>11</v>
      </c>
      <c r="F159">
        <f t="shared" si="26"/>
        <v>11</v>
      </c>
      <c r="G159">
        <f t="shared" si="27"/>
        <v>4</v>
      </c>
      <c r="H159" t="str">
        <f>INDEX([1]Sheet1!$C$3:$O$15, MATCH(E159, [1]Sheet1!$B$3:$B$15, 0), MATCH(F159,[1]Sheet1!$C$2:$O$2,0))</f>
        <v>0.58, 1.00</v>
      </c>
      <c r="I159" t="str">
        <f>INDEX([2]Sheet1!$C$3:$O$15, MATCH(E159, [2]Sheet1!$C$2:$O$2,0), MATCH(F159, [2]Sheet1!$B$3:$B$15,0))</f>
        <v>0.65, 1.89</v>
      </c>
      <c r="J159" t="str">
        <f t="shared" si="28"/>
        <v>0.58</v>
      </c>
      <c r="K159" t="str">
        <f t="shared" si="29"/>
        <v>1.00</v>
      </c>
      <c r="L159" t="str">
        <f t="shared" si="30"/>
        <v>0.65</v>
      </c>
      <c r="M159" t="str">
        <f t="shared" si="31"/>
        <v>1.89</v>
      </c>
      <c r="N159">
        <f t="shared" si="36"/>
        <v>2.3061380010742494</v>
      </c>
      <c r="O159">
        <f t="shared" si="32"/>
        <v>1.9380206315147726</v>
      </c>
      <c r="P159">
        <f t="shared" si="33"/>
        <v>0.79</v>
      </c>
      <c r="Q159">
        <f t="shared" si="34"/>
        <v>1.27</v>
      </c>
      <c r="R159">
        <f t="shared" si="35"/>
        <v>2.1220793162945109</v>
      </c>
    </row>
    <row r="160" spans="1:18" x14ac:dyDescent="0.2">
      <c r="A160">
        <v>192</v>
      </c>
      <c r="B160" s="1">
        <v>7</v>
      </c>
      <c r="C160" s="1">
        <v>7</v>
      </c>
      <c r="D160" s="1">
        <v>3</v>
      </c>
      <c r="E160">
        <f t="shared" si="25"/>
        <v>8</v>
      </c>
      <c r="F160">
        <f t="shared" si="26"/>
        <v>8</v>
      </c>
      <c r="G160">
        <f t="shared" si="27"/>
        <v>4</v>
      </c>
      <c r="H160" t="str">
        <f>INDEX([1]Sheet1!$C$3:$O$15, MATCH(E160, [1]Sheet1!$B$3:$B$15, 0), MATCH(F160,[1]Sheet1!$C$2:$O$2,0))</f>
        <v>0.32, 0.41</v>
      </c>
      <c r="I160" t="str">
        <f>INDEX([2]Sheet1!$C$3:$O$15, MATCH(E160, [2]Sheet1!$C$2:$O$2,0), MATCH(F160, [2]Sheet1!$B$3:$B$15,0))</f>
        <v>0.66, 0.75</v>
      </c>
      <c r="J160" t="str">
        <f t="shared" si="28"/>
        <v>0.32</v>
      </c>
      <c r="K160" t="str">
        <f t="shared" si="29"/>
        <v>0.41</v>
      </c>
      <c r="L160" t="str">
        <f t="shared" si="30"/>
        <v>0.66</v>
      </c>
      <c r="M160" t="str">
        <f t="shared" si="31"/>
        <v>0.75</v>
      </c>
      <c r="N160">
        <f t="shared" si="36"/>
        <v>2.2527736684138953</v>
      </c>
      <c r="O160">
        <f t="shared" si="32"/>
        <v>1.7878234026298059</v>
      </c>
      <c r="P160">
        <f t="shared" si="33"/>
        <v>0.36499999999999999</v>
      </c>
      <c r="Q160">
        <f t="shared" si="34"/>
        <v>0.70500000000000007</v>
      </c>
      <c r="R160">
        <f t="shared" si="35"/>
        <v>2.0202985355218503</v>
      </c>
    </row>
    <row r="161" spans="1:18" x14ac:dyDescent="0.2">
      <c r="A161">
        <v>193</v>
      </c>
      <c r="B161" s="1">
        <v>7</v>
      </c>
      <c r="C161" s="1">
        <v>7</v>
      </c>
      <c r="D161" s="1">
        <v>3</v>
      </c>
      <c r="E161">
        <f t="shared" si="25"/>
        <v>8</v>
      </c>
      <c r="F161">
        <f t="shared" si="26"/>
        <v>8</v>
      </c>
      <c r="G161">
        <f t="shared" si="27"/>
        <v>4</v>
      </c>
      <c r="H161" t="str">
        <f>INDEX([1]Sheet1!$C$3:$O$15, MATCH(E161, [1]Sheet1!$B$3:$B$15, 0), MATCH(F161,[1]Sheet1!$C$2:$O$2,0))</f>
        <v>0.32, 0.41</v>
      </c>
      <c r="I161" t="str">
        <f>INDEX([2]Sheet1!$C$3:$O$15, MATCH(E161, [2]Sheet1!$C$2:$O$2,0), MATCH(F161, [2]Sheet1!$B$3:$B$15,0))</f>
        <v>0.66, 0.75</v>
      </c>
      <c r="J161" t="str">
        <f t="shared" si="28"/>
        <v>0.32</v>
      </c>
      <c r="K161" t="str">
        <f t="shared" si="29"/>
        <v>0.41</v>
      </c>
      <c r="L161" t="str">
        <f t="shared" si="30"/>
        <v>0.66</v>
      </c>
      <c r="M161" t="str">
        <f t="shared" si="31"/>
        <v>0.75</v>
      </c>
      <c r="N161">
        <f t="shared" si="36"/>
        <v>2.2527736684138953</v>
      </c>
      <c r="O161">
        <f t="shared" si="32"/>
        <v>1.7878234026298059</v>
      </c>
      <c r="P161">
        <f t="shared" si="33"/>
        <v>0.36499999999999999</v>
      </c>
      <c r="Q161">
        <f t="shared" si="34"/>
        <v>0.70500000000000007</v>
      </c>
      <c r="R161">
        <f t="shared" si="35"/>
        <v>2.0202985355218503</v>
      </c>
    </row>
    <row r="162" spans="1:18" x14ac:dyDescent="0.2">
      <c r="A162">
        <v>194</v>
      </c>
      <c r="B162" s="1">
        <v>10</v>
      </c>
      <c r="C162" s="1">
        <v>10</v>
      </c>
      <c r="D162" s="1">
        <v>3</v>
      </c>
      <c r="E162">
        <f t="shared" si="25"/>
        <v>11</v>
      </c>
      <c r="F162">
        <f t="shared" si="26"/>
        <v>11</v>
      </c>
      <c r="G162">
        <f t="shared" si="27"/>
        <v>4</v>
      </c>
      <c r="H162" t="str">
        <f>INDEX([1]Sheet1!$C$3:$O$15, MATCH(E162, [1]Sheet1!$B$3:$B$15, 0), MATCH(F162,[1]Sheet1!$C$2:$O$2,0))</f>
        <v>0.58, 1.00</v>
      </c>
      <c r="I162" t="str">
        <f>INDEX([2]Sheet1!$C$3:$O$15, MATCH(E162, [2]Sheet1!$C$2:$O$2,0), MATCH(F162, [2]Sheet1!$B$3:$B$15,0))</f>
        <v>0.65, 1.89</v>
      </c>
      <c r="J162" t="str">
        <f t="shared" si="28"/>
        <v>0.58</v>
      </c>
      <c r="K162" t="str">
        <f t="shared" si="29"/>
        <v>1.00</v>
      </c>
      <c r="L162" t="str">
        <f t="shared" si="30"/>
        <v>0.65</v>
      </c>
      <c r="M162" t="str">
        <f t="shared" si="31"/>
        <v>1.89</v>
      </c>
      <c r="N162">
        <f t="shared" si="36"/>
        <v>2.3061380010742494</v>
      </c>
      <c r="O162">
        <f t="shared" si="32"/>
        <v>1.9380206315147726</v>
      </c>
      <c r="P162">
        <f t="shared" si="33"/>
        <v>0.79</v>
      </c>
      <c r="Q162">
        <f t="shared" si="34"/>
        <v>1.27</v>
      </c>
      <c r="R162">
        <f t="shared" si="35"/>
        <v>2.1220793162945109</v>
      </c>
    </row>
    <row r="163" spans="1:18" x14ac:dyDescent="0.2">
      <c r="A163">
        <v>195</v>
      </c>
      <c r="B163" s="1">
        <v>7</v>
      </c>
      <c r="C163" s="1">
        <v>7</v>
      </c>
      <c r="D163" s="1">
        <v>3</v>
      </c>
      <c r="E163">
        <f t="shared" si="25"/>
        <v>8</v>
      </c>
      <c r="F163">
        <f t="shared" si="26"/>
        <v>8</v>
      </c>
      <c r="G163">
        <f t="shared" si="27"/>
        <v>4</v>
      </c>
      <c r="H163" t="str">
        <f>INDEX([1]Sheet1!$C$3:$O$15, MATCH(E163, [1]Sheet1!$B$3:$B$15, 0), MATCH(F163,[1]Sheet1!$C$2:$O$2,0))</f>
        <v>0.32, 0.41</v>
      </c>
      <c r="I163" t="str">
        <f>INDEX([2]Sheet1!$C$3:$O$15, MATCH(E163, [2]Sheet1!$C$2:$O$2,0), MATCH(F163, [2]Sheet1!$B$3:$B$15,0))</f>
        <v>0.66, 0.75</v>
      </c>
      <c r="J163" t="str">
        <f t="shared" si="28"/>
        <v>0.32</v>
      </c>
      <c r="K163" t="str">
        <f t="shared" si="29"/>
        <v>0.41</v>
      </c>
      <c r="L163" t="str">
        <f t="shared" si="30"/>
        <v>0.66</v>
      </c>
      <c r="M163" t="str">
        <f t="shared" si="31"/>
        <v>0.75</v>
      </c>
      <c r="N163">
        <f t="shared" si="36"/>
        <v>2.2527736684138953</v>
      </c>
      <c r="O163">
        <f t="shared" si="32"/>
        <v>1.7878234026298059</v>
      </c>
      <c r="P163">
        <f t="shared" si="33"/>
        <v>0.36499999999999999</v>
      </c>
      <c r="Q163">
        <f t="shared" si="34"/>
        <v>0.70500000000000007</v>
      </c>
      <c r="R163">
        <f t="shared" si="35"/>
        <v>2.0202985355218503</v>
      </c>
    </row>
    <row r="164" spans="1:18" x14ac:dyDescent="0.2">
      <c r="A164">
        <v>196</v>
      </c>
      <c r="B164" s="1">
        <v>7</v>
      </c>
      <c r="C164" s="1">
        <v>7</v>
      </c>
      <c r="D164" s="1">
        <v>3</v>
      </c>
      <c r="E164">
        <f t="shared" si="25"/>
        <v>8</v>
      </c>
      <c r="F164">
        <f t="shared" si="26"/>
        <v>8</v>
      </c>
      <c r="G164">
        <f t="shared" si="27"/>
        <v>4</v>
      </c>
      <c r="H164" t="str">
        <f>INDEX([1]Sheet1!$C$3:$O$15, MATCH(E164, [1]Sheet1!$B$3:$B$15, 0), MATCH(F164,[1]Sheet1!$C$2:$O$2,0))</f>
        <v>0.32, 0.41</v>
      </c>
      <c r="I164" t="str">
        <f>INDEX([2]Sheet1!$C$3:$O$15, MATCH(E164, [2]Sheet1!$C$2:$O$2,0), MATCH(F164, [2]Sheet1!$B$3:$B$15,0))</f>
        <v>0.66, 0.75</v>
      </c>
      <c r="J164" t="str">
        <f t="shared" si="28"/>
        <v>0.32</v>
      </c>
      <c r="K164" t="str">
        <f t="shared" si="29"/>
        <v>0.41</v>
      </c>
      <c r="L164" t="str">
        <f t="shared" si="30"/>
        <v>0.66</v>
      </c>
      <c r="M164" t="str">
        <f t="shared" si="31"/>
        <v>0.75</v>
      </c>
      <c r="N164">
        <f t="shared" si="36"/>
        <v>2.2527736684138953</v>
      </c>
      <c r="O164">
        <f t="shared" si="32"/>
        <v>1.7878234026298059</v>
      </c>
      <c r="P164">
        <f t="shared" si="33"/>
        <v>0.36499999999999999</v>
      </c>
      <c r="Q164">
        <f t="shared" si="34"/>
        <v>0.70500000000000007</v>
      </c>
      <c r="R164">
        <f t="shared" si="35"/>
        <v>2.0202985355218503</v>
      </c>
    </row>
    <row r="165" spans="1:18" x14ac:dyDescent="0.2">
      <c r="A165">
        <v>197</v>
      </c>
      <c r="B165" s="1">
        <v>7</v>
      </c>
      <c r="C165" s="1">
        <v>7</v>
      </c>
      <c r="D165" s="1">
        <v>3</v>
      </c>
      <c r="E165">
        <f t="shared" si="25"/>
        <v>8</v>
      </c>
      <c r="F165">
        <f t="shared" si="26"/>
        <v>8</v>
      </c>
      <c r="G165">
        <f t="shared" si="27"/>
        <v>4</v>
      </c>
      <c r="H165" t="str">
        <f>INDEX([1]Sheet1!$C$3:$O$15, MATCH(E165, [1]Sheet1!$B$3:$B$15, 0), MATCH(F165,[1]Sheet1!$C$2:$O$2,0))</f>
        <v>0.32, 0.41</v>
      </c>
      <c r="I165" t="str">
        <f>INDEX([2]Sheet1!$C$3:$O$15, MATCH(E165, [2]Sheet1!$C$2:$O$2,0), MATCH(F165, [2]Sheet1!$B$3:$B$15,0))</f>
        <v>0.66, 0.75</v>
      </c>
      <c r="J165" t="str">
        <f t="shared" si="28"/>
        <v>0.32</v>
      </c>
      <c r="K165" t="str">
        <f t="shared" si="29"/>
        <v>0.41</v>
      </c>
      <c r="L165" t="str">
        <f t="shared" si="30"/>
        <v>0.66</v>
      </c>
      <c r="M165" t="str">
        <f t="shared" si="31"/>
        <v>0.75</v>
      </c>
      <c r="N165">
        <f t="shared" si="36"/>
        <v>2.2527736684138953</v>
      </c>
      <c r="O165">
        <f t="shared" si="32"/>
        <v>1.7878234026298059</v>
      </c>
      <c r="P165">
        <f t="shared" si="33"/>
        <v>0.36499999999999999</v>
      </c>
      <c r="Q165">
        <f t="shared" si="34"/>
        <v>0.70500000000000007</v>
      </c>
      <c r="R165">
        <f t="shared" si="35"/>
        <v>2.0202985355218503</v>
      </c>
    </row>
    <row r="166" spans="1:18" x14ac:dyDescent="0.2">
      <c r="A166">
        <v>198</v>
      </c>
      <c r="B166" s="1">
        <v>10</v>
      </c>
      <c r="C166" s="1">
        <v>10</v>
      </c>
      <c r="D166" s="1">
        <v>3</v>
      </c>
      <c r="E166">
        <f t="shared" si="25"/>
        <v>11</v>
      </c>
      <c r="F166">
        <f t="shared" si="26"/>
        <v>11</v>
      </c>
      <c r="G166">
        <f t="shared" si="27"/>
        <v>4</v>
      </c>
      <c r="H166" t="str">
        <f>INDEX([1]Sheet1!$C$3:$O$15, MATCH(E166, [1]Sheet1!$B$3:$B$15, 0), MATCH(F166,[1]Sheet1!$C$2:$O$2,0))</f>
        <v>0.58, 1.00</v>
      </c>
      <c r="I166" t="str">
        <f>INDEX([2]Sheet1!$C$3:$O$15, MATCH(E166, [2]Sheet1!$C$2:$O$2,0), MATCH(F166, [2]Sheet1!$B$3:$B$15,0))</f>
        <v>0.65, 1.89</v>
      </c>
      <c r="J166" t="str">
        <f t="shared" si="28"/>
        <v>0.58</v>
      </c>
      <c r="K166" t="str">
        <f t="shared" si="29"/>
        <v>1.00</v>
      </c>
      <c r="L166" t="str">
        <f t="shared" si="30"/>
        <v>0.65</v>
      </c>
      <c r="M166" t="str">
        <f t="shared" si="31"/>
        <v>1.89</v>
      </c>
      <c r="N166">
        <f t="shared" si="36"/>
        <v>2.3061380010742494</v>
      </c>
      <c r="O166">
        <f t="shared" si="32"/>
        <v>1.9380206315147726</v>
      </c>
      <c r="P166">
        <f t="shared" si="33"/>
        <v>0.79</v>
      </c>
      <c r="Q166">
        <f t="shared" si="34"/>
        <v>1.27</v>
      </c>
      <c r="R166">
        <f t="shared" si="35"/>
        <v>2.1220793162945109</v>
      </c>
    </row>
    <row r="167" spans="1:18" x14ac:dyDescent="0.2">
      <c r="A167">
        <v>200</v>
      </c>
      <c r="B167" s="1">
        <v>10</v>
      </c>
      <c r="C167" s="1">
        <v>10</v>
      </c>
      <c r="D167" s="1">
        <v>3</v>
      </c>
      <c r="E167">
        <f t="shared" si="25"/>
        <v>11</v>
      </c>
      <c r="F167">
        <f t="shared" si="26"/>
        <v>11</v>
      </c>
      <c r="G167">
        <f t="shared" si="27"/>
        <v>4</v>
      </c>
      <c r="H167" t="str">
        <f>INDEX([1]Sheet1!$C$3:$O$15, MATCH(E167, [1]Sheet1!$B$3:$B$15, 0), MATCH(F167,[1]Sheet1!$C$2:$O$2,0))</f>
        <v>0.58, 1.00</v>
      </c>
      <c r="I167" t="str">
        <f>INDEX([2]Sheet1!$C$3:$O$15, MATCH(E167, [2]Sheet1!$C$2:$O$2,0), MATCH(F167, [2]Sheet1!$B$3:$B$15,0))</f>
        <v>0.65, 1.89</v>
      </c>
      <c r="J167" t="str">
        <f t="shared" si="28"/>
        <v>0.58</v>
      </c>
      <c r="K167" t="str">
        <f t="shared" si="29"/>
        <v>1.00</v>
      </c>
      <c r="L167" t="str">
        <f t="shared" si="30"/>
        <v>0.65</v>
      </c>
      <c r="M167" t="str">
        <f t="shared" si="31"/>
        <v>1.89</v>
      </c>
      <c r="N167">
        <f t="shared" si="36"/>
        <v>2.3061380010742494</v>
      </c>
      <c r="O167">
        <f t="shared" si="32"/>
        <v>1.9380206315147726</v>
      </c>
      <c r="P167">
        <f t="shared" si="33"/>
        <v>0.79</v>
      </c>
      <c r="Q167">
        <f t="shared" si="34"/>
        <v>1.27</v>
      </c>
      <c r="R167">
        <f t="shared" si="35"/>
        <v>2.1220793162945109</v>
      </c>
    </row>
    <row r="168" spans="1:18" x14ac:dyDescent="0.2">
      <c r="A168">
        <v>201</v>
      </c>
      <c r="B168" s="1">
        <v>7</v>
      </c>
      <c r="C168" s="1">
        <v>7</v>
      </c>
      <c r="D168" s="1">
        <v>3</v>
      </c>
      <c r="E168">
        <f t="shared" si="25"/>
        <v>8</v>
      </c>
      <c r="F168">
        <f t="shared" si="26"/>
        <v>8</v>
      </c>
      <c r="G168">
        <f t="shared" si="27"/>
        <v>4</v>
      </c>
      <c r="H168" t="str">
        <f>INDEX([1]Sheet1!$C$3:$O$15, MATCH(E168, [1]Sheet1!$B$3:$B$15, 0), MATCH(F168,[1]Sheet1!$C$2:$O$2,0))</f>
        <v>0.32, 0.41</v>
      </c>
      <c r="I168" t="str">
        <f>INDEX([2]Sheet1!$C$3:$O$15, MATCH(E168, [2]Sheet1!$C$2:$O$2,0), MATCH(F168, [2]Sheet1!$B$3:$B$15,0))</f>
        <v>0.66, 0.75</v>
      </c>
      <c r="J168" t="str">
        <f t="shared" si="28"/>
        <v>0.32</v>
      </c>
      <c r="K168" t="str">
        <f t="shared" si="29"/>
        <v>0.41</v>
      </c>
      <c r="L168" t="str">
        <f t="shared" si="30"/>
        <v>0.66</v>
      </c>
      <c r="M168" t="str">
        <f t="shared" si="31"/>
        <v>0.75</v>
      </c>
      <c r="N168">
        <f t="shared" si="36"/>
        <v>2.2527736684138953</v>
      </c>
      <c r="O168">
        <f t="shared" si="32"/>
        <v>1.7878234026298059</v>
      </c>
      <c r="P168">
        <f t="shared" si="33"/>
        <v>0.36499999999999999</v>
      </c>
      <c r="Q168">
        <f t="shared" si="34"/>
        <v>0.70500000000000007</v>
      </c>
      <c r="R168">
        <f t="shared" si="35"/>
        <v>2.0202985355218503</v>
      </c>
    </row>
    <row r="169" spans="1:18" x14ac:dyDescent="0.2">
      <c r="A169">
        <v>202</v>
      </c>
      <c r="B169" s="1">
        <v>7</v>
      </c>
      <c r="C169" s="1">
        <v>7</v>
      </c>
      <c r="D169" s="1">
        <v>3</v>
      </c>
      <c r="E169">
        <f t="shared" si="25"/>
        <v>8</v>
      </c>
      <c r="F169">
        <f t="shared" si="26"/>
        <v>8</v>
      </c>
      <c r="G169">
        <f t="shared" si="27"/>
        <v>4</v>
      </c>
      <c r="H169" t="str">
        <f>INDEX([1]Sheet1!$C$3:$O$15, MATCH(E169, [1]Sheet1!$B$3:$B$15, 0), MATCH(F169,[1]Sheet1!$C$2:$O$2,0))</f>
        <v>0.32, 0.41</v>
      </c>
      <c r="I169" t="str">
        <f>INDEX([2]Sheet1!$C$3:$O$15, MATCH(E169, [2]Sheet1!$C$2:$O$2,0), MATCH(F169, [2]Sheet1!$B$3:$B$15,0))</f>
        <v>0.66, 0.75</v>
      </c>
      <c r="J169" t="str">
        <f t="shared" si="28"/>
        <v>0.32</v>
      </c>
      <c r="K169" t="str">
        <f t="shared" si="29"/>
        <v>0.41</v>
      </c>
      <c r="L169" t="str">
        <f t="shared" si="30"/>
        <v>0.66</v>
      </c>
      <c r="M169" t="str">
        <f t="shared" si="31"/>
        <v>0.75</v>
      </c>
      <c r="N169">
        <f t="shared" si="36"/>
        <v>2.2527736684138953</v>
      </c>
      <c r="O169">
        <f t="shared" si="32"/>
        <v>1.7878234026298059</v>
      </c>
      <c r="P169">
        <f t="shared" si="33"/>
        <v>0.36499999999999999</v>
      </c>
      <c r="Q169">
        <f t="shared" si="34"/>
        <v>0.70500000000000007</v>
      </c>
      <c r="R169">
        <f t="shared" si="35"/>
        <v>2.0202985355218503</v>
      </c>
    </row>
    <row r="170" spans="1:18" x14ac:dyDescent="0.2">
      <c r="A170">
        <v>205</v>
      </c>
      <c r="B170" s="1">
        <v>7</v>
      </c>
      <c r="C170" s="1">
        <v>7</v>
      </c>
      <c r="D170" s="1">
        <v>3</v>
      </c>
      <c r="E170">
        <f t="shared" si="25"/>
        <v>8</v>
      </c>
      <c r="F170">
        <f t="shared" si="26"/>
        <v>8</v>
      </c>
      <c r="G170">
        <f t="shared" si="27"/>
        <v>4</v>
      </c>
      <c r="H170" t="str">
        <f>INDEX([1]Sheet1!$C$3:$O$15, MATCH(E170, [1]Sheet1!$B$3:$B$15, 0), MATCH(F170,[1]Sheet1!$C$2:$O$2,0))</f>
        <v>0.32, 0.41</v>
      </c>
      <c r="I170" t="str">
        <f>INDEX([2]Sheet1!$C$3:$O$15, MATCH(E170, [2]Sheet1!$C$2:$O$2,0), MATCH(F170, [2]Sheet1!$B$3:$B$15,0))</f>
        <v>0.66, 0.75</v>
      </c>
      <c r="J170" t="str">
        <f t="shared" si="28"/>
        <v>0.32</v>
      </c>
      <c r="K170" t="str">
        <f t="shared" si="29"/>
        <v>0.41</v>
      </c>
      <c r="L170" t="str">
        <f t="shared" si="30"/>
        <v>0.66</v>
      </c>
      <c r="M170" t="str">
        <f t="shared" si="31"/>
        <v>0.75</v>
      </c>
      <c r="N170">
        <f t="shared" si="36"/>
        <v>2.2527736684138953</v>
      </c>
      <c r="O170">
        <f t="shared" si="32"/>
        <v>1.7878234026298059</v>
      </c>
      <c r="P170">
        <f t="shared" si="33"/>
        <v>0.36499999999999999</v>
      </c>
      <c r="Q170">
        <f t="shared" si="34"/>
        <v>0.70500000000000007</v>
      </c>
      <c r="R170">
        <f t="shared" si="35"/>
        <v>2.0202985355218503</v>
      </c>
    </row>
    <row r="171" spans="1:18" x14ac:dyDescent="0.2">
      <c r="A171">
        <v>206</v>
      </c>
      <c r="B171" s="1">
        <v>7</v>
      </c>
      <c r="C171" s="1">
        <v>7</v>
      </c>
      <c r="D171" s="1">
        <v>3</v>
      </c>
      <c r="E171">
        <f t="shared" si="25"/>
        <v>8</v>
      </c>
      <c r="F171">
        <f t="shared" si="26"/>
        <v>8</v>
      </c>
      <c r="G171">
        <f t="shared" si="27"/>
        <v>4</v>
      </c>
      <c r="H171" t="str">
        <f>INDEX([1]Sheet1!$C$3:$O$15, MATCH(E171, [1]Sheet1!$B$3:$B$15, 0), MATCH(F171,[1]Sheet1!$C$2:$O$2,0))</f>
        <v>0.32, 0.41</v>
      </c>
      <c r="I171" t="str">
        <f>INDEX([2]Sheet1!$C$3:$O$15, MATCH(E171, [2]Sheet1!$C$2:$O$2,0), MATCH(F171, [2]Sheet1!$B$3:$B$15,0))</f>
        <v>0.66, 0.75</v>
      </c>
      <c r="J171" t="str">
        <f t="shared" si="28"/>
        <v>0.32</v>
      </c>
      <c r="K171" t="str">
        <f t="shared" si="29"/>
        <v>0.41</v>
      </c>
      <c r="L171" t="str">
        <f t="shared" si="30"/>
        <v>0.66</v>
      </c>
      <c r="M171" t="str">
        <f t="shared" si="31"/>
        <v>0.75</v>
      </c>
      <c r="N171">
        <f t="shared" si="36"/>
        <v>2.2527736684138953</v>
      </c>
      <c r="O171">
        <f t="shared" si="32"/>
        <v>1.7878234026298059</v>
      </c>
      <c r="P171">
        <f t="shared" si="33"/>
        <v>0.36499999999999999</v>
      </c>
      <c r="Q171">
        <f t="shared" si="34"/>
        <v>0.70500000000000007</v>
      </c>
      <c r="R171">
        <f t="shared" si="35"/>
        <v>2.0202985355218503</v>
      </c>
    </row>
    <row r="172" spans="1:18" x14ac:dyDescent="0.2">
      <c r="A172">
        <v>207</v>
      </c>
      <c r="B172" s="1">
        <v>7</v>
      </c>
      <c r="C172" s="1">
        <v>7</v>
      </c>
      <c r="D172" s="1">
        <v>3</v>
      </c>
      <c r="E172">
        <f t="shared" si="25"/>
        <v>8</v>
      </c>
      <c r="F172">
        <f t="shared" si="26"/>
        <v>8</v>
      </c>
      <c r="G172">
        <f t="shared" si="27"/>
        <v>4</v>
      </c>
      <c r="H172" t="str">
        <f>INDEX([1]Sheet1!$C$3:$O$15, MATCH(E172, [1]Sheet1!$B$3:$B$15, 0), MATCH(F172,[1]Sheet1!$C$2:$O$2,0))</f>
        <v>0.32, 0.41</v>
      </c>
      <c r="I172" t="str">
        <f>INDEX([2]Sheet1!$C$3:$O$15, MATCH(E172, [2]Sheet1!$C$2:$O$2,0), MATCH(F172, [2]Sheet1!$B$3:$B$15,0))</f>
        <v>0.66, 0.75</v>
      </c>
      <c r="J172" t="str">
        <f t="shared" si="28"/>
        <v>0.32</v>
      </c>
      <c r="K172" t="str">
        <f t="shared" si="29"/>
        <v>0.41</v>
      </c>
      <c r="L172" t="str">
        <f t="shared" si="30"/>
        <v>0.66</v>
      </c>
      <c r="M172" t="str">
        <f t="shared" si="31"/>
        <v>0.75</v>
      </c>
      <c r="N172">
        <f t="shared" si="36"/>
        <v>2.2527736684138953</v>
      </c>
      <c r="O172">
        <f t="shared" si="32"/>
        <v>1.7878234026298059</v>
      </c>
      <c r="P172">
        <f t="shared" si="33"/>
        <v>0.36499999999999999</v>
      </c>
      <c r="Q172">
        <f t="shared" si="34"/>
        <v>0.70500000000000007</v>
      </c>
      <c r="R172">
        <f t="shared" si="35"/>
        <v>2.0202985355218503</v>
      </c>
    </row>
    <row r="173" spans="1:18" x14ac:dyDescent="0.2">
      <c r="A173">
        <v>208</v>
      </c>
      <c r="B173" s="1">
        <v>7</v>
      </c>
      <c r="C173" s="1">
        <v>7</v>
      </c>
      <c r="D173" s="1">
        <v>3</v>
      </c>
      <c r="E173">
        <f t="shared" si="25"/>
        <v>8</v>
      </c>
      <c r="F173">
        <f t="shared" si="26"/>
        <v>8</v>
      </c>
      <c r="G173">
        <f t="shared" si="27"/>
        <v>4</v>
      </c>
      <c r="H173" t="str">
        <f>INDEX([1]Sheet1!$C$3:$O$15, MATCH(E173, [1]Sheet1!$B$3:$B$15, 0), MATCH(F173,[1]Sheet1!$C$2:$O$2,0))</f>
        <v>0.32, 0.41</v>
      </c>
      <c r="I173" t="str">
        <f>INDEX([2]Sheet1!$C$3:$O$15, MATCH(E173, [2]Sheet1!$C$2:$O$2,0), MATCH(F173, [2]Sheet1!$B$3:$B$15,0))</f>
        <v>0.66, 0.75</v>
      </c>
      <c r="J173" t="str">
        <f t="shared" si="28"/>
        <v>0.32</v>
      </c>
      <c r="K173" t="str">
        <f t="shared" si="29"/>
        <v>0.41</v>
      </c>
      <c r="L173" t="str">
        <f t="shared" si="30"/>
        <v>0.66</v>
      </c>
      <c r="M173" t="str">
        <f t="shared" si="31"/>
        <v>0.75</v>
      </c>
      <c r="N173">
        <f t="shared" si="36"/>
        <v>2.2527736684138953</v>
      </c>
      <c r="O173">
        <f t="shared" si="32"/>
        <v>1.7878234026298059</v>
      </c>
      <c r="P173">
        <f t="shared" si="33"/>
        <v>0.36499999999999999</v>
      </c>
      <c r="Q173">
        <f t="shared" si="34"/>
        <v>0.70500000000000007</v>
      </c>
      <c r="R173">
        <f t="shared" si="35"/>
        <v>2.0202985355218503</v>
      </c>
    </row>
    <row r="174" spans="1:18" x14ac:dyDescent="0.2">
      <c r="A174">
        <v>210</v>
      </c>
      <c r="B174" s="1">
        <v>7</v>
      </c>
      <c r="C174" s="1">
        <v>7</v>
      </c>
      <c r="D174" s="1">
        <v>3</v>
      </c>
      <c r="E174">
        <f t="shared" si="25"/>
        <v>8</v>
      </c>
      <c r="F174">
        <f t="shared" si="26"/>
        <v>8</v>
      </c>
      <c r="G174">
        <f t="shared" si="27"/>
        <v>4</v>
      </c>
      <c r="H174" t="str">
        <f>INDEX([1]Sheet1!$C$3:$O$15, MATCH(E174, [1]Sheet1!$B$3:$B$15, 0), MATCH(F174,[1]Sheet1!$C$2:$O$2,0))</f>
        <v>0.32, 0.41</v>
      </c>
      <c r="I174" t="str">
        <f>INDEX([2]Sheet1!$C$3:$O$15, MATCH(E174, [2]Sheet1!$C$2:$O$2,0), MATCH(F174, [2]Sheet1!$B$3:$B$15,0))</f>
        <v>0.66, 0.75</v>
      </c>
      <c r="J174" t="str">
        <f t="shared" si="28"/>
        <v>0.32</v>
      </c>
      <c r="K174" t="str">
        <f t="shared" si="29"/>
        <v>0.41</v>
      </c>
      <c r="L174" t="str">
        <f t="shared" si="30"/>
        <v>0.66</v>
      </c>
      <c r="M174" t="str">
        <f t="shared" si="31"/>
        <v>0.75</v>
      </c>
      <c r="N174">
        <f t="shared" si="36"/>
        <v>2.2527736684138953</v>
      </c>
      <c r="O174">
        <f t="shared" si="32"/>
        <v>1.7878234026298059</v>
      </c>
      <c r="P174">
        <f t="shared" si="33"/>
        <v>0.36499999999999999</v>
      </c>
      <c r="Q174">
        <f t="shared" si="34"/>
        <v>0.70500000000000007</v>
      </c>
      <c r="R174">
        <f t="shared" si="35"/>
        <v>2.0202985355218503</v>
      </c>
    </row>
    <row r="175" spans="1:18" x14ac:dyDescent="0.2">
      <c r="A175">
        <v>211</v>
      </c>
      <c r="B175" s="1">
        <v>10</v>
      </c>
      <c r="C175" s="1">
        <v>10</v>
      </c>
      <c r="D175" s="1">
        <v>3</v>
      </c>
      <c r="E175">
        <f t="shared" si="25"/>
        <v>11</v>
      </c>
      <c r="F175">
        <f t="shared" si="26"/>
        <v>11</v>
      </c>
      <c r="G175">
        <f t="shared" si="27"/>
        <v>4</v>
      </c>
      <c r="H175" t="str">
        <f>INDEX([1]Sheet1!$C$3:$O$15, MATCH(E175, [1]Sheet1!$B$3:$B$15, 0), MATCH(F175,[1]Sheet1!$C$2:$O$2,0))</f>
        <v>0.58, 1.00</v>
      </c>
      <c r="I175" t="str">
        <f>INDEX([2]Sheet1!$C$3:$O$15, MATCH(E175, [2]Sheet1!$C$2:$O$2,0), MATCH(F175, [2]Sheet1!$B$3:$B$15,0))</f>
        <v>0.65, 1.89</v>
      </c>
      <c r="J175" t="str">
        <f t="shared" si="28"/>
        <v>0.58</v>
      </c>
      <c r="K175" t="str">
        <f t="shared" si="29"/>
        <v>1.00</v>
      </c>
      <c r="L175" t="str">
        <f t="shared" si="30"/>
        <v>0.65</v>
      </c>
      <c r="M175" t="str">
        <f t="shared" si="31"/>
        <v>1.89</v>
      </c>
      <c r="N175">
        <f t="shared" si="36"/>
        <v>2.3061380010742494</v>
      </c>
      <c r="O175">
        <f t="shared" si="32"/>
        <v>1.9380206315147726</v>
      </c>
      <c r="P175">
        <f t="shared" si="33"/>
        <v>0.79</v>
      </c>
      <c r="Q175">
        <f t="shared" si="34"/>
        <v>1.27</v>
      </c>
      <c r="R175">
        <f t="shared" si="35"/>
        <v>2.1220793162945109</v>
      </c>
    </row>
    <row r="176" spans="1:18" x14ac:dyDescent="0.2">
      <c r="A176">
        <v>212</v>
      </c>
      <c r="B176" s="1">
        <v>10</v>
      </c>
      <c r="C176" s="1">
        <v>10</v>
      </c>
      <c r="D176" s="1">
        <v>3</v>
      </c>
      <c r="E176">
        <f t="shared" si="25"/>
        <v>11</v>
      </c>
      <c r="F176">
        <f t="shared" si="26"/>
        <v>11</v>
      </c>
      <c r="G176">
        <f t="shared" si="27"/>
        <v>4</v>
      </c>
      <c r="H176" t="str">
        <f>INDEX([1]Sheet1!$C$3:$O$15, MATCH(E176, [1]Sheet1!$B$3:$B$15, 0), MATCH(F176,[1]Sheet1!$C$2:$O$2,0))</f>
        <v>0.58, 1.00</v>
      </c>
      <c r="I176" t="str">
        <f>INDEX([2]Sheet1!$C$3:$O$15, MATCH(E176, [2]Sheet1!$C$2:$O$2,0), MATCH(F176, [2]Sheet1!$B$3:$B$15,0))</f>
        <v>0.65, 1.89</v>
      </c>
      <c r="J176" t="str">
        <f t="shared" si="28"/>
        <v>0.58</v>
      </c>
      <c r="K176" t="str">
        <f t="shared" si="29"/>
        <v>1.00</v>
      </c>
      <c r="L176" t="str">
        <f t="shared" si="30"/>
        <v>0.65</v>
      </c>
      <c r="M176" t="str">
        <f t="shared" si="31"/>
        <v>1.89</v>
      </c>
      <c r="N176">
        <f t="shared" si="36"/>
        <v>2.3061380010742494</v>
      </c>
      <c r="O176">
        <f t="shared" si="32"/>
        <v>1.9380206315147726</v>
      </c>
      <c r="P176">
        <f t="shared" si="33"/>
        <v>0.79</v>
      </c>
      <c r="Q176">
        <f t="shared" si="34"/>
        <v>1.27</v>
      </c>
      <c r="R176">
        <f t="shared" si="35"/>
        <v>2.1220793162945109</v>
      </c>
    </row>
    <row r="177" spans="1:18" x14ac:dyDescent="0.2">
      <c r="A177">
        <v>213</v>
      </c>
      <c r="B177" s="1">
        <v>10</v>
      </c>
      <c r="C177" s="1">
        <v>10</v>
      </c>
      <c r="D177" s="1">
        <v>3</v>
      </c>
      <c r="E177">
        <f t="shared" si="25"/>
        <v>11</v>
      </c>
      <c r="F177">
        <f t="shared" si="26"/>
        <v>11</v>
      </c>
      <c r="G177">
        <f t="shared" si="27"/>
        <v>4</v>
      </c>
      <c r="H177" t="str">
        <f>INDEX([1]Sheet1!$C$3:$O$15, MATCH(E177, [1]Sheet1!$B$3:$B$15, 0), MATCH(F177,[1]Sheet1!$C$2:$O$2,0))</f>
        <v>0.58, 1.00</v>
      </c>
      <c r="I177" t="str">
        <f>INDEX([2]Sheet1!$C$3:$O$15, MATCH(E177, [2]Sheet1!$C$2:$O$2,0), MATCH(F177, [2]Sheet1!$B$3:$B$15,0))</f>
        <v>0.65, 1.89</v>
      </c>
      <c r="J177" t="str">
        <f t="shared" si="28"/>
        <v>0.58</v>
      </c>
      <c r="K177" t="str">
        <f t="shared" si="29"/>
        <v>1.00</v>
      </c>
      <c r="L177" t="str">
        <f t="shared" si="30"/>
        <v>0.65</v>
      </c>
      <c r="M177" t="str">
        <f t="shared" si="31"/>
        <v>1.89</v>
      </c>
      <c r="N177">
        <f t="shared" si="36"/>
        <v>2.3061380010742494</v>
      </c>
      <c r="O177">
        <f t="shared" si="32"/>
        <v>1.9380206315147726</v>
      </c>
      <c r="P177">
        <f t="shared" si="33"/>
        <v>0.79</v>
      </c>
      <c r="Q177">
        <f t="shared" si="34"/>
        <v>1.27</v>
      </c>
      <c r="R177">
        <f t="shared" si="35"/>
        <v>2.1220793162945109</v>
      </c>
    </row>
    <row r="178" spans="1:18" x14ac:dyDescent="0.2">
      <c r="A178">
        <v>214</v>
      </c>
      <c r="B178" s="1">
        <v>7</v>
      </c>
      <c r="C178" s="1">
        <v>7</v>
      </c>
      <c r="D178" s="1">
        <v>3</v>
      </c>
      <c r="E178">
        <f t="shared" si="25"/>
        <v>8</v>
      </c>
      <c r="F178">
        <f t="shared" si="26"/>
        <v>8</v>
      </c>
      <c r="G178">
        <f t="shared" si="27"/>
        <v>4</v>
      </c>
      <c r="H178" t="str">
        <f>INDEX([1]Sheet1!$C$3:$O$15, MATCH(E178, [1]Sheet1!$B$3:$B$15, 0), MATCH(F178,[1]Sheet1!$C$2:$O$2,0))</f>
        <v>0.32, 0.41</v>
      </c>
      <c r="I178" t="str">
        <f>INDEX([2]Sheet1!$C$3:$O$15, MATCH(E178, [2]Sheet1!$C$2:$O$2,0), MATCH(F178, [2]Sheet1!$B$3:$B$15,0))</f>
        <v>0.66, 0.75</v>
      </c>
      <c r="J178" t="str">
        <f t="shared" si="28"/>
        <v>0.32</v>
      </c>
      <c r="K178" t="str">
        <f t="shared" si="29"/>
        <v>0.41</v>
      </c>
      <c r="L178" t="str">
        <f t="shared" si="30"/>
        <v>0.66</v>
      </c>
      <c r="M178" t="str">
        <f t="shared" si="31"/>
        <v>0.75</v>
      </c>
      <c r="N178">
        <f t="shared" si="36"/>
        <v>2.2527736684138953</v>
      </c>
      <c r="O178">
        <f t="shared" si="32"/>
        <v>1.7878234026298059</v>
      </c>
      <c r="P178">
        <f t="shared" si="33"/>
        <v>0.36499999999999999</v>
      </c>
      <c r="Q178">
        <f t="shared" si="34"/>
        <v>0.70500000000000007</v>
      </c>
      <c r="R178">
        <f t="shared" si="35"/>
        <v>2.0202985355218503</v>
      </c>
    </row>
    <row r="179" spans="1:18" x14ac:dyDescent="0.2">
      <c r="A179">
        <v>215</v>
      </c>
      <c r="B179" s="1">
        <v>7</v>
      </c>
      <c r="C179" s="1">
        <v>7</v>
      </c>
      <c r="D179" s="1">
        <v>3</v>
      </c>
      <c r="E179">
        <f t="shared" si="25"/>
        <v>8</v>
      </c>
      <c r="F179">
        <f t="shared" si="26"/>
        <v>8</v>
      </c>
      <c r="G179">
        <f t="shared" si="27"/>
        <v>4</v>
      </c>
      <c r="H179" t="str">
        <f>INDEX([1]Sheet1!$C$3:$O$15, MATCH(E179, [1]Sheet1!$B$3:$B$15, 0), MATCH(F179,[1]Sheet1!$C$2:$O$2,0))</f>
        <v>0.32, 0.41</v>
      </c>
      <c r="I179" t="str">
        <f>INDEX([2]Sheet1!$C$3:$O$15, MATCH(E179, [2]Sheet1!$C$2:$O$2,0), MATCH(F179, [2]Sheet1!$B$3:$B$15,0))</f>
        <v>0.66, 0.75</v>
      </c>
      <c r="J179" t="str">
        <f t="shared" si="28"/>
        <v>0.32</v>
      </c>
      <c r="K179" t="str">
        <f t="shared" si="29"/>
        <v>0.41</v>
      </c>
      <c r="L179" t="str">
        <f t="shared" si="30"/>
        <v>0.66</v>
      </c>
      <c r="M179" t="str">
        <f t="shared" si="31"/>
        <v>0.75</v>
      </c>
      <c r="N179">
        <f t="shared" si="36"/>
        <v>2.2527736684138953</v>
      </c>
      <c r="O179">
        <f t="shared" si="32"/>
        <v>1.7878234026298059</v>
      </c>
      <c r="P179">
        <f t="shared" si="33"/>
        <v>0.36499999999999999</v>
      </c>
      <c r="Q179">
        <f t="shared" si="34"/>
        <v>0.70500000000000007</v>
      </c>
      <c r="R179">
        <f t="shared" si="35"/>
        <v>2.0202985355218503</v>
      </c>
    </row>
    <row r="180" spans="1:18" x14ac:dyDescent="0.2">
      <c r="A180">
        <v>217</v>
      </c>
      <c r="B180" s="1">
        <v>7</v>
      </c>
      <c r="C180" s="1">
        <v>7</v>
      </c>
      <c r="D180" s="1">
        <v>3</v>
      </c>
      <c r="E180">
        <f t="shared" si="25"/>
        <v>8</v>
      </c>
      <c r="F180">
        <f t="shared" si="26"/>
        <v>8</v>
      </c>
      <c r="G180">
        <f t="shared" si="27"/>
        <v>4</v>
      </c>
      <c r="H180" t="str">
        <f>INDEX([1]Sheet1!$C$3:$O$15, MATCH(E180, [1]Sheet1!$B$3:$B$15, 0), MATCH(F180,[1]Sheet1!$C$2:$O$2,0))</f>
        <v>0.32, 0.41</v>
      </c>
      <c r="I180" t="str">
        <f>INDEX([2]Sheet1!$C$3:$O$15, MATCH(E180, [2]Sheet1!$C$2:$O$2,0), MATCH(F180, [2]Sheet1!$B$3:$B$15,0))</f>
        <v>0.66, 0.75</v>
      </c>
      <c r="J180" t="str">
        <f t="shared" si="28"/>
        <v>0.32</v>
      </c>
      <c r="K180" t="str">
        <f t="shared" si="29"/>
        <v>0.41</v>
      </c>
      <c r="L180" t="str">
        <f t="shared" si="30"/>
        <v>0.66</v>
      </c>
      <c r="M180" t="str">
        <f t="shared" si="31"/>
        <v>0.75</v>
      </c>
      <c r="N180">
        <f t="shared" si="36"/>
        <v>2.2527736684138953</v>
      </c>
      <c r="O180">
        <f t="shared" si="32"/>
        <v>1.7878234026298059</v>
      </c>
      <c r="P180">
        <f t="shared" si="33"/>
        <v>0.36499999999999999</v>
      </c>
      <c r="Q180">
        <f t="shared" si="34"/>
        <v>0.70500000000000007</v>
      </c>
      <c r="R180">
        <f t="shared" si="35"/>
        <v>2.0202985355218503</v>
      </c>
    </row>
    <row r="181" spans="1:18" x14ac:dyDescent="0.2">
      <c r="A181">
        <v>218</v>
      </c>
      <c r="B181" s="1">
        <v>7</v>
      </c>
      <c r="C181" s="1">
        <v>7</v>
      </c>
      <c r="D181" s="1">
        <v>3</v>
      </c>
      <c r="E181">
        <f t="shared" si="25"/>
        <v>8</v>
      </c>
      <c r="F181">
        <f t="shared" si="26"/>
        <v>8</v>
      </c>
      <c r="G181">
        <f t="shared" si="27"/>
        <v>4</v>
      </c>
      <c r="H181" t="str">
        <f>INDEX([1]Sheet1!$C$3:$O$15, MATCH(E181, [1]Sheet1!$B$3:$B$15, 0), MATCH(F181,[1]Sheet1!$C$2:$O$2,0))</f>
        <v>0.32, 0.41</v>
      </c>
      <c r="I181" t="str">
        <f>INDEX([2]Sheet1!$C$3:$O$15, MATCH(E181, [2]Sheet1!$C$2:$O$2,0), MATCH(F181, [2]Sheet1!$B$3:$B$15,0))</f>
        <v>0.66, 0.75</v>
      </c>
      <c r="J181" t="str">
        <f t="shared" si="28"/>
        <v>0.32</v>
      </c>
      <c r="K181" t="str">
        <f t="shared" si="29"/>
        <v>0.41</v>
      </c>
      <c r="L181" t="str">
        <f t="shared" si="30"/>
        <v>0.66</v>
      </c>
      <c r="M181" t="str">
        <f t="shared" si="31"/>
        <v>0.75</v>
      </c>
      <c r="N181">
        <f t="shared" si="36"/>
        <v>2.2527736684138953</v>
      </c>
      <c r="O181">
        <f t="shared" si="32"/>
        <v>1.7878234026298059</v>
      </c>
      <c r="P181">
        <f t="shared" si="33"/>
        <v>0.36499999999999999</v>
      </c>
      <c r="Q181">
        <f t="shared" si="34"/>
        <v>0.70500000000000007</v>
      </c>
      <c r="R181">
        <f t="shared" si="35"/>
        <v>2.0202985355218503</v>
      </c>
    </row>
    <row r="182" spans="1:18" x14ac:dyDescent="0.2">
      <c r="A182">
        <v>219</v>
      </c>
      <c r="B182" s="1">
        <v>7</v>
      </c>
      <c r="C182" s="1">
        <v>7</v>
      </c>
      <c r="D182" s="1">
        <v>3</v>
      </c>
      <c r="E182">
        <f t="shared" si="25"/>
        <v>8</v>
      </c>
      <c r="F182">
        <f t="shared" si="26"/>
        <v>8</v>
      </c>
      <c r="G182">
        <f t="shared" si="27"/>
        <v>4</v>
      </c>
      <c r="H182" t="str">
        <f>INDEX([1]Sheet1!$C$3:$O$15, MATCH(E182, [1]Sheet1!$B$3:$B$15, 0), MATCH(F182,[1]Sheet1!$C$2:$O$2,0))</f>
        <v>0.32, 0.41</v>
      </c>
      <c r="I182" t="str">
        <f>INDEX([2]Sheet1!$C$3:$O$15, MATCH(E182, [2]Sheet1!$C$2:$O$2,0), MATCH(F182, [2]Sheet1!$B$3:$B$15,0))</f>
        <v>0.66, 0.75</v>
      </c>
      <c r="J182" t="str">
        <f t="shared" si="28"/>
        <v>0.32</v>
      </c>
      <c r="K182" t="str">
        <f t="shared" si="29"/>
        <v>0.41</v>
      </c>
      <c r="L182" t="str">
        <f t="shared" si="30"/>
        <v>0.66</v>
      </c>
      <c r="M182" t="str">
        <f t="shared" si="31"/>
        <v>0.75</v>
      </c>
      <c r="N182">
        <f t="shared" si="36"/>
        <v>2.2527736684138953</v>
      </c>
      <c r="O182">
        <f t="shared" si="32"/>
        <v>1.7878234026298059</v>
      </c>
      <c r="P182">
        <f t="shared" si="33"/>
        <v>0.36499999999999999</v>
      </c>
      <c r="Q182">
        <f t="shared" si="34"/>
        <v>0.70500000000000007</v>
      </c>
      <c r="R182">
        <f t="shared" si="35"/>
        <v>2.0202985355218503</v>
      </c>
    </row>
    <row r="183" spans="1:18" x14ac:dyDescent="0.2">
      <c r="A183">
        <v>220</v>
      </c>
      <c r="B183" s="1">
        <v>7</v>
      </c>
      <c r="C183" s="1">
        <v>7</v>
      </c>
      <c r="D183" s="1">
        <v>3</v>
      </c>
      <c r="E183">
        <f t="shared" si="25"/>
        <v>8</v>
      </c>
      <c r="F183">
        <f t="shared" si="26"/>
        <v>8</v>
      </c>
      <c r="G183">
        <f t="shared" si="27"/>
        <v>4</v>
      </c>
      <c r="H183" t="str">
        <f>INDEX([1]Sheet1!$C$3:$O$15, MATCH(E183, [1]Sheet1!$B$3:$B$15, 0), MATCH(F183,[1]Sheet1!$C$2:$O$2,0))</f>
        <v>0.32, 0.41</v>
      </c>
      <c r="I183" t="str">
        <f>INDEX([2]Sheet1!$C$3:$O$15, MATCH(E183, [2]Sheet1!$C$2:$O$2,0), MATCH(F183, [2]Sheet1!$B$3:$B$15,0))</f>
        <v>0.66, 0.75</v>
      </c>
      <c r="J183" t="str">
        <f t="shared" si="28"/>
        <v>0.32</v>
      </c>
      <c r="K183" t="str">
        <f t="shared" si="29"/>
        <v>0.41</v>
      </c>
      <c r="L183" t="str">
        <f t="shared" si="30"/>
        <v>0.66</v>
      </c>
      <c r="M183" t="str">
        <f t="shared" si="31"/>
        <v>0.75</v>
      </c>
      <c r="N183">
        <f t="shared" si="36"/>
        <v>2.2527736684138953</v>
      </c>
      <c r="O183">
        <f t="shared" si="32"/>
        <v>1.7878234026298059</v>
      </c>
      <c r="P183">
        <f t="shared" si="33"/>
        <v>0.36499999999999999</v>
      </c>
      <c r="Q183">
        <f t="shared" si="34"/>
        <v>0.70500000000000007</v>
      </c>
      <c r="R183">
        <f t="shared" si="35"/>
        <v>2.0202985355218503</v>
      </c>
    </row>
    <row r="184" spans="1:18" x14ac:dyDescent="0.2">
      <c r="A184">
        <v>221</v>
      </c>
      <c r="B184" s="1">
        <v>7</v>
      </c>
      <c r="C184" s="1">
        <v>7</v>
      </c>
      <c r="D184" s="1">
        <v>3</v>
      </c>
      <c r="E184">
        <f t="shared" si="25"/>
        <v>8</v>
      </c>
      <c r="F184">
        <f t="shared" si="26"/>
        <v>8</v>
      </c>
      <c r="G184">
        <f t="shared" si="27"/>
        <v>4</v>
      </c>
      <c r="H184" t="str">
        <f>INDEX([1]Sheet1!$C$3:$O$15, MATCH(E184, [1]Sheet1!$B$3:$B$15, 0), MATCH(F184,[1]Sheet1!$C$2:$O$2,0))</f>
        <v>0.32, 0.41</v>
      </c>
      <c r="I184" t="str">
        <f>INDEX([2]Sheet1!$C$3:$O$15, MATCH(E184, [2]Sheet1!$C$2:$O$2,0), MATCH(F184, [2]Sheet1!$B$3:$B$15,0))</f>
        <v>0.66, 0.75</v>
      </c>
      <c r="J184" t="str">
        <f t="shared" si="28"/>
        <v>0.32</v>
      </c>
      <c r="K184" t="str">
        <f t="shared" si="29"/>
        <v>0.41</v>
      </c>
      <c r="L184" t="str">
        <f t="shared" si="30"/>
        <v>0.66</v>
      </c>
      <c r="M184" t="str">
        <f t="shared" si="31"/>
        <v>0.75</v>
      </c>
      <c r="N184">
        <f t="shared" si="36"/>
        <v>2.2527736684138953</v>
      </c>
      <c r="O184">
        <f t="shared" si="32"/>
        <v>1.7878234026298059</v>
      </c>
      <c r="P184">
        <f t="shared" si="33"/>
        <v>0.36499999999999999</v>
      </c>
      <c r="Q184">
        <f t="shared" si="34"/>
        <v>0.70500000000000007</v>
      </c>
      <c r="R184">
        <f t="shared" si="35"/>
        <v>2.0202985355218503</v>
      </c>
    </row>
    <row r="185" spans="1:18" x14ac:dyDescent="0.2">
      <c r="A185">
        <v>222</v>
      </c>
      <c r="B185" s="1">
        <v>7</v>
      </c>
      <c r="C185" s="1">
        <v>7</v>
      </c>
      <c r="D185" s="1">
        <v>3</v>
      </c>
      <c r="E185">
        <f t="shared" si="25"/>
        <v>8</v>
      </c>
      <c r="F185">
        <f t="shared" si="26"/>
        <v>8</v>
      </c>
      <c r="G185">
        <f t="shared" si="27"/>
        <v>4</v>
      </c>
      <c r="H185" t="str">
        <f>INDEX([1]Sheet1!$C$3:$O$15, MATCH(E185, [1]Sheet1!$B$3:$B$15, 0), MATCH(F185,[1]Sheet1!$C$2:$O$2,0))</f>
        <v>0.32, 0.41</v>
      </c>
      <c r="I185" t="str">
        <f>INDEX([2]Sheet1!$C$3:$O$15, MATCH(E185, [2]Sheet1!$C$2:$O$2,0), MATCH(F185, [2]Sheet1!$B$3:$B$15,0))</f>
        <v>0.66, 0.75</v>
      </c>
      <c r="J185" t="str">
        <f t="shared" si="28"/>
        <v>0.32</v>
      </c>
      <c r="K185" t="str">
        <f t="shared" si="29"/>
        <v>0.41</v>
      </c>
      <c r="L185" t="str">
        <f t="shared" si="30"/>
        <v>0.66</v>
      </c>
      <c r="M185" t="str">
        <f t="shared" si="31"/>
        <v>0.75</v>
      </c>
      <c r="N185">
        <f t="shared" si="36"/>
        <v>2.2527736684138953</v>
      </c>
      <c r="O185">
        <f t="shared" si="32"/>
        <v>1.7878234026298059</v>
      </c>
      <c r="P185">
        <f t="shared" si="33"/>
        <v>0.36499999999999999</v>
      </c>
      <c r="Q185">
        <f t="shared" si="34"/>
        <v>0.70500000000000007</v>
      </c>
      <c r="R185">
        <f t="shared" si="35"/>
        <v>2.0202985355218503</v>
      </c>
    </row>
    <row r="186" spans="1:18" x14ac:dyDescent="0.2">
      <c r="A186">
        <v>223</v>
      </c>
      <c r="B186" s="1">
        <v>10</v>
      </c>
      <c r="C186" s="1">
        <v>10</v>
      </c>
      <c r="D186" s="1">
        <v>3</v>
      </c>
      <c r="E186">
        <f t="shared" si="25"/>
        <v>11</v>
      </c>
      <c r="F186">
        <f t="shared" si="26"/>
        <v>11</v>
      </c>
      <c r="G186">
        <f t="shared" si="27"/>
        <v>4</v>
      </c>
      <c r="H186" t="str">
        <f>INDEX([1]Sheet1!$C$3:$O$15, MATCH(E186, [1]Sheet1!$B$3:$B$15, 0), MATCH(F186,[1]Sheet1!$C$2:$O$2,0))</f>
        <v>0.58, 1.00</v>
      </c>
      <c r="I186" t="str">
        <f>INDEX([2]Sheet1!$C$3:$O$15, MATCH(E186, [2]Sheet1!$C$2:$O$2,0), MATCH(F186, [2]Sheet1!$B$3:$B$15,0))</f>
        <v>0.65, 1.89</v>
      </c>
      <c r="J186" t="str">
        <f t="shared" si="28"/>
        <v>0.58</v>
      </c>
      <c r="K186" t="str">
        <f t="shared" si="29"/>
        <v>1.00</v>
      </c>
      <c r="L186" t="str">
        <f t="shared" si="30"/>
        <v>0.65</v>
      </c>
      <c r="M186" t="str">
        <f t="shared" si="31"/>
        <v>1.89</v>
      </c>
      <c r="N186">
        <f t="shared" si="36"/>
        <v>2.3061380010742494</v>
      </c>
      <c r="O186">
        <f t="shared" si="32"/>
        <v>1.9380206315147726</v>
      </c>
      <c r="P186">
        <f t="shared" si="33"/>
        <v>0.79</v>
      </c>
      <c r="Q186">
        <f t="shared" si="34"/>
        <v>1.27</v>
      </c>
      <c r="R186">
        <f t="shared" si="35"/>
        <v>2.1220793162945109</v>
      </c>
    </row>
    <row r="187" spans="1:18" x14ac:dyDescent="0.2">
      <c r="A187">
        <v>224</v>
      </c>
      <c r="B187" s="1">
        <v>7</v>
      </c>
      <c r="C187" s="1">
        <v>7</v>
      </c>
      <c r="D187" s="1">
        <v>3</v>
      </c>
      <c r="E187">
        <f t="shared" si="25"/>
        <v>8</v>
      </c>
      <c r="F187">
        <f t="shared" si="26"/>
        <v>8</v>
      </c>
      <c r="G187">
        <f t="shared" si="27"/>
        <v>4</v>
      </c>
      <c r="H187" t="str">
        <f>INDEX([1]Sheet1!$C$3:$O$15, MATCH(E187, [1]Sheet1!$B$3:$B$15, 0), MATCH(F187,[1]Sheet1!$C$2:$O$2,0))</f>
        <v>0.32, 0.41</v>
      </c>
      <c r="I187" t="str">
        <f>INDEX([2]Sheet1!$C$3:$O$15, MATCH(E187, [2]Sheet1!$C$2:$O$2,0), MATCH(F187, [2]Sheet1!$B$3:$B$15,0))</f>
        <v>0.66, 0.75</v>
      </c>
      <c r="J187" t="str">
        <f t="shared" si="28"/>
        <v>0.32</v>
      </c>
      <c r="K187" t="str">
        <f t="shared" si="29"/>
        <v>0.41</v>
      </c>
      <c r="L187" t="str">
        <f t="shared" si="30"/>
        <v>0.66</v>
      </c>
      <c r="M187" t="str">
        <f t="shared" si="31"/>
        <v>0.75</v>
      </c>
      <c r="N187">
        <f t="shared" si="36"/>
        <v>2.2527736684138953</v>
      </c>
      <c r="O187">
        <f t="shared" si="32"/>
        <v>1.7878234026298059</v>
      </c>
      <c r="P187">
        <f t="shared" si="33"/>
        <v>0.36499999999999999</v>
      </c>
      <c r="Q187">
        <f t="shared" si="34"/>
        <v>0.70500000000000007</v>
      </c>
      <c r="R187">
        <f t="shared" si="35"/>
        <v>2.0202985355218503</v>
      </c>
    </row>
    <row r="188" spans="1:18" x14ac:dyDescent="0.2">
      <c r="A188">
        <v>226</v>
      </c>
      <c r="B188" s="1">
        <v>10</v>
      </c>
      <c r="C188" s="1">
        <v>10</v>
      </c>
      <c r="D188" s="1">
        <v>3</v>
      </c>
      <c r="E188">
        <f t="shared" si="25"/>
        <v>11</v>
      </c>
      <c r="F188">
        <f t="shared" si="26"/>
        <v>11</v>
      </c>
      <c r="G188">
        <f t="shared" si="27"/>
        <v>4</v>
      </c>
      <c r="H188" t="str">
        <f>INDEX([1]Sheet1!$C$3:$O$15, MATCH(E188, [1]Sheet1!$B$3:$B$15, 0), MATCH(F188,[1]Sheet1!$C$2:$O$2,0))</f>
        <v>0.58, 1.00</v>
      </c>
      <c r="I188" t="str">
        <f>INDEX([2]Sheet1!$C$3:$O$15, MATCH(E188, [2]Sheet1!$C$2:$O$2,0), MATCH(F188, [2]Sheet1!$B$3:$B$15,0))</f>
        <v>0.65, 1.89</v>
      </c>
      <c r="J188" t="str">
        <f t="shared" si="28"/>
        <v>0.58</v>
      </c>
      <c r="K188" t="str">
        <f t="shared" si="29"/>
        <v>1.00</v>
      </c>
      <c r="L188" t="str">
        <f t="shared" si="30"/>
        <v>0.65</v>
      </c>
      <c r="M188" t="str">
        <f t="shared" si="31"/>
        <v>1.89</v>
      </c>
      <c r="N188">
        <f t="shared" si="36"/>
        <v>2.3061380010742494</v>
      </c>
      <c r="O188">
        <f t="shared" si="32"/>
        <v>1.9380206315147726</v>
      </c>
      <c r="P188">
        <f t="shared" si="33"/>
        <v>0.79</v>
      </c>
      <c r="Q188">
        <f t="shared" si="34"/>
        <v>1.27</v>
      </c>
      <c r="R188">
        <f t="shared" si="35"/>
        <v>2.1220793162945109</v>
      </c>
    </row>
    <row r="189" spans="1:18" x14ac:dyDescent="0.2">
      <c r="A189">
        <v>227</v>
      </c>
      <c r="B189" s="1">
        <v>7</v>
      </c>
      <c r="C189" s="1">
        <v>7</v>
      </c>
      <c r="D189" s="1">
        <v>3</v>
      </c>
      <c r="E189">
        <f t="shared" si="25"/>
        <v>8</v>
      </c>
      <c r="F189">
        <f t="shared" si="26"/>
        <v>8</v>
      </c>
      <c r="G189">
        <f t="shared" si="27"/>
        <v>4</v>
      </c>
      <c r="H189" t="str">
        <f>INDEX([1]Sheet1!$C$3:$O$15, MATCH(E189, [1]Sheet1!$B$3:$B$15, 0), MATCH(F189,[1]Sheet1!$C$2:$O$2,0))</f>
        <v>0.32, 0.41</v>
      </c>
      <c r="I189" t="str">
        <f>INDEX([2]Sheet1!$C$3:$O$15, MATCH(E189, [2]Sheet1!$C$2:$O$2,0), MATCH(F189, [2]Sheet1!$B$3:$B$15,0))</f>
        <v>0.66, 0.75</v>
      </c>
      <c r="J189" t="str">
        <f t="shared" si="28"/>
        <v>0.32</v>
      </c>
      <c r="K189" t="str">
        <f t="shared" si="29"/>
        <v>0.41</v>
      </c>
      <c r="L189" t="str">
        <f t="shared" si="30"/>
        <v>0.66</v>
      </c>
      <c r="M189" t="str">
        <f t="shared" si="31"/>
        <v>0.75</v>
      </c>
      <c r="N189">
        <f t="shared" si="36"/>
        <v>2.2527736684138953</v>
      </c>
      <c r="O189">
        <f t="shared" si="32"/>
        <v>1.7878234026298059</v>
      </c>
      <c r="P189">
        <f t="shared" si="33"/>
        <v>0.36499999999999999</v>
      </c>
      <c r="Q189">
        <f t="shared" si="34"/>
        <v>0.70500000000000007</v>
      </c>
      <c r="R189">
        <f t="shared" si="35"/>
        <v>2.0202985355218503</v>
      </c>
    </row>
    <row r="190" spans="1:18" x14ac:dyDescent="0.2">
      <c r="A190">
        <v>228</v>
      </c>
      <c r="B190" s="1">
        <v>7</v>
      </c>
      <c r="C190" s="1">
        <v>7</v>
      </c>
      <c r="D190" s="1">
        <v>3</v>
      </c>
      <c r="E190">
        <f t="shared" si="25"/>
        <v>8</v>
      </c>
      <c r="F190">
        <f t="shared" si="26"/>
        <v>8</v>
      </c>
      <c r="G190">
        <f t="shared" si="27"/>
        <v>4</v>
      </c>
      <c r="H190" t="str">
        <f>INDEX([1]Sheet1!$C$3:$O$15, MATCH(E190, [1]Sheet1!$B$3:$B$15, 0), MATCH(F190,[1]Sheet1!$C$2:$O$2,0))</f>
        <v>0.32, 0.41</v>
      </c>
      <c r="I190" t="str">
        <f>INDEX([2]Sheet1!$C$3:$O$15, MATCH(E190, [2]Sheet1!$C$2:$O$2,0), MATCH(F190, [2]Sheet1!$B$3:$B$15,0))</f>
        <v>0.66, 0.75</v>
      </c>
      <c r="J190" t="str">
        <f t="shared" si="28"/>
        <v>0.32</v>
      </c>
      <c r="K190" t="str">
        <f t="shared" si="29"/>
        <v>0.41</v>
      </c>
      <c r="L190" t="str">
        <f t="shared" si="30"/>
        <v>0.66</v>
      </c>
      <c r="M190" t="str">
        <f t="shared" si="31"/>
        <v>0.75</v>
      </c>
      <c r="N190">
        <f t="shared" si="36"/>
        <v>2.2527736684138953</v>
      </c>
      <c r="O190">
        <f t="shared" si="32"/>
        <v>1.7878234026298059</v>
      </c>
      <c r="P190">
        <f t="shared" si="33"/>
        <v>0.36499999999999999</v>
      </c>
      <c r="Q190">
        <f t="shared" si="34"/>
        <v>0.70500000000000007</v>
      </c>
      <c r="R190">
        <f t="shared" si="35"/>
        <v>2.0202985355218503</v>
      </c>
    </row>
    <row r="191" spans="1:18" x14ac:dyDescent="0.2">
      <c r="A191">
        <v>230</v>
      </c>
      <c r="B191" s="1">
        <v>10</v>
      </c>
      <c r="C191" s="1">
        <v>10</v>
      </c>
      <c r="D191" s="1">
        <v>3</v>
      </c>
      <c r="E191">
        <f t="shared" si="25"/>
        <v>11</v>
      </c>
      <c r="F191">
        <f t="shared" si="26"/>
        <v>11</v>
      </c>
      <c r="G191">
        <f t="shared" si="27"/>
        <v>4</v>
      </c>
      <c r="H191" t="str">
        <f>INDEX([1]Sheet1!$C$3:$O$15, MATCH(E191, [1]Sheet1!$B$3:$B$15, 0), MATCH(F191,[1]Sheet1!$C$2:$O$2,0))</f>
        <v>0.58, 1.00</v>
      </c>
      <c r="I191" t="str">
        <f>INDEX([2]Sheet1!$C$3:$O$15, MATCH(E191, [2]Sheet1!$C$2:$O$2,0), MATCH(F191, [2]Sheet1!$B$3:$B$15,0))</f>
        <v>0.65, 1.89</v>
      </c>
      <c r="J191" t="str">
        <f t="shared" si="28"/>
        <v>0.58</v>
      </c>
      <c r="K191" t="str">
        <f t="shared" si="29"/>
        <v>1.00</v>
      </c>
      <c r="L191" t="str">
        <f t="shared" si="30"/>
        <v>0.65</v>
      </c>
      <c r="M191" t="str">
        <f t="shared" si="31"/>
        <v>1.89</v>
      </c>
      <c r="N191">
        <f t="shared" si="36"/>
        <v>2.3061380010742494</v>
      </c>
      <c r="O191">
        <f t="shared" si="32"/>
        <v>1.9380206315147726</v>
      </c>
      <c r="P191">
        <f t="shared" si="33"/>
        <v>0.79</v>
      </c>
      <c r="Q191">
        <f t="shared" si="34"/>
        <v>1.27</v>
      </c>
      <c r="R191">
        <f t="shared" si="35"/>
        <v>2.1220793162945109</v>
      </c>
    </row>
    <row r="192" spans="1:18" x14ac:dyDescent="0.2">
      <c r="A192">
        <v>231</v>
      </c>
      <c r="B192" s="1">
        <v>7</v>
      </c>
      <c r="C192" s="1">
        <v>7</v>
      </c>
      <c r="D192" s="1">
        <v>3</v>
      </c>
      <c r="E192">
        <f t="shared" si="25"/>
        <v>8</v>
      </c>
      <c r="F192">
        <f t="shared" si="26"/>
        <v>8</v>
      </c>
      <c r="G192">
        <f t="shared" si="27"/>
        <v>4</v>
      </c>
      <c r="H192" t="str">
        <f>INDEX([1]Sheet1!$C$3:$O$15, MATCH(E192, [1]Sheet1!$B$3:$B$15, 0), MATCH(F192,[1]Sheet1!$C$2:$O$2,0))</f>
        <v>0.32, 0.41</v>
      </c>
      <c r="I192" t="str">
        <f>INDEX([2]Sheet1!$C$3:$O$15, MATCH(E192, [2]Sheet1!$C$2:$O$2,0), MATCH(F192, [2]Sheet1!$B$3:$B$15,0))</f>
        <v>0.66, 0.75</v>
      </c>
      <c r="J192" t="str">
        <f t="shared" si="28"/>
        <v>0.32</v>
      </c>
      <c r="K192" t="str">
        <f t="shared" si="29"/>
        <v>0.41</v>
      </c>
      <c r="L192" t="str">
        <f t="shared" si="30"/>
        <v>0.66</v>
      </c>
      <c r="M192" t="str">
        <f t="shared" si="31"/>
        <v>0.75</v>
      </c>
      <c r="N192">
        <f t="shared" si="36"/>
        <v>2.2527736684138953</v>
      </c>
      <c r="O192">
        <f t="shared" si="32"/>
        <v>1.7878234026298059</v>
      </c>
      <c r="P192">
        <f t="shared" si="33"/>
        <v>0.36499999999999999</v>
      </c>
      <c r="Q192">
        <f t="shared" si="34"/>
        <v>0.70500000000000007</v>
      </c>
      <c r="R192">
        <f t="shared" si="35"/>
        <v>2.0202985355218503</v>
      </c>
    </row>
    <row r="193" spans="1:18" x14ac:dyDescent="0.2">
      <c r="A193">
        <v>232</v>
      </c>
      <c r="B193" s="1">
        <v>7</v>
      </c>
      <c r="C193" s="1">
        <v>7</v>
      </c>
      <c r="D193" s="1">
        <v>3</v>
      </c>
      <c r="E193">
        <f t="shared" si="25"/>
        <v>8</v>
      </c>
      <c r="F193">
        <f t="shared" si="26"/>
        <v>8</v>
      </c>
      <c r="G193">
        <f t="shared" si="27"/>
        <v>4</v>
      </c>
      <c r="H193" t="str">
        <f>INDEX([1]Sheet1!$C$3:$O$15, MATCH(E193, [1]Sheet1!$B$3:$B$15, 0), MATCH(F193,[1]Sheet1!$C$2:$O$2,0))</f>
        <v>0.32, 0.41</v>
      </c>
      <c r="I193" t="str">
        <f>INDEX([2]Sheet1!$C$3:$O$15, MATCH(E193, [2]Sheet1!$C$2:$O$2,0), MATCH(F193, [2]Sheet1!$B$3:$B$15,0))</f>
        <v>0.66, 0.75</v>
      </c>
      <c r="J193" t="str">
        <f t="shared" si="28"/>
        <v>0.32</v>
      </c>
      <c r="K193" t="str">
        <f t="shared" si="29"/>
        <v>0.41</v>
      </c>
      <c r="L193" t="str">
        <f t="shared" si="30"/>
        <v>0.66</v>
      </c>
      <c r="M193" t="str">
        <f t="shared" si="31"/>
        <v>0.75</v>
      </c>
      <c r="N193">
        <f t="shared" si="36"/>
        <v>2.2527736684138953</v>
      </c>
      <c r="O193">
        <f t="shared" si="32"/>
        <v>1.7878234026298059</v>
      </c>
      <c r="P193">
        <f t="shared" si="33"/>
        <v>0.36499999999999999</v>
      </c>
      <c r="Q193">
        <f t="shared" si="34"/>
        <v>0.70500000000000007</v>
      </c>
      <c r="R193">
        <f t="shared" si="35"/>
        <v>2.0202985355218503</v>
      </c>
    </row>
    <row r="194" spans="1:18" x14ac:dyDescent="0.2">
      <c r="A194">
        <v>233</v>
      </c>
      <c r="B194" s="1">
        <v>7</v>
      </c>
      <c r="C194" s="1">
        <v>7</v>
      </c>
      <c r="D194" s="1">
        <v>3</v>
      </c>
      <c r="E194">
        <f t="shared" ref="E194:E257" si="37">B194+1</f>
        <v>8</v>
      </c>
      <c r="F194">
        <f t="shared" ref="F194:F257" si="38">C194+1</f>
        <v>8</v>
      </c>
      <c r="G194">
        <f t="shared" ref="G194:G257" si="39">D194+1</f>
        <v>4</v>
      </c>
      <c r="H194" t="str">
        <f>INDEX([1]Sheet1!$C$3:$O$15, MATCH(E194, [1]Sheet1!$B$3:$B$15, 0), MATCH(F194,[1]Sheet1!$C$2:$O$2,0))</f>
        <v>0.32, 0.41</v>
      </c>
      <c r="I194" t="str">
        <f>INDEX([2]Sheet1!$C$3:$O$15, MATCH(E194, [2]Sheet1!$C$2:$O$2,0), MATCH(F194, [2]Sheet1!$B$3:$B$15,0))</f>
        <v>0.66, 0.75</v>
      </c>
      <c r="J194" t="str">
        <f t="shared" ref="J194:J257" si="40">LEFT(H194,4)</f>
        <v>0.32</v>
      </c>
      <c r="K194" t="str">
        <f t="shared" ref="K194:K257" si="41">RIGHT(H194,4)</f>
        <v>0.41</v>
      </c>
      <c r="L194" t="str">
        <f t="shared" ref="L194:L257" si="42">LEFT(I194,4)</f>
        <v>0.66</v>
      </c>
      <c r="M194" t="str">
        <f t="shared" ref="M194:M257" si="43">RIGHT(I194,4)</f>
        <v>0.75</v>
      </c>
      <c r="N194">
        <f t="shared" si="36"/>
        <v>2.2527736684138953</v>
      </c>
      <c r="O194">
        <f t="shared" ref="O194:O254" si="44">(15^(1-P194)-0.5^(1-P194))/(10^(1-P194)-2^(1-P194))</f>
        <v>1.7878234026298059</v>
      </c>
      <c r="P194">
        <f t="shared" ref="P194:P257" si="45">(J194+K194)/2</f>
        <v>0.36499999999999999</v>
      </c>
      <c r="Q194">
        <f t="shared" ref="Q194:Q257" si="46">(L194+M194)/2</f>
        <v>0.70500000000000007</v>
      </c>
      <c r="R194">
        <f t="shared" ref="R194:R257" si="47">(N194+O194)/2</f>
        <v>2.0202985355218503</v>
      </c>
    </row>
    <row r="195" spans="1:18" x14ac:dyDescent="0.2">
      <c r="A195">
        <v>234</v>
      </c>
      <c r="B195" s="1">
        <v>7</v>
      </c>
      <c r="C195" s="1">
        <v>7</v>
      </c>
      <c r="D195" s="1">
        <v>3</v>
      </c>
      <c r="E195">
        <f t="shared" si="37"/>
        <v>8</v>
      </c>
      <c r="F195">
        <f t="shared" si="38"/>
        <v>8</v>
      </c>
      <c r="G195">
        <f t="shared" si="39"/>
        <v>4</v>
      </c>
      <c r="H195" t="str">
        <f>INDEX([1]Sheet1!$C$3:$O$15, MATCH(E195, [1]Sheet1!$B$3:$B$15, 0), MATCH(F195,[1]Sheet1!$C$2:$O$2,0))</f>
        <v>0.32, 0.41</v>
      </c>
      <c r="I195" t="str">
        <f>INDEX([2]Sheet1!$C$3:$O$15, MATCH(E195, [2]Sheet1!$C$2:$O$2,0), MATCH(F195, [2]Sheet1!$B$3:$B$15,0))</f>
        <v>0.66, 0.75</v>
      </c>
      <c r="J195" t="str">
        <f t="shared" si="40"/>
        <v>0.32</v>
      </c>
      <c r="K195" t="str">
        <f t="shared" si="41"/>
        <v>0.41</v>
      </c>
      <c r="L195" t="str">
        <f t="shared" si="42"/>
        <v>0.66</v>
      </c>
      <c r="M195" t="str">
        <f t="shared" si="43"/>
        <v>0.75</v>
      </c>
      <c r="N195">
        <f t="shared" ref="N195:N254" si="48">(15^(1-P195)-0.5^(1-P195))/(8^(1-P195)-2^(1-P195))</f>
        <v>2.2527736684138953</v>
      </c>
      <c r="O195">
        <f t="shared" si="44"/>
        <v>1.7878234026298059</v>
      </c>
      <c r="P195">
        <f t="shared" si="45"/>
        <v>0.36499999999999999</v>
      </c>
      <c r="Q195">
        <f t="shared" si="46"/>
        <v>0.70500000000000007</v>
      </c>
      <c r="R195">
        <f t="shared" si="47"/>
        <v>2.0202985355218503</v>
      </c>
    </row>
    <row r="196" spans="1:18" x14ac:dyDescent="0.2">
      <c r="A196">
        <v>235</v>
      </c>
      <c r="B196" s="1">
        <v>7</v>
      </c>
      <c r="C196" s="1">
        <v>7</v>
      </c>
      <c r="D196" s="1">
        <v>3</v>
      </c>
      <c r="E196">
        <f t="shared" si="37"/>
        <v>8</v>
      </c>
      <c r="F196">
        <f t="shared" si="38"/>
        <v>8</v>
      </c>
      <c r="G196">
        <f t="shared" si="39"/>
        <v>4</v>
      </c>
      <c r="H196" t="str">
        <f>INDEX([1]Sheet1!$C$3:$O$15, MATCH(E196, [1]Sheet1!$B$3:$B$15, 0), MATCH(F196,[1]Sheet1!$C$2:$O$2,0))</f>
        <v>0.32, 0.41</v>
      </c>
      <c r="I196" t="str">
        <f>INDEX([2]Sheet1!$C$3:$O$15, MATCH(E196, [2]Sheet1!$C$2:$O$2,0), MATCH(F196, [2]Sheet1!$B$3:$B$15,0))</f>
        <v>0.66, 0.75</v>
      </c>
      <c r="J196" t="str">
        <f t="shared" si="40"/>
        <v>0.32</v>
      </c>
      <c r="K196" t="str">
        <f t="shared" si="41"/>
        <v>0.41</v>
      </c>
      <c r="L196" t="str">
        <f t="shared" si="42"/>
        <v>0.66</v>
      </c>
      <c r="M196" t="str">
        <f t="shared" si="43"/>
        <v>0.75</v>
      </c>
      <c r="N196">
        <f t="shared" si="48"/>
        <v>2.2527736684138953</v>
      </c>
      <c r="O196">
        <f t="shared" si="44"/>
        <v>1.7878234026298059</v>
      </c>
      <c r="P196">
        <f t="shared" si="45"/>
        <v>0.36499999999999999</v>
      </c>
      <c r="Q196">
        <f t="shared" si="46"/>
        <v>0.70500000000000007</v>
      </c>
      <c r="R196">
        <f t="shared" si="47"/>
        <v>2.0202985355218503</v>
      </c>
    </row>
    <row r="197" spans="1:18" x14ac:dyDescent="0.2">
      <c r="A197">
        <v>236</v>
      </c>
      <c r="B197" s="1">
        <v>10</v>
      </c>
      <c r="C197" s="1">
        <v>10</v>
      </c>
      <c r="D197" s="1">
        <v>3</v>
      </c>
      <c r="E197">
        <f t="shared" si="37"/>
        <v>11</v>
      </c>
      <c r="F197">
        <f t="shared" si="38"/>
        <v>11</v>
      </c>
      <c r="G197">
        <f t="shared" si="39"/>
        <v>4</v>
      </c>
      <c r="H197" t="str">
        <f>INDEX([1]Sheet1!$C$3:$O$15, MATCH(E197, [1]Sheet1!$B$3:$B$15, 0), MATCH(F197,[1]Sheet1!$C$2:$O$2,0))</f>
        <v>0.58, 1.00</v>
      </c>
      <c r="I197" t="str">
        <f>INDEX([2]Sheet1!$C$3:$O$15, MATCH(E197, [2]Sheet1!$C$2:$O$2,0), MATCH(F197, [2]Sheet1!$B$3:$B$15,0))</f>
        <v>0.65, 1.89</v>
      </c>
      <c r="J197" t="str">
        <f t="shared" si="40"/>
        <v>0.58</v>
      </c>
      <c r="K197" t="str">
        <f t="shared" si="41"/>
        <v>1.00</v>
      </c>
      <c r="L197" t="str">
        <f t="shared" si="42"/>
        <v>0.65</v>
      </c>
      <c r="M197" t="str">
        <f t="shared" si="43"/>
        <v>1.89</v>
      </c>
      <c r="N197">
        <f t="shared" si="48"/>
        <v>2.3061380010742494</v>
      </c>
      <c r="O197">
        <f t="shared" si="44"/>
        <v>1.9380206315147726</v>
      </c>
      <c r="P197">
        <f t="shared" si="45"/>
        <v>0.79</v>
      </c>
      <c r="Q197">
        <f t="shared" si="46"/>
        <v>1.27</v>
      </c>
      <c r="R197">
        <f t="shared" si="47"/>
        <v>2.1220793162945109</v>
      </c>
    </row>
    <row r="198" spans="1:18" x14ac:dyDescent="0.2">
      <c r="A198">
        <v>237</v>
      </c>
      <c r="B198" s="1">
        <v>7</v>
      </c>
      <c r="C198" s="1">
        <v>7</v>
      </c>
      <c r="D198" s="1">
        <v>3</v>
      </c>
      <c r="E198">
        <f t="shared" si="37"/>
        <v>8</v>
      </c>
      <c r="F198">
        <f t="shared" si="38"/>
        <v>8</v>
      </c>
      <c r="G198">
        <f t="shared" si="39"/>
        <v>4</v>
      </c>
      <c r="H198" t="str">
        <f>INDEX([1]Sheet1!$C$3:$O$15, MATCH(E198, [1]Sheet1!$B$3:$B$15, 0), MATCH(F198,[1]Sheet1!$C$2:$O$2,0))</f>
        <v>0.32, 0.41</v>
      </c>
      <c r="I198" t="str">
        <f>INDEX([2]Sheet1!$C$3:$O$15, MATCH(E198, [2]Sheet1!$C$2:$O$2,0), MATCH(F198, [2]Sheet1!$B$3:$B$15,0))</f>
        <v>0.66, 0.75</v>
      </c>
      <c r="J198" t="str">
        <f t="shared" si="40"/>
        <v>0.32</v>
      </c>
      <c r="K198" t="str">
        <f t="shared" si="41"/>
        <v>0.41</v>
      </c>
      <c r="L198" t="str">
        <f t="shared" si="42"/>
        <v>0.66</v>
      </c>
      <c r="M198" t="str">
        <f t="shared" si="43"/>
        <v>0.75</v>
      </c>
      <c r="N198">
        <f t="shared" si="48"/>
        <v>2.2527736684138953</v>
      </c>
      <c r="O198">
        <f t="shared" si="44"/>
        <v>1.7878234026298059</v>
      </c>
      <c r="P198">
        <f t="shared" si="45"/>
        <v>0.36499999999999999</v>
      </c>
      <c r="Q198">
        <f t="shared" si="46"/>
        <v>0.70500000000000007</v>
      </c>
      <c r="R198">
        <f t="shared" si="47"/>
        <v>2.0202985355218503</v>
      </c>
    </row>
    <row r="199" spans="1:18" x14ac:dyDescent="0.2">
      <c r="A199">
        <v>238</v>
      </c>
      <c r="B199" s="1">
        <v>7</v>
      </c>
      <c r="C199" s="1">
        <v>7</v>
      </c>
      <c r="D199" s="1">
        <v>3</v>
      </c>
      <c r="E199">
        <f t="shared" si="37"/>
        <v>8</v>
      </c>
      <c r="F199">
        <f t="shared" si="38"/>
        <v>8</v>
      </c>
      <c r="G199">
        <f t="shared" si="39"/>
        <v>4</v>
      </c>
      <c r="H199" t="str">
        <f>INDEX([1]Sheet1!$C$3:$O$15, MATCH(E199, [1]Sheet1!$B$3:$B$15, 0), MATCH(F199,[1]Sheet1!$C$2:$O$2,0))</f>
        <v>0.32, 0.41</v>
      </c>
      <c r="I199" t="str">
        <f>INDEX([2]Sheet1!$C$3:$O$15, MATCH(E199, [2]Sheet1!$C$2:$O$2,0), MATCH(F199, [2]Sheet1!$B$3:$B$15,0))</f>
        <v>0.66, 0.75</v>
      </c>
      <c r="J199" t="str">
        <f t="shared" si="40"/>
        <v>0.32</v>
      </c>
      <c r="K199" t="str">
        <f t="shared" si="41"/>
        <v>0.41</v>
      </c>
      <c r="L199" t="str">
        <f t="shared" si="42"/>
        <v>0.66</v>
      </c>
      <c r="M199" t="str">
        <f t="shared" si="43"/>
        <v>0.75</v>
      </c>
      <c r="N199">
        <f t="shared" si="48"/>
        <v>2.2527736684138953</v>
      </c>
      <c r="O199">
        <f t="shared" si="44"/>
        <v>1.7878234026298059</v>
      </c>
      <c r="P199">
        <f t="shared" si="45"/>
        <v>0.36499999999999999</v>
      </c>
      <c r="Q199">
        <f t="shared" si="46"/>
        <v>0.70500000000000007</v>
      </c>
      <c r="R199">
        <f t="shared" si="47"/>
        <v>2.0202985355218503</v>
      </c>
    </row>
    <row r="200" spans="1:18" x14ac:dyDescent="0.2">
      <c r="A200">
        <v>240</v>
      </c>
      <c r="B200" s="1">
        <v>7</v>
      </c>
      <c r="C200" s="1">
        <v>7</v>
      </c>
      <c r="D200" s="1">
        <v>3</v>
      </c>
      <c r="E200">
        <f t="shared" si="37"/>
        <v>8</v>
      </c>
      <c r="F200">
        <f t="shared" si="38"/>
        <v>8</v>
      </c>
      <c r="G200">
        <f t="shared" si="39"/>
        <v>4</v>
      </c>
      <c r="H200" t="str">
        <f>INDEX([1]Sheet1!$C$3:$O$15, MATCH(E200, [1]Sheet1!$B$3:$B$15, 0), MATCH(F200,[1]Sheet1!$C$2:$O$2,0))</f>
        <v>0.32, 0.41</v>
      </c>
      <c r="I200" t="str">
        <f>INDEX([2]Sheet1!$C$3:$O$15, MATCH(E200, [2]Sheet1!$C$2:$O$2,0), MATCH(F200, [2]Sheet1!$B$3:$B$15,0))</f>
        <v>0.66, 0.75</v>
      </c>
      <c r="J200" t="str">
        <f t="shared" si="40"/>
        <v>0.32</v>
      </c>
      <c r="K200" t="str">
        <f t="shared" si="41"/>
        <v>0.41</v>
      </c>
      <c r="L200" t="str">
        <f t="shared" si="42"/>
        <v>0.66</v>
      </c>
      <c r="M200" t="str">
        <f t="shared" si="43"/>
        <v>0.75</v>
      </c>
      <c r="N200">
        <f t="shared" si="48"/>
        <v>2.2527736684138953</v>
      </c>
      <c r="O200">
        <f t="shared" si="44"/>
        <v>1.7878234026298059</v>
      </c>
      <c r="P200">
        <f t="shared" si="45"/>
        <v>0.36499999999999999</v>
      </c>
      <c r="Q200">
        <f t="shared" si="46"/>
        <v>0.70500000000000007</v>
      </c>
      <c r="R200">
        <f t="shared" si="47"/>
        <v>2.0202985355218503</v>
      </c>
    </row>
    <row r="201" spans="1:18" x14ac:dyDescent="0.2">
      <c r="A201">
        <v>241</v>
      </c>
      <c r="B201" s="1">
        <v>10</v>
      </c>
      <c r="C201" s="1">
        <v>10</v>
      </c>
      <c r="D201" s="1">
        <v>3</v>
      </c>
      <c r="E201">
        <f t="shared" si="37"/>
        <v>11</v>
      </c>
      <c r="F201">
        <f t="shared" si="38"/>
        <v>11</v>
      </c>
      <c r="G201">
        <f t="shared" si="39"/>
        <v>4</v>
      </c>
      <c r="H201" t="str">
        <f>INDEX([1]Sheet1!$C$3:$O$15, MATCH(E201, [1]Sheet1!$B$3:$B$15, 0), MATCH(F201,[1]Sheet1!$C$2:$O$2,0))</f>
        <v>0.58, 1.00</v>
      </c>
      <c r="I201" t="str">
        <f>INDEX([2]Sheet1!$C$3:$O$15, MATCH(E201, [2]Sheet1!$C$2:$O$2,0), MATCH(F201, [2]Sheet1!$B$3:$B$15,0))</f>
        <v>0.65, 1.89</v>
      </c>
      <c r="J201" t="str">
        <f t="shared" si="40"/>
        <v>0.58</v>
      </c>
      <c r="K201" t="str">
        <f t="shared" si="41"/>
        <v>1.00</v>
      </c>
      <c r="L201" t="str">
        <f t="shared" si="42"/>
        <v>0.65</v>
      </c>
      <c r="M201" t="str">
        <f t="shared" si="43"/>
        <v>1.89</v>
      </c>
      <c r="N201">
        <f t="shared" si="48"/>
        <v>2.3061380010742494</v>
      </c>
      <c r="O201">
        <f t="shared" si="44"/>
        <v>1.9380206315147726</v>
      </c>
      <c r="P201">
        <f t="shared" si="45"/>
        <v>0.79</v>
      </c>
      <c r="Q201">
        <f t="shared" si="46"/>
        <v>1.27</v>
      </c>
      <c r="R201">
        <f t="shared" si="47"/>
        <v>2.1220793162945109</v>
      </c>
    </row>
    <row r="202" spans="1:18" x14ac:dyDescent="0.2">
      <c r="A202">
        <v>242</v>
      </c>
      <c r="B202" s="1">
        <v>10</v>
      </c>
      <c r="C202" s="1">
        <v>10</v>
      </c>
      <c r="D202" s="1">
        <v>3</v>
      </c>
      <c r="E202">
        <f t="shared" si="37"/>
        <v>11</v>
      </c>
      <c r="F202">
        <f t="shared" si="38"/>
        <v>11</v>
      </c>
      <c r="G202">
        <f t="shared" si="39"/>
        <v>4</v>
      </c>
      <c r="H202" t="str">
        <f>INDEX([1]Sheet1!$C$3:$O$15, MATCH(E202, [1]Sheet1!$B$3:$B$15, 0), MATCH(F202,[1]Sheet1!$C$2:$O$2,0))</f>
        <v>0.58, 1.00</v>
      </c>
      <c r="I202" t="str">
        <f>INDEX([2]Sheet1!$C$3:$O$15, MATCH(E202, [2]Sheet1!$C$2:$O$2,0), MATCH(F202, [2]Sheet1!$B$3:$B$15,0))</f>
        <v>0.65, 1.89</v>
      </c>
      <c r="J202" t="str">
        <f t="shared" si="40"/>
        <v>0.58</v>
      </c>
      <c r="K202" t="str">
        <f t="shared" si="41"/>
        <v>1.00</v>
      </c>
      <c r="L202" t="str">
        <f t="shared" si="42"/>
        <v>0.65</v>
      </c>
      <c r="M202" t="str">
        <f t="shared" si="43"/>
        <v>1.89</v>
      </c>
      <c r="N202">
        <f t="shared" si="48"/>
        <v>2.3061380010742494</v>
      </c>
      <c r="O202">
        <f t="shared" si="44"/>
        <v>1.9380206315147726</v>
      </c>
      <c r="P202">
        <f t="shared" si="45"/>
        <v>0.79</v>
      </c>
      <c r="Q202">
        <f t="shared" si="46"/>
        <v>1.27</v>
      </c>
      <c r="R202">
        <f t="shared" si="47"/>
        <v>2.1220793162945109</v>
      </c>
    </row>
    <row r="203" spans="1:18" x14ac:dyDescent="0.2">
      <c r="A203">
        <v>243</v>
      </c>
      <c r="B203" s="1">
        <v>7</v>
      </c>
      <c r="C203" s="1">
        <v>7</v>
      </c>
      <c r="D203" s="1">
        <v>3</v>
      </c>
      <c r="E203">
        <f t="shared" si="37"/>
        <v>8</v>
      </c>
      <c r="F203">
        <f t="shared" si="38"/>
        <v>8</v>
      </c>
      <c r="G203">
        <f t="shared" si="39"/>
        <v>4</v>
      </c>
      <c r="H203" t="str">
        <f>INDEX([1]Sheet1!$C$3:$O$15, MATCH(E203, [1]Sheet1!$B$3:$B$15, 0), MATCH(F203,[1]Sheet1!$C$2:$O$2,0))</f>
        <v>0.32, 0.41</v>
      </c>
      <c r="I203" t="str">
        <f>INDEX([2]Sheet1!$C$3:$O$15, MATCH(E203, [2]Sheet1!$C$2:$O$2,0), MATCH(F203, [2]Sheet1!$B$3:$B$15,0))</f>
        <v>0.66, 0.75</v>
      </c>
      <c r="J203" t="str">
        <f t="shared" si="40"/>
        <v>0.32</v>
      </c>
      <c r="K203" t="str">
        <f t="shared" si="41"/>
        <v>0.41</v>
      </c>
      <c r="L203" t="str">
        <f t="shared" si="42"/>
        <v>0.66</v>
      </c>
      <c r="M203" t="str">
        <f t="shared" si="43"/>
        <v>0.75</v>
      </c>
      <c r="N203">
        <f t="shared" si="48"/>
        <v>2.2527736684138953</v>
      </c>
      <c r="O203">
        <f t="shared" si="44"/>
        <v>1.7878234026298059</v>
      </c>
      <c r="P203">
        <f t="shared" si="45"/>
        <v>0.36499999999999999</v>
      </c>
      <c r="Q203">
        <f t="shared" si="46"/>
        <v>0.70500000000000007</v>
      </c>
      <c r="R203">
        <f t="shared" si="47"/>
        <v>2.0202985355218503</v>
      </c>
    </row>
    <row r="204" spans="1:18" x14ac:dyDescent="0.2">
      <c r="A204">
        <v>244</v>
      </c>
      <c r="B204" s="1">
        <v>7</v>
      </c>
      <c r="C204" s="1">
        <v>7</v>
      </c>
      <c r="D204" s="1">
        <v>3</v>
      </c>
      <c r="E204">
        <f t="shared" si="37"/>
        <v>8</v>
      </c>
      <c r="F204">
        <f t="shared" si="38"/>
        <v>8</v>
      </c>
      <c r="G204">
        <f t="shared" si="39"/>
        <v>4</v>
      </c>
      <c r="H204" t="str">
        <f>INDEX([1]Sheet1!$C$3:$O$15, MATCH(E204, [1]Sheet1!$B$3:$B$15, 0), MATCH(F204,[1]Sheet1!$C$2:$O$2,0))</f>
        <v>0.32, 0.41</v>
      </c>
      <c r="I204" t="str">
        <f>INDEX([2]Sheet1!$C$3:$O$15, MATCH(E204, [2]Sheet1!$C$2:$O$2,0), MATCH(F204, [2]Sheet1!$B$3:$B$15,0))</f>
        <v>0.66, 0.75</v>
      </c>
      <c r="J204" t="str">
        <f t="shared" si="40"/>
        <v>0.32</v>
      </c>
      <c r="K204" t="str">
        <f t="shared" si="41"/>
        <v>0.41</v>
      </c>
      <c r="L204" t="str">
        <f t="shared" si="42"/>
        <v>0.66</v>
      </c>
      <c r="M204" t="str">
        <f t="shared" si="43"/>
        <v>0.75</v>
      </c>
      <c r="N204">
        <f t="shared" si="48"/>
        <v>2.2527736684138953</v>
      </c>
      <c r="O204">
        <f t="shared" si="44"/>
        <v>1.7878234026298059</v>
      </c>
      <c r="P204">
        <f t="shared" si="45"/>
        <v>0.36499999999999999</v>
      </c>
      <c r="Q204">
        <f t="shared" si="46"/>
        <v>0.70500000000000007</v>
      </c>
      <c r="R204">
        <f t="shared" si="47"/>
        <v>2.0202985355218503</v>
      </c>
    </row>
    <row r="205" spans="1:18" x14ac:dyDescent="0.2">
      <c r="A205">
        <v>245</v>
      </c>
      <c r="B205" s="1">
        <v>7</v>
      </c>
      <c r="C205" s="1">
        <v>7</v>
      </c>
      <c r="D205" s="1">
        <v>3</v>
      </c>
      <c r="E205">
        <f t="shared" si="37"/>
        <v>8</v>
      </c>
      <c r="F205">
        <f t="shared" si="38"/>
        <v>8</v>
      </c>
      <c r="G205">
        <f t="shared" si="39"/>
        <v>4</v>
      </c>
      <c r="H205" t="str">
        <f>INDEX([1]Sheet1!$C$3:$O$15, MATCH(E205, [1]Sheet1!$B$3:$B$15, 0), MATCH(F205,[1]Sheet1!$C$2:$O$2,0))</f>
        <v>0.32, 0.41</v>
      </c>
      <c r="I205" t="str">
        <f>INDEX([2]Sheet1!$C$3:$O$15, MATCH(E205, [2]Sheet1!$C$2:$O$2,0), MATCH(F205, [2]Sheet1!$B$3:$B$15,0))</f>
        <v>0.66, 0.75</v>
      </c>
      <c r="J205" t="str">
        <f t="shared" si="40"/>
        <v>0.32</v>
      </c>
      <c r="K205" t="str">
        <f t="shared" si="41"/>
        <v>0.41</v>
      </c>
      <c r="L205" t="str">
        <f t="shared" si="42"/>
        <v>0.66</v>
      </c>
      <c r="M205" t="str">
        <f t="shared" si="43"/>
        <v>0.75</v>
      </c>
      <c r="N205">
        <f t="shared" si="48"/>
        <v>2.2527736684138953</v>
      </c>
      <c r="O205">
        <f t="shared" si="44"/>
        <v>1.7878234026298059</v>
      </c>
      <c r="P205">
        <f t="shared" si="45"/>
        <v>0.36499999999999999</v>
      </c>
      <c r="Q205">
        <f t="shared" si="46"/>
        <v>0.70500000000000007</v>
      </c>
      <c r="R205">
        <f t="shared" si="47"/>
        <v>2.0202985355218503</v>
      </c>
    </row>
    <row r="206" spans="1:18" x14ac:dyDescent="0.2">
      <c r="A206">
        <v>246</v>
      </c>
      <c r="B206" s="1">
        <v>7</v>
      </c>
      <c r="C206" s="1">
        <v>7</v>
      </c>
      <c r="D206" s="1">
        <v>3</v>
      </c>
      <c r="E206">
        <f t="shared" si="37"/>
        <v>8</v>
      </c>
      <c r="F206">
        <f t="shared" si="38"/>
        <v>8</v>
      </c>
      <c r="G206">
        <f t="shared" si="39"/>
        <v>4</v>
      </c>
      <c r="H206" t="str">
        <f>INDEX([1]Sheet1!$C$3:$O$15, MATCH(E206, [1]Sheet1!$B$3:$B$15, 0), MATCH(F206,[1]Sheet1!$C$2:$O$2,0))</f>
        <v>0.32, 0.41</v>
      </c>
      <c r="I206" t="str">
        <f>INDEX([2]Sheet1!$C$3:$O$15, MATCH(E206, [2]Sheet1!$C$2:$O$2,0), MATCH(F206, [2]Sheet1!$B$3:$B$15,0))</f>
        <v>0.66, 0.75</v>
      </c>
      <c r="J206" t="str">
        <f t="shared" si="40"/>
        <v>0.32</v>
      </c>
      <c r="K206" t="str">
        <f t="shared" si="41"/>
        <v>0.41</v>
      </c>
      <c r="L206" t="str">
        <f t="shared" si="42"/>
        <v>0.66</v>
      </c>
      <c r="M206" t="str">
        <f t="shared" si="43"/>
        <v>0.75</v>
      </c>
      <c r="N206">
        <f t="shared" si="48"/>
        <v>2.2527736684138953</v>
      </c>
      <c r="O206">
        <f t="shared" si="44"/>
        <v>1.7878234026298059</v>
      </c>
      <c r="P206">
        <f t="shared" si="45"/>
        <v>0.36499999999999999</v>
      </c>
      <c r="Q206">
        <f t="shared" si="46"/>
        <v>0.70500000000000007</v>
      </c>
      <c r="R206">
        <f t="shared" si="47"/>
        <v>2.0202985355218503</v>
      </c>
    </row>
    <row r="207" spans="1:18" x14ac:dyDescent="0.2">
      <c r="A207">
        <v>247</v>
      </c>
      <c r="B207" s="1">
        <v>7</v>
      </c>
      <c r="C207" s="1">
        <v>7</v>
      </c>
      <c r="D207" s="1">
        <v>3</v>
      </c>
      <c r="E207">
        <f t="shared" si="37"/>
        <v>8</v>
      </c>
      <c r="F207">
        <f t="shared" si="38"/>
        <v>8</v>
      </c>
      <c r="G207">
        <f t="shared" si="39"/>
        <v>4</v>
      </c>
      <c r="H207" t="str">
        <f>INDEX([1]Sheet1!$C$3:$O$15, MATCH(E207, [1]Sheet1!$B$3:$B$15, 0), MATCH(F207,[1]Sheet1!$C$2:$O$2,0))</f>
        <v>0.32, 0.41</v>
      </c>
      <c r="I207" t="str">
        <f>INDEX([2]Sheet1!$C$3:$O$15, MATCH(E207, [2]Sheet1!$C$2:$O$2,0), MATCH(F207, [2]Sheet1!$B$3:$B$15,0))</f>
        <v>0.66, 0.75</v>
      </c>
      <c r="J207" t="str">
        <f t="shared" si="40"/>
        <v>0.32</v>
      </c>
      <c r="K207" t="str">
        <f t="shared" si="41"/>
        <v>0.41</v>
      </c>
      <c r="L207" t="str">
        <f t="shared" si="42"/>
        <v>0.66</v>
      </c>
      <c r="M207" t="str">
        <f t="shared" si="43"/>
        <v>0.75</v>
      </c>
      <c r="N207">
        <f t="shared" si="48"/>
        <v>2.2527736684138953</v>
      </c>
      <c r="O207">
        <f t="shared" si="44"/>
        <v>1.7878234026298059</v>
      </c>
      <c r="P207">
        <f t="shared" si="45"/>
        <v>0.36499999999999999</v>
      </c>
      <c r="Q207">
        <f t="shared" si="46"/>
        <v>0.70500000000000007</v>
      </c>
      <c r="R207">
        <f t="shared" si="47"/>
        <v>2.0202985355218503</v>
      </c>
    </row>
    <row r="208" spans="1:18" x14ac:dyDescent="0.2">
      <c r="A208">
        <v>248</v>
      </c>
      <c r="B208" s="1">
        <v>7</v>
      </c>
      <c r="C208" s="1">
        <v>7</v>
      </c>
      <c r="D208" s="1">
        <v>3</v>
      </c>
      <c r="E208">
        <f t="shared" si="37"/>
        <v>8</v>
      </c>
      <c r="F208">
        <f t="shared" si="38"/>
        <v>8</v>
      </c>
      <c r="G208">
        <f t="shared" si="39"/>
        <v>4</v>
      </c>
      <c r="H208" t="str">
        <f>INDEX([1]Sheet1!$C$3:$O$15, MATCH(E208, [1]Sheet1!$B$3:$B$15, 0), MATCH(F208,[1]Sheet1!$C$2:$O$2,0))</f>
        <v>0.32, 0.41</v>
      </c>
      <c r="I208" t="str">
        <f>INDEX([2]Sheet1!$C$3:$O$15, MATCH(E208, [2]Sheet1!$C$2:$O$2,0), MATCH(F208, [2]Sheet1!$B$3:$B$15,0))</f>
        <v>0.66, 0.75</v>
      </c>
      <c r="J208" t="str">
        <f t="shared" si="40"/>
        <v>0.32</v>
      </c>
      <c r="K208" t="str">
        <f t="shared" si="41"/>
        <v>0.41</v>
      </c>
      <c r="L208" t="str">
        <f t="shared" si="42"/>
        <v>0.66</v>
      </c>
      <c r="M208" t="str">
        <f t="shared" si="43"/>
        <v>0.75</v>
      </c>
      <c r="N208">
        <f t="shared" si="48"/>
        <v>2.2527736684138953</v>
      </c>
      <c r="O208">
        <f t="shared" si="44"/>
        <v>1.7878234026298059</v>
      </c>
      <c r="P208">
        <f t="shared" si="45"/>
        <v>0.36499999999999999</v>
      </c>
      <c r="Q208">
        <f t="shared" si="46"/>
        <v>0.70500000000000007</v>
      </c>
      <c r="R208">
        <f t="shared" si="47"/>
        <v>2.0202985355218503</v>
      </c>
    </row>
    <row r="209" spans="1:18" x14ac:dyDescent="0.2">
      <c r="A209">
        <v>249</v>
      </c>
      <c r="B209" s="1">
        <v>7</v>
      </c>
      <c r="C209" s="1">
        <v>7</v>
      </c>
      <c r="D209" s="1">
        <v>3</v>
      </c>
      <c r="E209">
        <f t="shared" si="37"/>
        <v>8</v>
      </c>
      <c r="F209">
        <f t="shared" si="38"/>
        <v>8</v>
      </c>
      <c r="G209">
        <f t="shared" si="39"/>
        <v>4</v>
      </c>
      <c r="H209" t="str">
        <f>INDEX([1]Sheet1!$C$3:$O$15, MATCH(E209, [1]Sheet1!$B$3:$B$15, 0), MATCH(F209,[1]Sheet1!$C$2:$O$2,0))</f>
        <v>0.32, 0.41</v>
      </c>
      <c r="I209" t="str">
        <f>INDEX([2]Sheet1!$C$3:$O$15, MATCH(E209, [2]Sheet1!$C$2:$O$2,0), MATCH(F209, [2]Sheet1!$B$3:$B$15,0))</f>
        <v>0.66, 0.75</v>
      </c>
      <c r="J209" t="str">
        <f t="shared" si="40"/>
        <v>0.32</v>
      </c>
      <c r="K209" t="str">
        <f t="shared" si="41"/>
        <v>0.41</v>
      </c>
      <c r="L209" t="str">
        <f t="shared" si="42"/>
        <v>0.66</v>
      </c>
      <c r="M209" t="str">
        <f t="shared" si="43"/>
        <v>0.75</v>
      </c>
      <c r="N209">
        <f t="shared" si="48"/>
        <v>2.2527736684138953</v>
      </c>
      <c r="O209">
        <f t="shared" si="44"/>
        <v>1.7878234026298059</v>
      </c>
      <c r="P209">
        <f t="shared" si="45"/>
        <v>0.36499999999999999</v>
      </c>
      <c r="Q209">
        <f t="shared" si="46"/>
        <v>0.70500000000000007</v>
      </c>
      <c r="R209">
        <f t="shared" si="47"/>
        <v>2.0202985355218503</v>
      </c>
    </row>
    <row r="210" spans="1:18" x14ac:dyDescent="0.2">
      <c r="A210">
        <v>250</v>
      </c>
      <c r="B210" s="1">
        <v>7</v>
      </c>
      <c r="C210" s="1">
        <v>7</v>
      </c>
      <c r="D210" s="1">
        <v>3</v>
      </c>
      <c r="E210">
        <f t="shared" si="37"/>
        <v>8</v>
      </c>
      <c r="F210">
        <f t="shared" si="38"/>
        <v>8</v>
      </c>
      <c r="G210">
        <f t="shared" si="39"/>
        <v>4</v>
      </c>
      <c r="H210" t="str">
        <f>INDEX([1]Sheet1!$C$3:$O$15, MATCH(E210, [1]Sheet1!$B$3:$B$15, 0), MATCH(F210,[1]Sheet1!$C$2:$O$2,0))</f>
        <v>0.32, 0.41</v>
      </c>
      <c r="I210" t="str">
        <f>INDEX([2]Sheet1!$C$3:$O$15, MATCH(E210, [2]Sheet1!$C$2:$O$2,0), MATCH(F210, [2]Sheet1!$B$3:$B$15,0))</f>
        <v>0.66, 0.75</v>
      </c>
      <c r="J210" t="str">
        <f t="shared" si="40"/>
        <v>0.32</v>
      </c>
      <c r="K210" t="str">
        <f t="shared" si="41"/>
        <v>0.41</v>
      </c>
      <c r="L210" t="str">
        <f t="shared" si="42"/>
        <v>0.66</v>
      </c>
      <c r="M210" t="str">
        <f t="shared" si="43"/>
        <v>0.75</v>
      </c>
      <c r="N210">
        <f t="shared" si="48"/>
        <v>2.2527736684138953</v>
      </c>
      <c r="O210">
        <f t="shared" si="44"/>
        <v>1.7878234026298059</v>
      </c>
      <c r="P210">
        <f t="shared" si="45"/>
        <v>0.36499999999999999</v>
      </c>
      <c r="Q210">
        <f t="shared" si="46"/>
        <v>0.70500000000000007</v>
      </c>
      <c r="R210">
        <f t="shared" si="47"/>
        <v>2.0202985355218503</v>
      </c>
    </row>
    <row r="211" spans="1:18" x14ac:dyDescent="0.2">
      <c r="A211">
        <v>251</v>
      </c>
      <c r="B211" s="1">
        <v>10</v>
      </c>
      <c r="C211" s="1">
        <v>10</v>
      </c>
      <c r="D211" s="1">
        <v>3</v>
      </c>
      <c r="E211">
        <f t="shared" si="37"/>
        <v>11</v>
      </c>
      <c r="F211">
        <f t="shared" si="38"/>
        <v>11</v>
      </c>
      <c r="G211">
        <f t="shared" si="39"/>
        <v>4</v>
      </c>
      <c r="H211" t="str">
        <f>INDEX([1]Sheet1!$C$3:$O$15, MATCH(E211, [1]Sheet1!$B$3:$B$15, 0), MATCH(F211,[1]Sheet1!$C$2:$O$2,0))</f>
        <v>0.58, 1.00</v>
      </c>
      <c r="I211" t="str">
        <f>INDEX([2]Sheet1!$C$3:$O$15, MATCH(E211, [2]Sheet1!$C$2:$O$2,0), MATCH(F211, [2]Sheet1!$B$3:$B$15,0))</f>
        <v>0.65, 1.89</v>
      </c>
      <c r="J211" t="str">
        <f t="shared" si="40"/>
        <v>0.58</v>
      </c>
      <c r="K211" t="str">
        <f t="shared" si="41"/>
        <v>1.00</v>
      </c>
      <c r="L211" t="str">
        <f t="shared" si="42"/>
        <v>0.65</v>
      </c>
      <c r="M211" t="str">
        <f t="shared" si="43"/>
        <v>1.89</v>
      </c>
      <c r="N211">
        <f t="shared" si="48"/>
        <v>2.3061380010742494</v>
      </c>
      <c r="O211">
        <f t="shared" si="44"/>
        <v>1.9380206315147726</v>
      </c>
      <c r="P211">
        <f t="shared" si="45"/>
        <v>0.79</v>
      </c>
      <c r="Q211">
        <f t="shared" si="46"/>
        <v>1.27</v>
      </c>
      <c r="R211">
        <f t="shared" si="47"/>
        <v>2.1220793162945109</v>
      </c>
    </row>
    <row r="212" spans="1:18" x14ac:dyDescent="0.2">
      <c r="A212">
        <v>252</v>
      </c>
      <c r="B212" s="1">
        <v>7</v>
      </c>
      <c r="C212" s="1">
        <v>7</v>
      </c>
      <c r="D212" s="1">
        <v>3</v>
      </c>
      <c r="E212">
        <f t="shared" si="37"/>
        <v>8</v>
      </c>
      <c r="F212">
        <f t="shared" si="38"/>
        <v>8</v>
      </c>
      <c r="G212">
        <f t="shared" si="39"/>
        <v>4</v>
      </c>
      <c r="H212" t="str">
        <f>INDEX([1]Sheet1!$C$3:$O$15, MATCH(E212, [1]Sheet1!$B$3:$B$15, 0), MATCH(F212,[1]Sheet1!$C$2:$O$2,0))</f>
        <v>0.32, 0.41</v>
      </c>
      <c r="I212" t="str">
        <f>INDEX([2]Sheet1!$C$3:$O$15, MATCH(E212, [2]Sheet1!$C$2:$O$2,0), MATCH(F212, [2]Sheet1!$B$3:$B$15,0))</f>
        <v>0.66, 0.75</v>
      </c>
      <c r="J212" t="str">
        <f t="shared" si="40"/>
        <v>0.32</v>
      </c>
      <c r="K212" t="str">
        <f t="shared" si="41"/>
        <v>0.41</v>
      </c>
      <c r="L212" t="str">
        <f t="shared" si="42"/>
        <v>0.66</v>
      </c>
      <c r="M212" t="str">
        <f t="shared" si="43"/>
        <v>0.75</v>
      </c>
      <c r="N212">
        <f t="shared" si="48"/>
        <v>2.2527736684138953</v>
      </c>
      <c r="O212">
        <f t="shared" si="44"/>
        <v>1.7878234026298059</v>
      </c>
      <c r="P212">
        <f t="shared" si="45"/>
        <v>0.36499999999999999</v>
      </c>
      <c r="Q212">
        <f t="shared" si="46"/>
        <v>0.70500000000000007</v>
      </c>
      <c r="R212">
        <f t="shared" si="47"/>
        <v>2.0202985355218503</v>
      </c>
    </row>
    <row r="213" spans="1:18" x14ac:dyDescent="0.2">
      <c r="A213">
        <v>253</v>
      </c>
      <c r="B213" s="1">
        <v>7</v>
      </c>
      <c r="C213" s="1">
        <v>7</v>
      </c>
      <c r="D213" s="1">
        <v>3</v>
      </c>
      <c r="E213">
        <f t="shared" si="37"/>
        <v>8</v>
      </c>
      <c r="F213">
        <f t="shared" si="38"/>
        <v>8</v>
      </c>
      <c r="G213">
        <f t="shared" si="39"/>
        <v>4</v>
      </c>
      <c r="H213" t="str">
        <f>INDEX([1]Sheet1!$C$3:$O$15, MATCH(E213, [1]Sheet1!$B$3:$B$15, 0), MATCH(F213,[1]Sheet1!$C$2:$O$2,0))</f>
        <v>0.32, 0.41</v>
      </c>
      <c r="I213" t="str">
        <f>INDEX([2]Sheet1!$C$3:$O$15, MATCH(E213, [2]Sheet1!$C$2:$O$2,0), MATCH(F213, [2]Sheet1!$B$3:$B$15,0))</f>
        <v>0.66, 0.75</v>
      </c>
      <c r="J213" t="str">
        <f t="shared" si="40"/>
        <v>0.32</v>
      </c>
      <c r="K213" t="str">
        <f t="shared" si="41"/>
        <v>0.41</v>
      </c>
      <c r="L213" t="str">
        <f t="shared" si="42"/>
        <v>0.66</v>
      </c>
      <c r="M213" t="str">
        <f t="shared" si="43"/>
        <v>0.75</v>
      </c>
      <c r="N213">
        <f t="shared" si="48"/>
        <v>2.2527736684138953</v>
      </c>
      <c r="O213">
        <f t="shared" si="44"/>
        <v>1.7878234026298059</v>
      </c>
      <c r="P213">
        <f t="shared" si="45"/>
        <v>0.36499999999999999</v>
      </c>
      <c r="Q213">
        <f t="shared" si="46"/>
        <v>0.70500000000000007</v>
      </c>
      <c r="R213">
        <f t="shared" si="47"/>
        <v>2.0202985355218503</v>
      </c>
    </row>
    <row r="214" spans="1:18" x14ac:dyDescent="0.2">
      <c r="A214">
        <v>254</v>
      </c>
      <c r="B214" s="1">
        <v>7</v>
      </c>
      <c r="C214" s="1">
        <v>7</v>
      </c>
      <c r="D214" s="1">
        <v>3</v>
      </c>
      <c r="E214">
        <f t="shared" si="37"/>
        <v>8</v>
      </c>
      <c r="F214">
        <f t="shared" si="38"/>
        <v>8</v>
      </c>
      <c r="G214">
        <f t="shared" si="39"/>
        <v>4</v>
      </c>
      <c r="H214" t="str">
        <f>INDEX([1]Sheet1!$C$3:$O$15, MATCH(E214, [1]Sheet1!$B$3:$B$15, 0), MATCH(F214,[1]Sheet1!$C$2:$O$2,0))</f>
        <v>0.32, 0.41</v>
      </c>
      <c r="I214" t="str">
        <f>INDEX([2]Sheet1!$C$3:$O$15, MATCH(E214, [2]Sheet1!$C$2:$O$2,0), MATCH(F214, [2]Sheet1!$B$3:$B$15,0))</f>
        <v>0.66, 0.75</v>
      </c>
      <c r="J214" t="str">
        <f t="shared" si="40"/>
        <v>0.32</v>
      </c>
      <c r="K214" t="str">
        <f t="shared" si="41"/>
        <v>0.41</v>
      </c>
      <c r="L214" t="str">
        <f t="shared" si="42"/>
        <v>0.66</v>
      </c>
      <c r="M214" t="str">
        <f t="shared" si="43"/>
        <v>0.75</v>
      </c>
      <c r="N214">
        <f t="shared" si="48"/>
        <v>2.2527736684138953</v>
      </c>
      <c r="O214">
        <f t="shared" si="44"/>
        <v>1.7878234026298059</v>
      </c>
      <c r="P214">
        <f t="shared" si="45"/>
        <v>0.36499999999999999</v>
      </c>
      <c r="Q214">
        <f t="shared" si="46"/>
        <v>0.70500000000000007</v>
      </c>
      <c r="R214">
        <f t="shared" si="47"/>
        <v>2.0202985355218503</v>
      </c>
    </row>
    <row r="215" spans="1:18" x14ac:dyDescent="0.2">
      <c r="A215">
        <v>255</v>
      </c>
      <c r="B215" s="1">
        <v>7</v>
      </c>
      <c r="C215" s="1">
        <v>7</v>
      </c>
      <c r="D215" s="1">
        <v>3</v>
      </c>
      <c r="E215">
        <f t="shared" si="37"/>
        <v>8</v>
      </c>
      <c r="F215">
        <f t="shared" si="38"/>
        <v>8</v>
      </c>
      <c r="G215">
        <f t="shared" si="39"/>
        <v>4</v>
      </c>
      <c r="H215" t="str">
        <f>INDEX([1]Sheet1!$C$3:$O$15, MATCH(E215, [1]Sheet1!$B$3:$B$15, 0), MATCH(F215,[1]Sheet1!$C$2:$O$2,0))</f>
        <v>0.32, 0.41</v>
      </c>
      <c r="I215" t="str">
        <f>INDEX([2]Sheet1!$C$3:$O$15, MATCH(E215, [2]Sheet1!$C$2:$O$2,0), MATCH(F215, [2]Sheet1!$B$3:$B$15,0))</f>
        <v>0.66, 0.75</v>
      </c>
      <c r="J215" t="str">
        <f t="shared" si="40"/>
        <v>0.32</v>
      </c>
      <c r="K215" t="str">
        <f t="shared" si="41"/>
        <v>0.41</v>
      </c>
      <c r="L215" t="str">
        <f t="shared" si="42"/>
        <v>0.66</v>
      </c>
      <c r="M215" t="str">
        <f t="shared" si="43"/>
        <v>0.75</v>
      </c>
      <c r="N215">
        <f t="shared" si="48"/>
        <v>2.2527736684138953</v>
      </c>
      <c r="O215">
        <f t="shared" si="44"/>
        <v>1.7878234026298059</v>
      </c>
      <c r="P215">
        <f t="shared" si="45"/>
        <v>0.36499999999999999</v>
      </c>
      <c r="Q215">
        <f t="shared" si="46"/>
        <v>0.70500000000000007</v>
      </c>
      <c r="R215">
        <f t="shared" si="47"/>
        <v>2.0202985355218503</v>
      </c>
    </row>
    <row r="216" spans="1:18" x14ac:dyDescent="0.2">
      <c r="A216">
        <v>256</v>
      </c>
      <c r="B216" s="1">
        <v>7</v>
      </c>
      <c r="C216" s="1">
        <v>10</v>
      </c>
      <c r="D216" s="1">
        <v>3</v>
      </c>
      <c r="E216">
        <f t="shared" si="37"/>
        <v>8</v>
      </c>
      <c r="F216">
        <f t="shared" si="38"/>
        <v>11</v>
      </c>
      <c r="G216">
        <f t="shared" si="39"/>
        <v>4</v>
      </c>
      <c r="H216" t="str">
        <f>INDEX([1]Sheet1!$C$3:$O$15, MATCH(E216, [1]Sheet1!$B$3:$B$15, 0), MATCH(F216,[1]Sheet1!$C$2:$O$2,0))</f>
        <v>0.46, 0.55</v>
      </c>
      <c r="I216" t="str">
        <f>INDEX([2]Sheet1!$C$3:$O$15, MATCH(E216, [2]Sheet1!$C$2:$O$2,0), MATCH(F216, [2]Sheet1!$B$3:$B$15,0))</f>
        <v>0.51, 0.60</v>
      </c>
      <c r="J216" t="str">
        <f t="shared" si="40"/>
        <v>0.46</v>
      </c>
      <c r="K216" t="str">
        <f t="shared" si="41"/>
        <v>0.55</v>
      </c>
      <c r="L216" t="str">
        <f t="shared" si="42"/>
        <v>0.51</v>
      </c>
      <c r="M216" t="str">
        <f t="shared" si="43"/>
        <v>0.60</v>
      </c>
      <c r="N216">
        <f t="shared" si="48"/>
        <v>2.2386097440328845</v>
      </c>
      <c r="O216">
        <f t="shared" si="44"/>
        <v>1.8123304674403691</v>
      </c>
      <c r="P216">
        <f t="shared" si="45"/>
        <v>0.505</v>
      </c>
      <c r="Q216">
        <f t="shared" si="46"/>
        <v>0.55499999999999994</v>
      </c>
      <c r="R216">
        <f t="shared" si="47"/>
        <v>2.0254701057366269</v>
      </c>
    </row>
    <row r="217" spans="1:18" x14ac:dyDescent="0.2">
      <c r="A217">
        <v>257</v>
      </c>
      <c r="B217" s="1">
        <v>7</v>
      </c>
      <c r="C217" s="1">
        <v>7</v>
      </c>
      <c r="D217" s="1">
        <v>3</v>
      </c>
      <c r="E217">
        <f t="shared" si="37"/>
        <v>8</v>
      </c>
      <c r="F217">
        <f t="shared" si="38"/>
        <v>8</v>
      </c>
      <c r="G217">
        <f t="shared" si="39"/>
        <v>4</v>
      </c>
      <c r="H217" t="str">
        <f>INDEX([1]Sheet1!$C$3:$O$15, MATCH(E217, [1]Sheet1!$B$3:$B$15, 0), MATCH(F217,[1]Sheet1!$C$2:$O$2,0))</f>
        <v>0.32, 0.41</v>
      </c>
      <c r="I217" t="str">
        <f>INDEX([2]Sheet1!$C$3:$O$15, MATCH(E217, [2]Sheet1!$C$2:$O$2,0), MATCH(F217, [2]Sheet1!$B$3:$B$15,0))</f>
        <v>0.66, 0.75</v>
      </c>
      <c r="J217" t="str">
        <f t="shared" si="40"/>
        <v>0.32</v>
      </c>
      <c r="K217" t="str">
        <f t="shared" si="41"/>
        <v>0.41</v>
      </c>
      <c r="L217" t="str">
        <f t="shared" si="42"/>
        <v>0.66</v>
      </c>
      <c r="M217" t="str">
        <f t="shared" si="43"/>
        <v>0.75</v>
      </c>
      <c r="N217">
        <f t="shared" si="48"/>
        <v>2.2527736684138953</v>
      </c>
      <c r="O217">
        <f t="shared" si="44"/>
        <v>1.7878234026298059</v>
      </c>
      <c r="P217">
        <f t="shared" si="45"/>
        <v>0.36499999999999999</v>
      </c>
      <c r="Q217">
        <f t="shared" si="46"/>
        <v>0.70500000000000007</v>
      </c>
      <c r="R217">
        <f t="shared" si="47"/>
        <v>2.0202985355218503</v>
      </c>
    </row>
    <row r="218" spans="1:18" x14ac:dyDescent="0.2">
      <c r="A218">
        <v>258</v>
      </c>
      <c r="B218" s="1">
        <v>7</v>
      </c>
      <c r="C218" s="1">
        <v>7</v>
      </c>
      <c r="D218" s="1">
        <v>3</v>
      </c>
      <c r="E218">
        <f t="shared" si="37"/>
        <v>8</v>
      </c>
      <c r="F218">
        <f t="shared" si="38"/>
        <v>8</v>
      </c>
      <c r="G218">
        <f t="shared" si="39"/>
        <v>4</v>
      </c>
      <c r="H218" t="str">
        <f>INDEX([1]Sheet1!$C$3:$O$15, MATCH(E218, [1]Sheet1!$B$3:$B$15, 0), MATCH(F218,[1]Sheet1!$C$2:$O$2,0))</f>
        <v>0.32, 0.41</v>
      </c>
      <c r="I218" t="str">
        <f>INDEX([2]Sheet1!$C$3:$O$15, MATCH(E218, [2]Sheet1!$C$2:$O$2,0), MATCH(F218, [2]Sheet1!$B$3:$B$15,0))</f>
        <v>0.66, 0.75</v>
      </c>
      <c r="J218" t="str">
        <f t="shared" si="40"/>
        <v>0.32</v>
      </c>
      <c r="K218" t="str">
        <f t="shared" si="41"/>
        <v>0.41</v>
      </c>
      <c r="L218" t="str">
        <f t="shared" si="42"/>
        <v>0.66</v>
      </c>
      <c r="M218" t="str">
        <f t="shared" si="43"/>
        <v>0.75</v>
      </c>
      <c r="N218">
        <f t="shared" si="48"/>
        <v>2.2527736684138953</v>
      </c>
      <c r="O218">
        <f t="shared" si="44"/>
        <v>1.7878234026298059</v>
      </c>
      <c r="P218">
        <f t="shared" si="45"/>
        <v>0.36499999999999999</v>
      </c>
      <c r="Q218">
        <f t="shared" si="46"/>
        <v>0.70500000000000007</v>
      </c>
      <c r="R218">
        <f t="shared" si="47"/>
        <v>2.0202985355218503</v>
      </c>
    </row>
    <row r="219" spans="1:18" x14ac:dyDescent="0.2">
      <c r="A219">
        <v>260</v>
      </c>
      <c r="B219" s="1">
        <v>7</v>
      </c>
      <c r="C219" s="1">
        <v>7</v>
      </c>
      <c r="D219" s="1">
        <v>3</v>
      </c>
      <c r="E219">
        <f t="shared" si="37"/>
        <v>8</v>
      </c>
      <c r="F219">
        <f t="shared" si="38"/>
        <v>8</v>
      </c>
      <c r="G219">
        <f t="shared" si="39"/>
        <v>4</v>
      </c>
      <c r="H219" t="str">
        <f>INDEX([1]Sheet1!$C$3:$O$15, MATCH(E219, [1]Sheet1!$B$3:$B$15, 0), MATCH(F219,[1]Sheet1!$C$2:$O$2,0))</f>
        <v>0.32, 0.41</v>
      </c>
      <c r="I219" t="str">
        <f>INDEX([2]Sheet1!$C$3:$O$15, MATCH(E219, [2]Sheet1!$C$2:$O$2,0), MATCH(F219, [2]Sheet1!$B$3:$B$15,0))</f>
        <v>0.66, 0.75</v>
      </c>
      <c r="J219" t="str">
        <f t="shared" si="40"/>
        <v>0.32</v>
      </c>
      <c r="K219" t="str">
        <f t="shared" si="41"/>
        <v>0.41</v>
      </c>
      <c r="L219" t="str">
        <f t="shared" si="42"/>
        <v>0.66</v>
      </c>
      <c r="M219" t="str">
        <f t="shared" si="43"/>
        <v>0.75</v>
      </c>
      <c r="N219">
        <f t="shared" si="48"/>
        <v>2.2527736684138953</v>
      </c>
      <c r="O219">
        <f t="shared" si="44"/>
        <v>1.7878234026298059</v>
      </c>
      <c r="P219">
        <f t="shared" si="45"/>
        <v>0.36499999999999999</v>
      </c>
      <c r="Q219">
        <f t="shared" si="46"/>
        <v>0.70500000000000007</v>
      </c>
      <c r="R219">
        <f t="shared" si="47"/>
        <v>2.0202985355218503</v>
      </c>
    </row>
    <row r="220" spans="1:18" x14ac:dyDescent="0.2">
      <c r="A220">
        <v>262</v>
      </c>
      <c r="B220" s="1">
        <v>7</v>
      </c>
      <c r="C220" s="1">
        <v>7</v>
      </c>
      <c r="D220" s="1">
        <v>3</v>
      </c>
      <c r="E220">
        <f t="shared" si="37"/>
        <v>8</v>
      </c>
      <c r="F220">
        <f t="shared" si="38"/>
        <v>8</v>
      </c>
      <c r="G220">
        <f t="shared" si="39"/>
        <v>4</v>
      </c>
      <c r="H220" t="str">
        <f>INDEX([1]Sheet1!$C$3:$O$15, MATCH(E220, [1]Sheet1!$B$3:$B$15, 0), MATCH(F220,[1]Sheet1!$C$2:$O$2,0))</f>
        <v>0.32, 0.41</v>
      </c>
      <c r="I220" t="str">
        <f>INDEX([2]Sheet1!$C$3:$O$15, MATCH(E220, [2]Sheet1!$C$2:$O$2,0), MATCH(F220, [2]Sheet1!$B$3:$B$15,0))</f>
        <v>0.66, 0.75</v>
      </c>
      <c r="J220" t="str">
        <f t="shared" si="40"/>
        <v>0.32</v>
      </c>
      <c r="K220" t="str">
        <f t="shared" si="41"/>
        <v>0.41</v>
      </c>
      <c r="L220" t="str">
        <f t="shared" si="42"/>
        <v>0.66</v>
      </c>
      <c r="M220" t="str">
        <f t="shared" si="43"/>
        <v>0.75</v>
      </c>
      <c r="N220">
        <f t="shared" si="48"/>
        <v>2.2527736684138953</v>
      </c>
      <c r="O220">
        <f t="shared" si="44"/>
        <v>1.7878234026298059</v>
      </c>
      <c r="P220">
        <f t="shared" si="45"/>
        <v>0.36499999999999999</v>
      </c>
      <c r="Q220">
        <f t="shared" si="46"/>
        <v>0.70500000000000007</v>
      </c>
      <c r="R220">
        <f t="shared" si="47"/>
        <v>2.0202985355218503</v>
      </c>
    </row>
    <row r="221" spans="1:18" x14ac:dyDescent="0.2">
      <c r="A221">
        <v>263</v>
      </c>
      <c r="B221" s="1">
        <v>10</v>
      </c>
      <c r="C221" s="1">
        <v>10</v>
      </c>
      <c r="D221" s="1">
        <v>3</v>
      </c>
      <c r="E221">
        <f t="shared" si="37"/>
        <v>11</v>
      </c>
      <c r="F221">
        <f t="shared" si="38"/>
        <v>11</v>
      </c>
      <c r="G221">
        <f t="shared" si="39"/>
        <v>4</v>
      </c>
      <c r="H221" t="str">
        <f>INDEX([1]Sheet1!$C$3:$O$15, MATCH(E221, [1]Sheet1!$B$3:$B$15, 0), MATCH(F221,[1]Sheet1!$C$2:$O$2,0))</f>
        <v>0.58, 1.00</v>
      </c>
      <c r="I221" t="str">
        <f>INDEX([2]Sheet1!$C$3:$O$15, MATCH(E221, [2]Sheet1!$C$2:$O$2,0), MATCH(F221, [2]Sheet1!$B$3:$B$15,0))</f>
        <v>0.65, 1.89</v>
      </c>
      <c r="J221" t="str">
        <f t="shared" si="40"/>
        <v>0.58</v>
      </c>
      <c r="K221" t="str">
        <f t="shared" si="41"/>
        <v>1.00</v>
      </c>
      <c r="L221" t="str">
        <f t="shared" si="42"/>
        <v>0.65</v>
      </c>
      <c r="M221" t="str">
        <f t="shared" si="43"/>
        <v>1.89</v>
      </c>
      <c r="N221">
        <f t="shared" si="48"/>
        <v>2.3061380010742494</v>
      </c>
      <c r="O221">
        <f t="shared" si="44"/>
        <v>1.9380206315147726</v>
      </c>
      <c r="P221">
        <f t="shared" si="45"/>
        <v>0.79</v>
      </c>
      <c r="Q221">
        <f t="shared" si="46"/>
        <v>1.27</v>
      </c>
      <c r="R221">
        <f t="shared" si="47"/>
        <v>2.1220793162945109</v>
      </c>
    </row>
    <row r="222" spans="1:18" x14ac:dyDescent="0.2">
      <c r="A222">
        <v>264</v>
      </c>
      <c r="B222" s="1">
        <v>10</v>
      </c>
      <c r="C222" s="1">
        <v>10</v>
      </c>
      <c r="D222" s="1">
        <v>3</v>
      </c>
      <c r="E222">
        <f t="shared" si="37"/>
        <v>11</v>
      </c>
      <c r="F222">
        <f t="shared" si="38"/>
        <v>11</v>
      </c>
      <c r="G222">
        <f t="shared" si="39"/>
        <v>4</v>
      </c>
      <c r="H222" t="str">
        <f>INDEX([1]Sheet1!$C$3:$O$15, MATCH(E222, [1]Sheet1!$B$3:$B$15, 0), MATCH(F222,[1]Sheet1!$C$2:$O$2,0))</f>
        <v>0.58, 1.00</v>
      </c>
      <c r="I222" t="str">
        <f>INDEX([2]Sheet1!$C$3:$O$15, MATCH(E222, [2]Sheet1!$C$2:$O$2,0), MATCH(F222, [2]Sheet1!$B$3:$B$15,0))</f>
        <v>0.65, 1.89</v>
      </c>
      <c r="J222" t="str">
        <f t="shared" si="40"/>
        <v>0.58</v>
      </c>
      <c r="K222" t="str">
        <f t="shared" si="41"/>
        <v>1.00</v>
      </c>
      <c r="L222" t="str">
        <f t="shared" si="42"/>
        <v>0.65</v>
      </c>
      <c r="M222" t="str">
        <f t="shared" si="43"/>
        <v>1.89</v>
      </c>
      <c r="N222">
        <f t="shared" si="48"/>
        <v>2.3061380010742494</v>
      </c>
      <c r="O222">
        <f t="shared" si="44"/>
        <v>1.9380206315147726</v>
      </c>
      <c r="P222">
        <f t="shared" si="45"/>
        <v>0.79</v>
      </c>
      <c r="Q222">
        <f t="shared" si="46"/>
        <v>1.27</v>
      </c>
      <c r="R222">
        <f t="shared" si="47"/>
        <v>2.1220793162945109</v>
      </c>
    </row>
    <row r="223" spans="1:18" x14ac:dyDescent="0.2">
      <c r="A223">
        <v>266</v>
      </c>
      <c r="B223" s="1">
        <v>10</v>
      </c>
      <c r="C223" s="1">
        <v>10</v>
      </c>
      <c r="D223" s="1">
        <v>3</v>
      </c>
      <c r="E223">
        <f t="shared" si="37"/>
        <v>11</v>
      </c>
      <c r="F223">
        <f t="shared" si="38"/>
        <v>11</v>
      </c>
      <c r="G223">
        <f t="shared" si="39"/>
        <v>4</v>
      </c>
      <c r="H223" t="str">
        <f>INDEX([1]Sheet1!$C$3:$O$15, MATCH(E223, [1]Sheet1!$B$3:$B$15, 0), MATCH(F223,[1]Sheet1!$C$2:$O$2,0))</f>
        <v>0.58, 1.00</v>
      </c>
      <c r="I223" t="str">
        <f>INDEX([2]Sheet1!$C$3:$O$15, MATCH(E223, [2]Sheet1!$C$2:$O$2,0), MATCH(F223, [2]Sheet1!$B$3:$B$15,0))</f>
        <v>0.65, 1.89</v>
      </c>
      <c r="J223" t="str">
        <f t="shared" si="40"/>
        <v>0.58</v>
      </c>
      <c r="K223" t="str">
        <f t="shared" si="41"/>
        <v>1.00</v>
      </c>
      <c r="L223" t="str">
        <f t="shared" si="42"/>
        <v>0.65</v>
      </c>
      <c r="M223" t="str">
        <f t="shared" si="43"/>
        <v>1.89</v>
      </c>
      <c r="N223">
        <f t="shared" si="48"/>
        <v>2.3061380010742494</v>
      </c>
      <c r="O223">
        <f t="shared" si="44"/>
        <v>1.9380206315147726</v>
      </c>
      <c r="P223">
        <f t="shared" si="45"/>
        <v>0.79</v>
      </c>
      <c r="Q223">
        <f t="shared" si="46"/>
        <v>1.27</v>
      </c>
      <c r="R223">
        <f t="shared" si="47"/>
        <v>2.1220793162945109</v>
      </c>
    </row>
    <row r="224" spans="1:18" x14ac:dyDescent="0.2">
      <c r="A224">
        <v>267</v>
      </c>
      <c r="B224" s="1">
        <v>7</v>
      </c>
      <c r="C224" s="1">
        <v>7</v>
      </c>
      <c r="D224" s="1">
        <v>3</v>
      </c>
      <c r="E224">
        <f t="shared" si="37"/>
        <v>8</v>
      </c>
      <c r="F224">
        <f t="shared" si="38"/>
        <v>8</v>
      </c>
      <c r="G224">
        <f t="shared" si="39"/>
        <v>4</v>
      </c>
      <c r="H224" t="str">
        <f>INDEX([1]Sheet1!$C$3:$O$15, MATCH(E224, [1]Sheet1!$B$3:$B$15, 0), MATCH(F224,[1]Sheet1!$C$2:$O$2,0))</f>
        <v>0.32, 0.41</v>
      </c>
      <c r="I224" t="str">
        <f>INDEX([2]Sheet1!$C$3:$O$15, MATCH(E224, [2]Sheet1!$C$2:$O$2,0), MATCH(F224, [2]Sheet1!$B$3:$B$15,0))</f>
        <v>0.66, 0.75</v>
      </c>
      <c r="J224" t="str">
        <f t="shared" si="40"/>
        <v>0.32</v>
      </c>
      <c r="K224" t="str">
        <f t="shared" si="41"/>
        <v>0.41</v>
      </c>
      <c r="L224" t="str">
        <f t="shared" si="42"/>
        <v>0.66</v>
      </c>
      <c r="M224" t="str">
        <f t="shared" si="43"/>
        <v>0.75</v>
      </c>
      <c r="N224">
        <f t="shared" si="48"/>
        <v>2.2527736684138953</v>
      </c>
      <c r="O224">
        <f t="shared" si="44"/>
        <v>1.7878234026298059</v>
      </c>
      <c r="P224">
        <f t="shared" si="45"/>
        <v>0.36499999999999999</v>
      </c>
      <c r="Q224">
        <f t="shared" si="46"/>
        <v>0.70500000000000007</v>
      </c>
      <c r="R224">
        <f t="shared" si="47"/>
        <v>2.0202985355218503</v>
      </c>
    </row>
    <row r="225" spans="1:18" x14ac:dyDescent="0.2">
      <c r="A225">
        <v>268</v>
      </c>
      <c r="B225" s="1">
        <v>7</v>
      </c>
      <c r="C225" s="1">
        <v>7</v>
      </c>
      <c r="D225" s="1">
        <v>3</v>
      </c>
      <c r="E225">
        <f t="shared" si="37"/>
        <v>8</v>
      </c>
      <c r="F225">
        <f t="shared" si="38"/>
        <v>8</v>
      </c>
      <c r="G225">
        <f t="shared" si="39"/>
        <v>4</v>
      </c>
      <c r="H225" t="str">
        <f>INDEX([1]Sheet1!$C$3:$O$15, MATCH(E225, [1]Sheet1!$B$3:$B$15, 0), MATCH(F225,[1]Sheet1!$C$2:$O$2,0))</f>
        <v>0.32, 0.41</v>
      </c>
      <c r="I225" t="str">
        <f>INDEX([2]Sheet1!$C$3:$O$15, MATCH(E225, [2]Sheet1!$C$2:$O$2,0), MATCH(F225, [2]Sheet1!$B$3:$B$15,0))</f>
        <v>0.66, 0.75</v>
      </c>
      <c r="J225" t="str">
        <f t="shared" si="40"/>
        <v>0.32</v>
      </c>
      <c r="K225" t="str">
        <f t="shared" si="41"/>
        <v>0.41</v>
      </c>
      <c r="L225" t="str">
        <f t="shared" si="42"/>
        <v>0.66</v>
      </c>
      <c r="M225" t="str">
        <f t="shared" si="43"/>
        <v>0.75</v>
      </c>
      <c r="N225">
        <f t="shared" si="48"/>
        <v>2.2527736684138953</v>
      </c>
      <c r="O225">
        <f t="shared" si="44"/>
        <v>1.7878234026298059</v>
      </c>
      <c r="P225">
        <f t="shared" si="45"/>
        <v>0.36499999999999999</v>
      </c>
      <c r="Q225">
        <f t="shared" si="46"/>
        <v>0.70500000000000007</v>
      </c>
      <c r="R225">
        <f t="shared" si="47"/>
        <v>2.0202985355218503</v>
      </c>
    </row>
    <row r="226" spans="1:18" x14ac:dyDescent="0.2">
      <c r="A226">
        <v>269</v>
      </c>
      <c r="B226" s="1">
        <v>10</v>
      </c>
      <c r="C226" s="1">
        <v>10</v>
      </c>
      <c r="D226" s="1">
        <v>3</v>
      </c>
      <c r="E226">
        <f t="shared" si="37"/>
        <v>11</v>
      </c>
      <c r="F226">
        <f t="shared" si="38"/>
        <v>11</v>
      </c>
      <c r="G226">
        <f t="shared" si="39"/>
        <v>4</v>
      </c>
      <c r="H226" t="str">
        <f>INDEX([1]Sheet1!$C$3:$O$15, MATCH(E226, [1]Sheet1!$B$3:$B$15, 0), MATCH(F226,[1]Sheet1!$C$2:$O$2,0))</f>
        <v>0.58, 1.00</v>
      </c>
      <c r="I226" t="str">
        <f>INDEX([2]Sheet1!$C$3:$O$15, MATCH(E226, [2]Sheet1!$C$2:$O$2,0), MATCH(F226, [2]Sheet1!$B$3:$B$15,0))</f>
        <v>0.65, 1.89</v>
      </c>
      <c r="J226" t="str">
        <f t="shared" si="40"/>
        <v>0.58</v>
      </c>
      <c r="K226" t="str">
        <f t="shared" si="41"/>
        <v>1.00</v>
      </c>
      <c r="L226" t="str">
        <f t="shared" si="42"/>
        <v>0.65</v>
      </c>
      <c r="M226" t="str">
        <f t="shared" si="43"/>
        <v>1.89</v>
      </c>
      <c r="N226">
        <f t="shared" si="48"/>
        <v>2.3061380010742494</v>
      </c>
      <c r="O226">
        <f t="shared" si="44"/>
        <v>1.9380206315147726</v>
      </c>
      <c r="P226">
        <f t="shared" si="45"/>
        <v>0.79</v>
      </c>
      <c r="Q226">
        <f t="shared" si="46"/>
        <v>1.27</v>
      </c>
      <c r="R226">
        <f t="shared" si="47"/>
        <v>2.1220793162945109</v>
      </c>
    </row>
    <row r="227" spans="1:18" x14ac:dyDescent="0.2">
      <c r="A227">
        <v>270</v>
      </c>
      <c r="B227" s="1">
        <v>7</v>
      </c>
      <c r="C227" s="1">
        <v>7</v>
      </c>
      <c r="D227" s="1">
        <v>3</v>
      </c>
      <c r="E227">
        <f t="shared" si="37"/>
        <v>8</v>
      </c>
      <c r="F227">
        <f t="shared" si="38"/>
        <v>8</v>
      </c>
      <c r="G227">
        <f t="shared" si="39"/>
        <v>4</v>
      </c>
      <c r="H227" t="str">
        <f>INDEX([1]Sheet1!$C$3:$O$15, MATCH(E227, [1]Sheet1!$B$3:$B$15, 0), MATCH(F227,[1]Sheet1!$C$2:$O$2,0))</f>
        <v>0.32, 0.41</v>
      </c>
      <c r="I227" t="str">
        <f>INDEX([2]Sheet1!$C$3:$O$15, MATCH(E227, [2]Sheet1!$C$2:$O$2,0), MATCH(F227, [2]Sheet1!$B$3:$B$15,0))</f>
        <v>0.66, 0.75</v>
      </c>
      <c r="J227" t="str">
        <f t="shared" si="40"/>
        <v>0.32</v>
      </c>
      <c r="K227" t="str">
        <f t="shared" si="41"/>
        <v>0.41</v>
      </c>
      <c r="L227" t="str">
        <f t="shared" si="42"/>
        <v>0.66</v>
      </c>
      <c r="M227" t="str">
        <f t="shared" si="43"/>
        <v>0.75</v>
      </c>
      <c r="N227">
        <f t="shared" si="48"/>
        <v>2.2527736684138953</v>
      </c>
      <c r="O227">
        <f t="shared" si="44"/>
        <v>1.7878234026298059</v>
      </c>
      <c r="P227">
        <f t="shared" si="45"/>
        <v>0.36499999999999999</v>
      </c>
      <c r="Q227">
        <f t="shared" si="46"/>
        <v>0.70500000000000007</v>
      </c>
      <c r="R227">
        <f t="shared" si="47"/>
        <v>2.0202985355218503</v>
      </c>
    </row>
    <row r="228" spans="1:18" x14ac:dyDescent="0.2">
      <c r="A228">
        <v>271</v>
      </c>
      <c r="B228" s="1">
        <v>7</v>
      </c>
      <c r="C228" s="1">
        <v>7</v>
      </c>
      <c r="D228" s="1">
        <v>3</v>
      </c>
      <c r="E228">
        <f t="shared" si="37"/>
        <v>8</v>
      </c>
      <c r="F228">
        <f t="shared" si="38"/>
        <v>8</v>
      </c>
      <c r="G228">
        <f t="shared" si="39"/>
        <v>4</v>
      </c>
      <c r="H228" t="str">
        <f>INDEX([1]Sheet1!$C$3:$O$15, MATCH(E228, [1]Sheet1!$B$3:$B$15, 0), MATCH(F228,[1]Sheet1!$C$2:$O$2,0))</f>
        <v>0.32, 0.41</v>
      </c>
      <c r="I228" t="str">
        <f>INDEX([2]Sheet1!$C$3:$O$15, MATCH(E228, [2]Sheet1!$C$2:$O$2,0), MATCH(F228, [2]Sheet1!$B$3:$B$15,0))</f>
        <v>0.66, 0.75</v>
      </c>
      <c r="J228" t="str">
        <f t="shared" si="40"/>
        <v>0.32</v>
      </c>
      <c r="K228" t="str">
        <f t="shared" si="41"/>
        <v>0.41</v>
      </c>
      <c r="L228" t="str">
        <f t="shared" si="42"/>
        <v>0.66</v>
      </c>
      <c r="M228" t="str">
        <f t="shared" si="43"/>
        <v>0.75</v>
      </c>
      <c r="N228">
        <f t="shared" si="48"/>
        <v>2.2527736684138953</v>
      </c>
      <c r="O228">
        <f t="shared" si="44"/>
        <v>1.7878234026298059</v>
      </c>
      <c r="P228">
        <f t="shared" si="45"/>
        <v>0.36499999999999999</v>
      </c>
      <c r="Q228">
        <f t="shared" si="46"/>
        <v>0.70500000000000007</v>
      </c>
      <c r="R228">
        <f t="shared" si="47"/>
        <v>2.0202985355218503</v>
      </c>
    </row>
    <row r="229" spans="1:18" x14ac:dyDescent="0.2">
      <c r="A229">
        <v>272</v>
      </c>
      <c r="B229" s="1">
        <v>7</v>
      </c>
      <c r="C229" s="1">
        <v>7</v>
      </c>
      <c r="D229" s="1">
        <v>3</v>
      </c>
      <c r="E229">
        <f t="shared" si="37"/>
        <v>8</v>
      </c>
      <c r="F229">
        <f t="shared" si="38"/>
        <v>8</v>
      </c>
      <c r="G229">
        <f t="shared" si="39"/>
        <v>4</v>
      </c>
      <c r="H229" t="str">
        <f>INDEX([1]Sheet1!$C$3:$O$15, MATCH(E229, [1]Sheet1!$B$3:$B$15, 0), MATCH(F229,[1]Sheet1!$C$2:$O$2,0))</f>
        <v>0.32, 0.41</v>
      </c>
      <c r="I229" t="str">
        <f>INDEX([2]Sheet1!$C$3:$O$15, MATCH(E229, [2]Sheet1!$C$2:$O$2,0), MATCH(F229, [2]Sheet1!$B$3:$B$15,0))</f>
        <v>0.66, 0.75</v>
      </c>
      <c r="J229" t="str">
        <f t="shared" si="40"/>
        <v>0.32</v>
      </c>
      <c r="K229" t="str">
        <f t="shared" si="41"/>
        <v>0.41</v>
      </c>
      <c r="L229" t="str">
        <f t="shared" si="42"/>
        <v>0.66</v>
      </c>
      <c r="M229" t="str">
        <f t="shared" si="43"/>
        <v>0.75</v>
      </c>
      <c r="N229">
        <f t="shared" si="48"/>
        <v>2.2527736684138953</v>
      </c>
      <c r="O229">
        <f t="shared" si="44"/>
        <v>1.7878234026298059</v>
      </c>
      <c r="P229">
        <f t="shared" si="45"/>
        <v>0.36499999999999999</v>
      </c>
      <c r="Q229">
        <f t="shared" si="46"/>
        <v>0.70500000000000007</v>
      </c>
      <c r="R229">
        <f t="shared" si="47"/>
        <v>2.0202985355218503</v>
      </c>
    </row>
    <row r="230" spans="1:18" x14ac:dyDescent="0.2">
      <c r="A230">
        <v>273</v>
      </c>
      <c r="B230" s="1">
        <v>7</v>
      </c>
      <c r="C230" s="1">
        <v>7</v>
      </c>
      <c r="D230" s="1">
        <v>3</v>
      </c>
      <c r="E230">
        <f t="shared" si="37"/>
        <v>8</v>
      </c>
      <c r="F230">
        <f t="shared" si="38"/>
        <v>8</v>
      </c>
      <c r="G230">
        <f t="shared" si="39"/>
        <v>4</v>
      </c>
      <c r="H230" t="str">
        <f>INDEX([1]Sheet1!$C$3:$O$15, MATCH(E230, [1]Sheet1!$B$3:$B$15, 0), MATCH(F230,[1]Sheet1!$C$2:$O$2,0))</f>
        <v>0.32, 0.41</v>
      </c>
      <c r="I230" t="str">
        <f>INDEX([2]Sheet1!$C$3:$O$15, MATCH(E230, [2]Sheet1!$C$2:$O$2,0), MATCH(F230, [2]Sheet1!$B$3:$B$15,0))</f>
        <v>0.66, 0.75</v>
      </c>
      <c r="J230" t="str">
        <f t="shared" si="40"/>
        <v>0.32</v>
      </c>
      <c r="K230" t="str">
        <f t="shared" si="41"/>
        <v>0.41</v>
      </c>
      <c r="L230" t="str">
        <f t="shared" si="42"/>
        <v>0.66</v>
      </c>
      <c r="M230" t="str">
        <f t="shared" si="43"/>
        <v>0.75</v>
      </c>
      <c r="N230">
        <f t="shared" si="48"/>
        <v>2.2527736684138953</v>
      </c>
      <c r="O230">
        <f t="shared" si="44"/>
        <v>1.7878234026298059</v>
      </c>
      <c r="P230">
        <f t="shared" si="45"/>
        <v>0.36499999999999999</v>
      </c>
      <c r="Q230">
        <f t="shared" si="46"/>
        <v>0.70500000000000007</v>
      </c>
      <c r="R230">
        <f t="shared" si="47"/>
        <v>2.0202985355218503</v>
      </c>
    </row>
    <row r="231" spans="1:18" x14ac:dyDescent="0.2">
      <c r="A231">
        <v>274</v>
      </c>
      <c r="B231" s="1">
        <v>7</v>
      </c>
      <c r="C231" s="1">
        <v>7</v>
      </c>
      <c r="D231" s="1">
        <v>3</v>
      </c>
      <c r="E231">
        <f t="shared" si="37"/>
        <v>8</v>
      </c>
      <c r="F231">
        <f t="shared" si="38"/>
        <v>8</v>
      </c>
      <c r="G231">
        <f t="shared" si="39"/>
        <v>4</v>
      </c>
      <c r="H231" t="str">
        <f>INDEX([1]Sheet1!$C$3:$O$15, MATCH(E231, [1]Sheet1!$B$3:$B$15, 0), MATCH(F231,[1]Sheet1!$C$2:$O$2,0))</f>
        <v>0.32, 0.41</v>
      </c>
      <c r="I231" t="str">
        <f>INDEX([2]Sheet1!$C$3:$O$15, MATCH(E231, [2]Sheet1!$C$2:$O$2,0), MATCH(F231, [2]Sheet1!$B$3:$B$15,0))</f>
        <v>0.66, 0.75</v>
      </c>
      <c r="J231" t="str">
        <f t="shared" si="40"/>
        <v>0.32</v>
      </c>
      <c r="K231" t="str">
        <f t="shared" si="41"/>
        <v>0.41</v>
      </c>
      <c r="L231" t="str">
        <f t="shared" si="42"/>
        <v>0.66</v>
      </c>
      <c r="M231" t="str">
        <f t="shared" si="43"/>
        <v>0.75</v>
      </c>
      <c r="N231">
        <f t="shared" si="48"/>
        <v>2.2527736684138953</v>
      </c>
      <c r="O231">
        <f t="shared" si="44"/>
        <v>1.7878234026298059</v>
      </c>
      <c r="P231">
        <f t="shared" si="45"/>
        <v>0.36499999999999999</v>
      </c>
      <c r="Q231">
        <f t="shared" si="46"/>
        <v>0.70500000000000007</v>
      </c>
      <c r="R231">
        <f t="shared" si="47"/>
        <v>2.0202985355218503</v>
      </c>
    </row>
    <row r="232" spans="1:18" x14ac:dyDescent="0.2">
      <c r="A232">
        <v>276</v>
      </c>
      <c r="B232" s="1">
        <v>10</v>
      </c>
      <c r="C232" s="1">
        <v>10</v>
      </c>
      <c r="D232" s="1">
        <v>3</v>
      </c>
      <c r="E232">
        <f t="shared" si="37"/>
        <v>11</v>
      </c>
      <c r="F232">
        <f t="shared" si="38"/>
        <v>11</v>
      </c>
      <c r="G232">
        <f t="shared" si="39"/>
        <v>4</v>
      </c>
      <c r="H232" t="str">
        <f>INDEX([1]Sheet1!$C$3:$O$15, MATCH(E232, [1]Sheet1!$B$3:$B$15, 0), MATCH(F232,[1]Sheet1!$C$2:$O$2,0))</f>
        <v>0.58, 1.00</v>
      </c>
      <c r="I232" t="str">
        <f>INDEX([2]Sheet1!$C$3:$O$15, MATCH(E232, [2]Sheet1!$C$2:$O$2,0), MATCH(F232, [2]Sheet1!$B$3:$B$15,0))</f>
        <v>0.65, 1.89</v>
      </c>
      <c r="J232" t="str">
        <f t="shared" si="40"/>
        <v>0.58</v>
      </c>
      <c r="K232" t="str">
        <f t="shared" si="41"/>
        <v>1.00</v>
      </c>
      <c r="L232" t="str">
        <f t="shared" si="42"/>
        <v>0.65</v>
      </c>
      <c r="M232" t="str">
        <f t="shared" si="43"/>
        <v>1.89</v>
      </c>
      <c r="N232">
        <f t="shared" si="48"/>
        <v>2.3061380010742494</v>
      </c>
      <c r="O232">
        <f t="shared" si="44"/>
        <v>1.9380206315147726</v>
      </c>
      <c r="P232">
        <f t="shared" si="45"/>
        <v>0.79</v>
      </c>
      <c r="Q232">
        <f t="shared" si="46"/>
        <v>1.27</v>
      </c>
      <c r="R232">
        <f t="shared" si="47"/>
        <v>2.1220793162945109</v>
      </c>
    </row>
    <row r="233" spans="1:18" x14ac:dyDescent="0.2">
      <c r="A233">
        <v>277</v>
      </c>
      <c r="B233" s="1">
        <v>10</v>
      </c>
      <c r="C233" s="1">
        <v>10</v>
      </c>
      <c r="D233" s="1">
        <v>3</v>
      </c>
      <c r="E233">
        <f t="shared" si="37"/>
        <v>11</v>
      </c>
      <c r="F233">
        <f t="shared" si="38"/>
        <v>11</v>
      </c>
      <c r="G233">
        <f t="shared" si="39"/>
        <v>4</v>
      </c>
      <c r="H233" t="str">
        <f>INDEX([1]Sheet1!$C$3:$O$15, MATCH(E233, [1]Sheet1!$B$3:$B$15, 0), MATCH(F233,[1]Sheet1!$C$2:$O$2,0))</f>
        <v>0.58, 1.00</v>
      </c>
      <c r="I233" t="str">
        <f>INDEX([2]Sheet1!$C$3:$O$15, MATCH(E233, [2]Sheet1!$C$2:$O$2,0), MATCH(F233, [2]Sheet1!$B$3:$B$15,0))</f>
        <v>0.65, 1.89</v>
      </c>
      <c r="J233" t="str">
        <f t="shared" si="40"/>
        <v>0.58</v>
      </c>
      <c r="K233" t="str">
        <f t="shared" si="41"/>
        <v>1.00</v>
      </c>
      <c r="L233" t="str">
        <f t="shared" si="42"/>
        <v>0.65</v>
      </c>
      <c r="M233" t="str">
        <f t="shared" si="43"/>
        <v>1.89</v>
      </c>
      <c r="N233">
        <f t="shared" si="48"/>
        <v>2.3061380010742494</v>
      </c>
      <c r="O233">
        <f t="shared" si="44"/>
        <v>1.9380206315147726</v>
      </c>
      <c r="P233">
        <f t="shared" si="45"/>
        <v>0.79</v>
      </c>
      <c r="Q233">
        <f t="shared" si="46"/>
        <v>1.27</v>
      </c>
      <c r="R233">
        <f t="shared" si="47"/>
        <v>2.1220793162945109</v>
      </c>
    </row>
    <row r="234" spans="1:18" x14ac:dyDescent="0.2">
      <c r="A234">
        <v>278</v>
      </c>
      <c r="B234" s="1">
        <v>7</v>
      </c>
      <c r="C234" s="1">
        <v>7</v>
      </c>
      <c r="D234" s="1">
        <v>3</v>
      </c>
      <c r="E234">
        <f t="shared" si="37"/>
        <v>8</v>
      </c>
      <c r="F234">
        <f t="shared" si="38"/>
        <v>8</v>
      </c>
      <c r="G234">
        <f t="shared" si="39"/>
        <v>4</v>
      </c>
      <c r="H234" t="str">
        <f>INDEX([1]Sheet1!$C$3:$O$15, MATCH(E234, [1]Sheet1!$B$3:$B$15, 0), MATCH(F234,[1]Sheet1!$C$2:$O$2,0))</f>
        <v>0.32, 0.41</v>
      </c>
      <c r="I234" t="str">
        <f>INDEX([2]Sheet1!$C$3:$O$15, MATCH(E234, [2]Sheet1!$C$2:$O$2,0), MATCH(F234, [2]Sheet1!$B$3:$B$15,0))</f>
        <v>0.66, 0.75</v>
      </c>
      <c r="J234" t="str">
        <f t="shared" si="40"/>
        <v>0.32</v>
      </c>
      <c r="K234" t="str">
        <f t="shared" si="41"/>
        <v>0.41</v>
      </c>
      <c r="L234" t="str">
        <f t="shared" si="42"/>
        <v>0.66</v>
      </c>
      <c r="M234" t="str">
        <f t="shared" si="43"/>
        <v>0.75</v>
      </c>
      <c r="N234">
        <f t="shared" si="48"/>
        <v>2.2527736684138953</v>
      </c>
      <c r="O234">
        <f t="shared" si="44"/>
        <v>1.7878234026298059</v>
      </c>
      <c r="P234">
        <f t="shared" si="45"/>
        <v>0.36499999999999999</v>
      </c>
      <c r="Q234">
        <f t="shared" si="46"/>
        <v>0.70500000000000007</v>
      </c>
      <c r="R234">
        <f t="shared" si="47"/>
        <v>2.0202985355218503</v>
      </c>
    </row>
    <row r="235" spans="1:18" x14ac:dyDescent="0.2">
      <c r="A235">
        <v>279</v>
      </c>
      <c r="B235" s="1">
        <v>7</v>
      </c>
      <c r="C235" s="1">
        <v>7</v>
      </c>
      <c r="D235" s="1">
        <v>3</v>
      </c>
      <c r="E235">
        <f t="shared" si="37"/>
        <v>8</v>
      </c>
      <c r="F235">
        <f t="shared" si="38"/>
        <v>8</v>
      </c>
      <c r="G235">
        <f t="shared" si="39"/>
        <v>4</v>
      </c>
      <c r="H235" t="str">
        <f>INDEX([1]Sheet1!$C$3:$O$15, MATCH(E235, [1]Sheet1!$B$3:$B$15, 0), MATCH(F235,[1]Sheet1!$C$2:$O$2,0))</f>
        <v>0.32, 0.41</v>
      </c>
      <c r="I235" t="str">
        <f>INDEX([2]Sheet1!$C$3:$O$15, MATCH(E235, [2]Sheet1!$C$2:$O$2,0), MATCH(F235, [2]Sheet1!$B$3:$B$15,0))</f>
        <v>0.66, 0.75</v>
      </c>
      <c r="J235" t="str">
        <f t="shared" si="40"/>
        <v>0.32</v>
      </c>
      <c r="K235" t="str">
        <f t="shared" si="41"/>
        <v>0.41</v>
      </c>
      <c r="L235" t="str">
        <f t="shared" si="42"/>
        <v>0.66</v>
      </c>
      <c r="M235" t="str">
        <f t="shared" si="43"/>
        <v>0.75</v>
      </c>
      <c r="N235">
        <f t="shared" si="48"/>
        <v>2.2527736684138953</v>
      </c>
      <c r="O235">
        <f t="shared" si="44"/>
        <v>1.7878234026298059</v>
      </c>
      <c r="P235">
        <f t="shared" si="45"/>
        <v>0.36499999999999999</v>
      </c>
      <c r="Q235">
        <f t="shared" si="46"/>
        <v>0.70500000000000007</v>
      </c>
      <c r="R235">
        <f t="shared" si="47"/>
        <v>2.0202985355218503</v>
      </c>
    </row>
    <row r="236" spans="1:18" x14ac:dyDescent="0.2">
      <c r="A236">
        <v>280</v>
      </c>
      <c r="B236" s="1">
        <v>7</v>
      </c>
      <c r="C236" s="1">
        <v>7</v>
      </c>
      <c r="D236" s="1">
        <v>3</v>
      </c>
      <c r="E236">
        <f t="shared" si="37"/>
        <v>8</v>
      </c>
      <c r="F236">
        <f t="shared" si="38"/>
        <v>8</v>
      </c>
      <c r="G236">
        <f t="shared" si="39"/>
        <v>4</v>
      </c>
      <c r="H236" t="str">
        <f>INDEX([1]Sheet1!$C$3:$O$15, MATCH(E236, [1]Sheet1!$B$3:$B$15, 0), MATCH(F236,[1]Sheet1!$C$2:$O$2,0))</f>
        <v>0.32, 0.41</v>
      </c>
      <c r="I236" t="str">
        <f>INDEX([2]Sheet1!$C$3:$O$15, MATCH(E236, [2]Sheet1!$C$2:$O$2,0), MATCH(F236, [2]Sheet1!$B$3:$B$15,0))</f>
        <v>0.66, 0.75</v>
      </c>
      <c r="J236" t="str">
        <f t="shared" si="40"/>
        <v>0.32</v>
      </c>
      <c r="K236" t="str">
        <f t="shared" si="41"/>
        <v>0.41</v>
      </c>
      <c r="L236" t="str">
        <f t="shared" si="42"/>
        <v>0.66</v>
      </c>
      <c r="M236" t="str">
        <f t="shared" si="43"/>
        <v>0.75</v>
      </c>
      <c r="N236">
        <f t="shared" si="48"/>
        <v>2.2527736684138953</v>
      </c>
      <c r="O236">
        <f t="shared" si="44"/>
        <v>1.7878234026298059</v>
      </c>
      <c r="P236">
        <f t="shared" si="45"/>
        <v>0.36499999999999999</v>
      </c>
      <c r="Q236">
        <f t="shared" si="46"/>
        <v>0.70500000000000007</v>
      </c>
      <c r="R236">
        <f t="shared" si="47"/>
        <v>2.0202985355218503</v>
      </c>
    </row>
    <row r="237" spans="1:18" x14ac:dyDescent="0.2">
      <c r="A237">
        <v>281</v>
      </c>
      <c r="B237" s="1">
        <v>7</v>
      </c>
      <c r="C237" s="1">
        <v>7</v>
      </c>
      <c r="D237" s="1">
        <v>3</v>
      </c>
      <c r="E237">
        <f t="shared" si="37"/>
        <v>8</v>
      </c>
      <c r="F237">
        <f t="shared" si="38"/>
        <v>8</v>
      </c>
      <c r="G237">
        <f t="shared" si="39"/>
        <v>4</v>
      </c>
      <c r="H237" t="str">
        <f>INDEX([1]Sheet1!$C$3:$O$15, MATCH(E237, [1]Sheet1!$B$3:$B$15, 0), MATCH(F237,[1]Sheet1!$C$2:$O$2,0))</f>
        <v>0.32, 0.41</v>
      </c>
      <c r="I237" t="str">
        <f>INDEX([2]Sheet1!$C$3:$O$15, MATCH(E237, [2]Sheet1!$C$2:$O$2,0), MATCH(F237, [2]Sheet1!$B$3:$B$15,0))</f>
        <v>0.66, 0.75</v>
      </c>
      <c r="J237" t="str">
        <f t="shared" si="40"/>
        <v>0.32</v>
      </c>
      <c r="K237" t="str">
        <f t="shared" si="41"/>
        <v>0.41</v>
      </c>
      <c r="L237" t="str">
        <f t="shared" si="42"/>
        <v>0.66</v>
      </c>
      <c r="M237" t="str">
        <f t="shared" si="43"/>
        <v>0.75</v>
      </c>
      <c r="N237">
        <f t="shared" si="48"/>
        <v>2.2527736684138953</v>
      </c>
      <c r="O237">
        <f t="shared" si="44"/>
        <v>1.7878234026298059</v>
      </c>
      <c r="P237">
        <f t="shared" si="45"/>
        <v>0.36499999999999999</v>
      </c>
      <c r="Q237">
        <f t="shared" si="46"/>
        <v>0.70500000000000007</v>
      </c>
      <c r="R237">
        <f t="shared" si="47"/>
        <v>2.0202985355218503</v>
      </c>
    </row>
    <row r="238" spans="1:18" x14ac:dyDescent="0.2">
      <c r="A238">
        <v>282</v>
      </c>
      <c r="B238" s="1">
        <v>7</v>
      </c>
      <c r="C238" s="1">
        <v>7</v>
      </c>
      <c r="D238" s="1">
        <v>3</v>
      </c>
      <c r="E238">
        <f t="shared" si="37"/>
        <v>8</v>
      </c>
      <c r="F238">
        <f t="shared" si="38"/>
        <v>8</v>
      </c>
      <c r="G238">
        <f t="shared" si="39"/>
        <v>4</v>
      </c>
      <c r="H238" t="str">
        <f>INDEX([1]Sheet1!$C$3:$O$15, MATCH(E238, [1]Sheet1!$B$3:$B$15, 0), MATCH(F238,[1]Sheet1!$C$2:$O$2,0))</f>
        <v>0.32, 0.41</v>
      </c>
      <c r="I238" t="str">
        <f>INDEX([2]Sheet1!$C$3:$O$15, MATCH(E238, [2]Sheet1!$C$2:$O$2,0), MATCH(F238, [2]Sheet1!$B$3:$B$15,0))</f>
        <v>0.66, 0.75</v>
      </c>
      <c r="J238" t="str">
        <f t="shared" si="40"/>
        <v>0.32</v>
      </c>
      <c r="K238" t="str">
        <f t="shared" si="41"/>
        <v>0.41</v>
      </c>
      <c r="L238" t="str">
        <f t="shared" si="42"/>
        <v>0.66</v>
      </c>
      <c r="M238" t="str">
        <f t="shared" si="43"/>
        <v>0.75</v>
      </c>
      <c r="N238">
        <f t="shared" si="48"/>
        <v>2.2527736684138953</v>
      </c>
      <c r="O238">
        <f t="shared" si="44"/>
        <v>1.7878234026298059</v>
      </c>
      <c r="P238">
        <f t="shared" si="45"/>
        <v>0.36499999999999999</v>
      </c>
      <c r="Q238">
        <f t="shared" si="46"/>
        <v>0.70500000000000007</v>
      </c>
      <c r="R238">
        <f t="shared" si="47"/>
        <v>2.0202985355218503</v>
      </c>
    </row>
    <row r="239" spans="1:18" x14ac:dyDescent="0.2">
      <c r="A239">
        <v>283</v>
      </c>
      <c r="B239" s="1">
        <v>7</v>
      </c>
      <c r="C239" s="1">
        <v>7</v>
      </c>
      <c r="D239" s="1">
        <v>3</v>
      </c>
      <c r="E239">
        <f t="shared" si="37"/>
        <v>8</v>
      </c>
      <c r="F239">
        <f t="shared" si="38"/>
        <v>8</v>
      </c>
      <c r="G239">
        <f t="shared" si="39"/>
        <v>4</v>
      </c>
      <c r="H239" t="str">
        <f>INDEX([1]Sheet1!$C$3:$O$15, MATCH(E239, [1]Sheet1!$B$3:$B$15, 0), MATCH(F239,[1]Sheet1!$C$2:$O$2,0))</f>
        <v>0.32, 0.41</v>
      </c>
      <c r="I239" t="str">
        <f>INDEX([2]Sheet1!$C$3:$O$15, MATCH(E239, [2]Sheet1!$C$2:$O$2,0), MATCH(F239, [2]Sheet1!$B$3:$B$15,0))</f>
        <v>0.66, 0.75</v>
      </c>
      <c r="J239" t="str">
        <f t="shared" si="40"/>
        <v>0.32</v>
      </c>
      <c r="K239" t="str">
        <f t="shared" si="41"/>
        <v>0.41</v>
      </c>
      <c r="L239" t="str">
        <f t="shared" si="42"/>
        <v>0.66</v>
      </c>
      <c r="M239" t="str">
        <f t="shared" si="43"/>
        <v>0.75</v>
      </c>
      <c r="N239">
        <f t="shared" si="48"/>
        <v>2.2527736684138953</v>
      </c>
      <c r="O239">
        <f t="shared" si="44"/>
        <v>1.7878234026298059</v>
      </c>
      <c r="P239">
        <f t="shared" si="45"/>
        <v>0.36499999999999999</v>
      </c>
      <c r="Q239">
        <f t="shared" si="46"/>
        <v>0.70500000000000007</v>
      </c>
      <c r="R239">
        <f t="shared" si="47"/>
        <v>2.0202985355218503</v>
      </c>
    </row>
    <row r="240" spans="1:18" x14ac:dyDescent="0.2">
      <c r="A240">
        <v>284</v>
      </c>
      <c r="B240" s="1">
        <v>7</v>
      </c>
      <c r="C240" s="1">
        <v>7</v>
      </c>
      <c r="D240" s="1">
        <v>3</v>
      </c>
      <c r="E240">
        <f t="shared" si="37"/>
        <v>8</v>
      </c>
      <c r="F240">
        <f t="shared" si="38"/>
        <v>8</v>
      </c>
      <c r="G240">
        <f t="shared" si="39"/>
        <v>4</v>
      </c>
      <c r="H240" t="str">
        <f>INDEX([1]Sheet1!$C$3:$O$15, MATCH(E240, [1]Sheet1!$B$3:$B$15, 0), MATCH(F240,[1]Sheet1!$C$2:$O$2,0))</f>
        <v>0.32, 0.41</v>
      </c>
      <c r="I240" t="str">
        <f>INDEX([2]Sheet1!$C$3:$O$15, MATCH(E240, [2]Sheet1!$C$2:$O$2,0), MATCH(F240, [2]Sheet1!$B$3:$B$15,0))</f>
        <v>0.66, 0.75</v>
      </c>
      <c r="J240" t="str">
        <f t="shared" si="40"/>
        <v>0.32</v>
      </c>
      <c r="K240" t="str">
        <f t="shared" si="41"/>
        <v>0.41</v>
      </c>
      <c r="L240" t="str">
        <f t="shared" si="42"/>
        <v>0.66</v>
      </c>
      <c r="M240" t="str">
        <f t="shared" si="43"/>
        <v>0.75</v>
      </c>
      <c r="N240">
        <f t="shared" si="48"/>
        <v>2.2527736684138953</v>
      </c>
      <c r="O240">
        <f t="shared" si="44"/>
        <v>1.7878234026298059</v>
      </c>
      <c r="P240">
        <f t="shared" si="45"/>
        <v>0.36499999999999999</v>
      </c>
      <c r="Q240">
        <f t="shared" si="46"/>
        <v>0.70500000000000007</v>
      </c>
      <c r="R240">
        <f t="shared" si="47"/>
        <v>2.0202985355218503</v>
      </c>
    </row>
    <row r="241" spans="1:18" x14ac:dyDescent="0.2">
      <c r="A241">
        <v>285</v>
      </c>
      <c r="B241" s="1">
        <v>5</v>
      </c>
      <c r="C241" s="1">
        <v>5</v>
      </c>
      <c r="D241" s="1">
        <v>3</v>
      </c>
      <c r="E241">
        <f t="shared" si="37"/>
        <v>6</v>
      </c>
      <c r="F241">
        <f t="shared" si="38"/>
        <v>6</v>
      </c>
      <c r="G241">
        <f t="shared" si="39"/>
        <v>4</v>
      </c>
      <c r="H241" t="str">
        <f>INDEX([1]Sheet1!$C$3:$O$15, MATCH(E241, [1]Sheet1!$B$3:$B$15, 0), MATCH(F241,[1]Sheet1!$C$2:$O$2,0))</f>
        <v>0.10, 0.19</v>
      </c>
      <c r="I241" t="str">
        <f>INDEX([2]Sheet1!$C$3:$O$15, MATCH(E241, [2]Sheet1!$C$2:$O$2,0), MATCH(F241, [2]Sheet1!$B$3:$B$15,0))</f>
        <v>0.65, 0.74</v>
      </c>
      <c r="J241" t="str">
        <f t="shared" si="40"/>
        <v>0.10</v>
      </c>
      <c r="K241" t="str">
        <f t="shared" si="41"/>
        <v>0.19</v>
      </c>
      <c r="L241" t="str">
        <f t="shared" si="42"/>
        <v>0.65</v>
      </c>
      <c r="M241" t="str">
        <f t="shared" si="43"/>
        <v>0.74</v>
      </c>
      <c r="N241">
        <f t="shared" si="48"/>
        <v>2.3305966968630383</v>
      </c>
      <c r="O241">
        <f t="shared" si="44"/>
        <v>1.7889998493908319</v>
      </c>
      <c r="P241">
        <f t="shared" si="45"/>
        <v>0.14500000000000002</v>
      </c>
      <c r="Q241">
        <f t="shared" si="46"/>
        <v>0.69500000000000006</v>
      </c>
      <c r="R241">
        <f t="shared" si="47"/>
        <v>2.0597982731269351</v>
      </c>
    </row>
    <row r="242" spans="1:18" x14ac:dyDescent="0.2">
      <c r="A242">
        <v>286</v>
      </c>
      <c r="B242" s="1">
        <v>7</v>
      </c>
      <c r="C242" s="1">
        <v>7</v>
      </c>
      <c r="D242" s="1">
        <v>3</v>
      </c>
      <c r="E242">
        <f t="shared" si="37"/>
        <v>8</v>
      </c>
      <c r="F242">
        <f t="shared" si="38"/>
        <v>8</v>
      </c>
      <c r="G242">
        <f t="shared" si="39"/>
        <v>4</v>
      </c>
      <c r="H242" t="str">
        <f>INDEX([1]Sheet1!$C$3:$O$15, MATCH(E242, [1]Sheet1!$B$3:$B$15, 0), MATCH(F242,[1]Sheet1!$C$2:$O$2,0))</f>
        <v>0.32, 0.41</v>
      </c>
      <c r="I242" t="str">
        <f>INDEX([2]Sheet1!$C$3:$O$15, MATCH(E242, [2]Sheet1!$C$2:$O$2,0), MATCH(F242, [2]Sheet1!$B$3:$B$15,0))</f>
        <v>0.66, 0.75</v>
      </c>
      <c r="J242" t="str">
        <f t="shared" si="40"/>
        <v>0.32</v>
      </c>
      <c r="K242" t="str">
        <f t="shared" si="41"/>
        <v>0.41</v>
      </c>
      <c r="L242" t="str">
        <f t="shared" si="42"/>
        <v>0.66</v>
      </c>
      <c r="M242" t="str">
        <f t="shared" si="43"/>
        <v>0.75</v>
      </c>
      <c r="N242">
        <f t="shared" si="48"/>
        <v>2.2527736684138953</v>
      </c>
      <c r="O242">
        <f t="shared" si="44"/>
        <v>1.7878234026298059</v>
      </c>
      <c r="P242">
        <f t="shared" si="45"/>
        <v>0.36499999999999999</v>
      </c>
      <c r="Q242">
        <f t="shared" si="46"/>
        <v>0.70500000000000007</v>
      </c>
      <c r="R242">
        <f t="shared" si="47"/>
        <v>2.0202985355218503</v>
      </c>
    </row>
    <row r="243" spans="1:18" x14ac:dyDescent="0.2">
      <c r="A243">
        <v>287</v>
      </c>
      <c r="B243" s="1">
        <v>7</v>
      </c>
      <c r="C243" s="1">
        <v>7</v>
      </c>
      <c r="D243" s="1">
        <v>3</v>
      </c>
      <c r="E243">
        <f t="shared" si="37"/>
        <v>8</v>
      </c>
      <c r="F243">
        <f t="shared" si="38"/>
        <v>8</v>
      </c>
      <c r="G243">
        <f t="shared" si="39"/>
        <v>4</v>
      </c>
      <c r="H243" t="str">
        <f>INDEX([1]Sheet1!$C$3:$O$15, MATCH(E243, [1]Sheet1!$B$3:$B$15, 0), MATCH(F243,[1]Sheet1!$C$2:$O$2,0))</f>
        <v>0.32, 0.41</v>
      </c>
      <c r="I243" t="str">
        <f>INDEX([2]Sheet1!$C$3:$O$15, MATCH(E243, [2]Sheet1!$C$2:$O$2,0), MATCH(F243, [2]Sheet1!$B$3:$B$15,0))</f>
        <v>0.66, 0.75</v>
      </c>
      <c r="J243" t="str">
        <f t="shared" si="40"/>
        <v>0.32</v>
      </c>
      <c r="K243" t="str">
        <f t="shared" si="41"/>
        <v>0.41</v>
      </c>
      <c r="L243" t="str">
        <f t="shared" si="42"/>
        <v>0.66</v>
      </c>
      <c r="M243" t="str">
        <f t="shared" si="43"/>
        <v>0.75</v>
      </c>
      <c r="N243">
        <f t="shared" si="48"/>
        <v>2.2527736684138953</v>
      </c>
      <c r="O243">
        <f t="shared" si="44"/>
        <v>1.7878234026298059</v>
      </c>
      <c r="P243">
        <f t="shared" si="45"/>
        <v>0.36499999999999999</v>
      </c>
      <c r="Q243">
        <f t="shared" si="46"/>
        <v>0.70500000000000007</v>
      </c>
      <c r="R243">
        <f t="shared" si="47"/>
        <v>2.0202985355218503</v>
      </c>
    </row>
    <row r="244" spans="1:18" x14ac:dyDescent="0.2">
      <c r="A244">
        <v>288</v>
      </c>
      <c r="B244" s="1">
        <v>7</v>
      </c>
      <c r="C244" s="1">
        <v>7</v>
      </c>
      <c r="D244" s="1">
        <v>3</v>
      </c>
      <c r="E244">
        <f t="shared" si="37"/>
        <v>8</v>
      </c>
      <c r="F244">
        <f t="shared" si="38"/>
        <v>8</v>
      </c>
      <c r="G244">
        <f t="shared" si="39"/>
        <v>4</v>
      </c>
      <c r="H244" t="str">
        <f>INDEX([1]Sheet1!$C$3:$O$15, MATCH(E244, [1]Sheet1!$B$3:$B$15, 0), MATCH(F244,[1]Sheet1!$C$2:$O$2,0))</f>
        <v>0.32, 0.41</v>
      </c>
      <c r="I244" t="str">
        <f>INDEX([2]Sheet1!$C$3:$O$15, MATCH(E244, [2]Sheet1!$C$2:$O$2,0), MATCH(F244, [2]Sheet1!$B$3:$B$15,0))</f>
        <v>0.66, 0.75</v>
      </c>
      <c r="J244" t="str">
        <f t="shared" si="40"/>
        <v>0.32</v>
      </c>
      <c r="K244" t="str">
        <f t="shared" si="41"/>
        <v>0.41</v>
      </c>
      <c r="L244" t="str">
        <f t="shared" si="42"/>
        <v>0.66</v>
      </c>
      <c r="M244" t="str">
        <f t="shared" si="43"/>
        <v>0.75</v>
      </c>
      <c r="N244">
        <f t="shared" si="48"/>
        <v>2.2527736684138953</v>
      </c>
      <c r="O244">
        <f t="shared" si="44"/>
        <v>1.7878234026298059</v>
      </c>
      <c r="P244">
        <f t="shared" si="45"/>
        <v>0.36499999999999999</v>
      </c>
      <c r="Q244">
        <f t="shared" si="46"/>
        <v>0.70500000000000007</v>
      </c>
      <c r="R244">
        <f t="shared" si="47"/>
        <v>2.0202985355218503</v>
      </c>
    </row>
    <row r="245" spans="1:18" x14ac:dyDescent="0.2">
      <c r="A245">
        <v>289</v>
      </c>
      <c r="B245" s="1">
        <v>10</v>
      </c>
      <c r="C245" s="1">
        <v>10</v>
      </c>
      <c r="D245" s="1">
        <v>3</v>
      </c>
      <c r="E245">
        <f t="shared" si="37"/>
        <v>11</v>
      </c>
      <c r="F245">
        <f t="shared" si="38"/>
        <v>11</v>
      </c>
      <c r="G245">
        <f t="shared" si="39"/>
        <v>4</v>
      </c>
      <c r="H245" t="str">
        <f>INDEX([1]Sheet1!$C$3:$O$15, MATCH(E245, [1]Sheet1!$B$3:$B$15, 0), MATCH(F245,[1]Sheet1!$C$2:$O$2,0))</f>
        <v>0.58, 1.00</v>
      </c>
      <c r="I245" t="str">
        <f>INDEX([2]Sheet1!$C$3:$O$15, MATCH(E245, [2]Sheet1!$C$2:$O$2,0), MATCH(F245, [2]Sheet1!$B$3:$B$15,0))</f>
        <v>0.65, 1.89</v>
      </c>
      <c r="J245" t="str">
        <f t="shared" si="40"/>
        <v>0.58</v>
      </c>
      <c r="K245" t="str">
        <f t="shared" si="41"/>
        <v>1.00</v>
      </c>
      <c r="L245" t="str">
        <f t="shared" si="42"/>
        <v>0.65</v>
      </c>
      <c r="M245" t="str">
        <f t="shared" si="43"/>
        <v>1.89</v>
      </c>
      <c r="N245">
        <f t="shared" si="48"/>
        <v>2.3061380010742494</v>
      </c>
      <c r="O245">
        <f t="shared" si="44"/>
        <v>1.9380206315147726</v>
      </c>
      <c r="P245">
        <f t="shared" si="45"/>
        <v>0.79</v>
      </c>
      <c r="Q245">
        <f t="shared" si="46"/>
        <v>1.27</v>
      </c>
      <c r="R245">
        <f t="shared" si="47"/>
        <v>2.1220793162945109</v>
      </c>
    </row>
    <row r="246" spans="1:18" x14ac:dyDescent="0.2">
      <c r="A246">
        <v>290</v>
      </c>
      <c r="B246" s="1">
        <v>7</v>
      </c>
      <c r="C246" s="1">
        <v>7</v>
      </c>
      <c r="D246" s="1">
        <v>3</v>
      </c>
      <c r="E246">
        <f t="shared" si="37"/>
        <v>8</v>
      </c>
      <c r="F246">
        <f t="shared" si="38"/>
        <v>8</v>
      </c>
      <c r="G246">
        <f t="shared" si="39"/>
        <v>4</v>
      </c>
      <c r="H246" t="str">
        <f>INDEX([1]Sheet1!$C$3:$O$15, MATCH(E246, [1]Sheet1!$B$3:$B$15, 0), MATCH(F246,[1]Sheet1!$C$2:$O$2,0))</f>
        <v>0.32, 0.41</v>
      </c>
      <c r="I246" t="str">
        <f>INDEX([2]Sheet1!$C$3:$O$15, MATCH(E246, [2]Sheet1!$C$2:$O$2,0), MATCH(F246, [2]Sheet1!$B$3:$B$15,0))</f>
        <v>0.66, 0.75</v>
      </c>
      <c r="J246" t="str">
        <f t="shared" si="40"/>
        <v>0.32</v>
      </c>
      <c r="K246" t="str">
        <f t="shared" si="41"/>
        <v>0.41</v>
      </c>
      <c r="L246" t="str">
        <f t="shared" si="42"/>
        <v>0.66</v>
      </c>
      <c r="M246" t="str">
        <f t="shared" si="43"/>
        <v>0.75</v>
      </c>
      <c r="N246">
        <f t="shared" si="48"/>
        <v>2.2527736684138953</v>
      </c>
      <c r="O246">
        <f t="shared" si="44"/>
        <v>1.7878234026298059</v>
      </c>
      <c r="P246">
        <f t="shared" si="45"/>
        <v>0.36499999999999999</v>
      </c>
      <c r="Q246">
        <f t="shared" si="46"/>
        <v>0.70500000000000007</v>
      </c>
      <c r="R246">
        <f t="shared" si="47"/>
        <v>2.0202985355218503</v>
      </c>
    </row>
    <row r="247" spans="1:18" x14ac:dyDescent="0.2">
      <c r="A247">
        <v>291</v>
      </c>
      <c r="B247" s="1">
        <v>7</v>
      </c>
      <c r="C247" s="1">
        <v>7</v>
      </c>
      <c r="D247" s="1">
        <v>3</v>
      </c>
      <c r="E247">
        <f t="shared" si="37"/>
        <v>8</v>
      </c>
      <c r="F247">
        <f t="shared" si="38"/>
        <v>8</v>
      </c>
      <c r="G247">
        <f t="shared" si="39"/>
        <v>4</v>
      </c>
      <c r="H247" t="str">
        <f>INDEX([1]Sheet1!$C$3:$O$15, MATCH(E247, [1]Sheet1!$B$3:$B$15, 0), MATCH(F247,[1]Sheet1!$C$2:$O$2,0))</f>
        <v>0.32, 0.41</v>
      </c>
      <c r="I247" t="str">
        <f>INDEX([2]Sheet1!$C$3:$O$15, MATCH(E247, [2]Sheet1!$C$2:$O$2,0), MATCH(F247, [2]Sheet1!$B$3:$B$15,0))</f>
        <v>0.66, 0.75</v>
      </c>
      <c r="J247" t="str">
        <f t="shared" si="40"/>
        <v>0.32</v>
      </c>
      <c r="K247" t="str">
        <f t="shared" si="41"/>
        <v>0.41</v>
      </c>
      <c r="L247" t="str">
        <f t="shared" si="42"/>
        <v>0.66</v>
      </c>
      <c r="M247" t="str">
        <f t="shared" si="43"/>
        <v>0.75</v>
      </c>
      <c r="N247">
        <f t="shared" si="48"/>
        <v>2.2527736684138953</v>
      </c>
      <c r="O247">
        <f t="shared" si="44"/>
        <v>1.7878234026298059</v>
      </c>
      <c r="P247">
        <f t="shared" si="45"/>
        <v>0.36499999999999999</v>
      </c>
      <c r="Q247">
        <f t="shared" si="46"/>
        <v>0.70500000000000007</v>
      </c>
      <c r="R247">
        <f t="shared" si="47"/>
        <v>2.0202985355218503</v>
      </c>
    </row>
    <row r="248" spans="1:18" x14ac:dyDescent="0.2">
      <c r="A248">
        <v>292</v>
      </c>
      <c r="B248" s="1">
        <v>10</v>
      </c>
      <c r="C248" s="1">
        <v>10</v>
      </c>
      <c r="D248" s="1">
        <v>3</v>
      </c>
      <c r="E248">
        <f t="shared" si="37"/>
        <v>11</v>
      </c>
      <c r="F248">
        <f t="shared" si="38"/>
        <v>11</v>
      </c>
      <c r="G248">
        <f t="shared" si="39"/>
        <v>4</v>
      </c>
      <c r="H248" t="str">
        <f>INDEX([1]Sheet1!$C$3:$O$15, MATCH(E248, [1]Sheet1!$B$3:$B$15, 0), MATCH(F248,[1]Sheet1!$C$2:$O$2,0))</f>
        <v>0.58, 1.00</v>
      </c>
      <c r="I248" t="str">
        <f>INDEX([2]Sheet1!$C$3:$O$15, MATCH(E248, [2]Sheet1!$C$2:$O$2,0), MATCH(F248, [2]Sheet1!$B$3:$B$15,0))</f>
        <v>0.65, 1.89</v>
      </c>
      <c r="J248" t="str">
        <f t="shared" si="40"/>
        <v>0.58</v>
      </c>
      <c r="K248" t="str">
        <f t="shared" si="41"/>
        <v>1.00</v>
      </c>
      <c r="L248" t="str">
        <f t="shared" si="42"/>
        <v>0.65</v>
      </c>
      <c r="M248" t="str">
        <f t="shared" si="43"/>
        <v>1.89</v>
      </c>
      <c r="N248">
        <f t="shared" si="48"/>
        <v>2.3061380010742494</v>
      </c>
      <c r="O248">
        <f t="shared" si="44"/>
        <v>1.9380206315147726</v>
      </c>
      <c r="P248">
        <f t="shared" si="45"/>
        <v>0.79</v>
      </c>
      <c r="Q248">
        <f t="shared" si="46"/>
        <v>1.27</v>
      </c>
      <c r="R248">
        <f t="shared" si="47"/>
        <v>2.1220793162945109</v>
      </c>
    </row>
    <row r="249" spans="1:18" x14ac:dyDescent="0.2">
      <c r="A249">
        <v>294</v>
      </c>
      <c r="B249" s="1">
        <v>7</v>
      </c>
      <c r="C249" s="1">
        <v>7</v>
      </c>
      <c r="D249" s="1">
        <v>3</v>
      </c>
      <c r="E249">
        <f t="shared" si="37"/>
        <v>8</v>
      </c>
      <c r="F249">
        <f t="shared" si="38"/>
        <v>8</v>
      </c>
      <c r="G249">
        <f t="shared" si="39"/>
        <v>4</v>
      </c>
      <c r="H249" t="str">
        <f>INDEX([1]Sheet1!$C$3:$O$15, MATCH(E249, [1]Sheet1!$B$3:$B$15, 0), MATCH(F249,[1]Sheet1!$C$2:$O$2,0))</f>
        <v>0.32, 0.41</v>
      </c>
      <c r="I249" t="str">
        <f>INDEX([2]Sheet1!$C$3:$O$15, MATCH(E249, [2]Sheet1!$C$2:$O$2,0), MATCH(F249, [2]Sheet1!$B$3:$B$15,0))</f>
        <v>0.66, 0.75</v>
      </c>
      <c r="J249" t="str">
        <f t="shared" si="40"/>
        <v>0.32</v>
      </c>
      <c r="K249" t="str">
        <f t="shared" si="41"/>
        <v>0.41</v>
      </c>
      <c r="L249" t="str">
        <f t="shared" si="42"/>
        <v>0.66</v>
      </c>
      <c r="M249" t="str">
        <f t="shared" si="43"/>
        <v>0.75</v>
      </c>
      <c r="N249">
        <f t="shared" si="48"/>
        <v>2.2527736684138953</v>
      </c>
      <c r="O249">
        <f t="shared" si="44"/>
        <v>1.7878234026298059</v>
      </c>
      <c r="P249">
        <f t="shared" si="45"/>
        <v>0.36499999999999999</v>
      </c>
      <c r="Q249">
        <f t="shared" si="46"/>
        <v>0.70500000000000007</v>
      </c>
      <c r="R249">
        <f t="shared" si="47"/>
        <v>2.0202985355218503</v>
      </c>
    </row>
    <row r="250" spans="1:18" x14ac:dyDescent="0.2">
      <c r="A250">
        <v>296</v>
      </c>
      <c r="B250" s="1">
        <v>10</v>
      </c>
      <c r="C250" s="1">
        <v>10</v>
      </c>
      <c r="D250" s="1">
        <v>3</v>
      </c>
      <c r="E250">
        <f t="shared" si="37"/>
        <v>11</v>
      </c>
      <c r="F250">
        <f t="shared" si="38"/>
        <v>11</v>
      </c>
      <c r="G250">
        <f t="shared" si="39"/>
        <v>4</v>
      </c>
      <c r="H250" t="str">
        <f>INDEX([1]Sheet1!$C$3:$O$15, MATCH(E250, [1]Sheet1!$B$3:$B$15, 0), MATCH(F250,[1]Sheet1!$C$2:$O$2,0))</f>
        <v>0.58, 1.00</v>
      </c>
      <c r="I250" t="str">
        <f>INDEX([2]Sheet1!$C$3:$O$15, MATCH(E250, [2]Sheet1!$C$2:$O$2,0), MATCH(F250, [2]Sheet1!$B$3:$B$15,0))</f>
        <v>0.65, 1.89</v>
      </c>
      <c r="J250" t="str">
        <f t="shared" si="40"/>
        <v>0.58</v>
      </c>
      <c r="K250" t="str">
        <f t="shared" si="41"/>
        <v>1.00</v>
      </c>
      <c r="L250" t="str">
        <f t="shared" si="42"/>
        <v>0.65</v>
      </c>
      <c r="M250" t="str">
        <f t="shared" si="43"/>
        <v>1.89</v>
      </c>
      <c r="N250">
        <f t="shared" si="48"/>
        <v>2.3061380010742494</v>
      </c>
      <c r="O250">
        <f t="shared" si="44"/>
        <v>1.9380206315147726</v>
      </c>
      <c r="P250">
        <f t="shared" si="45"/>
        <v>0.79</v>
      </c>
      <c r="Q250">
        <f t="shared" si="46"/>
        <v>1.27</v>
      </c>
      <c r="R250">
        <f t="shared" si="47"/>
        <v>2.1220793162945109</v>
      </c>
    </row>
    <row r="251" spans="1:18" x14ac:dyDescent="0.2">
      <c r="A251">
        <v>297</v>
      </c>
      <c r="B251" s="1">
        <v>7</v>
      </c>
      <c r="C251" s="1">
        <v>7</v>
      </c>
      <c r="D251" s="1">
        <v>3</v>
      </c>
      <c r="E251">
        <f t="shared" si="37"/>
        <v>8</v>
      </c>
      <c r="F251">
        <f t="shared" si="38"/>
        <v>8</v>
      </c>
      <c r="G251">
        <f t="shared" si="39"/>
        <v>4</v>
      </c>
      <c r="H251" t="str">
        <f>INDEX([1]Sheet1!$C$3:$O$15, MATCH(E251, [1]Sheet1!$B$3:$B$15, 0), MATCH(F251,[1]Sheet1!$C$2:$O$2,0))</f>
        <v>0.32, 0.41</v>
      </c>
      <c r="I251" t="str">
        <f>INDEX([2]Sheet1!$C$3:$O$15, MATCH(E251, [2]Sheet1!$C$2:$O$2,0), MATCH(F251, [2]Sheet1!$B$3:$B$15,0))</f>
        <v>0.66, 0.75</v>
      </c>
      <c r="J251" t="str">
        <f t="shared" si="40"/>
        <v>0.32</v>
      </c>
      <c r="K251" t="str">
        <f t="shared" si="41"/>
        <v>0.41</v>
      </c>
      <c r="L251" t="str">
        <f t="shared" si="42"/>
        <v>0.66</v>
      </c>
      <c r="M251" t="str">
        <f t="shared" si="43"/>
        <v>0.75</v>
      </c>
      <c r="N251">
        <f t="shared" si="48"/>
        <v>2.2527736684138953</v>
      </c>
      <c r="O251">
        <f t="shared" si="44"/>
        <v>1.7878234026298059</v>
      </c>
      <c r="P251">
        <f t="shared" si="45"/>
        <v>0.36499999999999999</v>
      </c>
      <c r="Q251">
        <f t="shared" si="46"/>
        <v>0.70500000000000007</v>
      </c>
      <c r="R251">
        <f t="shared" si="47"/>
        <v>2.0202985355218503</v>
      </c>
    </row>
    <row r="252" spans="1:18" x14ac:dyDescent="0.2">
      <c r="A252">
        <v>298</v>
      </c>
      <c r="B252" s="1">
        <v>7</v>
      </c>
      <c r="C252" s="1">
        <v>7</v>
      </c>
      <c r="D252" s="1">
        <v>3</v>
      </c>
      <c r="E252">
        <f t="shared" si="37"/>
        <v>8</v>
      </c>
      <c r="F252">
        <f t="shared" si="38"/>
        <v>8</v>
      </c>
      <c r="G252">
        <f t="shared" si="39"/>
        <v>4</v>
      </c>
      <c r="H252" t="str">
        <f>INDEX([1]Sheet1!$C$3:$O$15, MATCH(E252, [1]Sheet1!$B$3:$B$15, 0), MATCH(F252,[1]Sheet1!$C$2:$O$2,0))</f>
        <v>0.32, 0.41</v>
      </c>
      <c r="I252" t="str">
        <f>INDEX([2]Sheet1!$C$3:$O$15, MATCH(E252, [2]Sheet1!$C$2:$O$2,0), MATCH(F252, [2]Sheet1!$B$3:$B$15,0))</f>
        <v>0.66, 0.75</v>
      </c>
      <c r="J252" t="str">
        <f t="shared" si="40"/>
        <v>0.32</v>
      </c>
      <c r="K252" t="str">
        <f t="shared" si="41"/>
        <v>0.41</v>
      </c>
      <c r="L252" t="str">
        <f t="shared" si="42"/>
        <v>0.66</v>
      </c>
      <c r="M252" t="str">
        <f t="shared" si="43"/>
        <v>0.75</v>
      </c>
      <c r="N252">
        <f t="shared" si="48"/>
        <v>2.2527736684138953</v>
      </c>
      <c r="O252">
        <f t="shared" si="44"/>
        <v>1.7878234026298059</v>
      </c>
      <c r="P252">
        <f t="shared" si="45"/>
        <v>0.36499999999999999</v>
      </c>
      <c r="Q252">
        <f t="shared" si="46"/>
        <v>0.70500000000000007</v>
      </c>
      <c r="R252">
        <f t="shared" si="47"/>
        <v>2.0202985355218503</v>
      </c>
    </row>
    <row r="253" spans="1:18" x14ac:dyDescent="0.2">
      <c r="A253">
        <v>299</v>
      </c>
      <c r="B253" s="1">
        <v>7</v>
      </c>
      <c r="C253" s="1">
        <v>7</v>
      </c>
      <c r="D253" s="1">
        <v>3</v>
      </c>
      <c r="E253">
        <f t="shared" si="37"/>
        <v>8</v>
      </c>
      <c r="F253">
        <f t="shared" si="38"/>
        <v>8</v>
      </c>
      <c r="G253">
        <f t="shared" si="39"/>
        <v>4</v>
      </c>
      <c r="H253" t="str">
        <f>INDEX([1]Sheet1!$C$3:$O$15, MATCH(E253, [1]Sheet1!$B$3:$B$15, 0), MATCH(F253,[1]Sheet1!$C$2:$O$2,0))</f>
        <v>0.32, 0.41</v>
      </c>
      <c r="I253" t="str">
        <f>INDEX([2]Sheet1!$C$3:$O$15, MATCH(E253, [2]Sheet1!$C$2:$O$2,0), MATCH(F253, [2]Sheet1!$B$3:$B$15,0))</f>
        <v>0.66, 0.75</v>
      </c>
      <c r="J253" t="str">
        <f t="shared" si="40"/>
        <v>0.32</v>
      </c>
      <c r="K253" t="str">
        <f t="shared" si="41"/>
        <v>0.41</v>
      </c>
      <c r="L253" t="str">
        <f t="shared" si="42"/>
        <v>0.66</v>
      </c>
      <c r="M253" t="str">
        <f t="shared" si="43"/>
        <v>0.75</v>
      </c>
      <c r="N253">
        <f t="shared" si="48"/>
        <v>2.2527736684138953</v>
      </c>
      <c r="O253">
        <f t="shared" si="44"/>
        <v>1.7878234026298059</v>
      </c>
      <c r="P253">
        <f t="shared" si="45"/>
        <v>0.36499999999999999</v>
      </c>
      <c r="Q253">
        <f t="shared" si="46"/>
        <v>0.70500000000000007</v>
      </c>
      <c r="R253">
        <f t="shared" si="47"/>
        <v>2.0202985355218503</v>
      </c>
    </row>
    <row r="254" spans="1:18" x14ac:dyDescent="0.2">
      <c r="A254">
        <v>300</v>
      </c>
      <c r="B254" s="1">
        <v>7</v>
      </c>
      <c r="C254" s="1">
        <v>7</v>
      </c>
      <c r="D254" s="1">
        <v>3</v>
      </c>
      <c r="E254">
        <f t="shared" si="37"/>
        <v>8</v>
      </c>
      <c r="F254">
        <f t="shared" si="38"/>
        <v>8</v>
      </c>
      <c r="G254">
        <f t="shared" si="39"/>
        <v>4</v>
      </c>
      <c r="H254" t="str">
        <f>INDEX([1]Sheet1!$C$3:$O$15, MATCH(E254, [1]Sheet1!$B$3:$B$15, 0), MATCH(F254,[1]Sheet1!$C$2:$O$2,0))</f>
        <v>0.32, 0.41</v>
      </c>
      <c r="I254" t="str">
        <f>INDEX([2]Sheet1!$C$3:$O$15, MATCH(E254, [2]Sheet1!$C$2:$O$2,0), MATCH(F254, [2]Sheet1!$B$3:$B$15,0))</f>
        <v>0.66, 0.75</v>
      </c>
      <c r="J254" t="str">
        <f t="shared" si="40"/>
        <v>0.32</v>
      </c>
      <c r="K254" t="str">
        <f t="shared" si="41"/>
        <v>0.41</v>
      </c>
      <c r="L254" t="str">
        <f t="shared" si="42"/>
        <v>0.66</v>
      </c>
      <c r="M254" t="str">
        <f t="shared" si="43"/>
        <v>0.75</v>
      </c>
      <c r="N254">
        <f t="shared" si="48"/>
        <v>2.2527736684138953</v>
      </c>
      <c r="O254">
        <f t="shared" si="44"/>
        <v>1.7878234026298059</v>
      </c>
      <c r="P254">
        <f t="shared" si="45"/>
        <v>0.36499999999999999</v>
      </c>
      <c r="Q254">
        <f t="shared" si="46"/>
        <v>0.70500000000000007</v>
      </c>
      <c r="R254">
        <f t="shared" si="47"/>
        <v>2.0202985355218503</v>
      </c>
    </row>
    <row r="255" spans="1:18" x14ac:dyDescent="0.2">
      <c r="A255">
        <v>13</v>
      </c>
      <c r="B255" s="1">
        <v>10</v>
      </c>
      <c r="C255" s="1">
        <v>10</v>
      </c>
      <c r="D255" s="1">
        <v>4</v>
      </c>
      <c r="E255">
        <f t="shared" si="37"/>
        <v>11</v>
      </c>
      <c r="F255">
        <f t="shared" si="38"/>
        <v>11</v>
      </c>
      <c r="G255">
        <f t="shared" si="39"/>
        <v>5</v>
      </c>
      <c r="H255" t="str">
        <f>INDEX([1]Sheet1!$C$3:$O$15, MATCH(E255, [1]Sheet1!$B$3:$B$15, 0), MATCH(F255,[1]Sheet1!$C$2:$O$2,0))</f>
        <v>0.58, 1.00</v>
      </c>
      <c r="I255" t="str">
        <f>INDEX([2]Sheet1!$C$3:$O$15, MATCH(E255, [2]Sheet1!$C$2:$O$2,0), MATCH(F255, [2]Sheet1!$B$3:$B$15,0))</f>
        <v>0.65, 1.89</v>
      </c>
      <c r="J255" t="str">
        <f t="shared" si="40"/>
        <v>0.58</v>
      </c>
      <c r="K255" t="str">
        <f t="shared" si="41"/>
        <v>1.00</v>
      </c>
      <c r="L255" t="str">
        <f t="shared" si="42"/>
        <v>0.65</v>
      </c>
      <c r="M255" t="str">
        <f t="shared" si="43"/>
        <v>1.89</v>
      </c>
      <c r="N255">
        <f t="shared" ref="N255" si="49">(15^(1-P255)-0.5^(1-P255))/(8^(1-P255)-4^(1-P255))</f>
        <v>4.2998801635368364</v>
      </c>
      <c r="O255">
        <f t="shared" ref="O255:O281" si="50">(15^(1-P255)-0.5^(1-P255))/(8^(1-P255)-2^(1-P255))</f>
        <v>2.3061380010742494</v>
      </c>
      <c r="P255">
        <f t="shared" si="45"/>
        <v>0.79</v>
      </c>
      <c r="Q255">
        <f t="shared" si="46"/>
        <v>1.27</v>
      </c>
      <c r="R255">
        <f t="shared" si="47"/>
        <v>3.3030090823055431</v>
      </c>
    </row>
    <row r="256" spans="1:18" x14ac:dyDescent="0.2">
      <c r="A256">
        <v>14</v>
      </c>
      <c r="B256" s="1">
        <v>10</v>
      </c>
      <c r="C256" s="1">
        <v>10</v>
      </c>
      <c r="D256" s="1">
        <v>4</v>
      </c>
      <c r="E256">
        <f t="shared" si="37"/>
        <v>11</v>
      </c>
      <c r="F256">
        <f t="shared" si="38"/>
        <v>11</v>
      </c>
      <c r="G256">
        <f t="shared" si="39"/>
        <v>5</v>
      </c>
      <c r="H256" t="str">
        <f>INDEX([1]Sheet1!$C$3:$O$15, MATCH(E256, [1]Sheet1!$B$3:$B$15, 0), MATCH(F256,[1]Sheet1!$C$2:$O$2,0))</f>
        <v>0.58, 1.00</v>
      </c>
      <c r="I256" t="str">
        <f>INDEX([2]Sheet1!$C$3:$O$15, MATCH(E256, [2]Sheet1!$C$2:$O$2,0), MATCH(F256, [2]Sheet1!$B$3:$B$15,0))</f>
        <v>0.65, 1.89</v>
      </c>
      <c r="J256" t="str">
        <f t="shared" si="40"/>
        <v>0.58</v>
      </c>
      <c r="K256" t="str">
        <f t="shared" si="41"/>
        <v>1.00</v>
      </c>
      <c r="L256" t="str">
        <f t="shared" si="42"/>
        <v>0.65</v>
      </c>
      <c r="M256" t="str">
        <f t="shared" si="43"/>
        <v>1.89</v>
      </c>
      <c r="N256">
        <f t="shared" ref="N256:N275" si="51">(15^(1-P256)-0.5^(1-P256))/(8^(1-P256)-4^(1-P256))</f>
        <v>4.2998801635368364</v>
      </c>
      <c r="O256">
        <f t="shared" si="50"/>
        <v>2.3061380010742494</v>
      </c>
      <c r="P256">
        <f t="shared" si="45"/>
        <v>0.79</v>
      </c>
      <c r="Q256">
        <f t="shared" si="46"/>
        <v>1.27</v>
      </c>
      <c r="R256">
        <f t="shared" si="47"/>
        <v>3.3030090823055431</v>
      </c>
    </row>
    <row r="257" spans="1:18" x14ac:dyDescent="0.2">
      <c r="A257">
        <v>15</v>
      </c>
      <c r="B257" s="1">
        <v>10</v>
      </c>
      <c r="C257" s="1">
        <v>10</v>
      </c>
      <c r="D257" s="1">
        <v>4</v>
      </c>
      <c r="E257">
        <f t="shared" si="37"/>
        <v>11</v>
      </c>
      <c r="F257">
        <f t="shared" si="38"/>
        <v>11</v>
      </c>
      <c r="G257">
        <f t="shared" si="39"/>
        <v>5</v>
      </c>
      <c r="H257" t="str">
        <f>INDEX([1]Sheet1!$C$3:$O$15, MATCH(E257, [1]Sheet1!$B$3:$B$15, 0), MATCH(F257,[1]Sheet1!$C$2:$O$2,0))</f>
        <v>0.58, 1.00</v>
      </c>
      <c r="I257" t="str">
        <f>INDEX([2]Sheet1!$C$3:$O$15, MATCH(E257, [2]Sheet1!$C$2:$O$2,0), MATCH(F257, [2]Sheet1!$B$3:$B$15,0))</f>
        <v>0.65, 1.89</v>
      </c>
      <c r="J257" t="str">
        <f t="shared" si="40"/>
        <v>0.58</v>
      </c>
      <c r="K257" t="str">
        <f t="shared" si="41"/>
        <v>1.00</v>
      </c>
      <c r="L257" t="str">
        <f t="shared" si="42"/>
        <v>0.65</v>
      </c>
      <c r="M257" t="str">
        <f t="shared" si="43"/>
        <v>1.89</v>
      </c>
      <c r="N257">
        <f t="shared" si="51"/>
        <v>4.2998801635368364</v>
      </c>
      <c r="O257">
        <f t="shared" si="50"/>
        <v>2.3061380010742494</v>
      </c>
      <c r="P257">
        <f t="shared" si="45"/>
        <v>0.79</v>
      </c>
      <c r="Q257">
        <f t="shared" si="46"/>
        <v>1.27</v>
      </c>
      <c r="R257">
        <f t="shared" si="47"/>
        <v>3.3030090823055431</v>
      </c>
    </row>
    <row r="258" spans="1:18" x14ac:dyDescent="0.2">
      <c r="A258">
        <v>19</v>
      </c>
      <c r="B258" s="1">
        <v>7</v>
      </c>
      <c r="C258" s="1">
        <v>7</v>
      </c>
      <c r="D258" s="1">
        <v>4</v>
      </c>
      <c r="E258">
        <f t="shared" ref="E258:E301" si="52">B258+1</f>
        <v>8</v>
      </c>
      <c r="F258">
        <f t="shared" ref="F258:F301" si="53">C258+1</f>
        <v>8</v>
      </c>
      <c r="G258">
        <f t="shared" ref="G258:G301" si="54">D258+1</f>
        <v>5</v>
      </c>
      <c r="H258" t="str">
        <f>INDEX([1]Sheet1!$C$3:$O$15, MATCH(E258, [1]Sheet1!$B$3:$B$15, 0), MATCH(F258,[1]Sheet1!$C$2:$O$2,0))</f>
        <v>0.32, 0.41</v>
      </c>
      <c r="I258" t="str">
        <f>INDEX([2]Sheet1!$C$3:$O$15, MATCH(E258, [2]Sheet1!$C$2:$O$2,0), MATCH(F258, [2]Sheet1!$B$3:$B$15,0))</f>
        <v>0.66, 0.75</v>
      </c>
      <c r="J258" t="str">
        <f t="shared" ref="J258:J301" si="55">LEFT(H258,4)</f>
        <v>0.32</v>
      </c>
      <c r="K258" t="str">
        <f t="shared" ref="K258:K301" si="56">RIGHT(H258,4)</f>
        <v>0.41</v>
      </c>
      <c r="L258" t="str">
        <f t="shared" ref="L258:L301" si="57">LEFT(I258,4)</f>
        <v>0.66</v>
      </c>
      <c r="M258" t="str">
        <f t="shared" ref="M258:M301" si="58">RIGHT(I258,4)</f>
        <v>0.75</v>
      </c>
      <c r="N258">
        <f t="shared" si="51"/>
        <v>3.7034265799107531</v>
      </c>
      <c r="O258">
        <f t="shared" si="50"/>
        <v>2.2527736684138953</v>
      </c>
      <c r="P258">
        <f t="shared" ref="P258:P301" si="59">(J258+K258)/2</f>
        <v>0.36499999999999999</v>
      </c>
      <c r="Q258">
        <f t="shared" ref="Q258:Q301" si="60">(L258+M258)/2</f>
        <v>0.70500000000000007</v>
      </c>
      <c r="R258">
        <f t="shared" ref="R258:R301" si="61">(N258+O258)/2</f>
        <v>2.9781001241623244</v>
      </c>
    </row>
    <row r="259" spans="1:18" x14ac:dyDescent="0.2">
      <c r="A259">
        <v>22</v>
      </c>
      <c r="B259" s="1">
        <v>7</v>
      </c>
      <c r="C259" s="1">
        <v>7</v>
      </c>
      <c r="D259" s="1">
        <v>4</v>
      </c>
      <c r="E259">
        <f t="shared" si="52"/>
        <v>8</v>
      </c>
      <c r="F259">
        <f t="shared" si="53"/>
        <v>8</v>
      </c>
      <c r="G259">
        <f t="shared" si="54"/>
        <v>5</v>
      </c>
      <c r="H259" t="str">
        <f>INDEX([1]Sheet1!$C$3:$O$15, MATCH(E259, [1]Sheet1!$B$3:$B$15, 0), MATCH(F259,[1]Sheet1!$C$2:$O$2,0))</f>
        <v>0.32, 0.41</v>
      </c>
      <c r="I259" t="str">
        <f>INDEX([2]Sheet1!$C$3:$O$15, MATCH(E259, [2]Sheet1!$C$2:$O$2,0), MATCH(F259, [2]Sheet1!$B$3:$B$15,0))</f>
        <v>0.66, 0.75</v>
      </c>
      <c r="J259" t="str">
        <f t="shared" si="55"/>
        <v>0.32</v>
      </c>
      <c r="K259" t="str">
        <f t="shared" si="56"/>
        <v>0.41</v>
      </c>
      <c r="L259" t="str">
        <f t="shared" si="57"/>
        <v>0.66</v>
      </c>
      <c r="M259" t="str">
        <f t="shared" si="58"/>
        <v>0.75</v>
      </c>
      <c r="N259">
        <f t="shared" si="51"/>
        <v>3.7034265799107531</v>
      </c>
      <c r="O259">
        <f t="shared" si="50"/>
        <v>2.2527736684138953</v>
      </c>
      <c r="P259">
        <f t="shared" si="59"/>
        <v>0.36499999999999999</v>
      </c>
      <c r="Q259">
        <f t="shared" si="60"/>
        <v>0.70500000000000007</v>
      </c>
      <c r="R259">
        <f t="shared" si="61"/>
        <v>2.9781001241623244</v>
      </c>
    </row>
    <row r="260" spans="1:18" x14ac:dyDescent="0.2">
      <c r="A260">
        <v>24</v>
      </c>
      <c r="B260" s="1">
        <v>10</v>
      </c>
      <c r="C260" s="1">
        <v>10</v>
      </c>
      <c r="D260" s="1">
        <v>4</v>
      </c>
      <c r="E260">
        <f t="shared" si="52"/>
        <v>11</v>
      </c>
      <c r="F260">
        <f t="shared" si="53"/>
        <v>11</v>
      </c>
      <c r="G260">
        <f t="shared" si="54"/>
        <v>5</v>
      </c>
      <c r="H260" t="str">
        <f>INDEX([1]Sheet1!$C$3:$O$15, MATCH(E260, [1]Sheet1!$B$3:$B$15, 0), MATCH(F260,[1]Sheet1!$C$2:$O$2,0))</f>
        <v>0.58, 1.00</v>
      </c>
      <c r="I260" t="str">
        <f>INDEX([2]Sheet1!$C$3:$O$15, MATCH(E260, [2]Sheet1!$C$2:$O$2,0), MATCH(F260, [2]Sheet1!$B$3:$B$15,0))</f>
        <v>0.65, 1.89</v>
      </c>
      <c r="J260" t="str">
        <f t="shared" si="55"/>
        <v>0.58</v>
      </c>
      <c r="K260" t="str">
        <f t="shared" si="56"/>
        <v>1.00</v>
      </c>
      <c r="L260" t="str">
        <f t="shared" si="57"/>
        <v>0.65</v>
      </c>
      <c r="M260" t="str">
        <f t="shared" si="58"/>
        <v>1.89</v>
      </c>
      <c r="N260">
        <f t="shared" si="51"/>
        <v>4.2998801635368364</v>
      </c>
      <c r="O260">
        <f t="shared" si="50"/>
        <v>2.3061380010742494</v>
      </c>
      <c r="P260">
        <f t="shared" si="59"/>
        <v>0.79</v>
      </c>
      <c r="Q260">
        <f t="shared" si="60"/>
        <v>1.27</v>
      </c>
      <c r="R260">
        <f t="shared" si="61"/>
        <v>3.3030090823055431</v>
      </c>
    </row>
    <row r="261" spans="1:18" x14ac:dyDescent="0.2">
      <c r="A261">
        <v>46</v>
      </c>
      <c r="B261" s="1">
        <v>10</v>
      </c>
      <c r="C261" s="1">
        <v>10</v>
      </c>
      <c r="D261" s="1">
        <v>4</v>
      </c>
      <c r="E261">
        <f t="shared" si="52"/>
        <v>11</v>
      </c>
      <c r="F261">
        <f t="shared" si="53"/>
        <v>11</v>
      </c>
      <c r="G261">
        <f t="shared" si="54"/>
        <v>5</v>
      </c>
      <c r="H261" t="str">
        <f>INDEX([1]Sheet1!$C$3:$O$15, MATCH(E261, [1]Sheet1!$B$3:$B$15, 0), MATCH(F261,[1]Sheet1!$C$2:$O$2,0))</f>
        <v>0.58, 1.00</v>
      </c>
      <c r="I261" t="str">
        <f>INDEX([2]Sheet1!$C$3:$O$15, MATCH(E261, [2]Sheet1!$C$2:$O$2,0), MATCH(F261, [2]Sheet1!$B$3:$B$15,0))</f>
        <v>0.65, 1.89</v>
      </c>
      <c r="J261" t="str">
        <f t="shared" si="55"/>
        <v>0.58</v>
      </c>
      <c r="K261" t="str">
        <f t="shared" si="56"/>
        <v>1.00</v>
      </c>
      <c r="L261" t="str">
        <f t="shared" si="57"/>
        <v>0.65</v>
      </c>
      <c r="M261" t="str">
        <f t="shared" si="58"/>
        <v>1.89</v>
      </c>
      <c r="N261">
        <f t="shared" si="51"/>
        <v>4.2998801635368364</v>
      </c>
      <c r="O261">
        <f t="shared" si="50"/>
        <v>2.3061380010742494</v>
      </c>
      <c r="P261">
        <f t="shared" si="59"/>
        <v>0.79</v>
      </c>
      <c r="Q261">
        <f t="shared" si="60"/>
        <v>1.27</v>
      </c>
      <c r="R261">
        <f t="shared" si="61"/>
        <v>3.3030090823055431</v>
      </c>
    </row>
    <row r="262" spans="1:18" x14ac:dyDescent="0.2">
      <c r="A262">
        <v>50</v>
      </c>
      <c r="B262" s="1">
        <v>7</v>
      </c>
      <c r="C262" s="1">
        <v>7</v>
      </c>
      <c r="D262" s="1">
        <v>4</v>
      </c>
      <c r="E262">
        <f t="shared" si="52"/>
        <v>8</v>
      </c>
      <c r="F262">
        <f t="shared" si="53"/>
        <v>8</v>
      </c>
      <c r="G262">
        <f t="shared" si="54"/>
        <v>5</v>
      </c>
      <c r="H262" t="str">
        <f>INDEX([1]Sheet1!$C$3:$O$15, MATCH(E262, [1]Sheet1!$B$3:$B$15, 0), MATCH(F262,[1]Sheet1!$C$2:$O$2,0))</f>
        <v>0.32, 0.41</v>
      </c>
      <c r="I262" t="str">
        <f>INDEX([2]Sheet1!$C$3:$O$15, MATCH(E262, [2]Sheet1!$C$2:$O$2,0), MATCH(F262, [2]Sheet1!$B$3:$B$15,0))</f>
        <v>0.66, 0.75</v>
      </c>
      <c r="J262" t="str">
        <f t="shared" si="55"/>
        <v>0.32</v>
      </c>
      <c r="K262" t="str">
        <f t="shared" si="56"/>
        <v>0.41</v>
      </c>
      <c r="L262" t="str">
        <f t="shared" si="57"/>
        <v>0.66</v>
      </c>
      <c r="M262" t="str">
        <f t="shared" si="58"/>
        <v>0.75</v>
      </c>
      <c r="N262">
        <f t="shared" si="51"/>
        <v>3.7034265799107531</v>
      </c>
      <c r="O262">
        <f t="shared" si="50"/>
        <v>2.2527736684138953</v>
      </c>
      <c r="P262">
        <f t="shared" si="59"/>
        <v>0.36499999999999999</v>
      </c>
      <c r="Q262">
        <f t="shared" si="60"/>
        <v>0.70500000000000007</v>
      </c>
      <c r="R262">
        <f t="shared" si="61"/>
        <v>2.9781001241623244</v>
      </c>
    </row>
    <row r="263" spans="1:18" x14ac:dyDescent="0.2">
      <c r="A263">
        <v>66</v>
      </c>
      <c r="B263" s="1">
        <v>10</v>
      </c>
      <c r="C263" s="1">
        <v>10</v>
      </c>
      <c r="D263" s="1">
        <v>4</v>
      </c>
      <c r="E263">
        <f t="shared" si="52"/>
        <v>11</v>
      </c>
      <c r="F263">
        <f t="shared" si="53"/>
        <v>11</v>
      </c>
      <c r="G263">
        <f t="shared" si="54"/>
        <v>5</v>
      </c>
      <c r="H263" t="str">
        <f>INDEX([1]Sheet1!$C$3:$O$15, MATCH(E263, [1]Sheet1!$B$3:$B$15, 0), MATCH(F263,[1]Sheet1!$C$2:$O$2,0))</f>
        <v>0.58, 1.00</v>
      </c>
      <c r="I263" t="str">
        <f>INDEX([2]Sheet1!$C$3:$O$15, MATCH(E263, [2]Sheet1!$C$2:$O$2,0), MATCH(F263, [2]Sheet1!$B$3:$B$15,0))</f>
        <v>0.65, 1.89</v>
      </c>
      <c r="J263" t="str">
        <f t="shared" si="55"/>
        <v>0.58</v>
      </c>
      <c r="K263" t="str">
        <f t="shared" si="56"/>
        <v>1.00</v>
      </c>
      <c r="L263" t="str">
        <f t="shared" si="57"/>
        <v>0.65</v>
      </c>
      <c r="M263" t="str">
        <f t="shared" si="58"/>
        <v>1.89</v>
      </c>
      <c r="N263">
        <f t="shared" si="51"/>
        <v>4.2998801635368364</v>
      </c>
      <c r="O263">
        <f t="shared" si="50"/>
        <v>2.3061380010742494</v>
      </c>
      <c r="P263">
        <f t="shared" si="59"/>
        <v>0.79</v>
      </c>
      <c r="Q263">
        <f t="shared" si="60"/>
        <v>1.27</v>
      </c>
      <c r="R263">
        <f t="shared" si="61"/>
        <v>3.3030090823055431</v>
      </c>
    </row>
    <row r="264" spans="1:18" x14ac:dyDescent="0.2">
      <c r="A264">
        <v>83</v>
      </c>
      <c r="B264" s="1">
        <v>10</v>
      </c>
      <c r="C264" s="1">
        <v>10</v>
      </c>
      <c r="D264" s="1">
        <v>4</v>
      </c>
      <c r="E264">
        <f t="shared" si="52"/>
        <v>11</v>
      </c>
      <c r="F264">
        <f t="shared" si="53"/>
        <v>11</v>
      </c>
      <c r="G264">
        <f t="shared" si="54"/>
        <v>5</v>
      </c>
      <c r="H264" t="str">
        <f>INDEX([1]Sheet1!$C$3:$O$15, MATCH(E264, [1]Sheet1!$B$3:$B$15, 0), MATCH(F264,[1]Sheet1!$C$2:$O$2,0))</f>
        <v>0.58, 1.00</v>
      </c>
      <c r="I264" t="str">
        <f>INDEX([2]Sheet1!$C$3:$O$15, MATCH(E264, [2]Sheet1!$C$2:$O$2,0), MATCH(F264, [2]Sheet1!$B$3:$B$15,0))</f>
        <v>0.65, 1.89</v>
      </c>
      <c r="J264" t="str">
        <f t="shared" si="55"/>
        <v>0.58</v>
      </c>
      <c r="K264" t="str">
        <f t="shared" si="56"/>
        <v>1.00</v>
      </c>
      <c r="L264" t="str">
        <f t="shared" si="57"/>
        <v>0.65</v>
      </c>
      <c r="M264" t="str">
        <f t="shared" si="58"/>
        <v>1.89</v>
      </c>
      <c r="N264">
        <f t="shared" si="51"/>
        <v>4.2998801635368364</v>
      </c>
      <c r="O264">
        <f t="shared" si="50"/>
        <v>2.3061380010742494</v>
      </c>
      <c r="P264">
        <f t="shared" si="59"/>
        <v>0.79</v>
      </c>
      <c r="Q264">
        <f t="shared" si="60"/>
        <v>1.27</v>
      </c>
      <c r="R264">
        <f t="shared" si="61"/>
        <v>3.3030090823055431</v>
      </c>
    </row>
    <row r="265" spans="1:18" x14ac:dyDescent="0.2">
      <c r="A265">
        <v>94</v>
      </c>
      <c r="B265" s="1">
        <v>10</v>
      </c>
      <c r="C265" s="1">
        <v>10</v>
      </c>
      <c r="D265" s="1">
        <v>4</v>
      </c>
      <c r="E265">
        <f t="shared" si="52"/>
        <v>11</v>
      </c>
      <c r="F265">
        <f t="shared" si="53"/>
        <v>11</v>
      </c>
      <c r="G265">
        <f t="shared" si="54"/>
        <v>5</v>
      </c>
      <c r="H265" t="str">
        <f>INDEX([1]Sheet1!$C$3:$O$15, MATCH(E265, [1]Sheet1!$B$3:$B$15, 0), MATCH(F265,[1]Sheet1!$C$2:$O$2,0))</f>
        <v>0.58, 1.00</v>
      </c>
      <c r="I265" t="str">
        <f>INDEX([2]Sheet1!$C$3:$O$15, MATCH(E265, [2]Sheet1!$C$2:$O$2,0), MATCH(F265, [2]Sheet1!$B$3:$B$15,0))</f>
        <v>0.65, 1.89</v>
      </c>
      <c r="J265" t="str">
        <f t="shared" si="55"/>
        <v>0.58</v>
      </c>
      <c r="K265" t="str">
        <f t="shared" si="56"/>
        <v>1.00</v>
      </c>
      <c r="L265" t="str">
        <f t="shared" si="57"/>
        <v>0.65</v>
      </c>
      <c r="M265" t="str">
        <f t="shared" si="58"/>
        <v>1.89</v>
      </c>
      <c r="N265">
        <f t="shared" si="51"/>
        <v>4.2998801635368364</v>
      </c>
      <c r="O265">
        <f t="shared" si="50"/>
        <v>2.3061380010742494</v>
      </c>
      <c r="P265">
        <f t="shared" si="59"/>
        <v>0.79</v>
      </c>
      <c r="Q265">
        <f t="shared" si="60"/>
        <v>1.27</v>
      </c>
      <c r="R265">
        <f t="shared" si="61"/>
        <v>3.3030090823055431</v>
      </c>
    </row>
    <row r="266" spans="1:18" x14ac:dyDescent="0.2">
      <c r="A266">
        <v>107</v>
      </c>
      <c r="B266" s="1">
        <v>7</v>
      </c>
      <c r="C266" s="1">
        <v>7</v>
      </c>
      <c r="D266" s="1">
        <v>4</v>
      </c>
      <c r="E266">
        <f t="shared" si="52"/>
        <v>8</v>
      </c>
      <c r="F266">
        <f t="shared" si="53"/>
        <v>8</v>
      </c>
      <c r="G266">
        <f t="shared" si="54"/>
        <v>5</v>
      </c>
      <c r="H266" t="str">
        <f>INDEX([1]Sheet1!$C$3:$O$15, MATCH(E266, [1]Sheet1!$B$3:$B$15, 0), MATCH(F266,[1]Sheet1!$C$2:$O$2,0))</f>
        <v>0.32, 0.41</v>
      </c>
      <c r="I266" t="str">
        <f>INDEX([2]Sheet1!$C$3:$O$15, MATCH(E266, [2]Sheet1!$C$2:$O$2,0), MATCH(F266, [2]Sheet1!$B$3:$B$15,0))</f>
        <v>0.66, 0.75</v>
      </c>
      <c r="J266" t="str">
        <f t="shared" si="55"/>
        <v>0.32</v>
      </c>
      <c r="K266" t="str">
        <f t="shared" si="56"/>
        <v>0.41</v>
      </c>
      <c r="L266" t="str">
        <f t="shared" si="57"/>
        <v>0.66</v>
      </c>
      <c r="M266" t="str">
        <f t="shared" si="58"/>
        <v>0.75</v>
      </c>
      <c r="N266">
        <f t="shared" si="51"/>
        <v>3.7034265799107531</v>
      </c>
      <c r="O266">
        <f t="shared" si="50"/>
        <v>2.2527736684138953</v>
      </c>
      <c r="P266">
        <f t="shared" si="59"/>
        <v>0.36499999999999999</v>
      </c>
      <c r="Q266">
        <f t="shared" si="60"/>
        <v>0.70500000000000007</v>
      </c>
      <c r="R266">
        <f t="shared" si="61"/>
        <v>2.9781001241623244</v>
      </c>
    </row>
    <row r="267" spans="1:18" x14ac:dyDescent="0.2">
      <c r="A267">
        <v>112</v>
      </c>
      <c r="B267" s="1">
        <v>10</v>
      </c>
      <c r="C267" s="1">
        <v>10</v>
      </c>
      <c r="D267" s="1">
        <v>4</v>
      </c>
      <c r="E267">
        <f t="shared" si="52"/>
        <v>11</v>
      </c>
      <c r="F267">
        <f t="shared" si="53"/>
        <v>11</v>
      </c>
      <c r="G267">
        <f t="shared" si="54"/>
        <v>5</v>
      </c>
      <c r="H267" t="str">
        <f>INDEX([1]Sheet1!$C$3:$O$15, MATCH(E267, [1]Sheet1!$B$3:$B$15, 0), MATCH(F267,[1]Sheet1!$C$2:$O$2,0))</f>
        <v>0.58, 1.00</v>
      </c>
      <c r="I267" t="str">
        <f>INDEX([2]Sheet1!$C$3:$O$15, MATCH(E267, [2]Sheet1!$C$2:$O$2,0), MATCH(F267, [2]Sheet1!$B$3:$B$15,0))</f>
        <v>0.65, 1.89</v>
      </c>
      <c r="J267" t="str">
        <f t="shared" si="55"/>
        <v>0.58</v>
      </c>
      <c r="K267" t="str">
        <f t="shared" si="56"/>
        <v>1.00</v>
      </c>
      <c r="L267" t="str">
        <f t="shared" si="57"/>
        <v>0.65</v>
      </c>
      <c r="M267" t="str">
        <f t="shared" si="58"/>
        <v>1.89</v>
      </c>
      <c r="N267">
        <f t="shared" si="51"/>
        <v>4.2998801635368364</v>
      </c>
      <c r="O267">
        <f t="shared" si="50"/>
        <v>2.3061380010742494</v>
      </c>
      <c r="P267">
        <f t="shared" si="59"/>
        <v>0.79</v>
      </c>
      <c r="Q267">
        <f t="shared" si="60"/>
        <v>1.27</v>
      </c>
      <c r="R267">
        <f t="shared" si="61"/>
        <v>3.3030090823055431</v>
      </c>
    </row>
    <row r="268" spans="1:18" x14ac:dyDescent="0.2">
      <c r="A268">
        <v>113</v>
      </c>
      <c r="B268" s="1">
        <v>7</v>
      </c>
      <c r="C268" s="1">
        <v>7</v>
      </c>
      <c r="D268" s="1">
        <v>4</v>
      </c>
      <c r="E268">
        <f t="shared" si="52"/>
        <v>8</v>
      </c>
      <c r="F268">
        <f t="shared" si="53"/>
        <v>8</v>
      </c>
      <c r="G268">
        <f t="shared" si="54"/>
        <v>5</v>
      </c>
      <c r="H268" t="str">
        <f>INDEX([1]Sheet1!$C$3:$O$15, MATCH(E268, [1]Sheet1!$B$3:$B$15, 0), MATCH(F268,[1]Sheet1!$C$2:$O$2,0))</f>
        <v>0.32, 0.41</v>
      </c>
      <c r="I268" t="str">
        <f>INDEX([2]Sheet1!$C$3:$O$15, MATCH(E268, [2]Sheet1!$C$2:$O$2,0), MATCH(F268, [2]Sheet1!$B$3:$B$15,0))</f>
        <v>0.66, 0.75</v>
      </c>
      <c r="J268" t="str">
        <f t="shared" si="55"/>
        <v>0.32</v>
      </c>
      <c r="K268" t="str">
        <f t="shared" si="56"/>
        <v>0.41</v>
      </c>
      <c r="L268" t="str">
        <f t="shared" si="57"/>
        <v>0.66</v>
      </c>
      <c r="M268" t="str">
        <f t="shared" si="58"/>
        <v>0.75</v>
      </c>
      <c r="N268">
        <f t="shared" si="51"/>
        <v>3.7034265799107531</v>
      </c>
      <c r="O268">
        <f t="shared" si="50"/>
        <v>2.2527736684138953</v>
      </c>
      <c r="P268">
        <f t="shared" si="59"/>
        <v>0.36499999999999999</v>
      </c>
      <c r="Q268">
        <f t="shared" si="60"/>
        <v>0.70500000000000007</v>
      </c>
      <c r="R268">
        <f t="shared" si="61"/>
        <v>2.9781001241623244</v>
      </c>
    </row>
    <row r="269" spans="1:18" x14ac:dyDescent="0.2">
      <c r="A269">
        <v>119</v>
      </c>
      <c r="B269" s="1">
        <v>10</v>
      </c>
      <c r="C269" s="1">
        <v>10</v>
      </c>
      <c r="D269" s="1">
        <v>4</v>
      </c>
      <c r="E269">
        <f t="shared" si="52"/>
        <v>11</v>
      </c>
      <c r="F269">
        <f t="shared" si="53"/>
        <v>11</v>
      </c>
      <c r="G269">
        <f t="shared" si="54"/>
        <v>5</v>
      </c>
      <c r="H269" t="str">
        <f>INDEX([1]Sheet1!$C$3:$O$15, MATCH(E269, [1]Sheet1!$B$3:$B$15, 0), MATCH(F269,[1]Sheet1!$C$2:$O$2,0))</f>
        <v>0.58, 1.00</v>
      </c>
      <c r="I269" t="str">
        <f>INDEX([2]Sheet1!$C$3:$O$15, MATCH(E269, [2]Sheet1!$C$2:$O$2,0), MATCH(F269, [2]Sheet1!$B$3:$B$15,0))</f>
        <v>0.65, 1.89</v>
      </c>
      <c r="J269" t="str">
        <f t="shared" si="55"/>
        <v>0.58</v>
      </c>
      <c r="K269" t="str">
        <f t="shared" si="56"/>
        <v>1.00</v>
      </c>
      <c r="L269" t="str">
        <f t="shared" si="57"/>
        <v>0.65</v>
      </c>
      <c r="M269" t="str">
        <f t="shared" si="58"/>
        <v>1.89</v>
      </c>
      <c r="N269">
        <f t="shared" si="51"/>
        <v>4.2998801635368364</v>
      </c>
      <c r="O269">
        <f t="shared" si="50"/>
        <v>2.3061380010742494</v>
      </c>
      <c r="P269">
        <f t="shared" si="59"/>
        <v>0.79</v>
      </c>
      <c r="Q269">
        <f t="shared" si="60"/>
        <v>1.27</v>
      </c>
      <c r="R269">
        <f t="shared" si="61"/>
        <v>3.3030090823055431</v>
      </c>
    </row>
    <row r="270" spans="1:18" x14ac:dyDescent="0.2">
      <c r="A270">
        <v>125</v>
      </c>
      <c r="B270" s="1">
        <v>7</v>
      </c>
      <c r="C270" s="1">
        <v>7</v>
      </c>
      <c r="D270" s="1">
        <v>4</v>
      </c>
      <c r="E270">
        <f t="shared" si="52"/>
        <v>8</v>
      </c>
      <c r="F270">
        <f t="shared" si="53"/>
        <v>8</v>
      </c>
      <c r="G270">
        <f t="shared" si="54"/>
        <v>5</v>
      </c>
      <c r="H270" t="str">
        <f>INDEX([1]Sheet1!$C$3:$O$15, MATCH(E270, [1]Sheet1!$B$3:$B$15, 0), MATCH(F270,[1]Sheet1!$C$2:$O$2,0))</f>
        <v>0.32, 0.41</v>
      </c>
      <c r="I270" t="str">
        <f>INDEX([2]Sheet1!$C$3:$O$15, MATCH(E270, [2]Sheet1!$C$2:$O$2,0), MATCH(F270, [2]Sheet1!$B$3:$B$15,0))</f>
        <v>0.66, 0.75</v>
      </c>
      <c r="J270" t="str">
        <f t="shared" si="55"/>
        <v>0.32</v>
      </c>
      <c r="K270" t="str">
        <f t="shared" si="56"/>
        <v>0.41</v>
      </c>
      <c r="L270" t="str">
        <f t="shared" si="57"/>
        <v>0.66</v>
      </c>
      <c r="M270" t="str">
        <f t="shared" si="58"/>
        <v>0.75</v>
      </c>
      <c r="N270">
        <f t="shared" si="51"/>
        <v>3.7034265799107531</v>
      </c>
      <c r="O270">
        <f t="shared" si="50"/>
        <v>2.2527736684138953</v>
      </c>
      <c r="P270">
        <f t="shared" si="59"/>
        <v>0.36499999999999999</v>
      </c>
      <c r="Q270">
        <f t="shared" si="60"/>
        <v>0.70500000000000007</v>
      </c>
      <c r="R270">
        <f t="shared" si="61"/>
        <v>2.9781001241623244</v>
      </c>
    </row>
    <row r="271" spans="1:18" x14ac:dyDescent="0.2">
      <c r="A271">
        <v>127</v>
      </c>
      <c r="B271" s="1">
        <v>10</v>
      </c>
      <c r="C271" s="1">
        <v>10</v>
      </c>
      <c r="D271" s="1">
        <v>4</v>
      </c>
      <c r="E271">
        <f t="shared" si="52"/>
        <v>11</v>
      </c>
      <c r="F271">
        <f t="shared" si="53"/>
        <v>11</v>
      </c>
      <c r="G271">
        <f t="shared" si="54"/>
        <v>5</v>
      </c>
      <c r="H271" t="str">
        <f>INDEX([1]Sheet1!$C$3:$O$15, MATCH(E271, [1]Sheet1!$B$3:$B$15, 0), MATCH(F271,[1]Sheet1!$C$2:$O$2,0))</f>
        <v>0.58, 1.00</v>
      </c>
      <c r="I271" t="str">
        <f>INDEX([2]Sheet1!$C$3:$O$15, MATCH(E271, [2]Sheet1!$C$2:$O$2,0), MATCH(F271, [2]Sheet1!$B$3:$B$15,0))</f>
        <v>0.65, 1.89</v>
      </c>
      <c r="J271" t="str">
        <f t="shared" si="55"/>
        <v>0.58</v>
      </c>
      <c r="K271" t="str">
        <f t="shared" si="56"/>
        <v>1.00</v>
      </c>
      <c r="L271" t="str">
        <f t="shared" si="57"/>
        <v>0.65</v>
      </c>
      <c r="M271" t="str">
        <f t="shared" si="58"/>
        <v>1.89</v>
      </c>
      <c r="N271">
        <f t="shared" si="51"/>
        <v>4.2998801635368364</v>
      </c>
      <c r="O271">
        <f t="shared" si="50"/>
        <v>2.3061380010742494</v>
      </c>
      <c r="P271">
        <f t="shared" si="59"/>
        <v>0.79</v>
      </c>
      <c r="Q271">
        <f t="shared" si="60"/>
        <v>1.27</v>
      </c>
      <c r="R271">
        <f t="shared" si="61"/>
        <v>3.3030090823055431</v>
      </c>
    </row>
    <row r="272" spans="1:18" x14ac:dyDescent="0.2">
      <c r="A272">
        <v>131</v>
      </c>
      <c r="B272" s="1">
        <v>7</v>
      </c>
      <c r="C272" s="1">
        <v>7</v>
      </c>
      <c r="D272" s="1">
        <v>4</v>
      </c>
      <c r="E272">
        <f t="shared" si="52"/>
        <v>8</v>
      </c>
      <c r="F272">
        <f t="shared" si="53"/>
        <v>8</v>
      </c>
      <c r="G272">
        <f t="shared" si="54"/>
        <v>5</v>
      </c>
      <c r="H272" t="str">
        <f>INDEX([1]Sheet1!$C$3:$O$15, MATCH(E272, [1]Sheet1!$B$3:$B$15, 0), MATCH(F272,[1]Sheet1!$C$2:$O$2,0))</f>
        <v>0.32, 0.41</v>
      </c>
      <c r="I272" t="str">
        <f>INDEX([2]Sheet1!$C$3:$O$15, MATCH(E272, [2]Sheet1!$C$2:$O$2,0), MATCH(F272, [2]Sheet1!$B$3:$B$15,0))</f>
        <v>0.66, 0.75</v>
      </c>
      <c r="J272" t="str">
        <f t="shared" si="55"/>
        <v>0.32</v>
      </c>
      <c r="K272" t="str">
        <f t="shared" si="56"/>
        <v>0.41</v>
      </c>
      <c r="L272" t="str">
        <f t="shared" si="57"/>
        <v>0.66</v>
      </c>
      <c r="M272" t="str">
        <f t="shared" si="58"/>
        <v>0.75</v>
      </c>
      <c r="N272">
        <f t="shared" si="51"/>
        <v>3.7034265799107531</v>
      </c>
      <c r="O272">
        <f t="shared" si="50"/>
        <v>2.2527736684138953</v>
      </c>
      <c r="P272">
        <f t="shared" si="59"/>
        <v>0.36499999999999999</v>
      </c>
      <c r="Q272">
        <f t="shared" si="60"/>
        <v>0.70500000000000007</v>
      </c>
      <c r="R272">
        <f t="shared" si="61"/>
        <v>2.9781001241623244</v>
      </c>
    </row>
    <row r="273" spans="1:18" x14ac:dyDescent="0.2">
      <c r="A273">
        <v>164</v>
      </c>
      <c r="B273" s="1">
        <v>10</v>
      </c>
      <c r="C273" s="1">
        <v>10</v>
      </c>
      <c r="D273" s="1">
        <v>4</v>
      </c>
      <c r="E273">
        <f t="shared" si="52"/>
        <v>11</v>
      </c>
      <c r="F273">
        <f t="shared" si="53"/>
        <v>11</v>
      </c>
      <c r="G273">
        <f t="shared" si="54"/>
        <v>5</v>
      </c>
      <c r="H273" t="str">
        <f>INDEX([1]Sheet1!$C$3:$O$15, MATCH(E273, [1]Sheet1!$B$3:$B$15, 0), MATCH(F273,[1]Sheet1!$C$2:$O$2,0))</f>
        <v>0.58, 1.00</v>
      </c>
      <c r="I273" t="str">
        <f>INDEX([2]Sheet1!$C$3:$O$15, MATCH(E273, [2]Sheet1!$C$2:$O$2,0), MATCH(F273, [2]Sheet1!$B$3:$B$15,0))</f>
        <v>0.65, 1.89</v>
      </c>
      <c r="J273" t="str">
        <f t="shared" si="55"/>
        <v>0.58</v>
      </c>
      <c r="K273" t="str">
        <f t="shared" si="56"/>
        <v>1.00</v>
      </c>
      <c r="L273" t="str">
        <f t="shared" si="57"/>
        <v>0.65</v>
      </c>
      <c r="M273" t="str">
        <f t="shared" si="58"/>
        <v>1.89</v>
      </c>
      <c r="N273">
        <f t="shared" si="51"/>
        <v>4.2998801635368364</v>
      </c>
      <c r="O273">
        <f t="shared" si="50"/>
        <v>2.3061380010742494</v>
      </c>
      <c r="P273">
        <f t="shared" si="59"/>
        <v>0.79</v>
      </c>
      <c r="Q273">
        <f t="shared" si="60"/>
        <v>1.27</v>
      </c>
      <c r="R273">
        <f t="shared" si="61"/>
        <v>3.3030090823055431</v>
      </c>
    </row>
    <row r="274" spans="1:18" x14ac:dyDescent="0.2">
      <c r="A274">
        <v>171</v>
      </c>
      <c r="B274" s="1">
        <v>10</v>
      </c>
      <c r="C274" s="1">
        <v>10</v>
      </c>
      <c r="D274" s="1">
        <v>4</v>
      </c>
      <c r="E274">
        <f t="shared" si="52"/>
        <v>11</v>
      </c>
      <c r="F274">
        <f t="shared" si="53"/>
        <v>11</v>
      </c>
      <c r="G274">
        <f t="shared" si="54"/>
        <v>5</v>
      </c>
      <c r="H274" t="str">
        <f>INDEX([1]Sheet1!$C$3:$O$15, MATCH(E274, [1]Sheet1!$B$3:$B$15, 0), MATCH(F274,[1]Sheet1!$C$2:$O$2,0))</f>
        <v>0.58, 1.00</v>
      </c>
      <c r="I274" t="str">
        <f>INDEX([2]Sheet1!$C$3:$O$15, MATCH(E274, [2]Sheet1!$C$2:$O$2,0), MATCH(F274, [2]Sheet1!$B$3:$B$15,0))</f>
        <v>0.65, 1.89</v>
      </c>
      <c r="J274" t="str">
        <f t="shared" si="55"/>
        <v>0.58</v>
      </c>
      <c r="K274" t="str">
        <f t="shared" si="56"/>
        <v>1.00</v>
      </c>
      <c r="L274" t="str">
        <f t="shared" si="57"/>
        <v>0.65</v>
      </c>
      <c r="M274" t="str">
        <f t="shared" si="58"/>
        <v>1.89</v>
      </c>
      <c r="N274">
        <f t="shared" si="51"/>
        <v>4.2998801635368364</v>
      </c>
      <c r="O274">
        <f t="shared" si="50"/>
        <v>2.3061380010742494</v>
      </c>
      <c r="P274">
        <f t="shared" si="59"/>
        <v>0.79</v>
      </c>
      <c r="Q274">
        <f t="shared" si="60"/>
        <v>1.27</v>
      </c>
      <c r="R274">
        <f t="shared" si="61"/>
        <v>3.3030090823055431</v>
      </c>
    </row>
    <row r="275" spans="1:18" x14ac:dyDescent="0.2">
      <c r="A275">
        <v>203</v>
      </c>
      <c r="B275" s="1">
        <v>10</v>
      </c>
      <c r="C275" s="1">
        <v>10</v>
      </c>
      <c r="D275" s="1">
        <v>4</v>
      </c>
      <c r="E275">
        <f t="shared" si="52"/>
        <v>11</v>
      </c>
      <c r="F275">
        <f t="shared" si="53"/>
        <v>11</v>
      </c>
      <c r="G275">
        <f t="shared" si="54"/>
        <v>5</v>
      </c>
      <c r="H275" t="str">
        <f>INDEX([1]Sheet1!$C$3:$O$15, MATCH(E275, [1]Sheet1!$B$3:$B$15, 0), MATCH(F275,[1]Sheet1!$C$2:$O$2,0))</f>
        <v>0.58, 1.00</v>
      </c>
      <c r="I275" t="str">
        <f>INDEX([2]Sheet1!$C$3:$O$15, MATCH(E275, [2]Sheet1!$C$2:$O$2,0), MATCH(F275, [2]Sheet1!$B$3:$B$15,0))</f>
        <v>0.65, 1.89</v>
      </c>
      <c r="J275" t="str">
        <f t="shared" si="55"/>
        <v>0.58</v>
      </c>
      <c r="K275" t="str">
        <f t="shared" si="56"/>
        <v>1.00</v>
      </c>
      <c r="L275" t="str">
        <f t="shared" si="57"/>
        <v>0.65</v>
      </c>
      <c r="M275" t="str">
        <f t="shared" si="58"/>
        <v>1.89</v>
      </c>
      <c r="N275">
        <f t="shared" si="51"/>
        <v>4.2998801635368364</v>
      </c>
      <c r="O275">
        <f t="shared" si="50"/>
        <v>2.3061380010742494</v>
      </c>
      <c r="P275">
        <f t="shared" si="59"/>
        <v>0.79</v>
      </c>
      <c r="Q275">
        <f t="shared" si="60"/>
        <v>1.27</v>
      </c>
      <c r="R275">
        <f t="shared" si="61"/>
        <v>3.3030090823055431</v>
      </c>
    </row>
    <row r="276" spans="1:18" x14ac:dyDescent="0.2">
      <c r="A276">
        <v>225</v>
      </c>
      <c r="B276" s="1">
        <v>10</v>
      </c>
      <c r="C276" s="1">
        <v>10</v>
      </c>
      <c r="D276" s="1">
        <v>4</v>
      </c>
      <c r="E276">
        <f t="shared" si="52"/>
        <v>11</v>
      </c>
      <c r="F276">
        <f t="shared" si="53"/>
        <v>11</v>
      </c>
      <c r="G276">
        <f t="shared" si="54"/>
        <v>5</v>
      </c>
      <c r="H276" t="str">
        <f>INDEX([1]Sheet1!$C$3:$O$15, MATCH(E276, [1]Sheet1!$B$3:$B$15, 0), MATCH(F276,[1]Sheet1!$C$2:$O$2,0))</f>
        <v>0.58, 1.00</v>
      </c>
      <c r="I276" t="str">
        <f>INDEX([2]Sheet1!$C$3:$O$15, MATCH(E276, [2]Sheet1!$C$2:$O$2,0), MATCH(F276, [2]Sheet1!$B$3:$B$15,0))</f>
        <v>0.65, 1.89</v>
      </c>
      <c r="J276" t="str">
        <f t="shared" si="55"/>
        <v>0.58</v>
      </c>
      <c r="K276" t="str">
        <f t="shared" si="56"/>
        <v>1.00</v>
      </c>
      <c r="L276" t="str">
        <f t="shared" si="57"/>
        <v>0.65</v>
      </c>
      <c r="M276" t="str">
        <f t="shared" si="58"/>
        <v>1.89</v>
      </c>
      <c r="N276">
        <f t="shared" ref="N276:N281" si="62">(15^(1-P276)-0.5^(1-P276))/(8^(1-P276)-4^(1-P276))</f>
        <v>4.2998801635368364</v>
      </c>
      <c r="O276">
        <f t="shared" si="50"/>
        <v>2.3061380010742494</v>
      </c>
      <c r="P276">
        <f t="shared" si="59"/>
        <v>0.79</v>
      </c>
      <c r="Q276">
        <f t="shared" si="60"/>
        <v>1.27</v>
      </c>
      <c r="R276">
        <f t="shared" si="61"/>
        <v>3.3030090823055431</v>
      </c>
    </row>
    <row r="277" spans="1:18" x14ac:dyDescent="0.2">
      <c r="A277">
        <v>239</v>
      </c>
      <c r="B277" s="1">
        <v>10</v>
      </c>
      <c r="C277" s="1">
        <v>10</v>
      </c>
      <c r="D277" s="1">
        <v>4</v>
      </c>
      <c r="E277">
        <f t="shared" si="52"/>
        <v>11</v>
      </c>
      <c r="F277">
        <f t="shared" si="53"/>
        <v>11</v>
      </c>
      <c r="G277">
        <f t="shared" si="54"/>
        <v>5</v>
      </c>
      <c r="H277" t="str">
        <f>INDEX([1]Sheet1!$C$3:$O$15, MATCH(E277, [1]Sheet1!$B$3:$B$15, 0), MATCH(F277,[1]Sheet1!$C$2:$O$2,0))</f>
        <v>0.58, 1.00</v>
      </c>
      <c r="I277" t="str">
        <f>INDEX([2]Sheet1!$C$3:$O$15, MATCH(E277, [2]Sheet1!$C$2:$O$2,0), MATCH(F277, [2]Sheet1!$B$3:$B$15,0))</f>
        <v>0.65, 1.89</v>
      </c>
      <c r="J277" t="str">
        <f t="shared" si="55"/>
        <v>0.58</v>
      </c>
      <c r="K277" t="str">
        <f t="shared" si="56"/>
        <v>1.00</v>
      </c>
      <c r="L277" t="str">
        <f t="shared" si="57"/>
        <v>0.65</v>
      </c>
      <c r="M277" t="str">
        <f t="shared" si="58"/>
        <v>1.89</v>
      </c>
      <c r="N277">
        <f t="shared" si="62"/>
        <v>4.2998801635368364</v>
      </c>
      <c r="O277">
        <f t="shared" si="50"/>
        <v>2.3061380010742494</v>
      </c>
      <c r="P277">
        <f t="shared" si="59"/>
        <v>0.79</v>
      </c>
      <c r="Q277">
        <f t="shared" si="60"/>
        <v>1.27</v>
      </c>
      <c r="R277">
        <f t="shared" si="61"/>
        <v>3.3030090823055431</v>
      </c>
    </row>
    <row r="278" spans="1:18" x14ac:dyDescent="0.2">
      <c r="A278">
        <v>259</v>
      </c>
      <c r="B278" s="1">
        <v>7</v>
      </c>
      <c r="C278" s="1">
        <v>7</v>
      </c>
      <c r="D278" s="1">
        <v>4</v>
      </c>
      <c r="E278">
        <f t="shared" si="52"/>
        <v>8</v>
      </c>
      <c r="F278">
        <f t="shared" si="53"/>
        <v>8</v>
      </c>
      <c r="G278">
        <f t="shared" si="54"/>
        <v>5</v>
      </c>
      <c r="H278" t="str">
        <f>INDEX([1]Sheet1!$C$3:$O$15, MATCH(E278, [1]Sheet1!$B$3:$B$15, 0), MATCH(F278,[1]Sheet1!$C$2:$O$2,0))</f>
        <v>0.32, 0.41</v>
      </c>
      <c r="I278" t="str">
        <f>INDEX([2]Sheet1!$C$3:$O$15, MATCH(E278, [2]Sheet1!$C$2:$O$2,0), MATCH(F278, [2]Sheet1!$B$3:$B$15,0))</f>
        <v>0.66, 0.75</v>
      </c>
      <c r="J278" t="str">
        <f t="shared" si="55"/>
        <v>0.32</v>
      </c>
      <c r="K278" t="str">
        <f t="shared" si="56"/>
        <v>0.41</v>
      </c>
      <c r="L278" t="str">
        <f t="shared" si="57"/>
        <v>0.66</v>
      </c>
      <c r="M278" t="str">
        <f t="shared" si="58"/>
        <v>0.75</v>
      </c>
      <c r="N278">
        <f t="shared" si="62"/>
        <v>3.7034265799107531</v>
      </c>
      <c r="O278">
        <f t="shared" si="50"/>
        <v>2.2527736684138953</v>
      </c>
      <c r="P278">
        <f t="shared" si="59"/>
        <v>0.36499999999999999</v>
      </c>
      <c r="Q278">
        <f t="shared" si="60"/>
        <v>0.70500000000000007</v>
      </c>
      <c r="R278">
        <f t="shared" si="61"/>
        <v>2.9781001241623244</v>
      </c>
    </row>
    <row r="279" spans="1:18" x14ac:dyDescent="0.2">
      <c r="A279">
        <v>275</v>
      </c>
      <c r="B279" s="1">
        <v>10</v>
      </c>
      <c r="C279" s="1">
        <v>10</v>
      </c>
      <c r="D279" s="1">
        <v>4</v>
      </c>
      <c r="E279">
        <f t="shared" si="52"/>
        <v>11</v>
      </c>
      <c r="F279">
        <f t="shared" si="53"/>
        <v>11</v>
      </c>
      <c r="G279">
        <f t="shared" si="54"/>
        <v>5</v>
      </c>
      <c r="H279" t="str">
        <f>INDEX([1]Sheet1!$C$3:$O$15, MATCH(E279, [1]Sheet1!$B$3:$B$15, 0), MATCH(F279,[1]Sheet1!$C$2:$O$2,0))</f>
        <v>0.58, 1.00</v>
      </c>
      <c r="I279" t="str">
        <f>INDEX([2]Sheet1!$C$3:$O$15, MATCH(E279, [2]Sheet1!$C$2:$O$2,0), MATCH(F279, [2]Sheet1!$B$3:$B$15,0))</f>
        <v>0.65, 1.89</v>
      </c>
      <c r="J279" t="str">
        <f t="shared" si="55"/>
        <v>0.58</v>
      </c>
      <c r="K279" t="str">
        <f t="shared" si="56"/>
        <v>1.00</v>
      </c>
      <c r="L279" t="str">
        <f t="shared" si="57"/>
        <v>0.65</v>
      </c>
      <c r="M279" t="str">
        <f t="shared" si="58"/>
        <v>1.89</v>
      </c>
      <c r="N279">
        <f t="shared" si="62"/>
        <v>4.2998801635368364</v>
      </c>
      <c r="O279">
        <f t="shared" si="50"/>
        <v>2.3061380010742494</v>
      </c>
      <c r="P279">
        <f t="shared" si="59"/>
        <v>0.79</v>
      </c>
      <c r="Q279">
        <f t="shared" si="60"/>
        <v>1.27</v>
      </c>
      <c r="R279">
        <f t="shared" si="61"/>
        <v>3.3030090823055431</v>
      </c>
    </row>
    <row r="280" spans="1:18" x14ac:dyDescent="0.2">
      <c r="A280">
        <v>293</v>
      </c>
      <c r="B280" s="1">
        <v>7</v>
      </c>
      <c r="C280" s="1">
        <v>7</v>
      </c>
      <c r="D280" s="1">
        <v>4</v>
      </c>
      <c r="E280">
        <f t="shared" si="52"/>
        <v>8</v>
      </c>
      <c r="F280">
        <f t="shared" si="53"/>
        <v>8</v>
      </c>
      <c r="G280">
        <f t="shared" si="54"/>
        <v>5</v>
      </c>
      <c r="H280" t="str">
        <f>INDEX([1]Sheet1!$C$3:$O$15, MATCH(E280, [1]Sheet1!$B$3:$B$15, 0), MATCH(F280,[1]Sheet1!$C$2:$O$2,0))</f>
        <v>0.32, 0.41</v>
      </c>
      <c r="I280" t="str">
        <f>INDEX([2]Sheet1!$C$3:$O$15, MATCH(E280, [2]Sheet1!$C$2:$O$2,0), MATCH(F280, [2]Sheet1!$B$3:$B$15,0))</f>
        <v>0.66, 0.75</v>
      </c>
      <c r="J280" t="str">
        <f t="shared" si="55"/>
        <v>0.32</v>
      </c>
      <c r="K280" t="str">
        <f t="shared" si="56"/>
        <v>0.41</v>
      </c>
      <c r="L280" t="str">
        <f t="shared" si="57"/>
        <v>0.66</v>
      </c>
      <c r="M280" t="str">
        <f t="shared" si="58"/>
        <v>0.75</v>
      </c>
      <c r="N280">
        <f t="shared" si="62"/>
        <v>3.7034265799107531</v>
      </c>
      <c r="O280">
        <f t="shared" si="50"/>
        <v>2.2527736684138953</v>
      </c>
      <c r="P280">
        <f t="shared" si="59"/>
        <v>0.36499999999999999</v>
      </c>
      <c r="Q280">
        <f t="shared" si="60"/>
        <v>0.70500000000000007</v>
      </c>
      <c r="R280">
        <f t="shared" si="61"/>
        <v>2.9781001241623244</v>
      </c>
    </row>
    <row r="281" spans="1:18" x14ac:dyDescent="0.2">
      <c r="A281">
        <v>295</v>
      </c>
      <c r="B281" s="1">
        <v>7</v>
      </c>
      <c r="C281" s="1">
        <v>7</v>
      </c>
      <c r="D281" s="1">
        <v>4</v>
      </c>
      <c r="E281">
        <f t="shared" si="52"/>
        <v>8</v>
      </c>
      <c r="F281">
        <f t="shared" si="53"/>
        <v>8</v>
      </c>
      <c r="G281">
        <f t="shared" si="54"/>
        <v>5</v>
      </c>
      <c r="H281" t="str">
        <f>INDEX([1]Sheet1!$C$3:$O$15, MATCH(E281, [1]Sheet1!$B$3:$B$15, 0), MATCH(F281,[1]Sheet1!$C$2:$O$2,0))</f>
        <v>0.32, 0.41</v>
      </c>
      <c r="I281" t="str">
        <f>INDEX([2]Sheet1!$C$3:$O$15, MATCH(E281, [2]Sheet1!$C$2:$O$2,0), MATCH(F281, [2]Sheet1!$B$3:$B$15,0))</f>
        <v>0.66, 0.75</v>
      </c>
      <c r="J281" t="str">
        <f t="shared" si="55"/>
        <v>0.32</v>
      </c>
      <c r="K281" t="str">
        <f t="shared" si="56"/>
        <v>0.41</v>
      </c>
      <c r="L281" t="str">
        <f t="shared" si="57"/>
        <v>0.66</v>
      </c>
      <c r="M281" t="str">
        <f t="shared" si="58"/>
        <v>0.75</v>
      </c>
      <c r="N281">
        <f t="shared" si="62"/>
        <v>3.7034265799107531</v>
      </c>
      <c r="O281">
        <f t="shared" si="50"/>
        <v>2.2527736684138953</v>
      </c>
      <c r="P281">
        <f t="shared" si="59"/>
        <v>0.36499999999999999</v>
      </c>
      <c r="Q281">
        <f t="shared" si="60"/>
        <v>0.70500000000000007</v>
      </c>
      <c r="R281">
        <f t="shared" si="61"/>
        <v>2.9781001241623244</v>
      </c>
    </row>
    <row r="282" spans="1:18" x14ac:dyDescent="0.2">
      <c r="A282">
        <v>20</v>
      </c>
      <c r="B282" s="1">
        <v>10</v>
      </c>
      <c r="C282" s="1">
        <v>10</v>
      </c>
      <c r="D282" s="1">
        <v>5</v>
      </c>
      <c r="E282">
        <f t="shared" si="52"/>
        <v>11</v>
      </c>
      <c r="F282">
        <f t="shared" si="53"/>
        <v>11</v>
      </c>
      <c r="G282">
        <f t="shared" si="54"/>
        <v>6</v>
      </c>
      <c r="H282" t="str">
        <f>INDEX([1]Sheet1!$C$3:$O$15, MATCH(E282, [1]Sheet1!$B$3:$B$15, 0), MATCH(F282,[1]Sheet1!$C$2:$O$2,0))</f>
        <v>0.58, 1.00</v>
      </c>
      <c r="I282" t="str">
        <f>INDEX([2]Sheet1!$C$3:$O$15, MATCH(E282, [2]Sheet1!$C$2:$O$2,0), MATCH(F282, [2]Sheet1!$B$3:$B$15,0))</f>
        <v>0.65, 1.89</v>
      </c>
      <c r="J282" t="str">
        <f t="shared" si="55"/>
        <v>0.58</v>
      </c>
      <c r="K282" t="str">
        <f t="shared" si="56"/>
        <v>1.00</v>
      </c>
      <c r="L282" t="str">
        <f t="shared" si="57"/>
        <v>0.65</v>
      </c>
      <c r="M282" t="str">
        <f t="shared" si="58"/>
        <v>1.89</v>
      </c>
      <c r="N282">
        <f t="shared" ref="N282" si="63">(15^(1-P282)-0.5^(1-P282))/(7^(1-P282)-4^(1-P282))</f>
        <v>5.4027449362318354</v>
      </c>
      <c r="O282">
        <f t="shared" ref="O282" si="64">(15^(1-P282)-0.5^(1-P282))/(8^(1-P282)-4^(1-P282))</f>
        <v>4.2998801635368364</v>
      </c>
      <c r="P282">
        <f t="shared" si="59"/>
        <v>0.79</v>
      </c>
      <c r="Q282">
        <f t="shared" si="60"/>
        <v>1.27</v>
      </c>
      <c r="R282">
        <f t="shared" si="61"/>
        <v>4.8513125498843355</v>
      </c>
    </row>
    <row r="283" spans="1:18" x14ac:dyDescent="0.2">
      <c r="A283">
        <v>64</v>
      </c>
      <c r="B283" s="1">
        <v>10</v>
      </c>
      <c r="C283" s="1">
        <v>10</v>
      </c>
      <c r="D283" s="1">
        <v>5</v>
      </c>
      <c r="E283">
        <f t="shared" si="52"/>
        <v>11</v>
      </c>
      <c r="F283">
        <f t="shared" si="53"/>
        <v>11</v>
      </c>
      <c r="G283">
        <f t="shared" si="54"/>
        <v>6</v>
      </c>
      <c r="H283" t="str">
        <f>INDEX([1]Sheet1!$C$3:$O$15, MATCH(E283, [1]Sheet1!$B$3:$B$15, 0), MATCH(F283,[1]Sheet1!$C$2:$O$2,0))</f>
        <v>0.58, 1.00</v>
      </c>
      <c r="I283" t="str">
        <f>INDEX([2]Sheet1!$C$3:$O$15, MATCH(E283, [2]Sheet1!$C$2:$O$2,0), MATCH(F283, [2]Sheet1!$B$3:$B$15,0))</f>
        <v>0.65, 1.89</v>
      </c>
      <c r="J283" t="str">
        <f t="shared" si="55"/>
        <v>0.58</v>
      </c>
      <c r="K283" t="str">
        <f t="shared" si="56"/>
        <v>1.00</v>
      </c>
      <c r="L283" t="str">
        <f t="shared" si="57"/>
        <v>0.65</v>
      </c>
      <c r="M283" t="str">
        <f t="shared" si="58"/>
        <v>1.89</v>
      </c>
      <c r="N283">
        <f t="shared" ref="N283:N301" si="65">(15^(1-P283)-0.5^(1-P283))/(7^(1-P283)-4^(1-P283))</f>
        <v>5.4027449362318354</v>
      </c>
      <c r="O283">
        <f t="shared" ref="O283:O301" si="66">(15^(1-P283)-0.5^(1-P283))/(8^(1-P283)-4^(1-P283))</f>
        <v>4.2998801635368364</v>
      </c>
      <c r="P283">
        <f t="shared" si="59"/>
        <v>0.79</v>
      </c>
      <c r="Q283">
        <f t="shared" si="60"/>
        <v>1.27</v>
      </c>
      <c r="R283">
        <f t="shared" si="61"/>
        <v>4.8513125498843355</v>
      </c>
    </row>
    <row r="284" spans="1:18" x14ac:dyDescent="0.2">
      <c r="A284">
        <v>70</v>
      </c>
      <c r="B284" s="1">
        <v>10</v>
      </c>
      <c r="C284" s="1">
        <v>13</v>
      </c>
      <c r="D284" s="1">
        <v>5</v>
      </c>
      <c r="E284">
        <f t="shared" si="52"/>
        <v>11</v>
      </c>
      <c r="F284">
        <f t="shared" si="53"/>
        <v>14</v>
      </c>
      <c r="G284">
        <f t="shared" si="54"/>
        <v>6</v>
      </c>
      <c r="H284" t="str">
        <f>INDEX([1]Sheet1!$C$3:$O$15, MATCH(E284, [1]Sheet1!$B$3:$B$15, 0), MATCH(F284,[1]Sheet1!$C$2:$O$2,0))</f>
        <v>0.71, 1.00</v>
      </c>
      <c r="I284" t="str">
        <f>INDEX([2]Sheet1!$C$3:$O$15, MATCH(E284, [2]Sheet1!$C$2:$O$2,0), MATCH(F284, [2]Sheet1!$B$3:$B$15,0))</f>
        <v>0.48, 1.89</v>
      </c>
      <c r="J284" t="str">
        <f t="shared" si="55"/>
        <v>0.71</v>
      </c>
      <c r="K284" t="str">
        <f t="shared" si="56"/>
        <v>1.00</v>
      </c>
      <c r="L284" t="str">
        <f t="shared" si="57"/>
        <v>0.48</v>
      </c>
      <c r="M284" t="str">
        <f t="shared" si="58"/>
        <v>1.89</v>
      </c>
      <c r="N284">
        <f t="shared" si="65"/>
        <v>5.57876477884622</v>
      </c>
      <c r="O284">
        <f t="shared" si="66"/>
        <v>4.4599962728400202</v>
      </c>
      <c r="P284">
        <f t="shared" si="59"/>
        <v>0.85499999999999998</v>
      </c>
      <c r="Q284">
        <f t="shared" si="60"/>
        <v>1.1850000000000001</v>
      </c>
      <c r="R284">
        <f t="shared" si="61"/>
        <v>5.0193805258431201</v>
      </c>
    </row>
    <row r="285" spans="1:18" x14ac:dyDescent="0.2">
      <c r="A285">
        <v>78</v>
      </c>
      <c r="B285" s="1">
        <v>10</v>
      </c>
      <c r="C285" s="1">
        <v>10</v>
      </c>
      <c r="D285" s="1">
        <v>5</v>
      </c>
      <c r="E285">
        <f t="shared" si="52"/>
        <v>11</v>
      </c>
      <c r="F285">
        <f t="shared" si="53"/>
        <v>11</v>
      </c>
      <c r="G285">
        <f t="shared" si="54"/>
        <v>6</v>
      </c>
      <c r="H285" t="str">
        <f>INDEX([1]Sheet1!$C$3:$O$15, MATCH(E285, [1]Sheet1!$B$3:$B$15, 0), MATCH(F285,[1]Sheet1!$C$2:$O$2,0))</f>
        <v>0.58, 1.00</v>
      </c>
      <c r="I285" t="str">
        <f>INDEX([2]Sheet1!$C$3:$O$15, MATCH(E285, [2]Sheet1!$C$2:$O$2,0), MATCH(F285, [2]Sheet1!$B$3:$B$15,0))</f>
        <v>0.65, 1.89</v>
      </c>
      <c r="J285" t="str">
        <f t="shared" si="55"/>
        <v>0.58</v>
      </c>
      <c r="K285" t="str">
        <f t="shared" si="56"/>
        <v>1.00</v>
      </c>
      <c r="L285" t="str">
        <f t="shared" si="57"/>
        <v>0.65</v>
      </c>
      <c r="M285" t="str">
        <f t="shared" si="58"/>
        <v>1.89</v>
      </c>
      <c r="N285">
        <f t="shared" si="65"/>
        <v>5.4027449362318354</v>
      </c>
      <c r="O285">
        <f t="shared" si="66"/>
        <v>4.2998801635368364</v>
      </c>
      <c r="P285">
        <f t="shared" si="59"/>
        <v>0.79</v>
      </c>
      <c r="Q285">
        <f t="shared" si="60"/>
        <v>1.27</v>
      </c>
      <c r="R285">
        <f t="shared" si="61"/>
        <v>4.8513125498843355</v>
      </c>
    </row>
    <row r="286" spans="1:18" x14ac:dyDescent="0.2">
      <c r="A286">
        <v>92</v>
      </c>
      <c r="B286" s="1">
        <v>10</v>
      </c>
      <c r="C286" s="1">
        <v>10</v>
      </c>
      <c r="D286" s="1">
        <v>5</v>
      </c>
      <c r="E286">
        <f t="shared" si="52"/>
        <v>11</v>
      </c>
      <c r="F286">
        <f t="shared" si="53"/>
        <v>11</v>
      </c>
      <c r="G286">
        <f t="shared" si="54"/>
        <v>6</v>
      </c>
      <c r="H286" t="str">
        <f>INDEX([1]Sheet1!$C$3:$O$15, MATCH(E286, [1]Sheet1!$B$3:$B$15, 0), MATCH(F286,[1]Sheet1!$C$2:$O$2,0))</f>
        <v>0.58, 1.00</v>
      </c>
      <c r="I286" t="str">
        <f>INDEX([2]Sheet1!$C$3:$O$15, MATCH(E286, [2]Sheet1!$C$2:$O$2,0), MATCH(F286, [2]Sheet1!$B$3:$B$15,0))</f>
        <v>0.65, 1.89</v>
      </c>
      <c r="J286" t="str">
        <f t="shared" si="55"/>
        <v>0.58</v>
      </c>
      <c r="K286" t="str">
        <f t="shared" si="56"/>
        <v>1.00</v>
      </c>
      <c r="L286" t="str">
        <f t="shared" si="57"/>
        <v>0.65</v>
      </c>
      <c r="M286" t="str">
        <f t="shared" si="58"/>
        <v>1.89</v>
      </c>
      <c r="N286">
        <f t="shared" si="65"/>
        <v>5.4027449362318354</v>
      </c>
      <c r="O286">
        <f t="shared" si="66"/>
        <v>4.2998801635368364</v>
      </c>
      <c r="P286">
        <f t="shared" si="59"/>
        <v>0.79</v>
      </c>
      <c r="Q286">
        <f t="shared" si="60"/>
        <v>1.27</v>
      </c>
      <c r="R286">
        <f t="shared" si="61"/>
        <v>4.8513125498843355</v>
      </c>
    </row>
    <row r="287" spans="1:18" x14ac:dyDescent="0.2">
      <c r="A287">
        <v>130</v>
      </c>
      <c r="B287" s="1">
        <v>10</v>
      </c>
      <c r="C287" s="1">
        <v>10</v>
      </c>
      <c r="D287" s="1">
        <v>5</v>
      </c>
      <c r="E287">
        <f t="shared" si="52"/>
        <v>11</v>
      </c>
      <c r="F287">
        <f t="shared" si="53"/>
        <v>11</v>
      </c>
      <c r="G287">
        <f t="shared" si="54"/>
        <v>6</v>
      </c>
      <c r="H287" t="str">
        <f>INDEX([1]Sheet1!$C$3:$O$15, MATCH(E287, [1]Sheet1!$B$3:$B$15, 0), MATCH(F287,[1]Sheet1!$C$2:$O$2,0))</f>
        <v>0.58, 1.00</v>
      </c>
      <c r="I287" t="str">
        <f>INDEX([2]Sheet1!$C$3:$O$15, MATCH(E287, [2]Sheet1!$C$2:$O$2,0), MATCH(F287, [2]Sheet1!$B$3:$B$15,0))</f>
        <v>0.65, 1.89</v>
      </c>
      <c r="J287" t="str">
        <f t="shared" si="55"/>
        <v>0.58</v>
      </c>
      <c r="K287" t="str">
        <f t="shared" si="56"/>
        <v>1.00</v>
      </c>
      <c r="L287" t="str">
        <f t="shared" si="57"/>
        <v>0.65</v>
      </c>
      <c r="M287" t="str">
        <f t="shared" si="58"/>
        <v>1.89</v>
      </c>
      <c r="N287">
        <f t="shared" si="65"/>
        <v>5.4027449362318354</v>
      </c>
      <c r="O287">
        <f t="shared" si="66"/>
        <v>4.2998801635368364</v>
      </c>
      <c r="P287">
        <f t="shared" si="59"/>
        <v>0.79</v>
      </c>
      <c r="Q287">
        <f t="shared" si="60"/>
        <v>1.27</v>
      </c>
      <c r="R287">
        <f t="shared" si="61"/>
        <v>4.8513125498843355</v>
      </c>
    </row>
    <row r="288" spans="1:18" x14ac:dyDescent="0.2">
      <c r="A288">
        <v>132</v>
      </c>
      <c r="B288" s="1">
        <v>10</v>
      </c>
      <c r="C288" s="1">
        <v>10</v>
      </c>
      <c r="D288" s="1">
        <v>5</v>
      </c>
      <c r="E288">
        <f t="shared" si="52"/>
        <v>11</v>
      </c>
      <c r="F288">
        <f t="shared" si="53"/>
        <v>11</v>
      </c>
      <c r="G288">
        <f t="shared" si="54"/>
        <v>6</v>
      </c>
      <c r="H288" t="str">
        <f>INDEX([1]Sheet1!$C$3:$O$15, MATCH(E288, [1]Sheet1!$B$3:$B$15, 0), MATCH(F288,[1]Sheet1!$C$2:$O$2,0))</f>
        <v>0.58, 1.00</v>
      </c>
      <c r="I288" t="str">
        <f>INDEX([2]Sheet1!$C$3:$O$15, MATCH(E288, [2]Sheet1!$C$2:$O$2,0), MATCH(F288, [2]Sheet1!$B$3:$B$15,0))</f>
        <v>0.65, 1.89</v>
      </c>
      <c r="J288" t="str">
        <f t="shared" si="55"/>
        <v>0.58</v>
      </c>
      <c r="K288" t="str">
        <f t="shared" si="56"/>
        <v>1.00</v>
      </c>
      <c r="L288" t="str">
        <f t="shared" si="57"/>
        <v>0.65</v>
      </c>
      <c r="M288" t="str">
        <f t="shared" si="58"/>
        <v>1.89</v>
      </c>
      <c r="N288">
        <f t="shared" si="65"/>
        <v>5.4027449362318354</v>
      </c>
      <c r="O288">
        <f t="shared" si="66"/>
        <v>4.2998801635368364</v>
      </c>
      <c r="P288">
        <f t="shared" si="59"/>
        <v>0.79</v>
      </c>
      <c r="Q288">
        <f t="shared" si="60"/>
        <v>1.27</v>
      </c>
      <c r="R288">
        <f t="shared" si="61"/>
        <v>4.8513125498843355</v>
      </c>
    </row>
    <row r="289" spans="1:18" x14ac:dyDescent="0.2">
      <c r="A289">
        <v>133</v>
      </c>
      <c r="B289" s="1">
        <v>10</v>
      </c>
      <c r="C289" s="1">
        <v>10</v>
      </c>
      <c r="D289" s="1">
        <v>5</v>
      </c>
      <c r="E289">
        <f t="shared" si="52"/>
        <v>11</v>
      </c>
      <c r="F289">
        <f t="shared" si="53"/>
        <v>11</v>
      </c>
      <c r="G289">
        <f t="shared" si="54"/>
        <v>6</v>
      </c>
      <c r="H289" t="str">
        <f>INDEX([1]Sheet1!$C$3:$O$15, MATCH(E289, [1]Sheet1!$B$3:$B$15, 0), MATCH(F289,[1]Sheet1!$C$2:$O$2,0))</f>
        <v>0.58, 1.00</v>
      </c>
      <c r="I289" t="str">
        <f>INDEX([2]Sheet1!$C$3:$O$15, MATCH(E289, [2]Sheet1!$C$2:$O$2,0), MATCH(F289, [2]Sheet1!$B$3:$B$15,0))</f>
        <v>0.65, 1.89</v>
      </c>
      <c r="J289" t="str">
        <f t="shared" si="55"/>
        <v>0.58</v>
      </c>
      <c r="K289" t="str">
        <f t="shared" si="56"/>
        <v>1.00</v>
      </c>
      <c r="L289" t="str">
        <f t="shared" si="57"/>
        <v>0.65</v>
      </c>
      <c r="M289" t="str">
        <f t="shared" si="58"/>
        <v>1.89</v>
      </c>
      <c r="N289">
        <f t="shared" si="65"/>
        <v>5.4027449362318354</v>
      </c>
      <c r="O289">
        <f t="shared" si="66"/>
        <v>4.2998801635368364</v>
      </c>
      <c r="P289">
        <f t="shared" si="59"/>
        <v>0.79</v>
      </c>
      <c r="Q289">
        <f t="shared" si="60"/>
        <v>1.27</v>
      </c>
      <c r="R289">
        <f t="shared" si="61"/>
        <v>4.8513125498843355</v>
      </c>
    </row>
    <row r="290" spans="1:18" x14ac:dyDescent="0.2">
      <c r="A290">
        <v>146</v>
      </c>
      <c r="B290" s="1">
        <v>10</v>
      </c>
      <c r="C290" s="1">
        <v>10</v>
      </c>
      <c r="D290" s="1">
        <v>5</v>
      </c>
      <c r="E290">
        <f t="shared" si="52"/>
        <v>11</v>
      </c>
      <c r="F290">
        <f t="shared" si="53"/>
        <v>11</v>
      </c>
      <c r="G290">
        <f t="shared" si="54"/>
        <v>6</v>
      </c>
      <c r="H290" t="str">
        <f>INDEX([1]Sheet1!$C$3:$O$15, MATCH(E290, [1]Sheet1!$B$3:$B$15, 0), MATCH(F290,[1]Sheet1!$C$2:$O$2,0))</f>
        <v>0.58, 1.00</v>
      </c>
      <c r="I290" t="str">
        <f>INDEX([2]Sheet1!$C$3:$O$15, MATCH(E290, [2]Sheet1!$C$2:$O$2,0), MATCH(F290, [2]Sheet1!$B$3:$B$15,0))</f>
        <v>0.65, 1.89</v>
      </c>
      <c r="J290" t="str">
        <f t="shared" si="55"/>
        <v>0.58</v>
      </c>
      <c r="K290" t="str">
        <f t="shared" si="56"/>
        <v>1.00</v>
      </c>
      <c r="L290" t="str">
        <f t="shared" si="57"/>
        <v>0.65</v>
      </c>
      <c r="M290" t="str">
        <f t="shared" si="58"/>
        <v>1.89</v>
      </c>
      <c r="N290">
        <f t="shared" si="65"/>
        <v>5.4027449362318354</v>
      </c>
      <c r="O290">
        <f t="shared" si="66"/>
        <v>4.2998801635368364</v>
      </c>
      <c r="P290">
        <f t="shared" si="59"/>
        <v>0.79</v>
      </c>
      <c r="Q290">
        <f t="shared" si="60"/>
        <v>1.27</v>
      </c>
      <c r="R290">
        <f t="shared" si="61"/>
        <v>4.8513125498843355</v>
      </c>
    </row>
    <row r="291" spans="1:18" x14ac:dyDescent="0.2">
      <c r="A291">
        <v>179</v>
      </c>
      <c r="B291" s="1">
        <v>10</v>
      </c>
      <c r="C291" s="1">
        <v>10</v>
      </c>
      <c r="D291" s="1">
        <v>5</v>
      </c>
      <c r="E291">
        <f t="shared" si="52"/>
        <v>11</v>
      </c>
      <c r="F291">
        <f t="shared" si="53"/>
        <v>11</v>
      </c>
      <c r="G291">
        <f t="shared" si="54"/>
        <v>6</v>
      </c>
      <c r="H291" t="str">
        <f>INDEX([1]Sheet1!$C$3:$O$15, MATCH(E291, [1]Sheet1!$B$3:$B$15, 0), MATCH(F291,[1]Sheet1!$C$2:$O$2,0))</f>
        <v>0.58, 1.00</v>
      </c>
      <c r="I291" t="str">
        <f>INDEX([2]Sheet1!$C$3:$O$15, MATCH(E291, [2]Sheet1!$C$2:$O$2,0), MATCH(F291, [2]Sheet1!$B$3:$B$15,0))</f>
        <v>0.65, 1.89</v>
      </c>
      <c r="J291" t="str">
        <f t="shared" si="55"/>
        <v>0.58</v>
      </c>
      <c r="K291" t="str">
        <f t="shared" si="56"/>
        <v>1.00</v>
      </c>
      <c r="L291" t="str">
        <f t="shared" si="57"/>
        <v>0.65</v>
      </c>
      <c r="M291" t="str">
        <f t="shared" si="58"/>
        <v>1.89</v>
      </c>
      <c r="N291">
        <f t="shared" si="65"/>
        <v>5.4027449362318354</v>
      </c>
      <c r="O291">
        <f t="shared" si="66"/>
        <v>4.2998801635368364</v>
      </c>
      <c r="P291">
        <f t="shared" si="59"/>
        <v>0.79</v>
      </c>
      <c r="Q291">
        <f t="shared" si="60"/>
        <v>1.27</v>
      </c>
      <c r="R291">
        <f t="shared" si="61"/>
        <v>4.8513125498843355</v>
      </c>
    </row>
    <row r="292" spans="1:18" x14ac:dyDescent="0.2">
      <c r="A292">
        <v>184</v>
      </c>
      <c r="B292" s="1">
        <v>10</v>
      </c>
      <c r="C292" s="1">
        <v>10</v>
      </c>
      <c r="D292" s="1">
        <v>5</v>
      </c>
      <c r="E292">
        <f t="shared" si="52"/>
        <v>11</v>
      </c>
      <c r="F292">
        <f t="shared" si="53"/>
        <v>11</v>
      </c>
      <c r="G292">
        <f t="shared" si="54"/>
        <v>6</v>
      </c>
      <c r="H292" t="str">
        <f>INDEX([1]Sheet1!$C$3:$O$15, MATCH(E292, [1]Sheet1!$B$3:$B$15, 0), MATCH(F292,[1]Sheet1!$C$2:$O$2,0))</f>
        <v>0.58, 1.00</v>
      </c>
      <c r="I292" t="str">
        <f>INDEX([2]Sheet1!$C$3:$O$15, MATCH(E292, [2]Sheet1!$C$2:$O$2,0), MATCH(F292, [2]Sheet1!$B$3:$B$15,0))</f>
        <v>0.65, 1.89</v>
      </c>
      <c r="J292" t="str">
        <f t="shared" si="55"/>
        <v>0.58</v>
      </c>
      <c r="K292" t="str">
        <f t="shared" si="56"/>
        <v>1.00</v>
      </c>
      <c r="L292" t="str">
        <f t="shared" si="57"/>
        <v>0.65</v>
      </c>
      <c r="M292" t="str">
        <f t="shared" si="58"/>
        <v>1.89</v>
      </c>
      <c r="N292">
        <f t="shared" si="65"/>
        <v>5.4027449362318354</v>
      </c>
      <c r="O292">
        <f t="shared" si="66"/>
        <v>4.2998801635368364</v>
      </c>
      <c r="P292">
        <f t="shared" si="59"/>
        <v>0.79</v>
      </c>
      <c r="Q292">
        <f t="shared" si="60"/>
        <v>1.27</v>
      </c>
      <c r="R292">
        <f t="shared" si="61"/>
        <v>4.8513125498843355</v>
      </c>
    </row>
    <row r="293" spans="1:18" x14ac:dyDescent="0.2">
      <c r="A293">
        <v>187</v>
      </c>
      <c r="B293" s="1">
        <v>10</v>
      </c>
      <c r="C293" s="1">
        <v>10</v>
      </c>
      <c r="D293" s="1">
        <v>5</v>
      </c>
      <c r="E293">
        <f t="shared" si="52"/>
        <v>11</v>
      </c>
      <c r="F293">
        <f t="shared" si="53"/>
        <v>11</v>
      </c>
      <c r="G293">
        <f t="shared" si="54"/>
        <v>6</v>
      </c>
      <c r="H293" t="str">
        <f>INDEX([1]Sheet1!$C$3:$O$15, MATCH(E293, [1]Sheet1!$B$3:$B$15, 0), MATCH(F293,[1]Sheet1!$C$2:$O$2,0))</f>
        <v>0.58, 1.00</v>
      </c>
      <c r="I293" t="str">
        <f>INDEX([2]Sheet1!$C$3:$O$15, MATCH(E293, [2]Sheet1!$C$2:$O$2,0), MATCH(F293, [2]Sheet1!$B$3:$B$15,0))</f>
        <v>0.65, 1.89</v>
      </c>
      <c r="J293" t="str">
        <f t="shared" si="55"/>
        <v>0.58</v>
      </c>
      <c r="K293" t="str">
        <f t="shared" si="56"/>
        <v>1.00</v>
      </c>
      <c r="L293" t="str">
        <f t="shared" si="57"/>
        <v>0.65</v>
      </c>
      <c r="M293" t="str">
        <f t="shared" si="58"/>
        <v>1.89</v>
      </c>
      <c r="N293">
        <f t="shared" si="65"/>
        <v>5.4027449362318354</v>
      </c>
      <c r="O293">
        <f t="shared" si="66"/>
        <v>4.2998801635368364</v>
      </c>
      <c r="P293">
        <f t="shared" si="59"/>
        <v>0.79</v>
      </c>
      <c r="Q293">
        <f t="shared" si="60"/>
        <v>1.27</v>
      </c>
      <c r="R293">
        <f t="shared" si="61"/>
        <v>4.8513125498843355</v>
      </c>
    </row>
    <row r="294" spans="1:18" x14ac:dyDescent="0.2">
      <c r="A294">
        <v>188</v>
      </c>
      <c r="B294" s="1">
        <v>10</v>
      </c>
      <c r="C294" s="1">
        <v>10</v>
      </c>
      <c r="D294" s="1">
        <v>5</v>
      </c>
      <c r="E294">
        <f t="shared" si="52"/>
        <v>11</v>
      </c>
      <c r="F294">
        <f t="shared" si="53"/>
        <v>11</v>
      </c>
      <c r="G294">
        <f t="shared" si="54"/>
        <v>6</v>
      </c>
      <c r="H294" t="str">
        <f>INDEX([1]Sheet1!$C$3:$O$15, MATCH(E294, [1]Sheet1!$B$3:$B$15, 0), MATCH(F294,[1]Sheet1!$C$2:$O$2,0))</f>
        <v>0.58, 1.00</v>
      </c>
      <c r="I294" t="str">
        <f>INDEX([2]Sheet1!$C$3:$O$15, MATCH(E294, [2]Sheet1!$C$2:$O$2,0), MATCH(F294, [2]Sheet1!$B$3:$B$15,0))</f>
        <v>0.65, 1.89</v>
      </c>
      <c r="J294" t="str">
        <f t="shared" si="55"/>
        <v>0.58</v>
      </c>
      <c r="K294" t="str">
        <f t="shared" si="56"/>
        <v>1.00</v>
      </c>
      <c r="L294" t="str">
        <f t="shared" si="57"/>
        <v>0.65</v>
      </c>
      <c r="M294" t="str">
        <f t="shared" si="58"/>
        <v>1.89</v>
      </c>
      <c r="N294">
        <f t="shared" si="65"/>
        <v>5.4027449362318354</v>
      </c>
      <c r="O294">
        <f t="shared" si="66"/>
        <v>4.2998801635368364</v>
      </c>
      <c r="P294">
        <f t="shared" si="59"/>
        <v>0.79</v>
      </c>
      <c r="Q294">
        <f t="shared" si="60"/>
        <v>1.27</v>
      </c>
      <c r="R294">
        <f t="shared" si="61"/>
        <v>4.8513125498843355</v>
      </c>
    </row>
    <row r="295" spans="1:18" x14ac:dyDescent="0.2">
      <c r="A295">
        <v>199</v>
      </c>
      <c r="B295" s="1">
        <v>10</v>
      </c>
      <c r="C295" s="1">
        <v>10</v>
      </c>
      <c r="D295" s="1">
        <v>5</v>
      </c>
      <c r="E295">
        <f t="shared" si="52"/>
        <v>11</v>
      </c>
      <c r="F295">
        <f t="shared" si="53"/>
        <v>11</v>
      </c>
      <c r="G295">
        <f t="shared" si="54"/>
        <v>6</v>
      </c>
      <c r="H295" t="str">
        <f>INDEX([1]Sheet1!$C$3:$O$15, MATCH(E295, [1]Sheet1!$B$3:$B$15, 0), MATCH(F295,[1]Sheet1!$C$2:$O$2,0))</f>
        <v>0.58, 1.00</v>
      </c>
      <c r="I295" t="str">
        <f>INDEX([2]Sheet1!$C$3:$O$15, MATCH(E295, [2]Sheet1!$C$2:$O$2,0), MATCH(F295, [2]Sheet1!$B$3:$B$15,0))</f>
        <v>0.65, 1.89</v>
      </c>
      <c r="J295" t="str">
        <f t="shared" si="55"/>
        <v>0.58</v>
      </c>
      <c r="K295" t="str">
        <f t="shared" si="56"/>
        <v>1.00</v>
      </c>
      <c r="L295" t="str">
        <f t="shared" si="57"/>
        <v>0.65</v>
      </c>
      <c r="M295" t="str">
        <f t="shared" si="58"/>
        <v>1.89</v>
      </c>
      <c r="N295">
        <f t="shared" si="65"/>
        <v>5.4027449362318354</v>
      </c>
      <c r="O295">
        <f t="shared" si="66"/>
        <v>4.2998801635368364</v>
      </c>
      <c r="P295">
        <f t="shared" si="59"/>
        <v>0.79</v>
      </c>
      <c r="Q295">
        <f t="shared" si="60"/>
        <v>1.27</v>
      </c>
      <c r="R295">
        <f t="shared" si="61"/>
        <v>4.8513125498843355</v>
      </c>
    </row>
    <row r="296" spans="1:18" x14ac:dyDescent="0.2">
      <c r="A296">
        <v>204</v>
      </c>
      <c r="B296" s="1">
        <v>10</v>
      </c>
      <c r="C296" s="1">
        <v>10</v>
      </c>
      <c r="D296" s="1">
        <v>5</v>
      </c>
      <c r="E296">
        <f t="shared" si="52"/>
        <v>11</v>
      </c>
      <c r="F296">
        <f t="shared" si="53"/>
        <v>11</v>
      </c>
      <c r="G296">
        <f t="shared" si="54"/>
        <v>6</v>
      </c>
      <c r="H296" t="str">
        <f>INDEX([1]Sheet1!$C$3:$O$15, MATCH(E296, [1]Sheet1!$B$3:$B$15, 0), MATCH(F296,[1]Sheet1!$C$2:$O$2,0))</f>
        <v>0.58, 1.00</v>
      </c>
      <c r="I296" t="str">
        <f>INDEX([2]Sheet1!$C$3:$O$15, MATCH(E296, [2]Sheet1!$C$2:$O$2,0), MATCH(F296, [2]Sheet1!$B$3:$B$15,0))</f>
        <v>0.65, 1.89</v>
      </c>
      <c r="J296" t="str">
        <f t="shared" si="55"/>
        <v>0.58</v>
      </c>
      <c r="K296" t="str">
        <f t="shared" si="56"/>
        <v>1.00</v>
      </c>
      <c r="L296" t="str">
        <f t="shared" si="57"/>
        <v>0.65</v>
      </c>
      <c r="M296" t="str">
        <f t="shared" si="58"/>
        <v>1.89</v>
      </c>
      <c r="N296">
        <f t="shared" si="65"/>
        <v>5.4027449362318354</v>
      </c>
      <c r="O296">
        <f t="shared" si="66"/>
        <v>4.2998801635368364</v>
      </c>
      <c r="P296">
        <f t="shared" si="59"/>
        <v>0.79</v>
      </c>
      <c r="Q296">
        <f t="shared" si="60"/>
        <v>1.27</v>
      </c>
      <c r="R296">
        <f t="shared" si="61"/>
        <v>4.8513125498843355</v>
      </c>
    </row>
    <row r="297" spans="1:18" x14ac:dyDescent="0.2">
      <c r="A297">
        <v>209</v>
      </c>
      <c r="B297" s="1">
        <v>10</v>
      </c>
      <c r="C297" s="1">
        <v>10</v>
      </c>
      <c r="D297" s="1">
        <v>5</v>
      </c>
      <c r="E297">
        <f t="shared" si="52"/>
        <v>11</v>
      </c>
      <c r="F297">
        <f t="shared" si="53"/>
        <v>11</v>
      </c>
      <c r="G297">
        <f t="shared" si="54"/>
        <v>6</v>
      </c>
      <c r="H297" t="str">
        <f>INDEX([1]Sheet1!$C$3:$O$15, MATCH(E297, [1]Sheet1!$B$3:$B$15, 0), MATCH(F297,[1]Sheet1!$C$2:$O$2,0))</f>
        <v>0.58, 1.00</v>
      </c>
      <c r="I297" t="str">
        <f>INDEX([2]Sheet1!$C$3:$O$15, MATCH(E297, [2]Sheet1!$C$2:$O$2,0), MATCH(F297, [2]Sheet1!$B$3:$B$15,0))</f>
        <v>0.65, 1.89</v>
      </c>
      <c r="J297" t="str">
        <f t="shared" si="55"/>
        <v>0.58</v>
      </c>
      <c r="K297" t="str">
        <f t="shared" si="56"/>
        <v>1.00</v>
      </c>
      <c r="L297" t="str">
        <f t="shared" si="57"/>
        <v>0.65</v>
      </c>
      <c r="M297" t="str">
        <f t="shared" si="58"/>
        <v>1.89</v>
      </c>
      <c r="N297">
        <f t="shared" si="65"/>
        <v>5.4027449362318354</v>
      </c>
      <c r="O297">
        <f t="shared" si="66"/>
        <v>4.2998801635368364</v>
      </c>
      <c r="P297">
        <f t="shared" si="59"/>
        <v>0.79</v>
      </c>
      <c r="Q297">
        <f t="shared" si="60"/>
        <v>1.27</v>
      </c>
      <c r="R297">
        <f t="shared" si="61"/>
        <v>4.8513125498843355</v>
      </c>
    </row>
    <row r="298" spans="1:18" x14ac:dyDescent="0.2">
      <c r="A298">
        <v>216</v>
      </c>
      <c r="B298" s="1">
        <v>10</v>
      </c>
      <c r="C298" s="1">
        <v>10</v>
      </c>
      <c r="D298" s="1">
        <v>5</v>
      </c>
      <c r="E298">
        <f t="shared" si="52"/>
        <v>11</v>
      </c>
      <c r="F298">
        <f t="shared" si="53"/>
        <v>11</v>
      </c>
      <c r="G298">
        <f t="shared" si="54"/>
        <v>6</v>
      </c>
      <c r="H298" t="str">
        <f>INDEX([1]Sheet1!$C$3:$O$15, MATCH(E298, [1]Sheet1!$B$3:$B$15, 0), MATCH(F298,[1]Sheet1!$C$2:$O$2,0))</f>
        <v>0.58, 1.00</v>
      </c>
      <c r="I298" t="str">
        <f>INDEX([2]Sheet1!$C$3:$O$15, MATCH(E298, [2]Sheet1!$C$2:$O$2,0), MATCH(F298, [2]Sheet1!$B$3:$B$15,0))</f>
        <v>0.65, 1.89</v>
      </c>
      <c r="J298" t="str">
        <f t="shared" si="55"/>
        <v>0.58</v>
      </c>
      <c r="K298" t="str">
        <f t="shared" si="56"/>
        <v>1.00</v>
      </c>
      <c r="L298" t="str">
        <f t="shared" si="57"/>
        <v>0.65</v>
      </c>
      <c r="M298" t="str">
        <f t="shared" si="58"/>
        <v>1.89</v>
      </c>
      <c r="N298">
        <f t="shared" si="65"/>
        <v>5.4027449362318354</v>
      </c>
      <c r="O298">
        <f t="shared" si="66"/>
        <v>4.2998801635368364</v>
      </c>
      <c r="P298">
        <f t="shared" si="59"/>
        <v>0.79</v>
      </c>
      <c r="Q298">
        <f t="shared" si="60"/>
        <v>1.27</v>
      </c>
      <c r="R298">
        <f t="shared" si="61"/>
        <v>4.8513125498843355</v>
      </c>
    </row>
    <row r="299" spans="1:18" x14ac:dyDescent="0.2">
      <c r="A299">
        <v>229</v>
      </c>
      <c r="B299" s="1">
        <v>10</v>
      </c>
      <c r="C299" s="1">
        <v>10</v>
      </c>
      <c r="D299" s="1">
        <v>5</v>
      </c>
      <c r="E299">
        <f t="shared" si="52"/>
        <v>11</v>
      </c>
      <c r="F299">
        <f t="shared" si="53"/>
        <v>11</v>
      </c>
      <c r="G299">
        <f t="shared" si="54"/>
        <v>6</v>
      </c>
      <c r="H299" t="str">
        <f>INDEX([1]Sheet1!$C$3:$O$15, MATCH(E299, [1]Sheet1!$B$3:$B$15, 0), MATCH(F299,[1]Sheet1!$C$2:$O$2,0))</f>
        <v>0.58, 1.00</v>
      </c>
      <c r="I299" t="str">
        <f>INDEX([2]Sheet1!$C$3:$O$15, MATCH(E299, [2]Sheet1!$C$2:$O$2,0), MATCH(F299, [2]Sheet1!$B$3:$B$15,0))</f>
        <v>0.65, 1.89</v>
      </c>
      <c r="J299" t="str">
        <f t="shared" si="55"/>
        <v>0.58</v>
      </c>
      <c r="K299" t="str">
        <f t="shared" si="56"/>
        <v>1.00</v>
      </c>
      <c r="L299" t="str">
        <f t="shared" si="57"/>
        <v>0.65</v>
      </c>
      <c r="M299" t="str">
        <f t="shared" si="58"/>
        <v>1.89</v>
      </c>
      <c r="N299">
        <f t="shared" si="65"/>
        <v>5.4027449362318354</v>
      </c>
      <c r="O299">
        <f t="shared" si="66"/>
        <v>4.2998801635368364</v>
      </c>
      <c r="P299">
        <f t="shared" si="59"/>
        <v>0.79</v>
      </c>
      <c r="Q299">
        <f t="shared" si="60"/>
        <v>1.27</v>
      </c>
      <c r="R299">
        <f t="shared" si="61"/>
        <v>4.8513125498843355</v>
      </c>
    </row>
    <row r="300" spans="1:18" x14ac:dyDescent="0.2">
      <c r="A300">
        <v>261</v>
      </c>
      <c r="B300" s="1">
        <v>10</v>
      </c>
      <c r="C300" s="1">
        <v>10</v>
      </c>
      <c r="D300" s="1">
        <v>5</v>
      </c>
      <c r="E300">
        <f t="shared" si="52"/>
        <v>11</v>
      </c>
      <c r="F300">
        <f t="shared" si="53"/>
        <v>11</v>
      </c>
      <c r="G300">
        <f t="shared" si="54"/>
        <v>6</v>
      </c>
      <c r="H300" t="str">
        <f>INDEX([1]Sheet1!$C$3:$O$15, MATCH(E300, [1]Sheet1!$B$3:$B$15, 0), MATCH(F300,[1]Sheet1!$C$2:$O$2,0))</f>
        <v>0.58, 1.00</v>
      </c>
      <c r="I300" t="str">
        <f>INDEX([2]Sheet1!$C$3:$O$15, MATCH(E300, [2]Sheet1!$C$2:$O$2,0), MATCH(F300, [2]Sheet1!$B$3:$B$15,0))</f>
        <v>0.65, 1.89</v>
      </c>
      <c r="J300" t="str">
        <f t="shared" si="55"/>
        <v>0.58</v>
      </c>
      <c r="K300" t="str">
        <f t="shared" si="56"/>
        <v>1.00</v>
      </c>
      <c r="L300" t="str">
        <f t="shared" si="57"/>
        <v>0.65</v>
      </c>
      <c r="M300" t="str">
        <f t="shared" si="58"/>
        <v>1.89</v>
      </c>
      <c r="N300">
        <f t="shared" si="65"/>
        <v>5.4027449362318354</v>
      </c>
      <c r="O300">
        <f t="shared" si="66"/>
        <v>4.2998801635368364</v>
      </c>
      <c r="P300">
        <f t="shared" si="59"/>
        <v>0.79</v>
      </c>
      <c r="Q300">
        <f t="shared" si="60"/>
        <v>1.27</v>
      </c>
      <c r="R300">
        <f t="shared" si="61"/>
        <v>4.8513125498843355</v>
      </c>
    </row>
    <row r="301" spans="1:18" x14ac:dyDescent="0.2">
      <c r="A301">
        <v>265</v>
      </c>
      <c r="B301" s="1">
        <v>10</v>
      </c>
      <c r="C301" s="1">
        <v>10</v>
      </c>
      <c r="D301" s="1">
        <v>5</v>
      </c>
      <c r="E301">
        <f t="shared" si="52"/>
        <v>11</v>
      </c>
      <c r="F301">
        <f t="shared" si="53"/>
        <v>11</v>
      </c>
      <c r="G301">
        <f t="shared" si="54"/>
        <v>6</v>
      </c>
      <c r="H301" t="str">
        <f>INDEX([1]Sheet1!$C$3:$O$15, MATCH(E301, [1]Sheet1!$B$3:$B$15, 0), MATCH(F301,[1]Sheet1!$C$2:$O$2,0))</f>
        <v>0.58, 1.00</v>
      </c>
      <c r="I301" t="str">
        <f>INDEX([2]Sheet1!$C$3:$O$15, MATCH(E301, [2]Sheet1!$C$2:$O$2,0), MATCH(F301, [2]Sheet1!$B$3:$B$15,0))</f>
        <v>0.65, 1.89</v>
      </c>
      <c r="J301" t="str">
        <f t="shared" si="55"/>
        <v>0.58</v>
      </c>
      <c r="K301" t="str">
        <f t="shared" si="56"/>
        <v>1.00</v>
      </c>
      <c r="L301" t="str">
        <f t="shared" si="57"/>
        <v>0.65</v>
      </c>
      <c r="M301" t="str">
        <f t="shared" si="58"/>
        <v>1.89</v>
      </c>
      <c r="N301">
        <f t="shared" si="65"/>
        <v>5.4027449362318354</v>
      </c>
      <c r="O301">
        <f t="shared" si="66"/>
        <v>4.2998801635368364</v>
      </c>
      <c r="P301">
        <f t="shared" si="59"/>
        <v>0.79</v>
      </c>
      <c r="Q301">
        <f t="shared" si="60"/>
        <v>1.27</v>
      </c>
      <c r="R301">
        <f t="shared" si="61"/>
        <v>4.8513125498843355</v>
      </c>
    </row>
    <row r="302" spans="1:18" x14ac:dyDescent="0.2">
      <c r="B302" s="1"/>
      <c r="C302" s="1"/>
      <c r="D302" s="1"/>
    </row>
    <row r="303" spans="1:18" x14ac:dyDescent="0.2">
      <c r="B303" s="1"/>
      <c r="C303" s="1"/>
      <c r="D303" s="1"/>
    </row>
    <row r="304" spans="1:18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  <c r="D306" s="1"/>
    </row>
    <row r="307" spans="2:4" x14ac:dyDescent="0.2">
      <c r="B307" s="1"/>
      <c r="C307" s="1"/>
      <c r="D307" s="1"/>
    </row>
    <row r="308" spans="2:4" x14ac:dyDescent="0.2">
      <c r="B308" s="1"/>
      <c r="C308" s="1"/>
      <c r="D308" s="1"/>
    </row>
    <row r="309" spans="2:4" x14ac:dyDescent="0.2">
      <c r="B309" s="1"/>
      <c r="C309" s="1"/>
      <c r="D309" s="1"/>
    </row>
    <row r="310" spans="2:4" x14ac:dyDescent="0.2">
      <c r="B310" s="1"/>
      <c r="C310" s="1"/>
      <c r="D310" s="1"/>
    </row>
    <row r="311" spans="2:4" x14ac:dyDescent="0.2">
      <c r="B311" s="1"/>
      <c r="C311" s="1"/>
      <c r="D311" s="1"/>
    </row>
    <row r="312" spans="2:4" x14ac:dyDescent="0.2">
      <c r="B312" s="1"/>
      <c r="C312" s="1"/>
      <c r="D312" s="1"/>
    </row>
    <row r="313" spans="2:4" x14ac:dyDescent="0.2">
      <c r="B313" s="1"/>
      <c r="C313" s="1"/>
      <c r="D313" s="1"/>
    </row>
    <row r="314" spans="2:4" x14ac:dyDescent="0.2">
      <c r="B314" s="1"/>
      <c r="C314" s="1"/>
      <c r="D314" s="1"/>
    </row>
    <row r="315" spans="2:4" x14ac:dyDescent="0.2">
      <c r="B315" s="1"/>
      <c r="C315" s="1"/>
      <c r="D315" s="1"/>
    </row>
    <row r="316" spans="2:4" x14ac:dyDescent="0.2">
      <c r="B316" s="1"/>
      <c r="C316" s="1"/>
      <c r="D316" s="1"/>
    </row>
    <row r="317" spans="2:4" x14ac:dyDescent="0.2">
      <c r="B317" s="1"/>
      <c r="C317" s="1"/>
      <c r="D317" s="1"/>
    </row>
    <row r="318" spans="2:4" x14ac:dyDescent="0.2">
      <c r="B318" s="1"/>
      <c r="C318" s="1"/>
      <c r="D318" s="1"/>
    </row>
    <row r="319" spans="2:4" x14ac:dyDescent="0.2">
      <c r="B319" s="1"/>
      <c r="C319" s="1"/>
      <c r="D319" s="1"/>
    </row>
    <row r="320" spans="2:4" x14ac:dyDescent="0.2">
      <c r="B320" s="1"/>
      <c r="C320" s="1"/>
      <c r="D320" s="1"/>
    </row>
    <row r="321" spans="2:4" x14ac:dyDescent="0.2">
      <c r="B321" s="1"/>
      <c r="C321" s="1"/>
      <c r="D321" s="1"/>
    </row>
    <row r="322" spans="2:4" x14ac:dyDescent="0.2">
      <c r="B322" s="1"/>
      <c r="C322" s="1"/>
      <c r="D322" s="1"/>
    </row>
    <row r="323" spans="2:4" x14ac:dyDescent="0.2">
      <c r="B323" s="1"/>
      <c r="C323" s="1"/>
      <c r="D323" s="1"/>
    </row>
    <row r="324" spans="2:4" x14ac:dyDescent="0.2">
      <c r="B324" s="1"/>
      <c r="C324" s="1"/>
      <c r="D324" s="1"/>
    </row>
    <row r="325" spans="2:4" x14ac:dyDescent="0.2">
      <c r="B325" s="1"/>
      <c r="C325" s="1"/>
      <c r="D325" s="1"/>
    </row>
    <row r="326" spans="2:4" x14ac:dyDescent="0.2">
      <c r="B326" s="1"/>
      <c r="C326" s="1"/>
      <c r="D326" s="1"/>
    </row>
    <row r="327" spans="2:4" x14ac:dyDescent="0.2">
      <c r="B327" s="1"/>
      <c r="C327" s="1"/>
      <c r="D327" s="1"/>
    </row>
    <row r="328" spans="2:4" x14ac:dyDescent="0.2">
      <c r="B328" s="1"/>
      <c r="C328" s="1"/>
      <c r="D328" s="1"/>
    </row>
    <row r="329" spans="2:4" x14ac:dyDescent="0.2">
      <c r="B329" s="1"/>
      <c r="C329" s="1"/>
      <c r="D329" s="1"/>
    </row>
    <row r="330" spans="2:4" x14ac:dyDescent="0.2">
      <c r="B330" s="1"/>
      <c r="C330" s="1"/>
      <c r="D330" s="1"/>
    </row>
    <row r="331" spans="2:4" x14ac:dyDescent="0.2">
      <c r="B331" s="1"/>
      <c r="C331" s="1"/>
      <c r="D331" s="1"/>
    </row>
    <row r="332" spans="2:4" x14ac:dyDescent="0.2">
      <c r="B332" s="1"/>
      <c r="C332" s="1"/>
      <c r="D332" s="1"/>
    </row>
    <row r="333" spans="2:4" x14ac:dyDescent="0.2">
      <c r="B333" s="1"/>
      <c r="C333" s="1"/>
      <c r="D333" s="1"/>
    </row>
    <row r="334" spans="2:4" x14ac:dyDescent="0.2">
      <c r="B334" s="1"/>
      <c r="C334" s="1"/>
      <c r="D334" s="1"/>
    </row>
    <row r="335" spans="2:4" x14ac:dyDescent="0.2">
      <c r="B335" s="1"/>
      <c r="C335" s="1"/>
      <c r="D335" s="1"/>
    </row>
    <row r="336" spans="2:4" x14ac:dyDescent="0.2">
      <c r="B336" s="1"/>
      <c r="C336" s="1"/>
      <c r="D336" s="1"/>
    </row>
    <row r="337" spans="2:4" x14ac:dyDescent="0.2">
      <c r="B337" s="1"/>
      <c r="C337" s="1"/>
      <c r="D337" s="1"/>
    </row>
    <row r="338" spans="2:4" x14ac:dyDescent="0.2">
      <c r="B338" s="1"/>
      <c r="C338" s="1"/>
      <c r="D338" s="1"/>
    </row>
    <row r="339" spans="2:4" x14ac:dyDescent="0.2">
      <c r="B339" s="1"/>
      <c r="C339" s="1"/>
      <c r="D339" s="1"/>
    </row>
    <row r="340" spans="2:4" x14ac:dyDescent="0.2">
      <c r="B340" s="1"/>
      <c r="C340" s="1"/>
      <c r="D340" s="1"/>
    </row>
    <row r="341" spans="2:4" x14ac:dyDescent="0.2">
      <c r="B341" s="1"/>
      <c r="C341" s="1"/>
      <c r="D341" s="1"/>
    </row>
    <row r="342" spans="2:4" x14ac:dyDescent="0.2">
      <c r="B342" s="1"/>
      <c r="C342" s="1"/>
      <c r="D342" s="1"/>
    </row>
    <row r="343" spans="2:4" x14ac:dyDescent="0.2">
      <c r="B343" s="1"/>
      <c r="C343" s="1"/>
      <c r="D343" s="1"/>
    </row>
    <row r="344" spans="2:4" x14ac:dyDescent="0.2">
      <c r="B344" s="1"/>
      <c r="C344" s="1"/>
      <c r="D344" s="1"/>
    </row>
    <row r="345" spans="2:4" x14ac:dyDescent="0.2">
      <c r="B345" s="1"/>
      <c r="C345" s="1"/>
      <c r="D345" s="1"/>
    </row>
    <row r="346" spans="2:4" x14ac:dyDescent="0.2">
      <c r="B346" s="1"/>
      <c r="C346" s="1"/>
      <c r="D346" s="1"/>
    </row>
    <row r="347" spans="2:4" x14ac:dyDescent="0.2">
      <c r="B347" s="1"/>
      <c r="C347" s="1"/>
      <c r="D347" s="1"/>
    </row>
    <row r="348" spans="2:4" x14ac:dyDescent="0.2">
      <c r="B348" s="1"/>
      <c r="C348" s="1"/>
      <c r="D348" s="1"/>
    </row>
    <row r="349" spans="2:4" x14ac:dyDescent="0.2">
      <c r="B349" s="1"/>
      <c r="C349" s="1"/>
      <c r="D349" s="1"/>
    </row>
    <row r="350" spans="2:4" x14ac:dyDescent="0.2">
      <c r="B350" s="1"/>
      <c r="C350" s="1"/>
      <c r="D350" s="1"/>
    </row>
    <row r="351" spans="2:4" x14ac:dyDescent="0.2">
      <c r="B351" s="1"/>
      <c r="C351" s="1"/>
      <c r="D351" s="1"/>
    </row>
    <row r="352" spans="2:4" x14ac:dyDescent="0.2">
      <c r="B352" s="1"/>
      <c r="C352" s="1"/>
      <c r="D352" s="1"/>
    </row>
    <row r="353" spans="2:4" x14ac:dyDescent="0.2">
      <c r="B353" s="1"/>
      <c r="C353" s="1"/>
      <c r="D353" s="1"/>
    </row>
    <row r="354" spans="2:4" x14ac:dyDescent="0.2">
      <c r="B354" s="1"/>
      <c r="C354" s="1"/>
      <c r="D354" s="1"/>
    </row>
    <row r="355" spans="2:4" x14ac:dyDescent="0.2">
      <c r="B355" s="1"/>
      <c r="C355" s="1"/>
      <c r="D355" s="1"/>
    </row>
    <row r="356" spans="2:4" x14ac:dyDescent="0.2">
      <c r="B356" s="1"/>
      <c r="C356" s="1"/>
      <c r="D356" s="1"/>
    </row>
    <row r="357" spans="2:4" x14ac:dyDescent="0.2">
      <c r="B357" s="1"/>
      <c r="C357" s="1"/>
      <c r="D357" s="1"/>
    </row>
    <row r="358" spans="2:4" x14ac:dyDescent="0.2">
      <c r="B358" s="1"/>
      <c r="C358" s="1"/>
      <c r="D358" s="1"/>
    </row>
    <row r="359" spans="2:4" x14ac:dyDescent="0.2">
      <c r="B359" s="1"/>
      <c r="C359" s="1"/>
      <c r="D359" s="1"/>
    </row>
    <row r="360" spans="2:4" x14ac:dyDescent="0.2">
      <c r="B360" s="1"/>
      <c r="C360" s="1"/>
      <c r="D360" s="1"/>
    </row>
    <row r="361" spans="2:4" x14ac:dyDescent="0.2">
      <c r="B361" s="1"/>
      <c r="C361" s="1"/>
      <c r="D361" s="1"/>
    </row>
    <row r="362" spans="2:4" x14ac:dyDescent="0.2">
      <c r="B362" s="1"/>
      <c r="C362" s="1"/>
      <c r="D362" s="1"/>
    </row>
    <row r="363" spans="2:4" x14ac:dyDescent="0.2">
      <c r="B363" s="1"/>
      <c r="C363" s="1"/>
      <c r="D363" s="1"/>
    </row>
    <row r="364" spans="2:4" x14ac:dyDescent="0.2">
      <c r="B364" s="1"/>
      <c r="C364" s="1"/>
      <c r="D364" s="1"/>
    </row>
    <row r="365" spans="2:4" x14ac:dyDescent="0.2">
      <c r="B365" s="1"/>
      <c r="C365" s="1"/>
      <c r="D365" s="1"/>
    </row>
    <row r="366" spans="2:4" x14ac:dyDescent="0.2">
      <c r="B366" s="1"/>
      <c r="C366" s="1"/>
      <c r="D366" s="1"/>
    </row>
    <row r="367" spans="2:4" x14ac:dyDescent="0.2">
      <c r="B367" s="1"/>
      <c r="C367" s="1"/>
      <c r="D367" s="1"/>
    </row>
    <row r="368" spans="2:4" x14ac:dyDescent="0.2">
      <c r="B368" s="1"/>
      <c r="C368" s="1"/>
      <c r="D368" s="1"/>
    </row>
    <row r="369" spans="2:4" x14ac:dyDescent="0.2">
      <c r="B369" s="1"/>
      <c r="C369" s="1"/>
      <c r="D369" s="1"/>
    </row>
    <row r="370" spans="2:4" x14ac:dyDescent="0.2">
      <c r="B370" s="1"/>
      <c r="C370" s="1"/>
      <c r="D370" s="1"/>
    </row>
    <row r="371" spans="2:4" x14ac:dyDescent="0.2">
      <c r="B371" s="1"/>
      <c r="C371" s="1"/>
      <c r="D371" s="1"/>
    </row>
    <row r="372" spans="2:4" x14ac:dyDescent="0.2">
      <c r="B372" s="1"/>
      <c r="C372" s="1"/>
      <c r="D372" s="1"/>
    </row>
    <row r="373" spans="2:4" x14ac:dyDescent="0.2">
      <c r="B373" s="1"/>
      <c r="C373" s="1"/>
      <c r="D373" s="1"/>
    </row>
    <row r="374" spans="2:4" x14ac:dyDescent="0.2">
      <c r="B374" s="1"/>
      <c r="C374" s="1"/>
      <c r="D374" s="1"/>
    </row>
    <row r="375" spans="2:4" x14ac:dyDescent="0.2">
      <c r="B375" s="1"/>
      <c r="C375" s="1"/>
      <c r="D375" s="1"/>
    </row>
    <row r="376" spans="2:4" x14ac:dyDescent="0.2">
      <c r="B376" s="1"/>
      <c r="C376" s="1"/>
      <c r="D376" s="1"/>
    </row>
    <row r="377" spans="2:4" x14ac:dyDescent="0.2">
      <c r="B377" s="1"/>
      <c r="C377" s="1"/>
      <c r="D377" s="1"/>
    </row>
    <row r="378" spans="2:4" x14ac:dyDescent="0.2">
      <c r="B378" s="1"/>
      <c r="C378" s="1"/>
      <c r="D378" s="1"/>
    </row>
    <row r="379" spans="2:4" x14ac:dyDescent="0.2">
      <c r="B379" s="1"/>
      <c r="C379" s="1"/>
      <c r="D379" s="1"/>
    </row>
    <row r="380" spans="2:4" x14ac:dyDescent="0.2">
      <c r="B380" s="1"/>
      <c r="C380" s="1"/>
      <c r="D380" s="1"/>
    </row>
    <row r="381" spans="2:4" x14ac:dyDescent="0.2">
      <c r="B381" s="1"/>
      <c r="C381" s="1"/>
      <c r="D381" s="1"/>
    </row>
    <row r="382" spans="2:4" x14ac:dyDescent="0.2">
      <c r="B382" s="1"/>
      <c r="C382" s="1"/>
      <c r="D382" s="1"/>
    </row>
    <row r="383" spans="2:4" x14ac:dyDescent="0.2">
      <c r="B383" s="1"/>
      <c r="C383" s="1"/>
      <c r="D383" s="1"/>
    </row>
    <row r="384" spans="2:4" x14ac:dyDescent="0.2">
      <c r="B384" s="1"/>
      <c r="C384" s="1"/>
      <c r="D384" s="1"/>
    </row>
    <row r="385" spans="2:4" x14ac:dyDescent="0.2">
      <c r="B385" s="1"/>
      <c r="C385" s="1"/>
      <c r="D385" s="1"/>
    </row>
    <row r="386" spans="2:4" x14ac:dyDescent="0.2">
      <c r="B386" s="1"/>
      <c r="C386" s="1"/>
      <c r="D386" s="1"/>
    </row>
    <row r="387" spans="2:4" x14ac:dyDescent="0.2">
      <c r="B387" s="1"/>
      <c r="C387" s="1"/>
      <c r="D387" s="1"/>
    </row>
    <row r="388" spans="2:4" x14ac:dyDescent="0.2">
      <c r="B388" s="1"/>
      <c r="C388" s="1"/>
      <c r="D388" s="1"/>
    </row>
    <row r="389" spans="2:4" x14ac:dyDescent="0.2">
      <c r="B389" s="1"/>
      <c r="C389" s="1"/>
      <c r="D389" s="1"/>
    </row>
    <row r="390" spans="2:4" x14ac:dyDescent="0.2">
      <c r="B390" s="1"/>
      <c r="C390" s="1"/>
      <c r="D390" s="1"/>
    </row>
    <row r="391" spans="2:4" x14ac:dyDescent="0.2">
      <c r="B391" s="1"/>
      <c r="C391" s="1"/>
      <c r="D391" s="1"/>
    </row>
    <row r="392" spans="2:4" x14ac:dyDescent="0.2">
      <c r="B392" s="1"/>
      <c r="C392" s="1"/>
      <c r="D392" s="1"/>
    </row>
    <row r="393" spans="2:4" x14ac:dyDescent="0.2">
      <c r="B393" s="1"/>
      <c r="C393" s="1"/>
      <c r="D393" s="1"/>
    </row>
    <row r="394" spans="2:4" x14ac:dyDescent="0.2">
      <c r="B394" s="1"/>
      <c r="C394" s="1"/>
      <c r="D394" s="1"/>
    </row>
    <row r="395" spans="2:4" x14ac:dyDescent="0.2">
      <c r="B395" s="1"/>
      <c r="C395" s="1"/>
      <c r="D395" s="1"/>
    </row>
    <row r="396" spans="2:4" x14ac:dyDescent="0.2">
      <c r="B396" s="1"/>
      <c r="C396" s="1"/>
      <c r="D396" s="1"/>
    </row>
    <row r="397" spans="2:4" x14ac:dyDescent="0.2">
      <c r="B397" s="1"/>
      <c r="C397" s="1"/>
      <c r="D397" s="1"/>
    </row>
    <row r="398" spans="2:4" x14ac:dyDescent="0.2">
      <c r="B398" s="1"/>
      <c r="C398" s="1"/>
      <c r="D398" s="1"/>
    </row>
    <row r="399" spans="2:4" x14ac:dyDescent="0.2">
      <c r="B399" s="1"/>
      <c r="C399" s="1"/>
      <c r="D399" s="1"/>
    </row>
    <row r="400" spans="2:4" x14ac:dyDescent="0.2">
      <c r="B400" s="1"/>
      <c r="C400" s="1"/>
      <c r="D400" s="1"/>
    </row>
    <row r="401" spans="2:4" x14ac:dyDescent="0.2">
      <c r="B401" s="1"/>
      <c r="C401" s="1"/>
      <c r="D401" s="1"/>
    </row>
    <row r="402" spans="2:4" x14ac:dyDescent="0.2">
      <c r="B402" s="1"/>
      <c r="C402" s="1"/>
      <c r="D402" s="1"/>
    </row>
    <row r="403" spans="2:4" x14ac:dyDescent="0.2">
      <c r="B403" s="1"/>
      <c r="C403" s="1"/>
      <c r="D403" s="1"/>
    </row>
    <row r="404" spans="2:4" x14ac:dyDescent="0.2">
      <c r="B404" s="1"/>
      <c r="C404" s="1"/>
      <c r="D404" s="1"/>
    </row>
    <row r="405" spans="2:4" x14ac:dyDescent="0.2">
      <c r="B405" s="1"/>
      <c r="C405" s="1"/>
      <c r="D405" s="1"/>
    </row>
    <row r="406" spans="2:4" x14ac:dyDescent="0.2">
      <c r="B406" s="1"/>
      <c r="C406" s="1"/>
      <c r="D406" s="1"/>
    </row>
    <row r="407" spans="2:4" x14ac:dyDescent="0.2">
      <c r="B407" s="1"/>
      <c r="C407" s="1"/>
      <c r="D407" s="1"/>
    </row>
    <row r="408" spans="2:4" x14ac:dyDescent="0.2">
      <c r="B408" s="1"/>
      <c r="C408" s="1"/>
      <c r="D408" s="1"/>
    </row>
    <row r="409" spans="2:4" x14ac:dyDescent="0.2">
      <c r="B409" s="1"/>
      <c r="C409" s="1"/>
      <c r="D409" s="1"/>
    </row>
    <row r="410" spans="2:4" x14ac:dyDescent="0.2">
      <c r="B410" s="1"/>
      <c r="C410" s="1"/>
      <c r="D410" s="1"/>
    </row>
    <row r="411" spans="2:4" x14ac:dyDescent="0.2">
      <c r="B411" s="1"/>
      <c r="C411" s="1"/>
      <c r="D411" s="1"/>
    </row>
    <row r="412" spans="2:4" x14ac:dyDescent="0.2">
      <c r="B412" s="1"/>
      <c r="C412" s="1"/>
      <c r="D412" s="1"/>
    </row>
    <row r="413" spans="2:4" x14ac:dyDescent="0.2">
      <c r="B413" s="1"/>
      <c r="C413" s="1"/>
      <c r="D413" s="1"/>
    </row>
    <row r="414" spans="2:4" x14ac:dyDescent="0.2">
      <c r="B414" s="1"/>
      <c r="C414" s="1"/>
      <c r="D414" s="1"/>
    </row>
    <row r="415" spans="2:4" x14ac:dyDescent="0.2">
      <c r="B415" s="1"/>
      <c r="C415" s="1"/>
      <c r="D415" s="1"/>
    </row>
    <row r="416" spans="2:4" x14ac:dyDescent="0.2">
      <c r="B416" s="1"/>
      <c r="C416" s="1"/>
      <c r="D416" s="1"/>
    </row>
    <row r="417" spans="2:4" x14ac:dyDescent="0.2">
      <c r="B417" s="1"/>
      <c r="C417" s="1"/>
      <c r="D417" s="1"/>
    </row>
    <row r="418" spans="2:4" x14ac:dyDescent="0.2">
      <c r="B418" s="1"/>
      <c r="C418" s="1"/>
      <c r="D418" s="1"/>
    </row>
    <row r="419" spans="2:4" x14ac:dyDescent="0.2">
      <c r="B419" s="1"/>
      <c r="C419" s="1"/>
      <c r="D419" s="1"/>
    </row>
    <row r="420" spans="2:4" x14ac:dyDescent="0.2">
      <c r="B420" s="1"/>
      <c r="C420" s="1"/>
      <c r="D420" s="1"/>
    </row>
    <row r="421" spans="2:4" x14ac:dyDescent="0.2">
      <c r="B421" s="1"/>
      <c r="C421" s="1"/>
      <c r="D421" s="1"/>
    </row>
    <row r="422" spans="2:4" x14ac:dyDescent="0.2">
      <c r="B422" s="1"/>
      <c r="C422" s="1"/>
      <c r="D422" s="1"/>
    </row>
    <row r="423" spans="2:4" x14ac:dyDescent="0.2">
      <c r="B423" s="1"/>
      <c r="C423" s="1"/>
      <c r="D423" s="1"/>
    </row>
    <row r="424" spans="2:4" x14ac:dyDescent="0.2">
      <c r="B424" s="1"/>
      <c r="C424" s="1"/>
      <c r="D424" s="1"/>
    </row>
    <row r="425" spans="2:4" x14ac:dyDescent="0.2">
      <c r="B425" s="1"/>
      <c r="C425" s="1"/>
      <c r="D425" s="1"/>
    </row>
    <row r="426" spans="2:4" x14ac:dyDescent="0.2">
      <c r="B426" s="1"/>
      <c r="C426" s="1"/>
      <c r="D426" s="1"/>
    </row>
    <row r="427" spans="2:4" x14ac:dyDescent="0.2">
      <c r="B427" s="1"/>
      <c r="C427" s="1"/>
      <c r="D427" s="1"/>
    </row>
    <row r="428" spans="2:4" x14ac:dyDescent="0.2">
      <c r="B428" s="1"/>
      <c r="C428" s="1"/>
      <c r="D428" s="1"/>
    </row>
    <row r="429" spans="2:4" x14ac:dyDescent="0.2">
      <c r="B429" s="1"/>
      <c r="C429" s="1"/>
      <c r="D429" s="1"/>
    </row>
    <row r="430" spans="2:4" x14ac:dyDescent="0.2">
      <c r="B430" s="1"/>
      <c r="C430" s="1"/>
      <c r="D430" s="1"/>
    </row>
    <row r="431" spans="2:4" x14ac:dyDescent="0.2">
      <c r="B431" s="1"/>
      <c r="C431" s="1"/>
      <c r="D431" s="1"/>
    </row>
    <row r="432" spans="2:4" x14ac:dyDescent="0.2">
      <c r="B432" s="1"/>
      <c r="C432" s="1"/>
      <c r="D432" s="1"/>
    </row>
    <row r="433" spans="2:4" x14ac:dyDescent="0.2">
      <c r="B433" s="1"/>
      <c r="C433" s="1"/>
      <c r="D433" s="1"/>
    </row>
    <row r="434" spans="2:4" x14ac:dyDescent="0.2">
      <c r="B434" s="1"/>
      <c r="C434" s="1"/>
      <c r="D434" s="1"/>
    </row>
    <row r="435" spans="2:4" x14ac:dyDescent="0.2">
      <c r="B435" s="1"/>
      <c r="C435" s="1"/>
      <c r="D435" s="1"/>
    </row>
    <row r="436" spans="2:4" x14ac:dyDescent="0.2">
      <c r="B436" s="1"/>
      <c r="C436" s="1"/>
      <c r="D436" s="1"/>
    </row>
    <row r="437" spans="2:4" x14ac:dyDescent="0.2">
      <c r="B437" s="1"/>
      <c r="C437" s="1"/>
      <c r="D437" s="1"/>
    </row>
    <row r="438" spans="2:4" x14ac:dyDescent="0.2">
      <c r="B438" s="1"/>
      <c r="C438" s="1"/>
      <c r="D438" s="1"/>
    </row>
    <row r="439" spans="2:4" x14ac:dyDescent="0.2">
      <c r="B439" s="1"/>
      <c r="C439" s="1"/>
      <c r="D439" s="1"/>
    </row>
    <row r="440" spans="2:4" x14ac:dyDescent="0.2">
      <c r="B440" s="1"/>
      <c r="C440" s="1"/>
      <c r="D440" s="1"/>
    </row>
    <row r="441" spans="2:4" x14ac:dyDescent="0.2">
      <c r="B441" s="1"/>
      <c r="C441" s="1"/>
      <c r="D441" s="1"/>
    </row>
    <row r="442" spans="2:4" x14ac:dyDescent="0.2">
      <c r="B442" s="1"/>
      <c r="C442" s="1"/>
      <c r="D442" s="1"/>
    </row>
    <row r="443" spans="2:4" x14ac:dyDescent="0.2">
      <c r="B443" s="1"/>
      <c r="C443" s="1"/>
      <c r="D443" s="1"/>
    </row>
    <row r="444" spans="2:4" x14ac:dyDescent="0.2">
      <c r="B444" s="1"/>
      <c r="C444" s="1"/>
      <c r="D444" s="1"/>
    </row>
    <row r="445" spans="2:4" x14ac:dyDescent="0.2">
      <c r="B445" s="1"/>
      <c r="C445" s="1"/>
      <c r="D445" s="1"/>
    </row>
    <row r="446" spans="2:4" x14ac:dyDescent="0.2">
      <c r="B446" s="1"/>
      <c r="C446" s="1"/>
      <c r="D446" s="1"/>
    </row>
    <row r="447" spans="2:4" x14ac:dyDescent="0.2">
      <c r="B447" s="1"/>
      <c r="C447" s="1"/>
      <c r="D447" s="1"/>
    </row>
    <row r="448" spans="2:4" x14ac:dyDescent="0.2">
      <c r="B448" s="1"/>
      <c r="C448" s="1"/>
      <c r="D448" s="1"/>
    </row>
    <row r="449" spans="2:4" x14ac:dyDescent="0.2">
      <c r="B449" s="1"/>
      <c r="C449" s="1"/>
      <c r="D449" s="1"/>
    </row>
    <row r="450" spans="2:4" x14ac:dyDescent="0.2">
      <c r="B450" s="1"/>
      <c r="C450" s="1"/>
      <c r="D450" s="1"/>
    </row>
    <row r="451" spans="2:4" x14ac:dyDescent="0.2">
      <c r="B451" s="1"/>
      <c r="C451" s="1"/>
      <c r="D451" s="1"/>
    </row>
    <row r="452" spans="2:4" x14ac:dyDescent="0.2">
      <c r="B452" s="1"/>
      <c r="C452" s="1"/>
      <c r="D452" s="1"/>
    </row>
    <row r="453" spans="2:4" x14ac:dyDescent="0.2">
      <c r="B453" s="1"/>
      <c r="C453" s="1"/>
      <c r="D453" s="1"/>
    </row>
    <row r="454" spans="2:4" x14ac:dyDescent="0.2">
      <c r="B454" s="1"/>
      <c r="C454" s="1"/>
      <c r="D454" s="1"/>
    </row>
    <row r="455" spans="2:4" x14ac:dyDescent="0.2">
      <c r="B455" s="1"/>
      <c r="C455" s="1"/>
      <c r="D455" s="1"/>
    </row>
    <row r="456" spans="2:4" x14ac:dyDescent="0.2">
      <c r="B456" s="1"/>
      <c r="C456" s="1"/>
      <c r="D456" s="1"/>
    </row>
    <row r="457" spans="2:4" x14ac:dyDescent="0.2">
      <c r="B457" s="1"/>
      <c r="C457" s="1"/>
      <c r="D457" s="1"/>
    </row>
    <row r="458" spans="2:4" x14ac:dyDescent="0.2">
      <c r="B458" s="1"/>
      <c r="C458" s="1"/>
      <c r="D458" s="1"/>
    </row>
    <row r="459" spans="2:4" x14ac:dyDescent="0.2">
      <c r="B459" s="1"/>
      <c r="C459" s="1"/>
      <c r="D459" s="1"/>
    </row>
    <row r="460" spans="2:4" x14ac:dyDescent="0.2">
      <c r="B460" s="1"/>
      <c r="C460" s="1"/>
      <c r="D460" s="1"/>
    </row>
    <row r="461" spans="2:4" x14ac:dyDescent="0.2">
      <c r="B461" s="1"/>
      <c r="C461" s="1"/>
      <c r="D461" s="1"/>
    </row>
    <row r="462" spans="2:4" x14ac:dyDescent="0.2">
      <c r="B462" s="1"/>
      <c r="C462" s="1"/>
      <c r="D462" s="1"/>
    </row>
    <row r="463" spans="2:4" x14ac:dyDescent="0.2">
      <c r="B463" s="1"/>
      <c r="C463" s="1"/>
      <c r="D463" s="1"/>
    </row>
    <row r="464" spans="2:4" x14ac:dyDescent="0.2">
      <c r="B464" s="1"/>
      <c r="C464" s="1"/>
      <c r="D464" s="1"/>
    </row>
    <row r="465" spans="2:4" x14ac:dyDescent="0.2">
      <c r="B465" s="1"/>
      <c r="C465" s="1"/>
      <c r="D465" s="1"/>
    </row>
    <row r="466" spans="2:4" x14ac:dyDescent="0.2">
      <c r="B466" s="1"/>
      <c r="C466" s="1"/>
      <c r="D466" s="1"/>
    </row>
    <row r="467" spans="2:4" x14ac:dyDescent="0.2">
      <c r="B467" s="1"/>
      <c r="C467" s="1"/>
      <c r="D467" s="1"/>
    </row>
    <row r="468" spans="2:4" x14ac:dyDescent="0.2">
      <c r="B468" s="1"/>
      <c r="C468" s="1"/>
      <c r="D468" s="1"/>
    </row>
    <row r="469" spans="2:4" x14ac:dyDescent="0.2">
      <c r="B469" s="1"/>
      <c r="C469" s="1"/>
      <c r="D469" s="1"/>
    </row>
    <row r="470" spans="2:4" x14ac:dyDescent="0.2">
      <c r="B470" s="1"/>
      <c r="C470" s="1"/>
      <c r="D470" s="1"/>
    </row>
    <row r="471" spans="2:4" x14ac:dyDescent="0.2">
      <c r="B471" s="1"/>
      <c r="C471" s="1"/>
      <c r="D471" s="1"/>
    </row>
    <row r="472" spans="2:4" x14ac:dyDescent="0.2">
      <c r="B472" s="1"/>
      <c r="C472" s="1"/>
      <c r="D472" s="1"/>
    </row>
    <row r="473" spans="2:4" x14ac:dyDescent="0.2">
      <c r="B473" s="1"/>
      <c r="C473" s="1"/>
      <c r="D473" s="1"/>
    </row>
    <row r="474" spans="2:4" x14ac:dyDescent="0.2">
      <c r="B474" s="1"/>
      <c r="C474" s="1"/>
      <c r="D474" s="1"/>
    </row>
    <row r="475" spans="2:4" x14ac:dyDescent="0.2">
      <c r="B475" s="1"/>
      <c r="C475" s="1"/>
      <c r="D475" s="1"/>
    </row>
    <row r="476" spans="2:4" x14ac:dyDescent="0.2">
      <c r="B476" s="1"/>
      <c r="C476" s="1"/>
      <c r="D476" s="1"/>
    </row>
    <row r="477" spans="2:4" x14ac:dyDescent="0.2">
      <c r="B477" s="1"/>
      <c r="C477" s="1"/>
      <c r="D477" s="1"/>
    </row>
    <row r="478" spans="2:4" x14ac:dyDescent="0.2">
      <c r="B478" s="1"/>
      <c r="C478" s="1"/>
      <c r="D478" s="1"/>
    </row>
    <row r="479" spans="2:4" x14ac:dyDescent="0.2">
      <c r="B479" s="1"/>
      <c r="C479" s="1"/>
      <c r="D479" s="1"/>
    </row>
    <row r="480" spans="2:4" x14ac:dyDescent="0.2">
      <c r="B480" s="1"/>
      <c r="C480" s="1"/>
      <c r="D480" s="1"/>
    </row>
    <row r="481" spans="2:4" x14ac:dyDescent="0.2">
      <c r="B481" s="1"/>
      <c r="C481" s="1"/>
      <c r="D481" s="1"/>
    </row>
    <row r="482" spans="2:4" x14ac:dyDescent="0.2">
      <c r="B482" s="1"/>
      <c r="C482" s="1"/>
      <c r="D482" s="1"/>
    </row>
    <row r="483" spans="2:4" x14ac:dyDescent="0.2">
      <c r="B483" s="1"/>
      <c r="C483" s="1"/>
      <c r="D483" s="1"/>
    </row>
    <row r="484" spans="2:4" x14ac:dyDescent="0.2">
      <c r="B484" s="1"/>
      <c r="C484" s="1"/>
      <c r="D484" s="1"/>
    </row>
    <row r="485" spans="2:4" x14ac:dyDescent="0.2">
      <c r="B485" s="1"/>
      <c r="C485" s="1"/>
      <c r="D485" s="1"/>
    </row>
    <row r="486" spans="2:4" x14ac:dyDescent="0.2">
      <c r="B486" s="1"/>
      <c r="C486" s="1"/>
      <c r="D486" s="1"/>
    </row>
    <row r="487" spans="2:4" x14ac:dyDescent="0.2">
      <c r="B487" s="1"/>
      <c r="C487" s="1"/>
      <c r="D487" s="1"/>
    </row>
    <row r="488" spans="2:4" x14ac:dyDescent="0.2">
      <c r="B488" s="1"/>
      <c r="C488" s="1"/>
      <c r="D488" s="1"/>
    </row>
    <row r="489" spans="2:4" x14ac:dyDescent="0.2">
      <c r="B489" s="1"/>
      <c r="C489" s="1"/>
      <c r="D489" s="1"/>
    </row>
    <row r="490" spans="2:4" x14ac:dyDescent="0.2">
      <c r="B490" s="1"/>
      <c r="C490" s="1"/>
      <c r="D490" s="1"/>
    </row>
    <row r="491" spans="2:4" x14ac:dyDescent="0.2">
      <c r="B491" s="1"/>
      <c r="C491" s="1"/>
      <c r="D491" s="1"/>
    </row>
    <row r="492" spans="2:4" x14ac:dyDescent="0.2">
      <c r="B492" s="1"/>
      <c r="C492" s="1"/>
      <c r="D492" s="1"/>
    </row>
    <row r="493" spans="2:4" x14ac:dyDescent="0.2">
      <c r="B493" s="1"/>
      <c r="C493" s="1"/>
      <c r="D493" s="1"/>
    </row>
    <row r="494" spans="2:4" x14ac:dyDescent="0.2">
      <c r="B494" s="1"/>
      <c r="C494" s="1"/>
      <c r="D494" s="1"/>
    </row>
    <row r="495" spans="2:4" x14ac:dyDescent="0.2">
      <c r="B495" s="1"/>
      <c r="C495" s="1"/>
      <c r="D495" s="1"/>
    </row>
    <row r="496" spans="2:4" x14ac:dyDescent="0.2">
      <c r="B496" s="1"/>
      <c r="C496" s="1"/>
      <c r="D496" s="1"/>
    </row>
    <row r="497" spans="2:4" x14ac:dyDescent="0.2">
      <c r="B497" s="1"/>
      <c r="C497" s="1"/>
      <c r="D497" s="1"/>
    </row>
    <row r="498" spans="2:4" x14ac:dyDescent="0.2">
      <c r="B498" s="1"/>
      <c r="C498" s="1"/>
      <c r="D498" s="1"/>
    </row>
    <row r="499" spans="2:4" x14ac:dyDescent="0.2">
      <c r="B499" s="1"/>
      <c r="C499" s="1"/>
      <c r="D499" s="1"/>
    </row>
    <row r="500" spans="2:4" x14ac:dyDescent="0.2">
      <c r="B500" s="1"/>
      <c r="C500" s="1"/>
      <c r="D500" s="1"/>
    </row>
    <row r="501" spans="2:4" x14ac:dyDescent="0.2">
      <c r="B501" s="1"/>
      <c r="C501" s="1"/>
      <c r="D501" s="1"/>
    </row>
    <row r="502" spans="2:4" x14ac:dyDescent="0.2">
      <c r="B502" s="1"/>
      <c r="C502" s="1"/>
      <c r="D502" s="1"/>
    </row>
    <row r="503" spans="2:4" x14ac:dyDescent="0.2">
      <c r="B503" s="1"/>
      <c r="C503" s="1"/>
      <c r="D503" s="1"/>
    </row>
    <row r="504" spans="2:4" x14ac:dyDescent="0.2">
      <c r="B504" s="1"/>
      <c r="C504" s="1"/>
      <c r="D504" s="1"/>
    </row>
    <row r="505" spans="2:4" x14ac:dyDescent="0.2">
      <c r="B505" s="1"/>
      <c r="C505" s="1"/>
      <c r="D505" s="1"/>
    </row>
    <row r="506" spans="2:4" x14ac:dyDescent="0.2">
      <c r="B506" s="1"/>
      <c r="C506" s="1"/>
      <c r="D506" s="1"/>
    </row>
    <row r="507" spans="2:4" x14ac:dyDescent="0.2">
      <c r="B507" s="1"/>
      <c r="C507" s="1"/>
      <c r="D507" s="1"/>
    </row>
    <row r="508" spans="2:4" x14ac:dyDescent="0.2">
      <c r="B508" s="1"/>
      <c r="C508" s="1"/>
      <c r="D508" s="1"/>
    </row>
    <row r="509" spans="2:4" x14ac:dyDescent="0.2">
      <c r="B509" s="1"/>
      <c r="C509" s="1"/>
      <c r="D509" s="1"/>
    </row>
    <row r="510" spans="2:4" x14ac:dyDescent="0.2">
      <c r="B510" s="1"/>
      <c r="C510" s="1"/>
      <c r="D510" s="1"/>
    </row>
    <row r="511" spans="2:4" x14ac:dyDescent="0.2">
      <c r="B511" s="1"/>
      <c r="C511" s="1"/>
      <c r="D511" s="1"/>
    </row>
    <row r="512" spans="2:4" x14ac:dyDescent="0.2">
      <c r="B512" s="1"/>
      <c r="C512" s="1"/>
      <c r="D512" s="1"/>
    </row>
    <row r="513" spans="2:4" x14ac:dyDescent="0.2">
      <c r="B513" s="1"/>
      <c r="C513" s="1"/>
      <c r="D513" s="1"/>
    </row>
    <row r="514" spans="2:4" x14ac:dyDescent="0.2">
      <c r="B514" s="1"/>
      <c r="C514" s="1"/>
      <c r="D514" s="1"/>
    </row>
    <row r="515" spans="2:4" x14ac:dyDescent="0.2">
      <c r="B515" s="1"/>
      <c r="C515" s="1"/>
      <c r="D515" s="1"/>
    </row>
    <row r="516" spans="2:4" x14ac:dyDescent="0.2">
      <c r="B516" s="1"/>
      <c r="C516" s="1"/>
      <c r="D516" s="1"/>
    </row>
    <row r="517" spans="2:4" x14ac:dyDescent="0.2">
      <c r="B517" s="1"/>
      <c r="C517" s="1"/>
      <c r="D517" s="1"/>
    </row>
    <row r="518" spans="2:4" x14ac:dyDescent="0.2">
      <c r="B518" s="1"/>
      <c r="C518" s="1"/>
      <c r="D518" s="1"/>
    </row>
    <row r="519" spans="2:4" x14ac:dyDescent="0.2">
      <c r="B519" s="1"/>
      <c r="C519" s="1"/>
      <c r="D519" s="1"/>
    </row>
    <row r="520" spans="2:4" x14ac:dyDescent="0.2">
      <c r="B520" s="1"/>
      <c r="C520" s="1"/>
      <c r="D520" s="1"/>
    </row>
    <row r="521" spans="2:4" x14ac:dyDescent="0.2">
      <c r="B521" s="1"/>
      <c r="C521" s="1"/>
      <c r="D521" s="1"/>
    </row>
    <row r="522" spans="2:4" x14ac:dyDescent="0.2">
      <c r="B522" s="1"/>
      <c r="C522" s="1"/>
      <c r="D522" s="1"/>
    </row>
    <row r="523" spans="2:4" x14ac:dyDescent="0.2">
      <c r="B523" s="1"/>
      <c r="C523" s="1"/>
      <c r="D523" s="1"/>
    </row>
    <row r="524" spans="2:4" x14ac:dyDescent="0.2">
      <c r="B524" s="1"/>
      <c r="C524" s="1"/>
      <c r="D524" s="1"/>
    </row>
    <row r="525" spans="2:4" x14ac:dyDescent="0.2">
      <c r="B525" s="1"/>
      <c r="C525" s="1"/>
      <c r="D525" s="1"/>
    </row>
    <row r="526" spans="2:4" x14ac:dyDescent="0.2">
      <c r="B526" s="1"/>
      <c r="C526" s="1"/>
      <c r="D526" s="1"/>
    </row>
    <row r="527" spans="2:4" x14ac:dyDescent="0.2">
      <c r="B527" s="1"/>
      <c r="C527" s="1"/>
      <c r="D527" s="1"/>
    </row>
    <row r="528" spans="2:4" x14ac:dyDescent="0.2">
      <c r="B528" s="1"/>
      <c r="C528" s="1"/>
      <c r="D528" s="1"/>
    </row>
    <row r="529" spans="2:4" x14ac:dyDescent="0.2">
      <c r="B529" s="1"/>
      <c r="C529" s="1"/>
      <c r="D529" s="1"/>
    </row>
    <row r="530" spans="2:4" x14ac:dyDescent="0.2">
      <c r="B530" s="1"/>
      <c r="C530" s="1"/>
      <c r="D530" s="1"/>
    </row>
    <row r="531" spans="2:4" x14ac:dyDescent="0.2">
      <c r="B531" s="1"/>
      <c r="C531" s="1"/>
      <c r="D531" s="1"/>
    </row>
    <row r="532" spans="2:4" x14ac:dyDescent="0.2">
      <c r="B532" s="1"/>
      <c r="C532" s="1"/>
      <c r="D532" s="1"/>
    </row>
    <row r="533" spans="2:4" x14ac:dyDescent="0.2">
      <c r="B533" s="1"/>
      <c r="C533" s="1"/>
      <c r="D533" s="1"/>
    </row>
    <row r="534" spans="2:4" x14ac:dyDescent="0.2">
      <c r="B534" s="1"/>
      <c r="C534" s="1"/>
      <c r="D534" s="1"/>
    </row>
    <row r="535" spans="2:4" x14ac:dyDescent="0.2">
      <c r="B535" s="1"/>
      <c r="C535" s="1"/>
      <c r="D535" s="1"/>
    </row>
    <row r="536" spans="2:4" x14ac:dyDescent="0.2">
      <c r="B536" s="1"/>
      <c r="C536" s="1"/>
      <c r="D536" s="1"/>
    </row>
    <row r="537" spans="2:4" x14ac:dyDescent="0.2">
      <c r="B537" s="1"/>
      <c r="C537" s="1"/>
      <c r="D537" s="1"/>
    </row>
    <row r="538" spans="2:4" x14ac:dyDescent="0.2">
      <c r="B538" s="1"/>
      <c r="C538" s="1"/>
      <c r="D538" s="1"/>
    </row>
    <row r="539" spans="2:4" x14ac:dyDescent="0.2">
      <c r="B539" s="1"/>
      <c r="C539" s="1"/>
      <c r="D539" s="1"/>
    </row>
    <row r="540" spans="2:4" x14ac:dyDescent="0.2">
      <c r="B540" s="1"/>
      <c r="C540" s="1"/>
      <c r="D540" s="1"/>
    </row>
    <row r="541" spans="2:4" x14ac:dyDescent="0.2">
      <c r="B541" s="1"/>
      <c r="C541" s="1"/>
      <c r="D541" s="1"/>
    </row>
    <row r="542" spans="2:4" x14ac:dyDescent="0.2">
      <c r="B542" s="1"/>
      <c r="C542" s="1"/>
      <c r="D542" s="1"/>
    </row>
    <row r="543" spans="2:4" x14ac:dyDescent="0.2">
      <c r="B543" s="1"/>
      <c r="C543" s="1"/>
      <c r="D543" s="1"/>
    </row>
    <row r="544" spans="2:4" x14ac:dyDescent="0.2">
      <c r="B544" s="1"/>
      <c r="C544" s="1"/>
      <c r="D544" s="1"/>
    </row>
    <row r="545" spans="2:4" x14ac:dyDescent="0.2">
      <c r="B545" s="1"/>
      <c r="C545" s="1"/>
      <c r="D545" s="1"/>
    </row>
    <row r="546" spans="2:4" x14ac:dyDescent="0.2">
      <c r="B546" s="1"/>
      <c r="C546" s="1"/>
      <c r="D546" s="1"/>
    </row>
    <row r="547" spans="2:4" x14ac:dyDescent="0.2">
      <c r="B547" s="1"/>
      <c r="C547" s="1"/>
      <c r="D547" s="1"/>
    </row>
    <row r="548" spans="2:4" x14ac:dyDescent="0.2">
      <c r="B548" s="1"/>
      <c r="C548" s="1"/>
      <c r="D548" s="1"/>
    </row>
    <row r="549" spans="2:4" x14ac:dyDescent="0.2">
      <c r="B549" s="1"/>
      <c r="C549" s="1"/>
      <c r="D549" s="1"/>
    </row>
    <row r="550" spans="2:4" x14ac:dyDescent="0.2">
      <c r="B550" s="1"/>
      <c r="C550" s="1"/>
      <c r="D550" s="1"/>
    </row>
    <row r="551" spans="2:4" x14ac:dyDescent="0.2">
      <c r="B551" s="1"/>
      <c r="C551" s="1"/>
      <c r="D551" s="1"/>
    </row>
    <row r="552" spans="2:4" x14ac:dyDescent="0.2">
      <c r="B552" s="1"/>
      <c r="C552" s="1"/>
      <c r="D552" s="1"/>
    </row>
    <row r="553" spans="2:4" x14ac:dyDescent="0.2">
      <c r="B553" s="1"/>
      <c r="C553" s="1"/>
      <c r="D553" s="1"/>
    </row>
    <row r="554" spans="2:4" x14ac:dyDescent="0.2">
      <c r="B554" s="1"/>
      <c r="C554" s="1"/>
      <c r="D554" s="1"/>
    </row>
    <row r="555" spans="2:4" x14ac:dyDescent="0.2">
      <c r="B555" s="1"/>
      <c r="C555" s="1"/>
      <c r="D555" s="1"/>
    </row>
    <row r="556" spans="2:4" x14ac:dyDescent="0.2">
      <c r="B556" s="1"/>
      <c r="C556" s="1"/>
      <c r="D556" s="1"/>
    </row>
    <row r="557" spans="2:4" x14ac:dyDescent="0.2">
      <c r="B557" s="1"/>
      <c r="C557" s="1"/>
      <c r="D557" s="1"/>
    </row>
    <row r="558" spans="2:4" x14ac:dyDescent="0.2">
      <c r="B558" s="1"/>
      <c r="C558" s="1"/>
      <c r="D558" s="1"/>
    </row>
    <row r="559" spans="2:4" x14ac:dyDescent="0.2">
      <c r="B559" s="1"/>
      <c r="C559" s="1"/>
      <c r="D559" s="1"/>
    </row>
    <row r="560" spans="2:4" x14ac:dyDescent="0.2">
      <c r="B560" s="1"/>
      <c r="C560" s="1"/>
      <c r="D560" s="1"/>
    </row>
    <row r="561" spans="2:4" x14ac:dyDescent="0.2">
      <c r="B561" s="1"/>
      <c r="C561" s="1"/>
      <c r="D561" s="1"/>
    </row>
    <row r="562" spans="2:4" x14ac:dyDescent="0.2">
      <c r="B562" s="1"/>
      <c r="C562" s="1"/>
      <c r="D562" s="1"/>
    </row>
    <row r="563" spans="2:4" x14ac:dyDescent="0.2">
      <c r="B563" s="1"/>
      <c r="C563" s="1"/>
      <c r="D563" s="1"/>
    </row>
    <row r="564" spans="2:4" x14ac:dyDescent="0.2">
      <c r="B564" s="1"/>
      <c r="C564" s="1"/>
      <c r="D564" s="1"/>
    </row>
    <row r="565" spans="2:4" x14ac:dyDescent="0.2">
      <c r="B565" s="1"/>
      <c r="C565" s="1"/>
      <c r="D565" s="1"/>
    </row>
    <row r="566" spans="2:4" x14ac:dyDescent="0.2">
      <c r="B566" s="1"/>
      <c r="C566" s="1"/>
      <c r="D566" s="1"/>
    </row>
    <row r="567" spans="2:4" x14ac:dyDescent="0.2">
      <c r="B567" s="1"/>
      <c r="C567" s="1"/>
      <c r="D567" s="1"/>
    </row>
    <row r="568" spans="2:4" x14ac:dyDescent="0.2">
      <c r="B568" s="1"/>
      <c r="C568" s="1"/>
      <c r="D568" s="1"/>
    </row>
    <row r="569" spans="2:4" x14ac:dyDescent="0.2">
      <c r="B569" s="1"/>
      <c r="C569" s="1"/>
      <c r="D569" s="1"/>
    </row>
    <row r="570" spans="2:4" x14ac:dyDescent="0.2">
      <c r="B570" s="1"/>
      <c r="C570" s="1"/>
      <c r="D570" s="1"/>
    </row>
    <row r="571" spans="2:4" x14ac:dyDescent="0.2">
      <c r="B571" s="1"/>
      <c r="C571" s="1"/>
      <c r="D571" s="1"/>
    </row>
    <row r="572" spans="2:4" x14ac:dyDescent="0.2">
      <c r="B572" s="1"/>
      <c r="C572" s="1"/>
      <c r="D572" s="1"/>
    </row>
    <row r="573" spans="2:4" x14ac:dyDescent="0.2">
      <c r="B573" s="1"/>
      <c r="C573" s="1"/>
      <c r="D573" s="1"/>
    </row>
    <row r="574" spans="2:4" x14ac:dyDescent="0.2">
      <c r="B574" s="1"/>
      <c r="C574" s="1"/>
      <c r="D574" s="1"/>
    </row>
    <row r="575" spans="2:4" x14ac:dyDescent="0.2">
      <c r="B575" s="1"/>
      <c r="C575" s="1"/>
      <c r="D575" s="1"/>
    </row>
    <row r="576" spans="2:4" x14ac:dyDescent="0.2">
      <c r="B576" s="1"/>
      <c r="C576" s="1"/>
      <c r="D576" s="1"/>
    </row>
    <row r="577" spans="2:4" x14ac:dyDescent="0.2">
      <c r="B577" s="1"/>
      <c r="C577" s="1"/>
      <c r="D577" s="1"/>
    </row>
    <row r="578" spans="2:4" x14ac:dyDescent="0.2">
      <c r="B578" s="1"/>
      <c r="C578" s="1"/>
      <c r="D578" s="1"/>
    </row>
    <row r="579" spans="2:4" x14ac:dyDescent="0.2">
      <c r="B579" s="1"/>
      <c r="C579" s="1"/>
      <c r="D579" s="1"/>
    </row>
    <row r="580" spans="2:4" x14ac:dyDescent="0.2">
      <c r="B580" s="1"/>
      <c r="C580" s="1"/>
      <c r="D580" s="1"/>
    </row>
    <row r="581" spans="2:4" x14ac:dyDescent="0.2">
      <c r="B581" s="1"/>
      <c r="C581" s="1"/>
      <c r="D581" s="1"/>
    </row>
    <row r="582" spans="2:4" x14ac:dyDescent="0.2">
      <c r="B582" s="1"/>
      <c r="C582" s="1"/>
      <c r="D582" s="1"/>
    </row>
    <row r="583" spans="2:4" x14ac:dyDescent="0.2">
      <c r="B583" s="1"/>
      <c r="C583" s="1"/>
      <c r="D583" s="1"/>
    </row>
    <row r="584" spans="2:4" x14ac:dyDescent="0.2">
      <c r="B584" s="1"/>
      <c r="C584" s="1"/>
      <c r="D584" s="1"/>
    </row>
    <row r="585" spans="2:4" x14ac:dyDescent="0.2">
      <c r="B585" s="1"/>
      <c r="C585" s="1"/>
      <c r="D585" s="1"/>
    </row>
    <row r="586" spans="2:4" x14ac:dyDescent="0.2">
      <c r="B586" s="1"/>
      <c r="C586" s="1"/>
      <c r="D586" s="1"/>
    </row>
    <row r="587" spans="2:4" x14ac:dyDescent="0.2">
      <c r="B587" s="1"/>
      <c r="C587" s="1"/>
      <c r="D587" s="1"/>
    </row>
    <row r="588" spans="2:4" x14ac:dyDescent="0.2">
      <c r="B588" s="1"/>
      <c r="C588" s="1"/>
      <c r="D588" s="1"/>
    </row>
    <row r="589" spans="2:4" x14ac:dyDescent="0.2">
      <c r="B589" s="1"/>
      <c r="C589" s="1"/>
      <c r="D589" s="1"/>
    </row>
    <row r="590" spans="2:4" x14ac:dyDescent="0.2">
      <c r="B590" s="1"/>
      <c r="C590" s="1"/>
      <c r="D590" s="1"/>
    </row>
    <row r="591" spans="2:4" x14ac:dyDescent="0.2">
      <c r="B591" s="1"/>
      <c r="C591" s="1"/>
      <c r="D591" s="1"/>
    </row>
    <row r="592" spans="2:4" x14ac:dyDescent="0.2">
      <c r="B592" s="1"/>
      <c r="C592" s="1"/>
      <c r="D592" s="1"/>
    </row>
    <row r="593" spans="2:4" x14ac:dyDescent="0.2">
      <c r="B593" s="1"/>
      <c r="C593" s="1"/>
      <c r="D593" s="1"/>
    </row>
    <row r="594" spans="2:4" x14ac:dyDescent="0.2">
      <c r="B594" s="1"/>
      <c r="C594" s="1"/>
      <c r="D594" s="1"/>
    </row>
    <row r="595" spans="2:4" x14ac:dyDescent="0.2">
      <c r="B595" s="1"/>
      <c r="C595" s="1"/>
      <c r="D595" s="1"/>
    </row>
    <row r="596" spans="2:4" x14ac:dyDescent="0.2">
      <c r="B596" s="1"/>
      <c r="C596" s="1"/>
      <c r="D596" s="1"/>
    </row>
    <row r="597" spans="2:4" x14ac:dyDescent="0.2">
      <c r="B597" s="1"/>
      <c r="C597" s="1"/>
      <c r="D597" s="1"/>
    </row>
    <row r="598" spans="2:4" x14ac:dyDescent="0.2">
      <c r="B598" s="1"/>
      <c r="C598" s="1"/>
      <c r="D598" s="1"/>
    </row>
    <row r="599" spans="2:4" x14ac:dyDescent="0.2">
      <c r="B599" s="1"/>
      <c r="C599" s="1"/>
      <c r="D599" s="1"/>
    </row>
    <row r="600" spans="2:4" x14ac:dyDescent="0.2">
      <c r="B600" s="1"/>
      <c r="C600" s="1"/>
      <c r="D600" s="1"/>
    </row>
    <row r="601" spans="2:4" x14ac:dyDescent="0.2">
      <c r="B601" s="1"/>
      <c r="C601" s="1"/>
      <c r="D601" s="1"/>
    </row>
    <row r="602" spans="2:4" x14ac:dyDescent="0.2">
      <c r="B602" s="1"/>
      <c r="C602" s="1"/>
      <c r="D602" s="1"/>
    </row>
    <row r="603" spans="2:4" x14ac:dyDescent="0.2">
      <c r="B603" s="1"/>
      <c r="C603" s="1"/>
      <c r="D603" s="1"/>
    </row>
    <row r="604" spans="2:4" x14ac:dyDescent="0.2">
      <c r="B604" s="1"/>
      <c r="C604" s="1"/>
      <c r="D604" s="1"/>
    </row>
    <row r="605" spans="2:4" x14ac:dyDescent="0.2">
      <c r="B605" s="1"/>
      <c r="C605" s="1"/>
      <c r="D605" s="1"/>
    </row>
    <row r="606" spans="2:4" x14ac:dyDescent="0.2">
      <c r="B606" s="1"/>
      <c r="C606" s="1"/>
      <c r="D606" s="1"/>
    </row>
    <row r="607" spans="2:4" x14ac:dyDescent="0.2">
      <c r="B607" s="1"/>
      <c r="C607" s="1"/>
      <c r="D607" s="1"/>
    </row>
    <row r="608" spans="2:4" x14ac:dyDescent="0.2">
      <c r="B608" s="1"/>
      <c r="C608" s="1"/>
      <c r="D608" s="1"/>
    </row>
    <row r="609" spans="2:4" x14ac:dyDescent="0.2">
      <c r="B609" s="1"/>
      <c r="C609" s="1"/>
      <c r="D609" s="1"/>
    </row>
    <row r="610" spans="2:4" x14ac:dyDescent="0.2">
      <c r="B610" s="1"/>
      <c r="C610" s="1"/>
      <c r="D610" s="1"/>
    </row>
    <row r="611" spans="2:4" x14ac:dyDescent="0.2">
      <c r="B611" s="1"/>
      <c r="C611" s="1"/>
      <c r="D611" s="1"/>
    </row>
    <row r="612" spans="2:4" x14ac:dyDescent="0.2">
      <c r="B612" s="1"/>
      <c r="C612" s="1"/>
      <c r="D612" s="1"/>
    </row>
    <row r="613" spans="2:4" x14ac:dyDescent="0.2">
      <c r="B613" s="1"/>
      <c r="C613" s="1"/>
      <c r="D613" s="1"/>
    </row>
    <row r="614" spans="2:4" x14ac:dyDescent="0.2">
      <c r="B614" s="1"/>
      <c r="C614" s="1"/>
      <c r="D614" s="1"/>
    </row>
    <row r="615" spans="2:4" x14ac:dyDescent="0.2">
      <c r="B615" s="1"/>
      <c r="C615" s="1"/>
      <c r="D615" s="1"/>
    </row>
    <row r="616" spans="2:4" x14ac:dyDescent="0.2">
      <c r="B616" s="1"/>
      <c r="C616" s="1"/>
      <c r="D616" s="1"/>
    </row>
    <row r="617" spans="2:4" x14ac:dyDescent="0.2">
      <c r="B617" s="1"/>
      <c r="C617" s="1"/>
      <c r="D617" s="1"/>
    </row>
    <row r="618" spans="2:4" x14ac:dyDescent="0.2">
      <c r="B618" s="1"/>
      <c r="C618" s="1"/>
      <c r="D618" s="1"/>
    </row>
    <row r="619" spans="2:4" x14ac:dyDescent="0.2">
      <c r="B619" s="1"/>
      <c r="C619" s="1"/>
      <c r="D619" s="1"/>
    </row>
    <row r="620" spans="2:4" x14ac:dyDescent="0.2">
      <c r="B620" s="1"/>
      <c r="C620" s="1"/>
      <c r="D620" s="1"/>
    </row>
    <row r="621" spans="2:4" x14ac:dyDescent="0.2">
      <c r="B621" s="1"/>
      <c r="C621" s="1"/>
      <c r="D621" s="1"/>
    </row>
    <row r="622" spans="2:4" x14ac:dyDescent="0.2">
      <c r="B622" s="1"/>
      <c r="C622" s="1"/>
      <c r="D622" s="1"/>
    </row>
    <row r="623" spans="2:4" x14ac:dyDescent="0.2">
      <c r="B623" s="1"/>
      <c r="C623" s="1"/>
      <c r="D623" s="1"/>
    </row>
    <row r="624" spans="2:4" x14ac:dyDescent="0.2">
      <c r="B624" s="1"/>
      <c r="C624" s="1"/>
      <c r="D624" s="1"/>
    </row>
    <row r="625" spans="2:4" x14ac:dyDescent="0.2">
      <c r="B625" s="1"/>
      <c r="C625" s="1"/>
      <c r="D625" s="1"/>
    </row>
    <row r="626" spans="2:4" x14ac:dyDescent="0.2">
      <c r="B626" s="1"/>
      <c r="C626" s="1"/>
      <c r="D626" s="1"/>
    </row>
    <row r="627" spans="2:4" x14ac:dyDescent="0.2">
      <c r="B627" s="1"/>
      <c r="C627" s="1"/>
      <c r="D627" s="1"/>
    </row>
    <row r="628" spans="2:4" x14ac:dyDescent="0.2">
      <c r="B628" s="1"/>
      <c r="C628" s="1"/>
      <c r="D628" s="1"/>
    </row>
    <row r="629" spans="2:4" x14ac:dyDescent="0.2">
      <c r="B629" s="1"/>
      <c r="C629" s="1"/>
      <c r="D629" s="1"/>
    </row>
    <row r="630" spans="2:4" x14ac:dyDescent="0.2">
      <c r="B630" s="1"/>
      <c r="C630" s="1"/>
      <c r="D630" s="1"/>
    </row>
    <row r="631" spans="2:4" x14ac:dyDescent="0.2">
      <c r="B631" s="1"/>
      <c r="C631" s="1"/>
      <c r="D631" s="1"/>
    </row>
    <row r="632" spans="2:4" x14ac:dyDescent="0.2">
      <c r="B632" s="1"/>
      <c r="C632" s="1"/>
      <c r="D632" s="1"/>
    </row>
    <row r="633" spans="2:4" x14ac:dyDescent="0.2">
      <c r="B633" s="1"/>
      <c r="C633" s="1"/>
      <c r="D633" s="1"/>
    </row>
    <row r="634" spans="2:4" x14ac:dyDescent="0.2">
      <c r="B634" s="1"/>
      <c r="C634" s="1"/>
      <c r="D634" s="1"/>
    </row>
    <row r="635" spans="2:4" x14ac:dyDescent="0.2">
      <c r="B635" s="1"/>
      <c r="C635" s="1"/>
      <c r="D635" s="1"/>
    </row>
    <row r="636" spans="2:4" x14ac:dyDescent="0.2">
      <c r="B636" s="1"/>
      <c r="C636" s="1"/>
      <c r="D636" s="1"/>
    </row>
    <row r="637" spans="2:4" x14ac:dyDescent="0.2">
      <c r="B637" s="1"/>
      <c r="C637" s="1"/>
      <c r="D637" s="1"/>
    </row>
    <row r="638" spans="2:4" x14ac:dyDescent="0.2">
      <c r="B638" s="1"/>
      <c r="C638" s="1"/>
      <c r="D638" s="1"/>
    </row>
    <row r="639" spans="2:4" x14ac:dyDescent="0.2">
      <c r="B639" s="1"/>
      <c r="C639" s="1"/>
      <c r="D639" s="1"/>
    </row>
    <row r="640" spans="2:4" x14ac:dyDescent="0.2">
      <c r="B640" s="1"/>
      <c r="C640" s="1"/>
      <c r="D640" s="1"/>
    </row>
    <row r="641" spans="2:4" x14ac:dyDescent="0.2">
      <c r="B641" s="1"/>
      <c r="C641" s="1"/>
      <c r="D641" s="1"/>
    </row>
    <row r="642" spans="2:4" x14ac:dyDescent="0.2">
      <c r="B642" s="1"/>
      <c r="C642" s="1"/>
      <c r="D642" s="1"/>
    </row>
    <row r="643" spans="2:4" x14ac:dyDescent="0.2">
      <c r="B643" s="1"/>
      <c r="C643" s="1"/>
      <c r="D643" s="1"/>
    </row>
    <row r="644" spans="2:4" x14ac:dyDescent="0.2">
      <c r="B644" s="1"/>
      <c r="C644" s="1"/>
      <c r="D644" s="1"/>
    </row>
    <row r="645" spans="2:4" x14ac:dyDescent="0.2">
      <c r="B645" s="1"/>
      <c r="C645" s="1"/>
      <c r="D645" s="1"/>
    </row>
    <row r="646" spans="2:4" x14ac:dyDescent="0.2">
      <c r="B646" s="1"/>
      <c r="C646" s="1"/>
      <c r="D646" s="1"/>
    </row>
    <row r="647" spans="2:4" x14ac:dyDescent="0.2">
      <c r="B647" s="1"/>
      <c r="C647" s="1"/>
      <c r="D647" s="1"/>
    </row>
    <row r="648" spans="2:4" x14ac:dyDescent="0.2">
      <c r="B648" s="1"/>
      <c r="C648" s="1"/>
      <c r="D648" s="1"/>
    </row>
    <row r="649" spans="2:4" x14ac:dyDescent="0.2">
      <c r="B649" s="1"/>
      <c r="C649" s="1"/>
      <c r="D649" s="1"/>
    </row>
    <row r="650" spans="2:4" x14ac:dyDescent="0.2">
      <c r="B650" s="1"/>
      <c r="C650" s="1"/>
      <c r="D650" s="1"/>
    </row>
    <row r="651" spans="2:4" x14ac:dyDescent="0.2">
      <c r="B651" s="1"/>
      <c r="C651" s="1"/>
      <c r="D651" s="1"/>
    </row>
    <row r="652" spans="2:4" x14ac:dyDescent="0.2">
      <c r="B652" s="1"/>
      <c r="C652" s="1"/>
      <c r="D652" s="1"/>
    </row>
    <row r="653" spans="2:4" x14ac:dyDescent="0.2">
      <c r="B653" s="1"/>
      <c r="C653" s="1"/>
      <c r="D653" s="1"/>
    </row>
    <row r="654" spans="2:4" x14ac:dyDescent="0.2">
      <c r="B654" s="1"/>
      <c r="C654" s="1"/>
      <c r="D654" s="1"/>
    </row>
    <row r="655" spans="2:4" x14ac:dyDescent="0.2">
      <c r="B655" s="1"/>
      <c r="C655" s="1"/>
      <c r="D655" s="1"/>
    </row>
    <row r="656" spans="2:4" x14ac:dyDescent="0.2">
      <c r="B656" s="1"/>
      <c r="C656" s="1"/>
      <c r="D656" s="1"/>
    </row>
    <row r="657" spans="2:4" x14ac:dyDescent="0.2">
      <c r="B657" s="1"/>
      <c r="C657" s="1"/>
      <c r="D657" s="1"/>
    </row>
    <row r="658" spans="2:4" x14ac:dyDescent="0.2">
      <c r="B658" s="1"/>
      <c r="C658" s="1"/>
      <c r="D658" s="1"/>
    </row>
    <row r="659" spans="2:4" x14ac:dyDescent="0.2">
      <c r="B659" s="1"/>
      <c r="C659" s="1"/>
      <c r="D659" s="1"/>
    </row>
    <row r="660" spans="2:4" x14ac:dyDescent="0.2">
      <c r="B660" s="1"/>
      <c r="C660" s="1"/>
      <c r="D660" s="1"/>
    </row>
    <row r="661" spans="2:4" x14ac:dyDescent="0.2">
      <c r="B661" s="1"/>
      <c r="C661" s="1"/>
      <c r="D661" s="1"/>
    </row>
    <row r="662" spans="2:4" x14ac:dyDescent="0.2">
      <c r="B662" s="1"/>
      <c r="C662" s="1"/>
      <c r="D662" s="1"/>
    </row>
    <row r="663" spans="2:4" x14ac:dyDescent="0.2">
      <c r="B663" s="1"/>
      <c r="C663" s="1"/>
      <c r="D663" s="1"/>
    </row>
    <row r="664" spans="2:4" x14ac:dyDescent="0.2">
      <c r="B664" s="1"/>
      <c r="C664" s="1"/>
      <c r="D664" s="1"/>
    </row>
    <row r="665" spans="2:4" x14ac:dyDescent="0.2">
      <c r="B665" s="1"/>
      <c r="C665" s="1"/>
      <c r="D665" s="1"/>
    </row>
    <row r="666" spans="2:4" x14ac:dyDescent="0.2">
      <c r="B666" s="1"/>
      <c r="C666" s="1"/>
      <c r="D666" s="1"/>
    </row>
    <row r="667" spans="2:4" x14ac:dyDescent="0.2">
      <c r="B667" s="1"/>
      <c r="C667" s="1"/>
      <c r="D667" s="1"/>
    </row>
    <row r="668" spans="2:4" x14ac:dyDescent="0.2">
      <c r="B668" s="1"/>
      <c r="C668" s="1"/>
      <c r="D668" s="1"/>
    </row>
    <row r="669" spans="2:4" x14ac:dyDescent="0.2">
      <c r="B669" s="1"/>
      <c r="C669" s="1"/>
      <c r="D669" s="1"/>
    </row>
    <row r="670" spans="2:4" x14ac:dyDescent="0.2">
      <c r="B670" s="1"/>
      <c r="C670" s="1"/>
      <c r="D670" s="1"/>
    </row>
    <row r="671" spans="2:4" x14ac:dyDescent="0.2">
      <c r="B671" s="1"/>
      <c r="C671" s="1"/>
      <c r="D671" s="1"/>
    </row>
    <row r="672" spans="2:4" x14ac:dyDescent="0.2">
      <c r="B672" s="1"/>
      <c r="C672" s="1"/>
      <c r="D672" s="1"/>
    </row>
    <row r="673" spans="2:4" x14ac:dyDescent="0.2">
      <c r="B673" s="1"/>
      <c r="C673" s="1"/>
      <c r="D673" s="1"/>
    </row>
    <row r="674" spans="2:4" x14ac:dyDescent="0.2">
      <c r="B674" s="1"/>
      <c r="C674" s="1"/>
      <c r="D674" s="1"/>
    </row>
    <row r="675" spans="2:4" x14ac:dyDescent="0.2">
      <c r="B675" s="1"/>
      <c r="C675" s="1"/>
      <c r="D675" s="1"/>
    </row>
    <row r="676" spans="2:4" x14ac:dyDescent="0.2">
      <c r="B676" s="1"/>
      <c r="C676" s="1"/>
      <c r="D676" s="1"/>
    </row>
    <row r="677" spans="2:4" x14ac:dyDescent="0.2">
      <c r="B677" s="1"/>
      <c r="C677" s="1"/>
      <c r="D677" s="1"/>
    </row>
    <row r="678" spans="2:4" x14ac:dyDescent="0.2">
      <c r="B678" s="1"/>
      <c r="C678" s="1"/>
      <c r="D678" s="1"/>
    </row>
    <row r="679" spans="2:4" x14ac:dyDescent="0.2">
      <c r="B679" s="1"/>
      <c r="C679" s="1"/>
      <c r="D679" s="1"/>
    </row>
    <row r="680" spans="2:4" x14ac:dyDescent="0.2">
      <c r="B680" s="1"/>
      <c r="C680" s="1"/>
      <c r="D680" s="1"/>
    </row>
    <row r="681" spans="2:4" x14ac:dyDescent="0.2">
      <c r="B681" s="1"/>
      <c r="C681" s="1"/>
      <c r="D681" s="1"/>
    </row>
    <row r="682" spans="2:4" x14ac:dyDescent="0.2">
      <c r="B682" s="1"/>
      <c r="C682" s="1"/>
      <c r="D682" s="1"/>
    </row>
    <row r="683" spans="2:4" x14ac:dyDescent="0.2">
      <c r="B683" s="1"/>
      <c r="C683" s="1"/>
      <c r="D683" s="1"/>
    </row>
    <row r="684" spans="2:4" x14ac:dyDescent="0.2">
      <c r="B684" s="1"/>
      <c r="C684" s="1"/>
      <c r="D684" s="1"/>
    </row>
    <row r="685" spans="2:4" x14ac:dyDescent="0.2">
      <c r="B685" s="1"/>
      <c r="C685" s="1"/>
      <c r="D685" s="1"/>
    </row>
    <row r="686" spans="2:4" x14ac:dyDescent="0.2">
      <c r="B686" s="1"/>
      <c r="C686" s="1"/>
      <c r="D686" s="1"/>
    </row>
    <row r="687" spans="2:4" x14ac:dyDescent="0.2">
      <c r="B687" s="1"/>
      <c r="C687" s="1"/>
      <c r="D687" s="1"/>
    </row>
    <row r="688" spans="2:4" x14ac:dyDescent="0.2">
      <c r="B688" s="1"/>
      <c r="C688" s="1"/>
      <c r="D688" s="1"/>
    </row>
    <row r="689" spans="2:4" x14ac:dyDescent="0.2">
      <c r="B689" s="1"/>
      <c r="C689" s="1"/>
      <c r="D689" s="1"/>
    </row>
    <row r="690" spans="2:4" x14ac:dyDescent="0.2">
      <c r="B690" s="1"/>
      <c r="C690" s="1"/>
      <c r="D690" s="1"/>
    </row>
    <row r="691" spans="2:4" x14ac:dyDescent="0.2">
      <c r="B691" s="1"/>
      <c r="C691" s="1"/>
      <c r="D691" s="1"/>
    </row>
    <row r="692" spans="2:4" x14ac:dyDescent="0.2">
      <c r="B692" s="1"/>
      <c r="C692" s="1"/>
      <c r="D692" s="1"/>
    </row>
    <row r="693" spans="2:4" x14ac:dyDescent="0.2">
      <c r="B693" s="1"/>
      <c r="C693" s="1"/>
      <c r="D693" s="1"/>
    </row>
    <row r="694" spans="2:4" x14ac:dyDescent="0.2">
      <c r="B694" s="1"/>
      <c r="C694" s="1"/>
      <c r="D694" s="1"/>
    </row>
    <row r="695" spans="2:4" x14ac:dyDescent="0.2">
      <c r="B695" s="1"/>
      <c r="C695" s="1"/>
      <c r="D695" s="1"/>
    </row>
    <row r="696" spans="2:4" x14ac:dyDescent="0.2">
      <c r="B696" s="1"/>
      <c r="C696" s="1"/>
      <c r="D696" s="1"/>
    </row>
    <row r="697" spans="2:4" x14ac:dyDescent="0.2">
      <c r="B697" s="1"/>
      <c r="C697" s="1"/>
      <c r="D697" s="1"/>
    </row>
    <row r="698" spans="2:4" x14ac:dyDescent="0.2">
      <c r="B698" s="1"/>
      <c r="C698" s="1"/>
      <c r="D698" s="1"/>
    </row>
    <row r="699" spans="2:4" x14ac:dyDescent="0.2">
      <c r="B699" s="1"/>
      <c r="C699" s="1"/>
      <c r="D699" s="1"/>
    </row>
    <row r="700" spans="2:4" x14ac:dyDescent="0.2">
      <c r="B700" s="1"/>
      <c r="C700" s="1"/>
      <c r="D700" s="1"/>
    </row>
    <row r="701" spans="2:4" x14ac:dyDescent="0.2">
      <c r="B701" s="1"/>
      <c r="C701" s="1"/>
      <c r="D701" s="1"/>
    </row>
    <row r="702" spans="2:4" x14ac:dyDescent="0.2">
      <c r="B702" s="1"/>
      <c r="C702" s="1"/>
      <c r="D702" s="1"/>
    </row>
    <row r="703" spans="2:4" x14ac:dyDescent="0.2">
      <c r="B703" s="1"/>
      <c r="C703" s="1"/>
      <c r="D703" s="1"/>
    </row>
    <row r="704" spans="2:4" x14ac:dyDescent="0.2">
      <c r="B704" s="1"/>
      <c r="C704" s="1"/>
      <c r="D704" s="1"/>
    </row>
    <row r="705" spans="2:4" x14ac:dyDescent="0.2">
      <c r="B705" s="1"/>
      <c r="C705" s="1"/>
      <c r="D705" s="1"/>
    </row>
    <row r="706" spans="2:4" x14ac:dyDescent="0.2">
      <c r="B706" s="1"/>
      <c r="C706" s="1"/>
      <c r="D706" s="1"/>
    </row>
    <row r="707" spans="2:4" x14ac:dyDescent="0.2">
      <c r="B707" s="1"/>
      <c r="C707" s="1"/>
      <c r="D707" s="1"/>
    </row>
    <row r="708" spans="2:4" x14ac:dyDescent="0.2">
      <c r="B708" s="1"/>
      <c r="C708" s="1"/>
      <c r="D708" s="1"/>
    </row>
    <row r="709" spans="2:4" x14ac:dyDescent="0.2">
      <c r="B709" s="1"/>
      <c r="C709" s="1"/>
      <c r="D709" s="1"/>
    </row>
    <row r="710" spans="2:4" x14ac:dyDescent="0.2">
      <c r="B710" s="1"/>
      <c r="C710" s="1"/>
      <c r="D710" s="1"/>
    </row>
    <row r="711" spans="2:4" x14ac:dyDescent="0.2">
      <c r="B711" s="1"/>
      <c r="C711" s="1"/>
      <c r="D711" s="1"/>
    </row>
    <row r="712" spans="2:4" x14ac:dyDescent="0.2">
      <c r="B712" s="1"/>
      <c r="C712" s="1"/>
      <c r="D712" s="1"/>
    </row>
    <row r="713" spans="2:4" x14ac:dyDescent="0.2">
      <c r="B713" s="1"/>
      <c r="C713" s="1"/>
      <c r="D713" s="1"/>
    </row>
    <row r="714" spans="2:4" x14ac:dyDescent="0.2">
      <c r="B714" s="1"/>
      <c r="C714" s="1"/>
      <c r="D714" s="1"/>
    </row>
    <row r="715" spans="2:4" x14ac:dyDescent="0.2">
      <c r="B715" s="1"/>
      <c r="C715" s="1"/>
      <c r="D715" s="1"/>
    </row>
    <row r="716" spans="2:4" x14ac:dyDescent="0.2">
      <c r="B716" s="1"/>
      <c r="C716" s="1"/>
      <c r="D716" s="1"/>
    </row>
    <row r="717" spans="2:4" x14ac:dyDescent="0.2">
      <c r="B717" s="1"/>
      <c r="C717" s="1"/>
      <c r="D717" s="1"/>
    </row>
    <row r="718" spans="2:4" x14ac:dyDescent="0.2">
      <c r="B718" s="1"/>
      <c r="C718" s="1"/>
      <c r="D718" s="1"/>
    </row>
    <row r="719" spans="2:4" x14ac:dyDescent="0.2">
      <c r="B719" s="1"/>
      <c r="C719" s="1"/>
      <c r="D719" s="1"/>
    </row>
    <row r="720" spans="2:4" x14ac:dyDescent="0.2">
      <c r="B720" s="1"/>
      <c r="C720" s="1"/>
      <c r="D720" s="1"/>
    </row>
    <row r="721" spans="2:4" x14ac:dyDescent="0.2">
      <c r="B721" s="1"/>
      <c r="C721" s="1"/>
      <c r="D721" s="1"/>
    </row>
    <row r="722" spans="2:4" x14ac:dyDescent="0.2">
      <c r="B722" s="1"/>
      <c r="C722" s="1"/>
      <c r="D722" s="1"/>
    </row>
    <row r="723" spans="2:4" x14ac:dyDescent="0.2">
      <c r="B723" s="1"/>
      <c r="C723" s="1"/>
      <c r="D723" s="1"/>
    </row>
    <row r="724" spans="2:4" x14ac:dyDescent="0.2">
      <c r="B724" s="1"/>
      <c r="C724" s="1"/>
      <c r="D724" s="1"/>
    </row>
    <row r="725" spans="2:4" x14ac:dyDescent="0.2">
      <c r="B725" s="1"/>
      <c r="C725" s="1"/>
      <c r="D725" s="1"/>
    </row>
    <row r="726" spans="2:4" x14ac:dyDescent="0.2">
      <c r="B726" s="1"/>
      <c r="C726" s="1"/>
      <c r="D726" s="1"/>
    </row>
    <row r="727" spans="2:4" x14ac:dyDescent="0.2">
      <c r="B727" s="1"/>
      <c r="C727" s="1"/>
      <c r="D727" s="1"/>
    </row>
    <row r="728" spans="2:4" x14ac:dyDescent="0.2">
      <c r="B728" s="1"/>
      <c r="C728" s="1"/>
      <c r="D728" s="1"/>
    </row>
    <row r="729" spans="2:4" x14ac:dyDescent="0.2">
      <c r="B729" s="1"/>
      <c r="C729" s="1"/>
      <c r="D729" s="1"/>
    </row>
    <row r="730" spans="2:4" x14ac:dyDescent="0.2">
      <c r="B730" s="1"/>
      <c r="C730" s="1"/>
      <c r="D730" s="1"/>
    </row>
    <row r="731" spans="2:4" x14ac:dyDescent="0.2">
      <c r="B731" s="1"/>
      <c r="C731" s="1"/>
      <c r="D731" s="1"/>
    </row>
    <row r="732" spans="2:4" x14ac:dyDescent="0.2">
      <c r="B732" s="1"/>
      <c r="C732" s="1"/>
      <c r="D732" s="1"/>
    </row>
    <row r="733" spans="2:4" x14ac:dyDescent="0.2">
      <c r="B733" s="1"/>
      <c r="C733" s="1"/>
      <c r="D733" s="1"/>
    </row>
    <row r="734" spans="2:4" x14ac:dyDescent="0.2">
      <c r="B734" s="1"/>
      <c r="C734" s="1"/>
      <c r="D734" s="1"/>
    </row>
    <row r="735" spans="2:4" x14ac:dyDescent="0.2">
      <c r="B735" s="1"/>
      <c r="C735" s="1"/>
      <c r="D735" s="1"/>
    </row>
    <row r="736" spans="2:4" x14ac:dyDescent="0.2">
      <c r="B736" s="1"/>
      <c r="C736" s="1"/>
      <c r="D736" s="1"/>
    </row>
    <row r="737" spans="2:4" x14ac:dyDescent="0.2">
      <c r="B737" s="1"/>
      <c r="C737" s="1"/>
      <c r="D737" s="1"/>
    </row>
    <row r="738" spans="2:4" x14ac:dyDescent="0.2">
      <c r="B738" s="1"/>
      <c r="C738" s="1"/>
      <c r="D738" s="1"/>
    </row>
    <row r="739" spans="2:4" x14ac:dyDescent="0.2">
      <c r="B739" s="1"/>
      <c r="C739" s="1"/>
      <c r="D739" s="1"/>
    </row>
    <row r="740" spans="2:4" x14ac:dyDescent="0.2">
      <c r="B740" s="1"/>
      <c r="C740" s="1"/>
      <c r="D740" s="1"/>
    </row>
    <row r="741" spans="2:4" x14ac:dyDescent="0.2">
      <c r="B741" s="1"/>
      <c r="C741" s="1"/>
      <c r="D741" s="1"/>
    </row>
    <row r="742" spans="2:4" x14ac:dyDescent="0.2">
      <c r="B742" s="1"/>
      <c r="C742" s="1"/>
      <c r="D742" s="1"/>
    </row>
    <row r="743" spans="2:4" x14ac:dyDescent="0.2">
      <c r="B743" s="1"/>
      <c r="C743" s="1"/>
      <c r="D743" s="1"/>
    </row>
    <row r="744" spans="2:4" x14ac:dyDescent="0.2">
      <c r="B744" s="1"/>
      <c r="C744" s="1"/>
      <c r="D744" s="1"/>
    </row>
    <row r="745" spans="2:4" x14ac:dyDescent="0.2">
      <c r="B745" s="1"/>
      <c r="C745" s="1"/>
      <c r="D745" s="1"/>
    </row>
    <row r="746" spans="2:4" x14ac:dyDescent="0.2">
      <c r="B746" s="1"/>
      <c r="C746" s="1"/>
      <c r="D746" s="1"/>
    </row>
    <row r="747" spans="2:4" x14ac:dyDescent="0.2">
      <c r="B747" s="1"/>
      <c r="C747" s="1"/>
      <c r="D747" s="1"/>
    </row>
    <row r="748" spans="2:4" x14ac:dyDescent="0.2">
      <c r="B748" s="1"/>
      <c r="C748" s="1"/>
      <c r="D748" s="1"/>
    </row>
    <row r="749" spans="2:4" x14ac:dyDescent="0.2">
      <c r="B749" s="1"/>
      <c r="C749" s="1"/>
      <c r="D749" s="1"/>
    </row>
    <row r="750" spans="2:4" x14ac:dyDescent="0.2">
      <c r="B750" s="1"/>
      <c r="C750" s="1"/>
      <c r="D750" s="1"/>
    </row>
    <row r="751" spans="2:4" x14ac:dyDescent="0.2">
      <c r="B751" s="1"/>
      <c r="C751" s="1"/>
      <c r="D751" s="1"/>
    </row>
    <row r="752" spans="2:4" x14ac:dyDescent="0.2">
      <c r="B752" s="1"/>
      <c r="C752" s="1"/>
      <c r="D752" s="1"/>
    </row>
    <row r="753" spans="2:4" x14ac:dyDescent="0.2">
      <c r="B753" s="1"/>
      <c r="C753" s="1"/>
      <c r="D753" s="1"/>
    </row>
    <row r="754" spans="2:4" x14ac:dyDescent="0.2">
      <c r="B754" s="1"/>
      <c r="C754" s="1"/>
      <c r="D754" s="1"/>
    </row>
    <row r="755" spans="2:4" x14ac:dyDescent="0.2">
      <c r="B755" s="1"/>
      <c r="C755" s="1"/>
      <c r="D755" s="1"/>
    </row>
    <row r="756" spans="2:4" x14ac:dyDescent="0.2">
      <c r="B756" s="1"/>
      <c r="C756" s="1"/>
      <c r="D756" s="1"/>
    </row>
    <row r="757" spans="2:4" x14ac:dyDescent="0.2">
      <c r="B757" s="1"/>
      <c r="C757" s="1"/>
      <c r="D757" s="1"/>
    </row>
    <row r="758" spans="2:4" x14ac:dyDescent="0.2">
      <c r="B758" s="1"/>
      <c r="C758" s="1"/>
      <c r="D758" s="1"/>
    </row>
    <row r="759" spans="2:4" x14ac:dyDescent="0.2">
      <c r="B759" s="1"/>
      <c r="C759" s="1"/>
      <c r="D759" s="1"/>
    </row>
    <row r="760" spans="2:4" x14ac:dyDescent="0.2">
      <c r="B760" s="1"/>
      <c r="C760" s="1"/>
      <c r="D760" s="1"/>
    </row>
    <row r="761" spans="2:4" x14ac:dyDescent="0.2">
      <c r="B761" s="1"/>
      <c r="C761" s="1"/>
      <c r="D761" s="1"/>
    </row>
    <row r="762" spans="2:4" x14ac:dyDescent="0.2">
      <c r="B762" s="1"/>
      <c r="C762" s="1"/>
      <c r="D762" s="1"/>
    </row>
    <row r="763" spans="2:4" x14ac:dyDescent="0.2">
      <c r="B763" s="1"/>
      <c r="C763" s="1"/>
      <c r="D763" s="1"/>
    </row>
    <row r="764" spans="2:4" x14ac:dyDescent="0.2">
      <c r="B764" s="1"/>
      <c r="C764" s="1"/>
      <c r="D764" s="1"/>
    </row>
    <row r="765" spans="2:4" x14ac:dyDescent="0.2">
      <c r="B765" s="1"/>
      <c r="C765" s="1"/>
      <c r="D765" s="1"/>
    </row>
    <row r="766" spans="2:4" x14ac:dyDescent="0.2">
      <c r="B766" s="1"/>
      <c r="C766" s="1"/>
      <c r="D766" s="1"/>
    </row>
    <row r="767" spans="2:4" x14ac:dyDescent="0.2">
      <c r="B767" s="1"/>
      <c r="C767" s="1"/>
      <c r="D767" s="1"/>
    </row>
    <row r="768" spans="2:4" x14ac:dyDescent="0.2">
      <c r="B768" s="1"/>
      <c r="C768" s="1"/>
      <c r="D768" s="1"/>
    </row>
    <row r="769" spans="2:4" x14ac:dyDescent="0.2">
      <c r="B769" s="1"/>
      <c r="C769" s="1"/>
      <c r="D769" s="1"/>
    </row>
    <row r="770" spans="2:4" x14ac:dyDescent="0.2">
      <c r="B770" s="1"/>
      <c r="C770" s="1"/>
      <c r="D770" s="1"/>
    </row>
    <row r="771" spans="2:4" x14ac:dyDescent="0.2">
      <c r="B771" s="1"/>
      <c r="C771" s="1"/>
      <c r="D771" s="1"/>
    </row>
    <row r="772" spans="2:4" x14ac:dyDescent="0.2">
      <c r="B772" s="1"/>
      <c r="C772" s="1"/>
      <c r="D772" s="1"/>
    </row>
    <row r="773" spans="2:4" x14ac:dyDescent="0.2">
      <c r="B773" s="1"/>
      <c r="C773" s="1"/>
      <c r="D773" s="1"/>
    </row>
    <row r="774" spans="2:4" x14ac:dyDescent="0.2">
      <c r="B774" s="1"/>
      <c r="C774" s="1"/>
      <c r="D774" s="1"/>
    </row>
    <row r="775" spans="2:4" x14ac:dyDescent="0.2">
      <c r="B775" s="1"/>
      <c r="C775" s="1"/>
      <c r="D775" s="1"/>
    </row>
    <row r="776" spans="2:4" x14ac:dyDescent="0.2">
      <c r="B776" s="1"/>
      <c r="C776" s="1"/>
      <c r="D776" s="1"/>
    </row>
    <row r="777" spans="2:4" x14ac:dyDescent="0.2">
      <c r="B777" s="1"/>
      <c r="C777" s="1"/>
      <c r="D777" s="1"/>
    </row>
    <row r="778" spans="2:4" x14ac:dyDescent="0.2">
      <c r="B778" s="1"/>
      <c r="C778" s="1"/>
      <c r="D778" s="1"/>
    </row>
    <row r="779" spans="2:4" x14ac:dyDescent="0.2">
      <c r="B779" s="1"/>
      <c r="C779" s="1"/>
      <c r="D779" s="1"/>
    </row>
    <row r="780" spans="2:4" x14ac:dyDescent="0.2">
      <c r="B780" s="1"/>
      <c r="C780" s="1"/>
      <c r="D780" s="1"/>
    </row>
    <row r="781" spans="2:4" x14ac:dyDescent="0.2">
      <c r="B781" s="1"/>
      <c r="C781" s="1"/>
      <c r="D781" s="1"/>
    </row>
    <row r="782" spans="2:4" x14ac:dyDescent="0.2">
      <c r="B782" s="1"/>
      <c r="C782" s="1"/>
      <c r="D782" s="1"/>
    </row>
    <row r="783" spans="2:4" x14ac:dyDescent="0.2">
      <c r="B783" s="1"/>
      <c r="C783" s="1"/>
      <c r="D783" s="1"/>
    </row>
    <row r="784" spans="2:4" x14ac:dyDescent="0.2">
      <c r="B784" s="1"/>
      <c r="C784" s="1"/>
      <c r="D784" s="1"/>
    </row>
    <row r="785" spans="2:4" x14ac:dyDescent="0.2">
      <c r="B785" s="1"/>
      <c r="C785" s="1"/>
      <c r="D785" s="1"/>
    </row>
    <row r="786" spans="2:4" x14ac:dyDescent="0.2">
      <c r="B786" s="1"/>
      <c r="C786" s="1"/>
      <c r="D786" s="1"/>
    </row>
    <row r="787" spans="2:4" x14ac:dyDescent="0.2">
      <c r="B787" s="1"/>
      <c r="C787" s="1"/>
      <c r="D787" s="1"/>
    </row>
    <row r="788" spans="2:4" x14ac:dyDescent="0.2">
      <c r="B788" s="1"/>
      <c r="C788" s="1"/>
      <c r="D788" s="1"/>
    </row>
    <row r="789" spans="2:4" x14ac:dyDescent="0.2">
      <c r="B789" s="1"/>
      <c r="C789" s="1"/>
      <c r="D789" s="1"/>
    </row>
    <row r="790" spans="2:4" x14ac:dyDescent="0.2">
      <c r="B790" s="1"/>
      <c r="C790" s="1"/>
      <c r="D790" s="1"/>
    </row>
    <row r="791" spans="2:4" x14ac:dyDescent="0.2">
      <c r="B791" s="1"/>
      <c r="C791" s="1"/>
      <c r="D791" s="1"/>
    </row>
    <row r="792" spans="2:4" x14ac:dyDescent="0.2">
      <c r="B792" s="1"/>
      <c r="C792" s="1"/>
      <c r="D792" s="1"/>
    </row>
    <row r="793" spans="2:4" x14ac:dyDescent="0.2">
      <c r="B793" s="1"/>
      <c r="C793" s="1"/>
      <c r="D793" s="1"/>
    </row>
    <row r="794" spans="2:4" x14ac:dyDescent="0.2">
      <c r="B794" s="1"/>
      <c r="C794" s="1"/>
      <c r="D794" s="1"/>
    </row>
    <row r="795" spans="2:4" x14ac:dyDescent="0.2">
      <c r="B795" s="1"/>
      <c r="C795" s="1"/>
      <c r="D795" s="1"/>
    </row>
    <row r="796" spans="2:4" x14ac:dyDescent="0.2">
      <c r="B796" s="1"/>
      <c r="C796" s="1"/>
      <c r="D796" s="1"/>
    </row>
    <row r="797" spans="2:4" x14ac:dyDescent="0.2">
      <c r="B797" s="1"/>
      <c r="C797" s="1"/>
      <c r="D797" s="1"/>
    </row>
    <row r="798" spans="2:4" x14ac:dyDescent="0.2">
      <c r="B798" s="1"/>
      <c r="C798" s="1"/>
      <c r="D798" s="1"/>
    </row>
    <row r="799" spans="2:4" x14ac:dyDescent="0.2">
      <c r="B799" s="1"/>
      <c r="C799" s="1"/>
      <c r="D799" s="1"/>
    </row>
    <row r="800" spans="2:4" x14ac:dyDescent="0.2">
      <c r="B800" s="1"/>
      <c r="C800" s="1"/>
      <c r="D800" s="1"/>
    </row>
    <row r="801" spans="2:4" x14ac:dyDescent="0.2">
      <c r="B801" s="1"/>
      <c r="C801" s="1"/>
      <c r="D801" s="1"/>
    </row>
    <row r="802" spans="2:4" x14ac:dyDescent="0.2">
      <c r="B802" s="1"/>
      <c r="C802" s="1"/>
      <c r="D802" s="1"/>
    </row>
    <row r="803" spans="2:4" x14ac:dyDescent="0.2">
      <c r="B803" s="1"/>
      <c r="C803" s="1"/>
      <c r="D803" s="1"/>
    </row>
    <row r="804" spans="2:4" x14ac:dyDescent="0.2">
      <c r="B804" s="1"/>
      <c r="C804" s="1"/>
      <c r="D804" s="1"/>
    </row>
    <row r="805" spans="2:4" x14ac:dyDescent="0.2">
      <c r="B805" s="1"/>
      <c r="C805" s="1"/>
      <c r="D805" s="1"/>
    </row>
    <row r="806" spans="2:4" x14ac:dyDescent="0.2">
      <c r="B806" s="1"/>
      <c r="C806" s="1"/>
      <c r="D806" s="1"/>
    </row>
    <row r="807" spans="2:4" x14ac:dyDescent="0.2">
      <c r="B807" s="1"/>
      <c r="C807" s="1"/>
      <c r="D807" s="1"/>
    </row>
    <row r="808" spans="2:4" x14ac:dyDescent="0.2">
      <c r="B808" s="1"/>
      <c r="C808" s="1"/>
      <c r="D808" s="1"/>
    </row>
    <row r="809" spans="2:4" x14ac:dyDescent="0.2">
      <c r="B809" s="1"/>
      <c r="C809" s="1"/>
      <c r="D809" s="1"/>
    </row>
    <row r="810" spans="2:4" x14ac:dyDescent="0.2">
      <c r="B810" s="1"/>
      <c r="C810" s="1"/>
      <c r="D810" s="1"/>
    </row>
    <row r="811" spans="2:4" x14ac:dyDescent="0.2">
      <c r="B811" s="1"/>
      <c r="C811" s="1"/>
      <c r="D811" s="1"/>
    </row>
    <row r="812" spans="2:4" x14ac:dyDescent="0.2">
      <c r="B812" s="1"/>
      <c r="C812" s="1"/>
      <c r="D812" s="1"/>
    </row>
    <row r="813" spans="2:4" x14ac:dyDescent="0.2">
      <c r="B813" s="1"/>
      <c r="C813" s="1"/>
      <c r="D813" s="1"/>
    </row>
    <row r="814" spans="2:4" x14ac:dyDescent="0.2">
      <c r="B814" s="1"/>
      <c r="C814" s="1"/>
      <c r="D814" s="1"/>
    </row>
    <row r="815" spans="2:4" x14ac:dyDescent="0.2">
      <c r="B815" s="1"/>
      <c r="C815" s="1"/>
      <c r="D815" s="1"/>
    </row>
    <row r="816" spans="2:4" x14ac:dyDescent="0.2">
      <c r="B816" s="1"/>
      <c r="C816" s="1"/>
      <c r="D816" s="1"/>
    </row>
    <row r="817" spans="2:4" x14ac:dyDescent="0.2">
      <c r="B817" s="1"/>
      <c r="C817" s="1"/>
      <c r="D817" s="1"/>
    </row>
    <row r="818" spans="2:4" x14ac:dyDescent="0.2">
      <c r="B818" s="1"/>
      <c r="C818" s="1"/>
      <c r="D818" s="1"/>
    </row>
    <row r="819" spans="2:4" x14ac:dyDescent="0.2">
      <c r="B819" s="1"/>
      <c r="C819" s="1"/>
      <c r="D819" s="1"/>
    </row>
    <row r="820" spans="2:4" x14ac:dyDescent="0.2">
      <c r="B820" s="1"/>
      <c r="C820" s="1"/>
      <c r="D820" s="1"/>
    </row>
    <row r="821" spans="2:4" x14ac:dyDescent="0.2">
      <c r="B821" s="1"/>
      <c r="C821" s="1"/>
      <c r="D821" s="1"/>
    </row>
    <row r="822" spans="2:4" x14ac:dyDescent="0.2">
      <c r="B822" s="1"/>
      <c r="C822" s="1"/>
      <c r="D822" s="1"/>
    </row>
    <row r="823" spans="2:4" x14ac:dyDescent="0.2">
      <c r="B823" s="1"/>
      <c r="C823" s="1"/>
      <c r="D823" s="1"/>
    </row>
    <row r="824" spans="2:4" x14ac:dyDescent="0.2">
      <c r="B824" s="1"/>
      <c r="C824" s="1"/>
      <c r="D824" s="1"/>
    </row>
    <row r="825" spans="2:4" x14ac:dyDescent="0.2">
      <c r="B825" s="1"/>
      <c r="C825" s="1"/>
      <c r="D825" s="1"/>
    </row>
    <row r="826" spans="2:4" x14ac:dyDescent="0.2">
      <c r="B826" s="1"/>
      <c r="C826" s="1"/>
      <c r="D826" s="1"/>
    </row>
    <row r="827" spans="2:4" x14ac:dyDescent="0.2">
      <c r="B827" s="1"/>
      <c r="C827" s="1"/>
      <c r="D827" s="1"/>
    </row>
    <row r="828" spans="2:4" x14ac:dyDescent="0.2">
      <c r="B828" s="1"/>
      <c r="C828" s="1"/>
      <c r="D828" s="1"/>
    </row>
    <row r="829" spans="2:4" x14ac:dyDescent="0.2">
      <c r="B829" s="1"/>
      <c r="C829" s="1"/>
      <c r="D829" s="1"/>
    </row>
    <row r="830" spans="2:4" x14ac:dyDescent="0.2">
      <c r="B830" s="1"/>
      <c r="C830" s="1"/>
      <c r="D830" s="1"/>
    </row>
    <row r="831" spans="2:4" x14ac:dyDescent="0.2">
      <c r="B831" s="1"/>
      <c r="C831" s="1"/>
      <c r="D831" s="1"/>
    </row>
    <row r="832" spans="2:4" x14ac:dyDescent="0.2">
      <c r="B832" s="1"/>
      <c r="C832" s="1"/>
      <c r="D832" s="1"/>
    </row>
    <row r="833" spans="2:4" x14ac:dyDescent="0.2">
      <c r="B833" s="1"/>
      <c r="C833" s="1"/>
      <c r="D833" s="1"/>
    </row>
    <row r="834" spans="2:4" x14ac:dyDescent="0.2">
      <c r="B834" s="1"/>
      <c r="C834" s="1"/>
      <c r="D834" s="1"/>
    </row>
    <row r="835" spans="2:4" x14ac:dyDescent="0.2">
      <c r="B835" s="1"/>
      <c r="C835" s="1"/>
      <c r="D835" s="1"/>
    </row>
    <row r="836" spans="2:4" x14ac:dyDescent="0.2">
      <c r="B836" s="1"/>
      <c r="C836" s="1"/>
      <c r="D836" s="1"/>
    </row>
    <row r="837" spans="2:4" x14ac:dyDescent="0.2">
      <c r="B837" s="1"/>
      <c r="C837" s="1"/>
      <c r="D837" s="1"/>
    </row>
    <row r="838" spans="2:4" x14ac:dyDescent="0.2">
      <c r="B838" s="1"/>
      <c r="C838" s="1"/>
      <c r="D838" s="1"/>
    </row>
    <row r="839" spans="2:4" x14ac:dyDescent="0.2">
      <c r="B839" s="1"/>
      <c r="C839" s="1"/>
      <c r="D839" s="1"/>
    </row>
    <row r="840" spans="2:4" x14ac:dyDescent="0.2">
      <c r="B840" s="1"/>
      <c r="C840" s="1"/>
      <c r="D840" s="1"/>
    </row>
    <row r="841" spans="2:4" x14ac:dyDescent="0.2">
      <c r="B841" s="1"/>
      <c r="C841" s="1"/>
      <c r="D841" s="1"/>
    </row>
    <row r="842" spans="2:4" x14ac:dyDescent="0.2">
      <c r="B842" s="1"/>
      <c r="C842" s="1"/>
      <c r="D842" s="1"/>
    </row>
    <row r="843" spans="2:4" x14ac:dyDescent="0.2">
      <c r="B843" s="1"/>
      <c r="C843" s="1"/>
      <c r="D843" s="1"/>
    </row>
    <row r="844" spans="2:4" x14ac:dyDescent="0.2">
      <c r="B844" s="1"/>
      <c r="C844" s="1"/>
      <c r="D844" s="1"/>
    </row>
    <row r="845" spans="2:4" x14ac:dyDescent="0.2">
      <c r="B845" s="1"/>
      <c r="C845" s="1"/>
      <c r="D845" s="1"/>
    </row>
    <row r="846" spans="2:4" x14ac:dyDescent="0.2">
      <c r="B846" s="1"/>
      <c r="C846" s="1"/>
      <c r="D846" s="1"/>
    </row>
    <row r="847" spans="2:4" x14ac:dyDescent="0.2">
      <c r="B847" s="1"/>
      <c r="C847" s="1"/>
      <c r="D847" s="1"/>
    </row>
    <row r="848" spans="2:4" x14ac:dyDescent="0.2">
      <c r="B848" s="1"/>
      <c r="C848" s="1"/>
      <c r="D848" s="1"/>
    </row>
    <row r="849" spans="2:4" x14ac:dyDescent="0.2">
      <c r="B849" s="1"/>
      <c r="C849" s="1"/>
      <c r="D849" s="1"/>
    </row>
    <row r="850" spans="2:4" x14ac:dyDescent="0.2">
      <c r="B850" s="1"/>
      <c r="C850" s="1"/>
      <c r="D850" s="1"/>
    </row>
    <row r="851" spans="2:4" x14ac:dyDescent="0.2">
      <c r="B851" s="1"/>
      <c r="C851" s="1"/>
      <c r="D851" s="1"/>
    </row>
    <row r="852" spans="2:4" x14ac:dyDescent="0.2">
      <c r="B852" s="1"/>
      <c r="C852" s="1"/>
      <c r="D852" s="1"/>
    </row>
    <row r="853" spans="2:4" x14ac:dyDescent="0.2">
      <c r="B853" s="1"/>
      <c r="C853" s="1"/>
      <c r="D853" s="1"/>
    </row>
    <row r="854" spans="2:4" x14ac:dyDescent="0.2">
      <c r="B854" s="1"/>
      <c r="C854" s="1"/>
      <c r="D854" s="1"/>
    </row>
    <row r="855" spans="2:4" x14ac:dyDescent="0.2">
      <c r="B855" s="1"/>
      <c r="C855" s="1"/>
      <c r="D855" s="1"/>
    </row>
    <row r="856" spans="2:4" x14ac:dyDescent="0.2">
      <c r="B856" s="1"/>
      <c r="C856" s="1"/>
      <c r="D856" s="1"/>
    </row>
    <row r="857" spans="2:4" x14ac:dyDescent="0.2">
      <c r="B857" s="1"/>
      <c r="C857" s="1"/>
      <c r="D857" s="1"/>
    </row>
    <row r="858" spans="2:4" x14ac:dyDescent="0.2">
      <c r="B858" s="1"/>
      <c r="C858" s="1"/>
      <c r="D858" s="1"/>
    </row>
    <row r="859" spans="2:4" x14ac:dyDescent="0.2">
      <c r="B859" s="1"/>
      <c r="C859" s="1"/>
      <c r="D859" s="1"/>
    </row>
    <row r="860" spans="2:4" x14ac:dyDescent="0.2">
      <c r="B860" s="1"/>
      <c r="C860" s="1"/>
      <c r="D860" s="1"/>
    </row>
    <row r="861" spans="2:4" x14ac:dyDescent="0.2">
      <c r="B861" s="1"/>
      <c r="C861" s="1"/>
      <c r="D861" s="1"/>
    </row>
    <row r="862" spans="2:4" x14ac:dyDescent="0.2">
      <c r="B862" s="1"/>
      <c r="C862" s="1"/>
      <c r="D862" s="1"/>
    </row>
    <row r="863" spans="2:4" x14ac:dyDescent="0.2">
      <c r="B863" s="1"/>
      <c r="C863" s="1"/>
      <c r="D863" s="1"/>
    </row>
    <row r="864" spans="2:4" x14ac:dyDescent="0.2">
      <c r="B864" s="1"/>
      <c r="C864" s="1"/>
      <c r="D864" s="1"/>
    </row>
    <row r="865" spans="2:4" x14ac:dyDescent="0.2">
      <c r="B865" s="1"/>
      <c r="C865" s="1"/>
      <c r="D865" s="1"/>
    </row>
    <row r="866" spans="2:4" x14ac:dyDescent="0.2">
      <c r="B866" s="1"/>
      <c r="C866" s="1"/>
      <c r="D866" s="1"/>
    </row>
    <row r="867" spans="2:4" x14ac:dyDescent="0.2">
      <c r="B867" s="1"/>
      <c r="C867" s="1"/>
      <c r="D867" s="1"/>
    </row>
    <row r="868" spans="2:4" x14ac:dyDescent="0.2">
      <c r="B868" s="1"/>
      <c r="C868" s="1"/>
      <c r="D868" s="1"/>
    </row>
    <row r="869" spans="2:4" x14ac:dyDescent="0.2">
      <c r="B869" s="1"/>
      <c r="C869" s="1"/>
      <c r="D869" s="1"/>
    </row>
    <row r="870" spans="2:4" x14ac:dyDescent="0.2">
      <c r="B870" s="1"/>
      <c r="C870" s="1"/>
      <c r="D870" s="1"/>
    </row>
    <row r="871" spans="2:4" x14ac:dyDescent="0.2">
      <c r="B871" s="1"/>
      <c r="C871" s="1"/>
      <c r="D871" s="1"/>
    </row>
    <row r="872" spans="2:4" x14ac:dyDescent="0.2">
      <c r="B872" s="1"/>
      <c r="C872" s="1"/>
      <c r="D872" s="1"/>
    </row>
    <row r="873" spans="2:4" x14ac:dyDescent="0.2">
      <c r="B873" s="1"/>
      <c r="C873" s="1"/>
      <c r="D873" s="1"/>
    </row>
    <row r="874" spans="2:4" x14ac:dyDescent="0.2">
      <c r="B874" s="1"/>
      <c r="C874" s="1"/>
      <c r="D874" s="1"/>
    </row>
    <row r="875" spans="2:4" x14ac:dyDescent="0.2">
      <c r="B875" s="1"/>
      <c r="C875" s="1"/>
      <c r="D875" s="1"/>
    </row>
    <row r="876" spans="2:4" x14ac:dyDescent="0.2">
      <c r="B876" s="1"/>
      <c r="C876" s="1"/>
      <c r="D876" s="1"/>
    </row>
    <row r="877" spans="2:4" x14ac:dyDescent="0.2">
      <c r="B877" s="1"/>
      <c r="C877" s="1"/>
      <c r="D877" s="1"/>
    </row>
    <row r="878" spans="2:4" x14ac:dyDescent="0.2">
      <c r="B878" s="1"/>
      <c r="C878" s="1"/>
      <c r="D878" s="1"/>
    </row>
    <row r="879" spans="2:4" x14ac:dyDescent="0.2">
      <c r="B879" s="1"/>
      <c r="C879" s="1"/>
      <c r="D879" s="1"/>
    </row>
    <row r="880" spans="2:4" x14ac:dyDescent="0.2">
      <c r="B880" s="1"/>
      <c r="C880" s="1"/>
      <c r="D880" s="1"/>
    </row>
    <row r="881" spans="2:4" x14ac:dyDescent="0.2">
      <c r="B881" s="1"/>
      <c r="C881" s="1"/>
      <c r="D881" s="1"/>
    </row>
    <row r="882" spans="2:4" x14ac:dyDescent="0.2">
      <c r="B882" s="1"/>
      <c r="C882" s="1"/>
      <c r="D882" s="1"/>
    </row>
    <row r="883" spans="2:4" x14ac:dyDescent="0.2">
      <c r="B883" s="1"/>
      <c r="C883" s="1"/>
      <c r="D883" s="1"/>
    </row>
    <row r="884" spans="2:4" x14ac:dyDescent="0.2">
      <c r="B884" s="1"/>
      <c r="C884" s="1"/>
      <c r="D884" s="1"/>
    </row>
    <row r="885" spans="2:4" x14ac:dyDescent="0.2">
      <c r="B885" s="1"/>
      <c r="C885" s="1"/>
      <c r="D885" s="1"/>
    </row>
    <row r="886" spans="2:4" x14ac:dyDescent="0.2">
      <c r="B886" s="1"/>
      <c r="C886" s="1"/>
      <c r="D886" s="1"/>
    </row>
    <row r="887" spans="2:4" x14ac:dyDescent="0.2">
      <c r="B887" s="1"/>
      <c r="C887" s="1"/>
      <c r="D887" s="1"/>
    </row>
    <row r="888" spans="2:4" x14ac:dyDescent="0.2">
      <c r="B888" s="1"/>
      <c r="C888" s="1"/>
      <c r="D888" s="1"/>
    </row>
    <row r="889" spans="2:4" x14ac:dyDescent="0.2">
      <c r="B889" s="1"/>
      <c r="C889" s="1"/>
      <c r="D889" s="1"/>
    </row>
    <row r="890" spans="2:4" x14ac:dyDescent="0.2">
      <c r="B890" s="1"/>
      <c r="C890" s="1"/>
      <c r="D890" s="1"/>
    </row>
    <row r="891" spans="2:4" x14ac:dyDescent="0.2">
      <c r="B891" s="1"/>
      <c r="C891" s="1"/>
      <c r="D891" s="1"/>
    </row>
    <row r="892" spans="2:4" x14ac:dyDescent="0.2">
      <c r="B892" s="1"/>
      <c r="C892" s="1"/>
      <c r="D892" s="1"/>
    </row>
    <row r="893" spans="2:4" x14ac:dyDescent="0.2">
      <c r="B893" s="1"/>
      <c r="C893" s="1"/>
      <c r="D893" s="1"/>
    </row>
    <row r="894" spans="2:4" x14ac:dyDescent="0.2">
      <c r="B894" s="1"/>
      <c r="C894" s="1"/>
      <c r="D894" s="1"/>
    </row>
    <row r="895" spans="2:4" x14ac:dyDescent="0.2">
      <c r="B895" s="1"/>
      <c r="C895" s="1"/>
      <c r="D895" s="1"/>
    </row>
    <row r="896" spans="2:4" x14ac:dyDescent="0.2">
      <c r="B896" s="1"/>
      <c r="C896" s="1"/>
      <c r="D896" s="1"/>
    </row>
    <row r="897" spans="2:4" x14ac:dyDescent="0.2">
      <c r="B897" s="1"/>
      <c r="C897" s="1"/>
      <c r="D897" s="1"/>
    </row>
    <row r="898" spans="2:4" x14ac:dyDescent="0.2">
      <c r="B898" s="1"/>
      <c r="C898" s="1"/>
      <c r="D898" s="1"/>
    </row>
    <row r="899" spans="2:4" x14ac:dyDescent="0.2">
      <c r="B899" s="1"/>
      <c r="C899" s="1"/>
      <c r="D899" s="1"/>
    </row>
    <row r="900" spans="2:4" x14ac:dyDescent="0.2">
      <c r="B900" s="1"/>
      <c r="C900" s="1"/>
      <c r="D900" s="1"/>
    </row>
    <row r="901" spans="2:4" x14ac:dyDescent="0.2">
      <c r="B901" s="1"/>
      <c r="C901" s="1"/>
      <c r="D901" s="1"/>
    </row>
    <row r="902" spans="2:4" x14ac:dyDescent="0.2">
      <c r="B902" s="1"/>
      <c r="C902" s="1"/>
      <c r="D902" s="1"/>
    </row>
    <row r="903" spans="2:4" x14ac:dyDescent="0.2">
      <c r="B903" s="1"/>
      <c r="C903" s="1"/>
      <c r="D903" s="1"/>
    </row>
    <row r="904" spans="2:4" x14ac:dyDescent="0.2">
      <c r="B904" s="1"/>
      <c r="C904" s="1"/>
      <c r="D904" s="1"/>
    </row>
    <row r="905" spans="2:4" x14ac:dyDescent="0.2">
      <c r="B905" s="1"/>
      <c r="C905" s="1"/>
      <c r="D905" s="1"/>
    </row>
    <row r="906" spans="2:4" x14ac:dyDescent="0.2">
      <c r="B906" s="1"/>
      <c r="C906" s="1"/>
      <c r="D906" s="1"/>
    </row>
    <row r="907" spans="2:4" x14ac:dyDescent="0.2">
      <c r="B907" s="1"/>
      <c r="C907" s="1"/>
      <c r="D907" s="1"/>
    </row>
    <row r="908" spans="2:4" x14ac:dyDescent="0.2">
      <c r="B908" s="1"/>
      <c r="C908" s="1"/>
      <c r="D908" s="1"/>
    </row>
    <row r="909" spans="2:4" x14ac:dyDescent="0.2">
      <c r="B909" s="1"/>
      <c r="C909" s="1"/>
      <c r="D909" s="1"/>
    </row>
    <row r="910" spans="2:4" x14ac:dyDescent="0.2">
      <c r="B910" s="1"/>
      <c r="C910" s="1"/>
      <c r="D910" s="1"/>
    </row>
    <row r="911" spans="2:4" x14ac:dyDescent="0.2">
      <c r="B911" s="1"/>
      <c r="C911" s="1"/>
      <c r="D911" s="1"/>
    </row>
    <row r="912" spans="2:4" x14ac:dyDescent="0.2">
      <c r="B912" s="1"/>
      <c r="C912" s="1"/>
      <c r="D912" s="1"/>
    </row>
    <row r="913" spans="2:4" x14ac:dyDescent="0.2">
      <c r="B913" s="1"/>
      <c r="C913" s="1"/>
      <c r="D913" s="1"/>
    </row>
    <row r="914" spans="2:4" x14ac:dyDescent="0.2">
      <c r="B914" s="1"/>
      <c r="C914" s="1"/>
      <c r="D914" s="1"/>
    </row>
    <row r="915" spans="2:4" x14ac:dyDescent="0.2">
      <c r="B915" s="1"/>
      <c r="C915" s="1"/>
      <c r="D915" s="1"/>
    </row>
    <row r="916" spans="2:4" x14ac:dyDescent="0.2">
      <c r="B916" s="1"/>
      <c r="C916" s="1"/>
      <c r="D916" s="1"/>
    </row>
    <row r="917" spans="2:4" x14ac:dyDescent="0.2">
      <c r="B917" s="1"/>
      <c r="C917" s="1"/>
      <c r="D917" s="1"/>
    </row>
    <row r="918" spans="2:4" x14ac:dyDescent="0.2">
      <c r="B918" s="1"/>
      <c r="C918" s="1"/>
      <c r="D918" s="1"/>
    </row>
    <row r="919" spans="2:4" x14ac:dyDescent="0.2">
      <c r="B919" s="1"/>
      <c r="C919" s="1"/>
      <c r="D919" s="1"/>
    </row>
    <row r="920" spans="2:4" x14ac:dyDescent="0.2">
      <c r="B920" s="1"/>
      <c r="C920" s="1"/>
      <c r="D920" s="1"/>
    </row>
    <row r="921" spans="2:4" x14ac:dyDescent="0.2">
      <c r="B921" s="1"/>
      <c r="C921" s="1"/>
      <c r="D921" s="1"/>
    </row>
    <row r="922" spans="2:4" x14ac:dyDescent="0.2">
      <c r="B922" s="1"/>
      <c r="C922" s="1"/>
      <c r="D922" s="1"/>
    </row>
    <row r="923" spans="2:4" x14ac:dyDescent="0.2">
      <c r="B923" s="1"/>
      <c r="C923" s="1"/>
      <c r="D923" s="1"/>
    </row>
    <row r="924" spans="2:4" x14ac:dyDescent="0.2">
      <c r="B924" s="1"/>
      <c r="C924" s="1"/>
      <c r="D924" s="1"/>
    </row>
    <row r="925" spans="2:4" x14ac:dyDescent="0.2">
      <c r="B925" s="1"/>
      <c r="C925" s="1"/>
      <c r="D925" s="1"/>
    </row>
    <row r="926" spans="2:4" x14ac:dyDescent="0.2">
      <c r="B926" s="1"/>
      <c r="C926" s="1"/>
      <c r="D926" s="1"/>
    </row>
    <row r="927" spans="2:4" x14ac:dyDescent="0.2">
      <c r="B927" s="1"/>
      <c r="C927" s="1"/>
      <c r="D927" s="1"/>
    </row>
    <row r="928" spans="2:4" x14ac:dyDescent="0.2">
      <c r="B928" s="1"/>
      <c r="C928" s="1"/>
      <c r="D928" s="1"/>
    </row>
    <row r="929" spans="2:4" x14ac:dyDescent="0.2">
      <c r="B929" s="1"/>
      <c r="C929" s="1"/>
      <c r="D929" s="1"/>
    </row>
    <row r="930" spans="2:4" x14ac:dyDescent="0.2">
      <c r="B930" s="1"/>
      <c r="C930" s="1"/>
      <c r="D930" s="1"/>
    </row>
    <row r="931" spans="2:4" x14ac:dyDescent="0.2">
      <c r="B931" s="1"/>
      <c r="C931" s="1"/>
      <c r="D931" s="1"/>
    </row>
    <row r="932" spans="2:4" x14ac:dyDescent="0.2">
      <c r="B932" s="1"/>
      <c r="C932" s="1"/>
      <c r="D932" s="1"/>
    </row>
    <row r="933" spans="2:4" x14ac:dyDescent="0.2">
      <c r="B933" s="1"/>
      <c r="C933" s="1"/>
      <c r="D933" s="1"/>
    </row>
    <row r="934" spans="2:4" x14ac:dyDescent="0.2">
      <c r="B934" s="1"/>
      <c r="C934" s="1"/>
      <c r="D934" s="1"/>
    </row>
    <row r="935" spans="2:4" x14ac:dyDescent="0.2">
      <c r="B935" s="1"/>
      <c r="C935" s="1"/>
      <c r="D935" s="1"/>
    </row>
    <row r="936" spans="2:4" x14ac:dyDescent="0.2">
      <c r="B936" s="1"/>
      <c r="C936" s="1"/>
      <c r="D936" s="1"/>
    </row>
    <row r="937" spans="2:4" x14ac:dyDescent="0.2">
      <c r="B937" s="1"/>
      <c r="C937" s="1"/>
      <c r="D937" s="1"/>
    </row>
    <row r="938" spans="2:4" x14ac:dyDescent="0.2">
      <c r="B938" s="1"/>
      <c r="C938" s="1"/>
      <c r="D938" s="1"/>
    </row>
    <row r="939" spans="2:4" x14ac:dyDescent="0.2">
      <c r="B939" s="1"/>
      <c r="C939" s="1"/>
      <c r="D939" s="1"/>
    </row>
    <row r="940" spans="2:4" x14ac:dyDescent="0.2">
      <c r="B940" s="1"/>
      <c r="C940" s="1"/>
      <c r="D940" s="1"/>
    </row>
    <row r="941" spans="2:4" x14ac:dyDescent="0.2">
      <c r="B941" s="1"/>
      <c r="C941" s="1"/>
      <c r="D941" s="1"/>
    </row>
    <row r="942" spans="2:4" x14ac:dyDescent="0.2">
      <c r="B942" s="1"/>
      <c r="C942" s="1"/>
      <c r="D942" s="1"/>
    </row>
    <row r="943" spans="2:4" x14ac:dyDescent="0.2">
      <c r="B943" s="1"/>
      <c r="C943" s="1"/>
      <c r="D943" s="1"/>
    </row>
    <row r="944" spans="2:4" x14ac:dyDescent="0.2">
      <c r="B944" s="1"/>
      <c r="C944" s="1"/>
      <c r="D944" s="1"/>
    </row>
    <row r="945" spans="2:4" x14ac:dyDescent="0.2">
      <c r="B945" s="1"/>
      <c r="C945" s="1"/>
      <c r="D945" s="1"/>
    </row>
    <row r="946" spans="2:4" x14ac:dyDescent="0.2">
      <c r="B946" s="1"/>
      <c r="C946" s="1"/>
      <c r="D946" s="1"/>
    </row>
    <row r="947" spans="2:4" x14ac:dyDescent="0.2">
      <c r="B947" s="1"/>
      <c r="C947" s="1"/>
      <c r="D947" s="1"/>
    </row>
    <row r="948" spans="2:4" x14ac:dyDescent="0.2">
      <c r="B948" s="1"/>
      <c r="C948" s="1"/>
      <c r="D948" s="1"/>
    </row>
    <row r="949" spans="2:4" x14ac:dyDescent="0.2">
      <c r="B949" s="1"/>
      <c r="C949" s="1"/>
      <c r="D949" s="1"/>
    </row>
    <row r="950" spans="2:4" x14ac:dyDescent="0.2">
      <c r="B950" s="1"/>
      <c r="C950" s="1"/>
      <c r="D950" s="1"/>
    </row>
    <row r="951" spans="2:4" x14ac:dyDescent="0.2">
      <c r="B951" s="1"/>
      <c r="C951" s="1"/>
      <c r="D951" s="1"/>
    </row>
    <row r="952" spans="2:4" x14ac:dyDescent="0.2">
      <c r="B952" s="1"/>
      <c r="C952" s="1"/>
      <c r="D952" s="1"/>
    </row>
    <row r="953" spans="2:4" x14ac:dyDescent="0.2">
      <c r="B953" s="1"/>
      <c r="C953" s="1"/>
      <c r="D953" s="1"/>
    </row>
    <row r="954" spans="2:4" x14ac:dyDescent="0.2">
      <c r="B954" s="1"/>
      <c r="C954" s="1"/>
      <c r="D954" s="1"/>
    </row>
    <row r="955" spans="2:4" x14ac:dyDescent="0.2">
      <c r="B955" s="1"/>
      <c r="C955" s="1"/>
      <c r="D955" s="1"/>
    </row>
    <row r="956" spans="2:4" x14ac:dyDescent="0.2">
      <c r="B956" s="1"/>
      <c r="C956" s="1"/>
      <c r="D956" s="1"/>
    </row>
    <row r="957" spans="2:4" x14ac:dyDescent="0.2">
      <c r="B957" s="1"/>
      <c r="C957" s="1"/>
      <c r="D957" s="1"/>
    </row>
    <row r="958" spans="2:4" x14ac:dyDescent="0.2">
      <c r="B958" s="1"/>
      <c r="C958" s="1"/>
      <c r="D958" s="1"/>
    </row>
    <row r="959" spans="2:4" x14ac:dyDescent="0.2">
      <c r="B959" s="1"/>
      <c r="C959" s="1"/>
      <c r="D959" s="1"/>
    </row>
    <row r="960" spans="2:4" x14ac:dyDescent="0.2">
      <c r="B960" s="1"/>
      <c r="C960" s="1"/>
      <c r="D960" s="1"/>
    </row>
    <row r="961" spans="2:4" x14ac:dyDescent="0.2">
      <c r="B961" s="1"/>
      <c r="C961" s="1"/>
      <c r="D961" s="1"/>
    </row>
    <row r="962" spans="2:4" x14ac:dyDescent="0.2">
      <c r="B962" s="1"/>
      <c r="C962" s="1"/>
      <c r="D962" s="1"/>
    </row>
    <row r="963" spans="2:4" x14ac:dyDescent="0.2">
      <c r="B963" s="1"/>
      <c r="C963" s="1"/>
      <c r="D963" s="1"/>
    </row>
    <row r="964" spans="2:4" x14ac:dyDescent="0.2">
      <c r="B964" s="1"/>
      <c r="C964" s="1"/>
      <c r="D964" s="1"/>
    </row>
    <row r="965" spans="2:4" x14ac:dyDescent="0.2">
      <c r="B965" s="1"/>
      <c r="C965" s="1"/>
      <c r="D965" s="1"/>
    </row>
    <row r="966" spans="2:4" x14ac:dyDescent="0.2">
      <c r="B966" s="1"/>
      <c r="C966" s="1"/>
      <c r="D966" s="1"/>
    </row>
    <row r="967" spans="2:4" x14ac:dyDescent="0.2">
      <c r="B967" s="1"/>
      <c r="C967" s="1"/>
      <c r="D967" s="1"/>
    </row>
    <row r="968" spans="2:4" x14ac:dyDescent="0.2">
      <c r="B968" s="1"/>
      <c r="C968" s="1"/>
      <c r="D968" s="1"/>
    </row>
    <row r="969" spans="2:4" x14ac:dyDescent="0.2">
      <c r="B969" s="1"/>
      <c r="C969" s="1"/>
      <c r="D969" s="1"/>
    </row>
    <row r="970" spans="2:4" x14ac:dyDescent="0.2">
      <c r="B970" s="1"/>
      <c r="C970" s="1"/>
      <c r="D970" s="1"/>
    </row>
    <row r="971" spans="2:4" x14ac:dyDescent="0.2">
      <c r="B971" s="1"/>
      <c r="C971" s="1"/>
      <c r="D971" s="1"/>
    </row>
    <row r="972" spans="2:4" x14ac:dyDescent="0.2">
      <c r="B972" s="1"/>
      <c r="C972" s="1"/>
      <c r="D972" s="1"/>
    </row>
    <row r="973" spans="2:4" x14ac:dyDescent="0.2">
      <c r="B973" s="1"/>
      <c r="C973" s="1"/>
      <c r="D973" s="1"/>
    </row>
    <row r="974" spans="2:4" x14ac:dyDescent="0.2">
      <c r="B974" s="1"/>
      <c r="C974" s="1"/>
      <c r="D974" s="1"/>
    </row>
    <row r="975" spans="2:4" x14ac:dyDescent="0.2">
      <c r="B975" s="1"/>
      <c r="C975" s="1"/>
      <c r="D975" s="1"/>
    </row>
    <row r="976" spans="2:4" x14ac:dyDescent="0.2">
      <c r="B976" s="1"/>
      <c r="C976" s="1"/>
      <c r="D976" s="1"/>
    </row>
    <row r="977" spans="2:4" x14ac:dyDescent="0.2">
      <c r="B977" s="1"/>
      <c r="C977" s="1"/>
      <c r="D977" s="1"/>
    </row>
    <row r="978" spans="2:4" x14ac:dyDescent="0.2">
      <c r="B978" s="1"/>
      <c r="C978" s="1"/>
      <c r="D978" s="1"/>
    </row>
    <row r="979" spans="2:4" x14ac:dyDescent="0.2">
      <c r="B979" s="1"/>
      <c r="C979" s="1"/>
      <c r="D979" s="1"/>
    </row>
    <row r="980" spans="2:4" x14ac:dyDescent="0.2">
      <c r="B980" s="1"/>
      <c r="C980" s="1"/>
      <c r="D980" s="1"/>
    </row>
    <row r="981" spans="2:4" x14ac:dyDescent="0.2">
      <c r="B981" s="1"/>
      <c r="C981" s="1"/>
      <c r="D981" s="1"/>
    </row>
    <row r="982" spans="2:4" x14ac:dyDescent="0.2">
      <c r="B982" s="1"/>
      <c r="C982" s="1"/>
      <c r="D982" s="1"/>
    </row>
    <row r="983" spans="2:4" x14ac:dyDescent="0.2">
      <c r="B983" s="1"/>
      <c r="C983" s="1"/>
      <c r="D983" s="1"/>
    </row>
    <row r="984" spans="2:4" x14ac:dyDescent="0.2">
      <c r="B984" s="1"/>
      <c r="C984" s="1"/>
      <c r="D984" s="1"/>
    </row>
    <row r="985" spans="2:4" x14ac:dyDescent="0.2">
      <c r="B985" s="1"/>
      <c r="C985" s="1"/>
      <c r="D985" s="1"/>
    </row>
    <row r="986" spans="2:4" x14ac:dyDescent="0.2">
      <c r="B986" s="1"/>
      <c r="C986" s="1"/>
      <c r="D986" s="1"/>
    </row>
    <row r="987" spans="2:4" x14ac:dyDescent="0.2">
      <c r="B987" s="1"/>
      <c r="C987" s="1"/>
      <c r="D987" s="1"/>
    </row>
    <row r="988" spans="2:4" x14ac:dyDescent="0.2">
      <c r="B988" s="1"/>
      <c r="C988" s="1"/>
      <c r="D988" s="1"/>
    </row>
    <row r="989" spans="2:4" x14ac:dyDescent="0.2">
      <c r="B989" s="1"/>
      <c r="C989" s="1"/>
      <c r="D989" s="1"/>
    </row>
    <row r="990" spans="2:4" x14ac:dyDescent="0.2">
      <c r="B990" s="1"/>
      <c r="C990" s="1"/>
      <c r="D990" s="1"/>
    </row>
    <row r="991" spans="2:4" x14ac:dyDescent="0.2">
      <c r="B991" s="1"/>
      <c r="C991" s="1"/>
      <c r="D991" s="1"/>
    </row>
    <row r="992" spans="2:4" x14ac:dyDescent="0.2">
      <c r="B992" s="1"/>
      <c r="C992" s="1"/>
      <c r="D992" s="1"/>
    </row>
    <row r="993" spans="2:4" x14ac:dyDescent="0.2">
      <c r="B993" s="1"/>
      <c r="C993" s="1"/>
      <c r="D993" s="1"/>
    </row>
    <row r="994" spans="2:4" x14ac:dyDescent="0.2">
      <c r="B994" s="1"/>
      <c r="C994" s="1"/>
      <c r="D994" s="1"/>
    </row>
    <row r="995" spans="2:4" x14ac:dyDescent="0.2">
      <c r="B995" s="1"/>
      <c r="C995" s="1"/>
      <c r="D995" s="1"/>
    </row>
    <row r="996" spans="2:4" x14ac:dyDescent="0.2">
      <c r="B996" s="1"/>
      <c r="C996" s="1"/>
      <c r="D996" s="1"/>
    </row>
    <row r="997" spans="2:4" x14ac:dyDescent="0.2">
      <c r="B997" s="1"/>
      <c r="C997" s="1"/>
      <c r="D997" s="1"/>
    </row>
    <row r="998" spans="2:4" x14ac:dyDescent="0.2">
      <c r="B998" s="1"/>
      <c r="C998" s="1"/>
      <c r="D998" s="1"/>
    </row>
    <row r="999" spans="2:4" x14ac:dyDescent="0.2">
      <c r="B999" s="1"/>
      <c r="C999" s="1"/>
      <c r="D999" s="1"/>
    </row>
    <row r="1000" spans="2:4" x14ac:dyDescent="0.2">
      <c r="B1000" s="1"/>
      <c r="C1000" s="1"/>
      <c r="D1000" s="1"/>
    </row>
    <row r="1001" spans="2:4" x14ac:dyDescent="0.2">
      <c r="B1001" s="1"/>
      <c r="C1001" s="1"/>
    </row>
  </sheetData>
  <sortState xmlns:xlrd2="http://schemas.microsoft.com/office/spreadsheetml/2017/richdata2" ref="A2:R1001">
    <sortCondition ref="D1:D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 gpt</vt:lpstr>
      <vt:lpstr>baseline claude</vt:lpstr>
      <vt:lpstr>baseline gemini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Jia, Jingru</dc:creator>
  <cp:lastModifiedBy>Jia, Jingru</cp:lastModifiedBy>
  <dcterms:created xsi:type="dcterms:W3CDTF">2024-04-22T16:35:41Z</dcterms:created>
  <dcterms:modified xsi:type="dcterms:W3CDTF">2025-03-06T20:38:50Z</dcterms:modified>
</cp:coreProperties>
</file>