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J20" i="1" l="1"/>
  <c r="J16" i="1"/>
  <c r="J19" i="1"/>
  <c r="K21" i="1"/>
  <c r="K30" i="1"/>
  <c r="J32" i="1"/>
  <c r="J40" i="1"/>
  <c r="J3" i="1"/>
  <c r="K5" i="1"/>
  <c r="J7" i="1"/>
  <c r="J8" i="1"/>
  <c r="K10" i="1"/>
  <c r="J11" i="1"/>
  <c r="J12" i="1"/>
  <c r="K14" i="1"/>
  <c r="J15" i="1"/>
  <c r="K18" i="1"/>
  <c r="J23" i="1"/>
  <c r="J24" i="1"/>
  <c r="J25" i="1"/>
  <c r="K26" i="1"/>
  <c r="J28" i="1"/>
  <c r="J29" i="1"/>
  <c r="J33" i="1"/>
  <c r="K34" i="1"/>
  <c r="J36" i="1"/>
  <c r="J37" i="1"/>
  <c r="K38" i="1"/>
  <c r="J41" i="1"/>
  <c r="K42" i="1"/>
  <c r="J44" i="1"/>
  <c r="J45" i="1"/>
  <c r="K46" i="1"/>
  <c r="J48" i="1"/>
  <c r="J49" i="1"/>
  <c r="K50" i="1"/>
  <c r="J52" i="1"/>
  <c r="J53" i="1"/>
  <c r="J21" i="1" l="1"/>
  <c r="I54" i="1"/>
  <c r="K2" i="1"/>
  <c r="K53" i="1"/>
  <c r="K49" i="1"/>
  <c r="K41" i="1"/>
  <c r="K37" i="1"/>
  <c r="K33" i="1"/>
  <c r="J10" i="1"/>
  <c r="K25" i="1"/>
  <c r="K45" i="1"/>
  <c r="K29" i="1"/>
  <c r="J51" i="1"/>
  <c r="J47" i="1"/>
  <c r="J43" i="1"/>
  <c r="J39" i="1"/>
  <c r="J35" i="1"/>
  <c r="J31" i="1"/>
  <c r="J27" i="1"/>
  <c r="K6" i="1"/>
  <c r="J6" i="1"/>
  <c r="K22" i="1"/>
  <c r="K17" i="1"/>
  <c r="K13" i="1"/>
  <c r="K9" i="1"/>
  <c r="J18" i="1"/>
  <c r="J4" i="1"/>
  <c r="J14" i="1"/>
  <c r="J46" i="1"/>
  <c r="J34" i="1"/>
  <c r="J17" i="1"/>
  <c r="J13" i="1"/>
  <c r="J9" i="1"/>
  <c r="J5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H54" i="1"/>
  <c r="J50" i="1"/>
  <c r="J38" i="1"/>
  <c r="J30" i="1"/>
  <c r="J22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J2" i="1"/>
  <c r="J42" i="1"/>
  <c r="J26" i="1"/>
  <c r="K54" i="1" l="1"/>
</calcChain>
</file>

<file path=xl/sharedStrings.xml><?xml version="1.0" encoding="utf-8"?>
<sst xmlns="http://schemas.openxmlformats.org/spreadsheetml/2006/main" count="14" uniqueCount="14">
  <si>
    <t>Бабве</t>
  </si>
  <si>
    <t>Номер недели</t>
  </si>
  <si>
    <t>Копиум</t>
  </si>
  <si>
    <t>Индекс бабве</t>
  </si>
  <si>
    <t>Начало даты</t>
  </si>
  <si>
    <t>Конец даты</t>
  </si>
  <si>
    <t>Копиум (Юмор)</t>
  </si>
  <si>
    <t>Ганьба</t>
  </si>
  <si>
    <t>Копиум (НЗС)</t>
  </si>
  <si>
    <t>* Антибабве записывается в копиум</t>
  </si>
  <si>
    <t>Бабве (НЗС)*</t>
  </si>
  <si>
    <t>Бабве (Юмор)*</t>
  </si>
  <si>
    <t>Годовой индекс</t>
  </si>
  <si>
    <t>Годовой коэфф. бабве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</si>
</sst>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onsolas"/>
      <family val="3"/>
      <charset val="204"/>
    </font>
    <font>
      <sz val="11"/>
      <color rgb="FFFF0000"/>
      <name val="Calibri"/>
      <family val="2"/>
      <charset val="204"/>
      <scheme val="minor"/>
    </font>
    <font>
      <sz val="9"/>
      <color rgb="FF1F1F1F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top"/>
    </xf>
    <xf numFmtId="164" fontId="0" fillId="0" borderId="0" xfId="0" applyNumberFormat="1"/>
    <xf numFmtId="0" fontId="1" fillId="0" borderId="0" xfId="0" applyFont="1"/>
    <xf numFmtId="0" fontId="3" fillId="0" borderId="0" xfId="0" applyFont="1" applyFill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0" fillId="0" borderId="0" xfId="0" applyNumberFormat="1"/>
    <xf numFmtId="0" fontId="4" fillId="0" borderId="0" xfId="0" applyFont="1" applyAlignment="1">
      <alignment vertical="top"/>
    </xf>
  </cellXfs>
  <cellStyles count="1">
    <cellStyle name="Обычный" xfId="0" builtinId="0"/>
  </cellStyles>
  <dxfs count="5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  <color rgb="FFFF7171"/>
      <color rgb="FF05F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Индекс бабве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Индекс бабве</c:v>
                </c:pt>
              </c:strCache>
            </c:strRef>
          </c:tx>
          <c:spPr>
            <a:ln w="2222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Sheet1!$K$2:$K$53</c:f>
              <c:numCache>
                <c:formatCode>General</c:formatCode>
                <c:ptCount val="52"/>
                <c:pt idx="0">
                  <c:v>-5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-5</c:v>
                </c:pt>
                <c:pt idx="5">
                  <c:v>3</c:v>
                </c:pt>
                <c:pt idx="6">
                  <c:v>-8</c:v>
                </c:pt>
                <c:pt idx="7">
                  <c:v>-9</c:v>
                </c:pt>
                <c:pt idx="8">
                  <c:v>-4</c:v>
                </c:pt>
                <c:pt idx="9">
                  <c:v>-5</c:v>
                </c:pt>
                <c:pt idx="10">
                  <c:v>6</c:v>
                </c:pt>
                <c:pt idx="11">
                  <c:v>0</c:v>
                </c:pt>
                <c:pt idx="12">
                  <c:v>-1</c:v>
                </c:pt>
                <c:pt idx="13">
                  <c:v>-5</c:v>
                </c:pt>
                <c:pt idx="14">
                  <c:v>-10</c:v>
                </c:pt>
                <c:pt idx="15">
                  <c:v>-4</c:v>
                </c:pt>
                <c:pt idx="16">
                  <c:v>4</c:v>
                </c:pt>
                <c:pt idx="17">
                  <c:v>-12</c:v>
                </c:pt>
                <c:pt idx="18">
                  <c:v>-24</c:v>
                </c:pt>
                <c:pt idx="19">
                  <c:v>-17</c:v>
                </c:pt>
                <c:pt idx="20">
                  <c:v>0</c:v>
                </c:pt>
                <c:pt idx="21">
                  <c:v>-6</c:v>
                </c:pt>
                <c:pt idx="22">
                  <c:v>-6</c:v>
                </c:pt>
                <c:pt idx="23">
                  <c:v>5</c:v>
                </c:pt>
                <c:pt idx="24">
                  <c:v>-1</c:v>
                </c:pt>
                <c:pt idx="25">
                  <c:v>-15</c:v>
                </c:pt>
                <c:pt idx="26">
                  <c:v>-1</c:v>
                </c:pt>
                <c:pt idx="27">
                  <c:v>-4</c:v>
                </c:pt>
                <c:pt idx="28">
                  <c:v>-10</c:v>
                </c:pt>
                <c:pt idx="29">
                  <c:v>-9</c:v>
                </c:pt>
                <c:pt idx="30">
                  <c:v>-5</c:v>
                </c:pt>
                <c:pt idx="31">
                  <c:v>1</c:v>
                </c:pt>
                <c:pt idx="32">
                  <c:v>-7</c:v>
                </c:pt>
                <c:pt idx="33">
                  <c:v>-17</c:v>
                </c:pt>
                <c:pt idx="34">
                  <c:v>-10</c:v>
                </c:pt>
                <c:pt idx="35">
                  <c:v>-3</c:v>
                </c:pt>
                <c:pt idx="36">
                  <c:v>-1</c:v>
                </c:pt>
                <c:pt idx="37">
                  <c:v>4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-4</c:v>
                </c:pt>
                <c:pt idx="43">
                  <c:v>1</c:v>
                </c:pt>
                <c:pt idx="44">
                  <c:v>-5</c:v>
                </c:pt>
                <c:pt idx="45">
                  <c:v>-2</c:v>
                </c:pt>
                <c:pt idx="46">
                  <c:v>-4</c:v>
                </c:pt>
                <c:pt idx="47">
                  <c:v>2</c:v>
                </c:pt>
                <c:pt idx="48">
                  <c:v>-8</c:v>
                </c:pt>
                <c:pt idx="49">
                  <c:v>11</c:v>
                </c:pt>
                <c:pt idx="50">
                  <c:v>-1</c:v>
                </c:pt>
                <c:pt idx="5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5-4102-B133-CDC38879074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Бабве</c:v>
                </c:pt>
              </c:strCache>
            </c:strRef>
          </c:tx>
          <c:spPr>
            <a:ln w="22225" cap="rnd">
              <a:solidFill>
                <a:srgbClr val="FF717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15</c:v>
                </c:pt>
                <c:pt idx="8">
                  <c:v>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8</c:v>
                </c:pt>
                <c:pt idx="14">
                  <c:v>21</c:v>
                </c:pt>
                <c:pt idx="15">
                  <c:v>6</c:v>
                </c:pt>
                <c:pt idx="16">
                  <c:v>5</c:v>
                </c:pt>
                <c:pt idx="17">
                  <c:v>19</c:v>
                </c:pt>
                <c:pt idx="18">
                  <c:v>33</c:v>
                </c:pt>
                <c:pt idx="19">
                  <c:v>24</c:v>
                </c:pt>
                <c:pt idx="20">
                  <c:v>6</c:v>
                </c:pt>
                <c:pt idx="21">
                  <c:v>8</c:v>
                </c:pt>
                <c:pt idx="22">
                  <c:v>11</c:v>
                </c:pt>
                <c:pt idx="23">
                  <c:v>5</c:v>
                </c:pt>
                <c:pt idx="24">
                  <c:v>7</c:v>
                </c:pt>
                <c:pt idx="25">
                  <c:v>24</c:v>
                </c:pt>
                <c:pt idx="26">
                  <c:v>2</c:v>
                </c:pt>
                <c:pt idx="27">
                  <c:v>7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8</c:v>
                </c:pt>
                <c:pt idx="32">
                  <c:v>10</c:v>
                </c:pt>
                <c:pt idx="33">
                  <c:v>27</c:v>
                </c:pt>
                <c:pt idx="34">
                  <c:v>14</c:v>
                </c:pt>
                <c:pt idx="35">
                  <c:v>7</c:v>
                </c:pt>
                <c:pt idx="36">
                  <c:v>8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5</c:v>
                </c:pt>
                <c:pt idx="48">
                  <c:v>16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5-4102-B133-CDC38879074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Копиум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Sheet1!$I$2:$I$53</c:f>
              <c:numCache>
                <c:formatCode>General</c:formatCode>
                <c:ptCount val="52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11</c:v>
                </c:pt>
                <c:pt idx="15">
                  <c:v>2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10</c:v>
                </c:pt>
                <c:pt idx="24">
                  <c:v>6</c:v>
                </c:pt>
                <c:pt idx="25">
                  <c:v>9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  <c:pt idx="31">
                  <c:v>9</c:v>
                </c:pt>
                <c:pt idx="32">
                  <c:v>3</c:v>
                </c:pt>
                <c:pt idx="33">
                  <c:v>10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7</c:v>
                </c:pt>
                <c:pt idx="38">
                  <c:v>10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7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19</c:v>
                </c:pt>
                <c:pt idx="50">
                  <c:v>3</c:v>
                </c:pt>
                <c:pt idx="5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5-4102-B133-CDC38879074C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Ганьба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Sheet1!$J$2:$J$53</c:f>
              <c:numCache>
                <c:formatCode>General</c:formatCode>
                <c:ptCount val="52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21</c:v>
                </c:pt>
                <c:pt idx="8">
                  <c:v>12</c:v>
                </c:pt>
                <c:pt idx="9">
                  <c:v>17</c:v>
                </c:pt>
                <c:pt idx="10">
                  <c:v>14</c:v>
                </c:pt>
                <c:pt idx="11">
                  <c:v>12</c:v>
                </c:pt>
                <c:pt idx="12">
                  <c:v>5</c:v>
                </c:pt>
                <c:pt idx="13">
                  <c:v>11</c:v>
                </c:pt>
                <c:pt idx="14">
                  <c:v>32</c:v>
                </c:pt>
                <c:pt idx="15">
                  <c:v>8</c:v>
                </c:pt>
                <c:pt idx="16">
                  <c:v>14</c:v>
                </c:pt>
                <c:pt idx="17">
                  <c:v>26</c:v>
                </c:pt>
                <c:pt idx="18">
                  <c:v>42</c:v>
                </c:pt>
                <c:pt idx="19">
                  <c:v>31</c:v>
                </c:pt>
                <c:pt idx="20">
                  <c:v>12</c:v>
                </c:pt>
                <c:pt idx="21">
                  <c:v>10</c:v>
                </c:pt>
                <c:pt idx="22">
                  <c:v>16</c:v>
                </c:pt>
                <c:pt idx="23">
                  <c:v>15</c:v>
                </c:pt>
                <c:pt idx="24">
                  <c:v>13</c:v>
                </c:pt>
                <c:pt idx="25">
                  <c:v>33</c:v>
                </c:pt>
                <c:pt idx="26">
                  <c:v>3</c:v>
                </c:pt>
                <c:pt idx="27">
                  <c:v>10</c:v>
                </c:pt>
                <c:pt idx="28">
                  <c:v>18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13</c:v>
                </c:pt>
                <c:pt idx="33">
                  <c:v>37</c:v>
                </c:pt>
                <c:pt idx="34">
                  <c:v>18</c:v>
                </c:pt>
                <c:pt idx="35">
                  <c:v>11</c:v>
                </c:pt>
                <c:pt idx="36">
                  <c:v>15</c:v>
                </c:pt>
                <c:pt idx="37">
                  <c:v>10</c:v>
                </c:pt>
                <c:pt idx="38">
                  <c:v>15</c:v>
                </c:pt>
                <c:pt idx="39">
                  <c:v>10</c:v>
                </c:pt>
                <c:pt idx="40">
                  <c:v>12</c:v>
                </c:pt>
                <c:pt idx="41">
                  <c:v>12</c:v>
                </c:pt>
                <c:pt idx="42">
                  <c:v>8</c:v>
                </c:pt>
                <c:pt idx="43">
                  <c:v>7</c:v>
                </c:pt>
                <c:pt idx="44">
                  <c:v>15</c:v>
                </c:pt>
                <c:pt idx="45">
                  <c:v>16</c:v>
                </c:pt>
                <c:pt idx="46">
                  <c:v>12</c:v>
                </c:pt>
                <c:pt idx="47">
                  <c:v>12</c:v>
                </c:pt>
                <c:pt idx="48">
                  <c:v>24</c:v>
                </c:pt>
                <c:pt idx="49">
                  <c:v>27</c:v>
                </c:pt>
                <c:pt idx="50">
                  <c:v>7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A-4549-9502-EBC418E8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005424"/>
        <c:axId val="2038007088"/>
      </c:lineChart>
      <c:catAx>
        <c:axId val="20380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007088"/>
        <c:crosses val="autoZero"/>
        <c:auto val="1"/>
        <c:lblAlgn val="ctr"/>
        <c:lblOffset val="100"/>
        <c:noMultiLvlLbl val="0"/>
      </c:catAx>
      <c:valAx>
        <c:axId val="2038007088"/>
        <c:scaling>
          <c:orientation val="minMax"/>
          <c:max val="45"/>
          <c:min val="-2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005424"/>
        <c:crosses val="autoZero"/>
        <c:crossBetween val="between"/>
        <c:majorUnit val="5"/>
        <c:min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171449</xdr:colOff>
      <xdr:row>7</xdr:row>
      <xdr:rowOff>80962</xdr:rowOff>
    </xdr:from>
    <xdr:to>
      <xdr:col>30</xdr:col>
      <xdr:colOff>314325</xdr:colOff>
      <xdr:row>21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295275</xdr:colOff>
      <xdr:row>24</xdr:row>
      <xdr:rowOff>66675</xdr:rowOff>
    </xdr:from>
    <xdr:ext cx="2484655" cy="781240"/>
    <xdr:sp macro="" textlink="">
      <xdr:nvSpPr>
        <xdr:cNvPr id="3" name="TextBox 2"/>
        <xdr:cNvSpPr txBox="1"/>
      </xdr:nvSpPr>
      <xdr:spPr>
        <a:xfrm>
          <a:off x="15201900" y="4638675"/>
          <a:ext cx="2484655" cy="7812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Недель</a:t>
          </a:r>
          <a:r>
            <a:rPr lang="ru-RU" sz="1100" baseline="0"/>
            <a:t> с преобладанием бабве</a:t>
          </a:r>
          <a:r>
            <a:rPr lang="en-US" sz="1100" baseline="0"/>
            <a:t>: </a:t>
          </a:r>
          <a:r>
            <a:rPr lang="ru-RU" sz="1100" baseline="0"/>
            <a:t>31</a:t>
          </a:r>
        </a:p>
        <a:p>
          <a:r>
            <a:rPr lang="ru-RU" sz="1100" baseline="0"/>
            <a:t>Недель с особо мощным бабве</a:t>
          </a:r>
          <a:r>
            <a:rPr lang="en-US" sz="1100" baseline="0"/>
            <a:t>: </a:t>
          </a:r>
          <a:r>
            <a:rPr lang="ru-RU" sz="1100" baseline="0"/>
            <a:t>21</a:t>
          </a:r>
        </a:p>
        <a:p>
          <a:r>
            <a:rPr lang="ru-RU" sz="1100" baseline="0"/>
            <a:t>Недель с преобладанием копиума</a:t>
          </a:r>
          <a:r>
            <a:rPr lang="en-US" sz="1100" baseline="0"/>
            <a:t>: </a:t>
          </a:r>
          <a:r>
            <a:rPr lang="ru-RU" sz="1100" baseline="0"/>
            <a:t>10</a:t>
          </a:r>
        </a:p>
        <a:p>
          <a:r>
            <a:rPr lang="ru-RU" sz="1100" baseline="0"/>
            <a:t>Нейтральных недель</a:t>
          </a:r>
          <a:r>
            <a:rPr lang="en-US" sz="1100" baseline="0"/>
            <a:t>: </a:t>
          </a:r>
          <a:r>
            <a:rPr lang="ru-RU" sz="1100" baseline="0"/>
            <a:t>11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B25" zoomScaleNormal="100" workbookViewId="0">
      <selection activeCell="K55" sqref="K55"/>
    </sheetView>
  </sheetViews>
  <sheetFormatPr defaultRowHeight="15" x14ac:dyDescent="0.25"/>
  <cols>
    <col min="1" max="1" width="22.140625" customWidth="1"/>
    <col min="2" max="2" width="14.42578125" customWidth="1"/>
    <col min="3" max="3" width="13.42578125" customWidth="1"/>
    <col min="4" max="4" width="16" customWidth="1"/>
    <col min="5" max="5" width="18.7109375" customWidth="1"/>
    <col min="6" max="6" width="16.42578125" customWidth="1"/>
    <col min="7" max="8" width="16.28515625" customWidth="1"/>
    <col min="9" max="9" width="13.5703125" customWidth="1"/>
    <col min="10" max="10" width="24.85546875" customWidth="1"/>
    <col min="11" max="11" width="19.140625" customWidth="1"/>
    <col min="12" max="12" width="14" customWidth="1"/>
  </cols>
  <sheetData>
    <row r="1" spans="1:14" x14ac:dyDescent="0.25">
      <c r="A1" t="s">
        <v>1</v>
      </c>
      <c r="B1" t="s">
        <v>4</v>
      </c>
      <c r="C1" t="s">
        <v>5</v>
      </c>
      <c r="D1" t="s">
        <v>10</v>
      </c>
      <c r="E1" t="s">
        <v>8</v>
      </c>
      <c r="F1" t="s">
        <v>11</v>
      </c>
      <c r="G1" t="s">
        <v>6</v>
      </c>
      <c r="H1" t="s">
        <v>0</v>
      </c>
      <c r="I1" t="s">
        <v>2</v>
      </c>
      <c r="J1" t="s">
        <v>7</v>
      </c>
      <c r="K1" t="s">
        <v>3</v>
      </c>
    </row>
    <row r="2" spans="1:14" x14ac:dyDescent="0.25">
      <c r="A2" s="1">
        <v>1</v>
      </c>
      <c r="B2" s="2">
        <v>44927</v>
      </c>
      <c r="C2" s="2">
        <v>44933</v>
      </c>
      <c r="D2" s="9">
        <v>5</v>
      </c>
      <c r="E2" s="3">
        <v>2</v>
      </c>
      <c r="F2" s="5">
        <v>2</v>
      </c>
      <c r="G2" s="3">
        <v>0</v>
      </c>
      <c r="H2" s="3">
        <f>D2+F2</f>
        <v>7</v>
      </c>
      <c r="I2" s="5">
        <f>E2+G2</f>
        <v>2</v>
      </c>
      <c r="J2" s="3">
        <f>H2+I2</f>
        <v>9</v>
      </c>
      <c r="K2">
        <f>I2-H2</f>
        <v>-5</v>
      </c>
      <c r="L2" s="9"/>
    </row>
    <row r="3" spans="1:14" x14ac:dyDescent="0.25">
      <c r="A3" s="1">
        <v>2</v>
      </c>
      <c r="B3" s="2">
        <v>44934</v>
      </c>
      <c r="C3" s="2">
        <v>44940</v>
      </c>
      <c r="D3" s="9">
        <v>6</v>
      </c>
      <c r="E3" s="5">
        <v>4</v>
      </c>
      <c r="F3" s="5">
        <v>2</v>
      </c>
      <c r="G3" s="5">
        <v>1</v>
      </c>
      <c r="H3" s="3">
        <f t="shared" ref="H3:H53" si="0">D3+F3</f>
        <v>8</v>
      </c>
      <c r="I3" s="5">
        <f t="shared" ref="I3:I53" si="1">E3+G3</f>
        <v>5</v>
      </c>
      <c r="J3" s="3">
        <f t="shared" ref="J3:J53" si="2">H3+I3</f>
        <v>13</v>
      </c>
      <c r="K3">
        <f t="shared" ref="K3:K53" si="3">I3-H3</f>
        <v>-3</v>
      </c>
      <c r="L3" s="9"/>
      <c r="M3" s="9"/>
      <c r="N3" s="9"/>
    </row>
    <row r="4" spans="1:14" x14ac:dyDescent="0.25">
      <c r="A4" s="1">
        <v>3</v>
      </c>
      <c r="B4" s="2">
        <v>44941</v>
      </c>
      <c r="C4" s="2">
        <v>44947</v>
      </c>
      <c r="D4" s="9">
        <v>4</v>
      </c>
      <c r="E4" s="5">
        <v>3</v>
      </c>
      <c r="F4" s="5">
        <v>2</v>
      </c>
      <c r="G4" s="5">
        <v>0</v>
      </c>
      <c r="H4" s="3">
        <f t="shared" si="0"/>
        <v>6</v>
      </c>
      <c r="I4" s="5">
        <f t="shared" si="1"/>
        <v>3</v>
      </c>
      <c r="J4" s="3">
        <f t="shared" si="2"/>
        <v>9</v>
      </c>
      <c r="K4">
        <f t="shared" si="3"/>
        <v>-3</v>
      </c>
      <c r="L4" s="9"/>
      <c r="M4" s="9"/>
      <c r="N4" s="9"/>
    </row>
    <row r="5" spans="1:14" x14ac:dyDescent="0.25">
      <c r="A5" s="1">
        <v>4</v>
      </c>
      <c r="B5" s="2">
        <v>44948</v>
      </c>
      <c r="C5" s="2">
        <v>44954</v>
      </c>
      <c r="D5" s="9">
        <v>4</v>
      </c>
      <c r="E5" s="5">
        <v>3</v>
      </c>
      <c r="F5" s="5">
        <v>1</v>
      </c>
      <c r="G5" s="5">
        <v>0</v>
      </c>
      <c r="H5" s="3">
        <f t="shared" si="0"/>
        <v>5</v>
      </c>
      <c r="I5" s="5">
        <f t="shared" si="1"/>
        <v>3</v>
      </c>
      <c r="J5" s="3">
        <f t="shared" si="2"/>
        <v>8</v>
      </c>
      <c r="K5">
        <f t="shared" si="3"/>
        <v>-2</v>
      </c>
      <c r="L5" s="9"/>
      <c r="M5" s="9"/>
      <c r="N5" s="9"/>
    </row>
    <row r="6" spans="1:14" x14ac:dyDescent="0.25">
      <c r="A6" s="1">
        <v>5</v>
      </c>
      <c r="B6" s="2">
        <v>44955</v>
      </c>
      <c r="C6" s="2">
        <v>44961</v>
      </c>
      <c r="D6" s="9">
        <v>6</v>
      </c>
      <c r="E6" s="5">
        <v>3</v>
      </c>
      <c r="F6" s="5">
        <v>2</v>
      </c>
      <c r="G6" s="5">
        <v>0</v>
      </c>
      <c r="H6" s="3">
        <f t="shared" si="0"/>
        <v>8</v>
      </c>
      <c r="I6" s="5">
        <f>E6+G6</f>
        <v>3</v>
      </c>
      <c r="J6" s="3">
        <f t="shared" si="2"/>
        <v>11</v>
      </c>
      <c r="K6">
        <f t="shared" si="3"/>
        <v>-5</v>
      </c>
      <c r="L6" s="9"/>
      <c r="M6" s="9"/>
      <c r="N6" s="9"/>
    </row>
    <row r="7" spans="1:14" x14ac:dyDescent="0.25">
      <c r="A7" s="1">
        <v>6</v>
      </c>
      <c r="B7" s="2">
        <v>44962</v>
      </c>
      <c r="C7" s="2">
        <v>44968</v>
      </c>
      <c r="D7" s="9">
        <v>2</v>
      </c>
      <c r="E7" s="5">
        <v>4</v>
      </c>
      <c r="F7" s="5">
        <v>0</v>
      </c>
      <c r="G7" s="5">
        <v>1</v>
      </c>
      <c r="H7" s="3">
        <f t="shared" si="0"/>
        <v>2</v>
      </c>
      <c r="I7" s="5">
        <f t="shared" si="1"/>
        <v>5</v>
      </c>
      <c r="J7" s="3">
        <f t="shared" si="2"/>
        <v>7</v>
      </c>
      <c r="K7">
        <f t="shared" si="3"/>
        <v>3</v>
      </c>
      <c r="L7" s="9"/>
      <c r="M7" s="9"/>
      <c r="N7" s="9"/>
    </row>
    <row r="8" spans="1:14" x14ac:dyDescent="0.25">
      <c r="A8" s="1">
        <v>7</v>
      </c>
      <c r="B8" s="2">
        <v>44969</v>
      </c>
      <c r="C8" s="2">
        <v>44975</v>
      </c>
      <c r="D8" s="9">
        <v>6</v>
      </c>
      <c r="E8" s="5">
        <v>0</v>
      </c>
      <c r="F8" s="5">
        <v>2</v>
      </c>
      <c r="G8" s="5">
        <v>0</v>
      </c>
      <c r="H8" s="3">
        <f t="shared" si="0"/>
        <v>8</v>
      </c>
      <c r="I8" s="5">
        <f t="shared" si="1"/>
        <v>0</v>
      </c>
      <c r="J8" s="3">
        <f t="shared" si="2"/>
        <v>8</v>
      </c>
      <c r="K8">
        <f t="shared" si="3"/>
        <v>-8</v>
      </c>
      <c r="L8" s="9"/>
      <c r="M8" s="9"/>
      <c r="N8" s="9"/>
    </row>
    <row r="9" spans="1:14" x14ac:dyDescent="0.25">
      <c r="A9" s="1">
        <v>8</v>
      </c>
      <c r="B9" s="2">
        <v>44976</v>
      </c>
      <c r="C9" s="2">
        <v>44982</v>
      </c>
      <c r="D9" s="9">
        <v>13</v>
      </c>
      <c r="E9" s="5">
        <v>6</v>
      </c>
      <c r="F9" s="5">
        <v>2</v>
      </c>
      <c r="G9" s="5">
        <v>0</v>
      </c>
      <c r="H9" s="3">
        <f t="shared" si="0"/>
        <v>15</v>
      </c>
      <c r="I9" s="5">
        <f t="shared" si="1"/>
        <v>6</v>
      </c>
      <c r="J9" s="3">
        <f t="shared" si="2"/>
        <v>21</v>
      </c>
      <c r="K9">
        <f t="shared" si="3"/>
        <v>-9</v>
      </c>
      <c r="L9" s="9"/>
      <c r="M9" s="9"/>
      <c r="N9" s="9"/>
    </row>
    <row r="10" spans="1:14" x14ac:dyDescent="0.25">
      <c r="A10" s="1">
        <v>9</v>
      </c>
      <c r="B10" s="2">
        <v>44983</v>
      </c>
      <c r="C10" s="2">
        <v>44989</v>
      </c>
      <c r="D10" s="9">
        <v>5</v>
      </c>
      <c r="E10" s="5">
        <v>3</v>
      </c>
      <c r="F10" s="5">
        <v>3</v>
      </c>
      <c r="G10" s="5">
        <v>1</v>
      </c>
      <c r="H10" s="3">
        <f t="shared" si="0"/>
        <v>8</v>
      </c>
      <c r="I10" s="5">
        <f t="shared" si="1"/>
        <v>4</v>
      </c>
      <c r="J10" s="3">
        <f t="shared" si="2"/>
        <v>12</v>
      </c>
      <c r="K10">
        <f t="shared" si="3"/>
        <v>-4</v>
      </c>
      <c r="L10" s="9"/>
      <c r="M10" s="9"/>
      <c r="N10" s="9"/>
    </row>
    <row r="11" spans="1:14" x14ac:dyDescent="0.25">
      <c r="A11" s="1">
        <v>10</v>
      </c>
      <c r="B11" s="2">
        <v>44990</v>
      </c>
      <c r="C11" s="2">
        <v>44996</v>
      </c>
      <c r="D11" s="9">
        <v>8</v>
      </c>
      <c r="E11" s="5">
        <v>5</v>
      </c>
      <c r="F11" s="5">
        <v>3</v>
      </c>
      <c r="G11" s="5">
        <v>1</v>
      </c>
      <c r="H11" s="3">
        <f t="shared" si="0"/>
        <v>11</v>
      </c>
      <c r="I11" s="5">
        <f t="shared" si="1"/>
        <v>6</v>
      </c>
      <c r="J11" s="3">
        <f t="shared" si="2"/>
        <v>17</v>
      </c>
      <c r="K11">
        <f t="shared" si="3"/>
        <v>-5</v>
      </c>
      <c r="L11" s="9"/>
      <c r="M11" s="9"/>
      <c r="N11" s="9"/>
    </row>
    <row r="12" spans="1:14" x14ac:dyDescent="0.25">
      <c r="A12" s="1">
        <v>11</v>
      </c>
      <c r="B12" s="2">
        <v>44997</v>
      </c>
      <c r="C12" s="2">
        <v>45003</v>
      </c>
      <c r="D12" s="9">
        <v>4</v>
      </c>
      <c r="E12" s="5">
        <v>9</v>
      </c>
      <c r="F12" s="5">
        <v>0</v>
      </c>
      <c r="G12" s="5">
        <v>1</v>
      </c>
      <c r="H12" s="3">
        <f t="shared" si="0"/>
        <v>4</v>
      </c>
      <c r="I12" s="5">
        <f t="shared" si="1"/>
        <v>10</v>
      </c>
      <c r="J12" s="3">
        <f t="shared" si="2"/>
        <v>14</v>
      </c>
      <c r="K12">
        <f t="shared" si="3"/>
        <v>6</v>
      </c>
      <c r="L12" s="9"/>
      <c r="M12" s="9"/>
      <c r="N12" s="9"/>
    </row>
    <row r="13" spans="1:14" x14ac:dyDescent="0.25">
      <c r="A13" s="1">
        <v>12</v>
      </c>
      <c r="B13" s="2">
        <v>45004</v>
      </c>
      <c r="C13" s="2">
        <v>45010</v>
      </c>
      <c r="D13" s="9">
        <v>5</v>
      </c>
      <c r="E13" s="5">
        <v>6</v>
      </c>
      <c r="F13" s="5">
        <v>1</v>
      </c>
      <c r="G13" s="5">
        <v>0</v>
      </c>
      <c r="H13" s="3">
        <f t="shared" si="0"/>
        <v>6</v>
      </c>
      <c r="I13" s="5">
        <f t="shared" si="1"/>
        <v>6</v>
      </c>
      <c r="J13" s="3">
        <f t="shared" si="2"/>
        <v>12</v>
      </c>
      <c r="K13">
        <f t="shared" si="3"/>
        <v>0</v>
      </c>
      <c r="L13" s="9"/>
      <c r="M13" s="9"/>
      <c r="N13" s="9"/>
    </row>
    <row r="14" spans="1:14" x14ac:dyDescent="0.25">
      <c r="A14" s="1">
        <v>13</v>
      </c>
      <c r="B14" s="2">
        <v>45011</v>
      </c>
      <c r="C14" s="2">
        <v>45017</v>
      </c>
      <c r="D14" s="9">
        <v>3</v>
      </c>
      <c r="E14" s="5">
        <v>2</v>
      </c>
      <c r="F14" s="5">
        <v>0</v>
      </c>
      <c r="G14" s="5">
        <v>0</v>
      </c>
      <c r="H14" s="3">
        <f t="shared" si="0"/>
        <v>3</v>
      </c>
      <c r="I14" s="5">
        <f t="shared" si="1"/>
        <v>2</v>
      </c>
      <c r="J14" s="3">
        <f t="shared" si="2"/>
        <v>5</v>
      </c>
      <c r="K14">
        <f t="shared" si="3"/>
        <v>-1</v>
      </c>
      <c r="L14" s="9"/>
      <c r="M14" s="9"/>
      <c r="N14" s="9"/>
    </row>
    <row r="15" spans="1:14" x14ac:dyDescent="0.25">
      <c r="A15" s="1">
        <v>14</v>
      </c>
      <c r="B15" s="2">
        <v>45018</v>
      </c>
      <c r="C15" s="2">
        <v>45024</v>
      </c>
      <c r="D15" s="9">
        <v>6</v>
      </c>
      <c r="E15" s="5">
        <v>3</v>
      </c>
      <c r="F15" s="5">
        <v>2</v>
      </c>
      <c r="G15" s="5">
        <v>0</v>
      </c>
      <c r="H15" s="3">
        <f t="shared" si="0"/>
        <v>8</v>
      </c>
      <c r="I15" s="5">
        <f t="shared" si="1"/>
        <v>3</v>
      </c>
      <c r="J15" s="3">
        <f t="shared" si="2"/>
        <v>11</v>
      </c>
      <c r="K15">
        <f t="shared" si="3"/>
        <v>-5</v>
      </c>
      <c r="L15" s="9"/>
      <c r="M15" s="9"/>
      <c r="N15" s="9"/>
    </row>
    <row r="16" spans="1:14" x14ac:dyDescent="0.25">
      <c r="A16" s="1">
        <v>15</v>
      </c>
      <c r="B16" s="2">
        <v>45025</v>
      </c>
      <c r="C16" s="2">
        <v>45031</v>
      </c>
      <c r="D16" s="9">
        <v>15</v>
      </c>
      <c r="E16" s="5">
        <v>9</v>
      </c>
      <c r="F16" s="5">
        <v>6</v>
      </c>
      <c r="G16" s="5">
        <v>2</v>
      </c>
      <c r="H16" s="3">
        <f t="shared" si="0"/>
        <v>21</v>
      </c>
      <c r="I16" s="5">
        <f t="shared" si="1"/>
        <v>11</v>
      </c>
      <c r="J16" s="3">
        <f t="shared" si="2"/>
        <v>32</v>
      </c>
      <c r="K16">
        <f t="shared" si="3"/>
        <v>-10</v>
      </c>
      <c r="L16" s="9"/>
      <c r="M16" s="9"/>
      <c r="N16" s="9"/>
    </row>
    <row r="17" spans="1:14" x14ac:dyDescent="0.25">
      <c r="A17" s="1">
        <v>16</v>
      </c>
      <c r="B17" s="2">
        <v>45032</v>
      </c>
      <c r="C17" s="2">
        <v>45038</v>
      </c>
      <c r="D17" s="9">
        <v>5</v>
      </c>
      <c r="E17" s="5">
        <v>2</v>
      </c>
      <c r="F17" s="5">
        <v>1</v>
      </c>
      <c r="G17" s="5">
        <v>0</v>
      </c>
      <c r="H17" s="3">
        <f t="shared" si="0"/>
        <v>6</v>
      </c>
      <c r="I17" s="5">
        <f t="shared" si="1"/>
        <v>2</v>
      </c>
      <c r="J17" s="3">
        <f t="shared" si="2"/>
        <v>8</v>
      </c>
      <c r="K17">
        <f t="shared" si="3"/>
        <v>-4</v>
      </c>
      <c r="L17" s="9"/>
      <c r="M17" s="9"/>
      <c r="N17" s="9"/>
    </row>
    <row r="18" spans="1:14" x14ac:dyDescent="0.25">
      <c r="A18" s="1">
        <v>17</v>
      </c>
      <c r="B18" s="2">
        <v>45039</v>
      </c>
      <c r="C18" s="2">
        <v>45045</v>
      </c>
      <c r="D18" s="9">
        <v>4</v>
      </c>
      <c r="E18" s="5">
        <v>9</v>
      </c>
      <c r="F18" s="5">
        <v>1</v>
      </c>
      <c r="G18" s="5">
        <v>0</v>
      </c>
      <c r="H18" s="3">
        <f t="shared" si="0"/>
        <v>5</v>
      </c>
      <c r="I18" s="5">
        <f t="shared" si="1"/>
        <v>9</v>
      </c>
      <c r="J18" s="3">
        <f t="shared" si="2"/>
        <v>14</v>
      </c>
      <c r="K18">
        <f t="shared" si="3"/>
        <v>4</v>
      </c>
      <c r="L18" s="9"/>
      <c r="M18" s="9"/>
      <c r="N18" s="9"/>
    </row>
    <row r="19" spans="1:14" x14ac:dyDescent="0.25">
      <c r="A19" s="1">
        <v>18</v>
      </c>
      <c r="B19" s="2">
        <v>45046</v>
      </c>
      <c r="C19" s="2">
        <v>45052</v>
      </c>
      <c r="D19" s="9">
        <v>18</v>
      </c>
      <c r="E19" s="5">
        <v>6</v>
      </c>
      <c r="F19" s="5">
        <v>1</v>
      </c>
      <c r="G19" s="5">
        <v>1</v>
      </c>
      <c r="H19" s="3">
        <f t="shared" si="0"/>
        <v>19</v>
      </c>
      <c r="I19" s="5">
        <f t="shared" si="1"/>
        <v>7</v>
      </c>
      <c r="J19" s="3">
        <f t="shared" si="2"/>
        <v>26</v>
      </c>
      <c r="K19">
        <f t="shared" si="3"/>
        <v>-12</v>
      </c>
      <c r="L19" s="9"/>
      <c r="M19" s="9"/>
      <c r="N19" s="9"/>
    </row>
    <row r="20" spans="1:14" x14ac:dyDescent="0.25">
      <c r="A20" s="1">
        <v>19</v>
      </c>
      <c r="B20" s="2">
        <v>45053</v>
      </c>
      <c r="C20" s="2">
        <v>45059</v>
      </c>
      <c r="D20" s="9">
        <v>28</v>
      </c>
      <c r="E20" s="5">
        <v>9</v>
      </c>
      <c r="F20" s="5">
        <v>5</v>
      </c>
      <c r="G20" s="5">
        <v>0</v>
      </c>
      <c r="H20" s="7">
        <f t="shared" si="0"/>
        <v>33</v>
      </c>
      <c r="I20" s="5">
        <f>E20+G20</f>
        <v>9</v>
      </c>
      <c r="J20" s="4">
        <f t="shared" si="2"/>
        <v>42</v>
      </c>
      <c r="K20">
        <f t="shared" si="3"/>
        <v>-24</v>
      </c>
      <c r="L20" s="9"/>
      <c r="M20" s="9"/>
      <c r="N20" s="9"/>
    </row>
    <row r="21" spans="1:14" x14ac:dyDescent="0.25">
      <c r="A21" s="1">
        <v>20</v>
      </c>
      <c r="B21" s="2">
        <v>45060</v>
      </c>
      <c r="C21" s="2">
        <v>45066</v>
      </c>
      <c r="D21" s="9">
        <v>21</v>
      </c>
      <c r="E21" s="5">
        <v>7</v>
      </c>
      <c r="F21" s="5">
        <v>3</v>
      </c>
      <c r="G21" s="5">
        <v>0</v>
      </c>
      <c r="H21" s="3">
        <f t="shared" si="0"/>
        <v>24</v>
      </c>
      <c r="I21" s="5">
        <f t="shared" si="1"/>
        <v>7</v>
      </c>
      <c r="J21" s="3">
        <f t="shared" si="2"/>
        <v>31</v>
      </c>
      <c r="K21">
        <f t="shared" si="3"/>
        <v>-17</v>
      </c>
      <c r="L21" s="9"/>
      <c r="M21" s="9"/>
      <c r="N21" s="9"/>
    </row>
    <row r="22" spans="1:14" x14ac:dyDescent="0.25">
      <c r="A22" s="1">
        <v>21</v>
      </c>
      <c r="B22" s="2">
        <v>45067</v>
      </c>
      <c r="C22" s="2">
        <v>45073</v>
      </c>
      <c r="D22" s="9">
        <v>6</v>
      </c>
      <c r="E22" s="5">
        <v>6</v>
      </c>
      <c r="F22" s="5">
        <v>0</v>
      </c>
      <c r="G22" s="5">
        <v>0</v>
      </c>
      <c r="H22" s="3">
        <f t="shared" si="0"/>
        <v>6</v>
      </c>
      <c r="I22" s="5">
        <f t="shared" si="1"/>
        <v>6</v>
      </c>
      <c r="J22" s="3">
        <f t="shared" si="2"/>
        <v>12</v>
      </c>
      <c r="K22">
        <f t="shared" si="3"/>
        <v>0</v>
      </c>
      <c r="L22" s="9"/>
      <c r="M22" s="9"/>
      <c r="N22" s="9"/>
    </row>
    <row r="23" spans="1:14" x14ac:dyDescent="0.25">
      <c r="A23" s="1">
        <v>22</v>
      </c>
      <c r="B23" s="2">
        <v>45074</v>
      </c>
      <c r="C23" s="2">
        <v>45080</v>
      </c>
      <c r="D23" s="9">
        <v>4</v>
      </c>
      <c r="E23" s="5">
        <v>1</v>
      </c>
      <c r="F23" s="5">
        <v>4</v>
      </c>
      <c r="G23" s="5">
        <v>1</v>
      </c>
      <c r="H23" s="3">
        <f t="shared" si="0"/>
        <v>8</v>
      </c>
      <c r="I23" s="5">
        <f t="shared" si="1"/>
        <v>2</v>
      </c>
      <c r="J23" s="3">
        <f t="shared" si="2"/>
        <v>10</v>
      </c>
      <c r="K23">
        <f t="shared" si="3"/>
        <v>-6</v>
      </c>
      <c r="L23" s="9"/>
      <c r="M23" s="9"/>
      <c r="N23" s="9"/>
    </row>
    <row r="24" spans="1:14" x14ac:dyDescent="0.25">
      <c r="A24" s="1">
        <v>23</v>
      </c>
      <c r="B24" s="2">
        <v>45081</v>
      </c>
      <c r="C24" s="2">
        <v>45087</v>
      </c>
      <c r="D24" s="9">
        <v>6</v>
      </c>
      <c r="E24" s="5">
        <v>4</v>
      </c>
      <c r="F24" s="5">
        <v>5</v>
      </c>
      <c r="G24" s="5">
        <v>1</v>
      </c>
      <c r="H24" s="3">
        <f t="shared" si="0"/>
        <v>11</v>
      </c>
      <c r="I24" s="5">
        <f t="shared" si="1"/>
        <v>5</v>
      </c>
      <c r="J24" s="3">
        <f t="shared" si="2"/>
        <v>16</v>
      </c>
      <c r="K24">
        <f t="shared" si="3"/>
        <v>-6</v>
      </c>
      <c r="L24" s="9"/>
      <c r="M24" s="9"/>
      <c r="N24" s="9"/>
    </row>
    <row r="25" spans="1:14" x14ac:dyDescent="0.25">
      <c r="A25" s="1">
        <v>24</v>
      </c>
      <c r="B25" s="2">
        <v>45088</v>
      </c>
      <c r="C25" s="2">
        <v>45094</v>
      </c>
      <c r="D25" s="9">
        <v>4</v>
      </c>
      <c r="E25" s="5">
        <v>9</v>
      </c>
      <c r="F25" s="5">
        <v>1</v>
      </c>
      <c r="G25" s="5">
        <v>1</v>
      </c>
      <c r="H25" s="3">
        <f t="shared" si="0"/>
        <v>5</v>
      </c>
      <c r="I25" s="5">
        <f>E25+G25</f>
        <v>10</v>
      </c>
      <c r="J25" s="3">
        <f t="shared" si="2"/>
        <v>15</v>
      </c>
      <c r="K25">
        <f t="shared" si="3"/>
        <v>5</v>
      </c>
      <c r="L25" s="9"/>
      <c r="M25" s="9"/>
      <c r="N25" s="9"/>
    </row>
    <row r="26" spans="1:14" x14ac:dyDescent="0.25">
      <c r="A26" s="1">
        <v>25</v>
      </c>
      <c r="B26" s="2">
        <v>45095</v>
      </c>
      <c r="C26" s="2">
        <v>45101</v>
      </c>
      <c r="D26" s="9">
        <v>5</v>
      </c>
      <c r="E26" s="5">
        <v>6</v>
      </c>
      <c r="F26" s="5">
        <v>2</v>
      </c>
      <c r="G26" s="5">
        <v>0</v>
      </c>
      <c r="H26" s="3">
        <f t="shared" si="0"/>
        <v>7</v>
      </c>
      <c r="I26" s="5">
        <f t="shared" si="1"/>
        <v>6</v>
      </c>
      <c r="J26" s="3">
        <f t="shared" si="2"/>
        <v>13</v>
      </c>
      <c r="K26">
        <f t="shared" si="3"/>
        <v>-1</v>
      </c>
      <c r="L26" s="9"/>
      <c r="M26" s="9"/>
      <c r="N26" s="9"/>
    </row>
    <row r="27" spans="1:14" x14ac:dyDescent="0.25">
      <c r="A27" s="1">
        <v>26</v>
      </c>
      <c r="B27" s="2">
        <v>45102</v>
      </c>
      <c r="C27" s="2">
        <v>45108</v>
      </c>
      <c r="D27" s="9">
        <v>13</v>
      </c>
      <c r="E27" s="5">
        <v>6</v>
      </c>
      <c r="F27" s="5">
        <v>11</v>
      </c>
      <c r="G27" s="5">
        <v>3</v>
      </c>
      <c r="H27" s="3">
        <f t="shared" si="0"/>
        <v>24</v>
      </c>
      <c r="I27" s="5">
        <f t="shared" si="1"/>
        <v>9</v>
      </c>
      <c r="J27" s="3">
        <f t="shared" si="2"/>
        <v>33</v>
      </c>
      <c r="K27">
        <f t="shared" si="3"/>
        <v>-15</v>
      </c>
      <c r="L27" s="9"/>
      <c r="M27" s="9"/>
      <c r="N27" s="9"/>
    </row>
    <row r="28" spans="1:14" x14ac:dyDescent="0.25">
      <c r="A28" s="1">
        <v>27</v>
      </c>
      <c r="B28" s="2">
        <v>45109</v>
      </c>
      <c r="C28" s="2">
        <v>45115</v>
      </c>
      <c r="D28" s="9">
        <v>1</v>
      </c>
      <c r="E28" s="5">
        <v>1</v>
      </c>
      <c r="F28" s="5">
        <v>1</v>
      </c>
      <c r="G28" s="5">
        <v>0</v>
      </c>
      <c r="H28" s="3">
        <f t="shared" si="0"/>
        <v>2</v>
      </c>
      <c r="I28" s="5">
        <f t="shared" si="1"/>
        <v>1</v>
      </c>
      <c r="J28" s="3">
        <f t="shared" si="2"/>
        <v>3</v>
      </c>
      <c r="K28">
        <f t="shared" si="3"/>
        <v>-1</v>
      </c>
      <c r="L28" s="9"/>
      <c r="M28" s="9"/>
      <c r="N28" s="9"/>
    </row>
    <row r="29" spans="1:14" x14ac:dyDescent="0.25">
      <c r="A29" s="1">
        <v>28</v>
      </c>
      <c r="B29" s="2">
        <v>45116</v>
      </c>
      <c r="C29" s="2">
        <v>45122</v>
      </c>
      <c r="D29" s="9">
        <v>5</v>
      </c>
      <c r="E29" s="5">
        <v>2</v>
      </c>
      <c r="F29" s="5">
        <v>2</v>
      </c>
      <c r="G29" s="5">
        <v>1</v>
      </c>
      <c r="H29" s="3">
        <f t="shared" si="0"/>
        <v>7</v>
      </c>
      <c r="I29" s="5">
        <f t="shared" si="1"/>
        <v>3</v>
      </c>
      <c r="J29" s="3">
        <f t="shared" si="2"/>
        <v>10</v>
      </c>
      <c r="K29">
        <f t="shared" si="3"/>
        <v>-4</v>
      </c>
      <c r="L29" s="9"/>
      <c r="M29" s="9"/>
      <c r="N29" s="9"/>
    </row>
    <row r="30" spans="1:14" x14ac:dyDescent="0.25">
      <c r="A30" s="1">
        <v>29</v>
      </c>
      <c r="B30" s="2">
        <v>45123</v>
      </c>
      <c r="C30" s="2">
        <v>45129</v>
      </c>
      <c r="D30" s="9">
        <v>11</v>
      </c>
      <c r="E30" s="5">
        <v>4</v>
      </c>
      <c r="F30" s="5">
        <v>3</v>
      </c>
      <c r="G30" s="5">
        <v>0</v>
      </c>
      <c r="H30" s="3">
        <f t="shared" si="0"/>
        <v>14</v>
      </c>
      <c r="I30" s="5">
        <f t="shared" si="1"/>
        <v>4</v>
      </c>
      <c r="J30" s="3">
        <f t="shared" si="2"/>
        <v>18</v>
      </c>
      <c r="K30">
        <f t="shared" si="3"/>
        <v>-10</v>
      </c>
      <c r="L30" s="9"/>
      <c r="M30" s="9"/>
      <c r="N30" s="9"/>
    </row>
    <row r="31" spans="1:14" x14ac:dyDescent="0.25">
      <c r="A31" s="1">
        <v>30</v>
      </c>
      <c r="B31" s="2">
        <v>45130</v>
      </c>
      <c r="C31" s="2">
        <v>45136</v>
      </c>
      <c r="D31" s="9">
        <v>11</v>
      </c>
      <c r="E31" s="5">
        <v>3</v>
      </c>
      <c r="F31" s="5">
        <v>1</v>
      </c>
      <c r="G31" s="5">
        <v>0</v>
      </c>
      <c r="H31" s="3">
        <f t="shared" si="0"/>
        <v>12</v>
      </c>
      <c r="I31" s="5">
        <f t="shared" si="1"/>
        <v>3</v>
      </c>
      <c r="J31" s="3">
        <f t="shared" si="2"/>
        <v>15</v>
      </c>
      <c r="K31">
        <f t="shared" si="3"/>
        <v>-9</v>
      </c>
      <c r="L31" s="9"/>
      <c r="M31" s="9"/>
      <c r="N31" s="9"/>
    </row>
    <row r="32" spans="1:14" x14ac:dyDescent="0.25">
      <c r="A32" s="1">
        <v>31</v>
      </c>
      <c r="B32" s="2">
        <v>45137</v>
      </c>
      <c r="C32" s="2">
        <v>45143</v>
      </c>
      <c r="D32" s="9">
        <v>11</v>
      </c>
      <c r="E32" s="5">
        <v>5</v>
      </c>
      <c r="F32" s="5">
        <v>0</v>
      </c>
      <c r="G32" s="5">
        <v>1</v>
      </c>
      <c r="H32" s="3">
        <f t="shared" si="0"/>
        <v>11</v>
      </c>
      <c r="I32" s="5">
        <f t="shared" si="1"/>
        <v>6</v>
      </c>
      <c r="J32" s="3">
        <f t="shared" si="2"/>
        <v>17</v>
      </c>
      <c r="K32">
        <f t="shared" si="3"/>
        <v>-5</v>
      </c>
      <c r="L32" s="9"/>
      <c r="M32" s="9"/>
      <c r="N32" s="9"/>
    </row>
    <row r="33" spans="1:14" x14ac:dyDescent="0.25">
      <c r="A33" s="1">
        <v>32</v>
      </c>
      <c r="B33" s="2">
        <v>45144</v>
      </c>
      <c r="C33" s="2">
        <v>45150</v>
      </c>
      <c r="D33" s="9">
        <v>8</v>
      </c>
      <c r="E33" s="5">
        <v>9</v>
      </c>
      <c r="F33" s="5">
        <v>0</v>
      </c>
      <c r="G33" s="5">
        <v>0</v>
      </c>
      <c r="H33" s="3">
        <f t="shared" si="0"/>
        <v>8</v>
      </c>
      <c r="I33" s="5">
        <f t="shared" si="1"/>
        <v>9</v>
      </c>
      <c r="J33" s="3">
        <f t="shared" si="2"/>
        <v>17</v>
      </c>
      <c r="K33">
        <f t="shared" si="3"/>
        <v>1</v>
      </c>
      <c r="L33" s="9"/>
      <c r="M33" s="9"/>
      <c r="N33" s="9"/>
    </row>
    <row r="34" spans="1:14" x14ac:dyDescent="0.25">
      <c r="A34" s="1">
        <v>33</v>
      </c>
      <c r="B34" s="2">
        <v>45151</v>
      </c>
      <c r="C34" s="2">
        <v>45157</v>
      </c>
      <c r="D34" s="9">
        <v>9</v>
      </c>
      <c r="E34" s="5">
        <v>3</v>
      </c>
      <c r="F34" s="5">
        <v>1</v>
      </c>
      <c r="G34" s="5">
        <v>0</v>
      </c>
      <c r="H34" s="3">
        <f t="shared" si="0"/>
        <v>10</v>
      </c>
      <c r="I34" s="5">
        <f t="shared" si="1"/>
        <v>3</v>
      </c>
      <c r="J34" s="3">
        <f t="shared" si="2"/>
        <v>13</v>
      </c>
      <c r="K34">
        <f t="shared" si="3"/>
        <v>-7</v>
      </c>
      <c r="L34" s="9"/>
      <c r="M34" s="9"/>
      <c r="N34" s="9"/>
    </row>
    <row r="35" spans="1:14" x14ac:dyDescent="0.25">
      <c r="A35" s="1">
        <v>34</v>
      </c>
      <c r="B35" s="2">
        <v>45158</v>
      </c>
      <c r="C35" s="2">
        <v>45164</v>
      </c>
      <c r="D35" s="9">
        <v>23</v>
      </c>
      <c r="E35" s="5">
        <v>9</v>
      </c>
      <c r="F35" s="5">
        <v>4</v>
      </c>
      <c r="G35" s="5">
        <v>1</v>
      </c>
      <c r="H35" s="3">
        <f t="shared" si="0"/>
        <v>27</v>
      </c>
      <c r="I35" s="5">
        <f t="shared" si="1"/>
        <v>10</v>
      </c>
      <c r="J35" s="3">
        <f t="shared" si="2"/>
        <v>37</v>
      </c>
      <c r="K35">
        <f t="shared" si="3"/>
        <v>-17</v>
      </c>
      <c r="L35" s="9"/>
      <c r="M35" s="9"/>
      <c r="N35" s="9"/>
    </row>
    <row r="36" spans="1:14" x14ac:dyDescent="0.25">
      <c r="A36" s="1">
        <v>35</v>
      </c>
      <c r="B36" s="2">
        <v>45165</v>
      </c>
      <c r="C36" s="2">
        <v>45171</v>
      </c>
      <c r="D36" s="9">
        <v>8</v>
      </c>
      <c r="E36" s="5">
        <v>2</v>
      </c>
      <c r="F36" s="5">
        <v>6</v>
      </c>
      <c r="G36" s="5">
        <v>2</v>
      </c>
      <c r="H36" s="3">
        <f t="shared" si="0"/>
        <v>14</v>
      </c>
      <c r="I36" s="5">
        <f t="shared" si="1"/>
        <v>4</v>
      </c>
      <c r="J36" s="3">
        <f t="shared" si="2"/>
        <v>18</v>
      </c>
      <c r="K36">
        <f t="shared" si="3"/>
        <v>-10</v>
      </c>
      <c r="L36" s="9"/>
      <c r="M36" s="9"/>
      <c r="N36" s="9"/>
    </row>
    <row r="37" spans="1:14" x14ac:dyDescent="0.25">
      <c r="A37" s="1">
        <v>36</v>
      </c>
      <c r="B37" s="2">
        <v>45172</v>
      </c>
      <c r="C37" s="2">
        <v>45178</v>
      </c>
      <c r="D37" s="9">
        <v>5</v>
      </c>
      <c r="E37" s="5">
        <v>4</v>
      </c>
      <c r="F37" s="5">
        <v>2</v>
      </c>
      <c r="G37" s="5">
        <v>0</v>
      </c>
      <c r="H37" s="3">
        <f t="shared" si="0"/>
        <v>7</v>
      </c>
      <c r="I37" s="5">
        <f t="shared" si="1"/>
        <v>4</v>
      </c>
      <c r="J37" s="3">
        <f t="shared" si="2"/>
        <v>11</v>
      </c>
      <c r="K37">
        <f t="shared" si="3"/>
        <v>-3</v>
      </c>
      <c r="L37" s="9"/>
      <c r="M37" s="9"/>
      <c r="N37" s="9"/>
    </row>
    <row r="38" spans="1:14" x14ac:dyDescent="0.25">
      <c r="A38" s="1">
        <v>37</v>
      </c>
      <c r="B38" s="2">
        <v>45179</v>
      </c>
      <c r="C38" s="2">
        <v>45185</v>
      </c>
      <c r="D38" s="9">
        <v>5</v>
      </c>
      <c r="E38" s="5">
        <v>7</v>
      </c>
      <c r="F38" s="5">
        <v>3</v>
      </c>
      <c r="G38" s="5">
        <v>0</v>
      </c>
      <c r="H38" s="3">
        <f t="shared" si="0"/>
        <v>8</v>
      </c>
      <c r="I38" s="5">
        <f t="shared" si="1"/>
        <v>7</v>
      </c>
      <c r="J38" s="3">
        <f t="shared" si="2"/>
        <v>15</v>
      </c>
      <c r="K38">
        <f t="shared" si="3"/>
        <v>-1</v>
      </c>
      <c r="L38" s="9"/>
      <c r="M38" s="9"/>
      <c r="N38" s="9"/>
    </row>
    <row r="39" spans="1:14" x14ac:dyDescent="0.25">
      <c r="A39" s="1">
        <v>38</v>
      </c>
      <c r="B39" s="2">
        <v>45186</v>
      </c>
      <c r="C39" s="2">
        <v>45192</v>
      </c>
      <c r="D39" s="9">
        <v>2</v>
      </c>
      <c r="E39" s="5">
        <v>6</v>
      </c>
      <c r="F39" s="5">
        <v>1</v>
      </c>
      <c r="G39" s="5">
        <v>1</v>
      </c>
      <c r="H39" s="3">
        <f t="shared" si="0"/>
        <v>3</v>
      </c>
      <c r="I39" s="5">
        <f t="shared" si="1"/>
        <v>7</v>
      </c>
      <c r="J39" s="3">
        <f t="shared" si="2"/>
        <v>10</v>
      </c>
      <c r="K39">
        <f t="shared" si="3"/>
        <v>4</v>
      </c>
      <c r="L39" s="9"/>
      <c r="M39" s="9"/>
      <c r="N39" s="9"/>
    </row>
    <row r="40" spans="1:14" x14ac:dyDescent="0.25">
      <c r="A40" s="1">
        <v>39</v>
      </c>
      <c r="B40" s="2">
        <v>45193</v>
      </c>
      <c r="C40" s="2">
        <v>45199</v>
      </c>
      <c r="D40" s="9">
        <v>4</v>
      </c>
      <c r="E40" s="5">
        <v>10</v>
      </c>
      <c r="F40" s="5">
        <v>1</v>
      </c>
      <c r="G40" s="5">
        <v>0</v>
      </c>
      <c r="H40" s="3">
        <f t="shared" si="0"/>
        <v>5</v>
      </c>
      <c r="I40" s="5">
        <f t="shared" si="1"/>
        <v>10</v>
      </c>
      <c r="J40" s="3">
        <f t="shared" si="2"/>
        <v>15</v>
      </c>
      <c r="K40">
        <f t="shared" si="3"/>
        <v>5</v>
      </c>
      <c r="L40" s="9"/>
      <c r="M40" s="9"/>
      <c r="N40" s="9"/>
    </row>
    <row r="41" spans="1:14" x14ac:dyDescent="0.25">
      <c r="A41" s="1">
        <v>40</v>
      </c>
      <c r="B41" s="2">
        <v>45200</v>
      </c>
      <c r="C41" s="2">
        <v>45206</v>
      </c>
      <c r="D41" s="9">
        <v>3</v>
      </c>
      <c r="E41" s="5">
        <v>5</v>
      </c>
      <c r="F41" s="5">
        <v>1</v>
      </c>
      <c r="G41" s="5">
        <v>1</v>
      </c>
      <c r="H41" s="3">
        <f t="shared" si="0"/>
        <v>4</v>
      </c>
      <c r="I41" s="5">
        <f t="shared" si="1"/>
        <v>6</v>
      </c>
      <c r="J41" s="3">
        <f t="shared" si="2"/>
        <v>10</v>
      </c>
      <c r="K41">
        <f t="shared" si="3"/>
        <v>2</v>
      </c>
      <c r="L41" s="9"/>
      <c r="M41" s="9"/>
      <c r="N41" s="9"/>
    </row>
    <row r="42" spans="1:14" x14ac:dyDescent="0.25">
      <c r="A42" s="1">
        <v>41</v>
      </c>
      <c r="B42" s="2">
        <v>45207</v>
      </c>
      <c r="C42" s="2">
        <v>45213</v>
      </c>
      <c r="D42" s="9">
        <v>4</v>
      </c>
      <c r="E42" s="5">
        <v>7</v>
      </c>
      <c r="F42" s="5">
        <v>1</v>
      </c>
      <c r="G42" s="5">
        <v>0</v>
      </c>
      <c r="H42" s="3">
        <f t="shared" si="0"/>
        <v>5</v>
      </c>
      <c r="I42" s="5">
        <f t="shared" si="1"/>
        <v>7</v>
      </c>
      <c r="J42" s="3">
        <f t="shared" si="2"/>
        <v>12</v>
      </c>
      <c r="K42">
        <f t="shared" si="3"/>
        <v>2</v>
      </c>
      <c r="L42" s="9"/>
      <c r="M42" s="9"/>
      <c r="N42" s="9"/>
    </row>
    <row r="43" spans="1:14" x14ac:dyDescent="0.25">
      <c r="A43" s="1">
        <v>42</v>
      </c>
      <c r="B43" s="2">
        <v>45214</v>
      </c>
      <c r="C43" s="2">
        <v>45220</v>
      </c>
      <c r="D43" s="9">
        <v>5</v>
      </c>
      <c r="E43" s="5">
        <v>6</v>
      </c>
      <c r="F43" s="5">
        <v>1</v>
      </c>
      <c r="G43" s="5">
        <v>0</v>
      </c>
      <c r="H43" s="3">
        <f t="shared" si="0"/>
        <v>6</v>
      </c>
      <c r="I43" s="5">
        <f t="shared" si="1"/>
        <v>6</v>
      </c>
      <c r="J43" s="3">
        <f t="shared" si="2"/>
        <v>12</v>
      </c>
      <c r="K43">
        <f t="shared" si="3"/>
        <v>0</v>
      </c>
      <c r="L43" s="9"/>
      <c r="M43" s="9"/>
      <c r="N43" s="9"/>
    </row>
    <row r="44" spans="1:14" x14ac:dyDescent="0.25">
      <c r="A44" s="1">
        <v>43</v>
      </c>
      <c r="B44" s="2">
        <v>45221</v>
      </c>
      <c r="C44" s="2">
        <v>45227</v>
      </c>
      <c r="D44" s="9">
        <v>3</v>
      </c>
      <c r="E44" s="5">
        <v>2</v>
      </c>
      <c r="F44" s="5">
        <v>3</v>
      </c>
      <c r="G44" s="5">
        <v>0</v>
      </c>
      <c r="H44" s="3">
        <f t="shared" si="0"/>
        <v>6</v>
      </c>
      <c r="I44" s="5">
        <f t="shared" si="1"/>
        <v>2</v>
      </c>
      <c r="J44" s="3">
        <f t="shared" si="2"/>
        <v>8</v>
      </c>
      <c r="K44">
        <f t="shared" si="3"/>
        <v>-4</v>
      </c>
      <c r="L44" s="9"/>
      <c r="M44" s="9"/>
      <c r="N44" s="9"/>
    </row>
    <row r="45" spans="1:14" x14ac:dyDescent="0.25">
      <c r="A45" s="1">
        <v>44</v>
      </c>
      <c r="B45" s="2">
        <v>45228</v>
      </c>
      <c r="C45" s="2">
        <v>45234</v>
      </c>
      <c r="D45" s="9">
        <v>3</v>
      </c>
      <c r="E45" s="5">
        <v>4</v>
      </c>
      <c r="F45" s="5">
        <v>0</v>
      </c>
      <c r="G45" s="5">
        <v>0</v>
      </c>
      <c r="H45" s="3">
        <f t="shared" si="0"/>
        <v>3</v>
      </c>
      <c r="I45" s="5">
        <f t="shared" si="1"/>
        <v>4</v>
      </c>
      <c r="J45" s="3">
        <f t="shared" si="2"/>
        <v>7</v>
      </c>
      <c r="K45">
        <f t="shared" si="3"/>
        <v>1</v>
      </c>
      <c r="L45" s="9"/>
      <c r="M45" s="9"/>
      <c r="N45" s="9"/>
    </row>
    <row r="46" spans="1:14" x14ac:dyDescent="0.25">
      <c r="A46" s="1">
        <v>45</v>
      </c>
      <c r="B46" s="2">
        <v>45235</v>
      </c>
      <c r="C46" s="2">
        <v>45241</v>
      </c>
      <c r="D46" s="9">
        <v>7</v>
      </c>
      <c r="E46" s="5">
        <v>5</v>
      </c>
      <c r="F46" s="5">
        <v>3</v>
      </c>
      <c r="G46" s="5">
        <v>0</v>
      </c>
      <c r="H46" s="3">
        <f t="shared" si="0"/>
        <v>10</v>
      </c>
      <c r="I46" s="5">
        <f t="shared" si="1"/>
        <v>5</v>
      </c>
      <c r="J46" s="3">
        <f t="shared" si="2"/>
        <v>15</v>
      </c>
      <c r="K46">
        <f t="shared" si="3"/>
        <v>-5</v>
      </c>
      <c r="L46" s="9"/>
      <c r="M46" s="9"/>
    </row>
    <row r="47" spans="1:14" x14ac:dyDescent="0.25">
      <c r="A47" s="1">
        <v>46</v>
      </c>
      <c r="B47" s="2">
        <v>45242</v>
      </c>
      <c r="C47" s="2">
        <v>45248</v>
      </c>
      <c r="D47" s="9">
        <v>4</v>
      </c>
      <c r="E47" s="5">
        <v>7</v>
      </c>
      <c r="F47" s="5">
        <v>5</v>
      </c>
      <c r="G47" s="5">
        <v>0</v>
      </c>
      <c r="H47" s="3">
        <f t="shared" si="0"/>
        <v>9</v>
      </c>
      <c r="I47" s="5">
        <f t="shared" si="1"/>
        <v>7</v>
      </c>
      <c r="J47" s="3">
        <f t="shared" si="2"/>
        <v>16</v>
      </c>
      <c r="K47">
        <f t="shared" si="3"/>
        <v>-2</v>
      </c>
      <c r="L47" s="9"/>
      <c r="M47" s="9"/>
    </row>
    <row r="48" spans="1:14" x14ac:dyDescent="0.25">
      <c r="A48" s="1">
        <v>47</v>
      </c>
      <c r="B48" s="2">
        <v>45249</v>
      </c>
      <c r="C48" s="2">
        <v>45255</v>
      </c>
      <c r="D48" s="9">
        <v>7</v>
      </c>
      <c r="E48" s="5">
        <v>4</v>
      </c>
      <c r="F48" s="5">
        <v>1</v>
      </c>
      <c r="G48" s="5">
        <v>0</v>
      </c>
      <c r="H48" s="3">
        <f t="shared" si="0"/>
        <v>8</v>
      </c>
      <c r="I48" s="5">
        <f t="shared" si="1"/>
        <v>4</v>
      </c>
      <c r="J48" s="3">
        <f t="shared" si="2"/>
        <v>12</v>
      </c>
      <c r="K48">
        <f t="shared" si="3"/>
        <v>-4</v>
      </c>
      <c r="L48" s="9"/>
      <c r="M48" s="9"/>
    </row>
    <row r="49" spans="1:13" x14ac:dyDescent="0.25">
      <c r="A49" s="1">
        <v>48</v>
      </c>
      <c r="B49" s="2">
        <v>45256</v>
      </c>
      <c r="C49" s="2">
        <v>45262</v>
      </c>
      <c r="D49" s="9">
        <v>3</v>
      </c>
      <c r="E49" s="5">
        <v>6</v>
      </c>
      <c r="F49" s="5">
        <v>2</v>
      </c>
      <c r="G49" s="5">
        <v>1</v>
      </c>
      <c r="H49" s="3">
        <f t="shared" si="0"/>
        <v>5</v>
      </c>
      <c r="I49" s="5">
        <f t="shared" si="1"/>
        <v>7</v>
      </c>
      <c r="J49" s="3">
        <f t="shared" si="2"/>
        <v>12</v>
      </c>
      <c r="K49">
        <f t="shared" si="3"/>
        <v>2</v>
      </c>
      <c r="L49" s="9"/>
      <c r="M49" s="9"/>
    </row>
    <row r="50" spans="1:13" x14ac:dyDescent="0.25">
      <c r="A50" s="1">
        <v>49</v>
      </c>
      <c r="B50" s="2">
        <v>45263</v>
      </c>
      <c r="C50" s="2">
        <v>45269</v>
      </c>
      <c r="D50" s="9">
        <v>14</v>
      </c>
      <c r="E50" s="5">
        <v>8</v>
      </c>
      <c r="F50" s="5">
        <v>2</v>
      </c>
      <c r="G50" s="5">
        <v>0</v>
      </c>
      <c r="H50" s="3">
        <f t="shared" si="0"/>
        <v>16</v>
      </c>
      <c r="I50" s="5">
        <f t="shared" si="1"/>
        <v>8</v>
      </c>
      <c r="J50" s="3">
        <f t="shared" si="2"/>
        <v>24</v>
      </c>
      <c r="K50">
        <f t="shared" si="3"/>
        <v>-8</v>
      </c>
      <c r="L50" s="9"/>
      <c r="M50" s="9"/>
    </row>
    <row r="51" spans="1:13" x14ac:dyDescent="0.25">
      <c r="A51" s="1">
        <v>50</v>
      </c>
      <c r="B51" s="2">
        <v>45270</v>
      </c>
      <c r="C51" s="2">
        <v>45276</v>
      </c>
      <c r="D51" s="9">
        <v>8</v>
      </c>
      <c r="E51" s="5">
        <v>17</v>
      </c>
      <c r="F51" s="5">
        <v>0</v>
      </c>
      <c r="G51" s="5">
        <v>2</v>
      </c>
      <c r="H51" s="3">
        <f t="shared" si="0"/>
        <v>8</v>
      </c>
      <c r="I51" s="6">
        <f t="shared" si="1"/>
        <v>19</v>
      </c>
      <c r="J51" s="3">
        <f t="shared" si="2"/>
        <v>27</v>
      </c>
      <c r="K51">
        <f t="shared" si="3"/>
        <v>11</v>
      </c>
      <c r="L51" s="9"/>
      <c r="M51" s="9"/>
    </row>
    <row r="52" spans="1:13" x14ac:dyDescent="0.25">
      <c r="A52" s="1">
        <v>51</v>
      </c>
      <c r="B52" s="2">
        <v>45277</v>
      </c>
      <c r="C52" s="2">
        <v>45283</v>
      </c>
      <c r="D52" s="9">
        <v>4</v>
      </c>
      <c r="E52" s="5">
        <v>3</v>
      </c>
      <c r="F52" s="5">
        <v>0</v>
      </c>
      <c r="G52" s="5">
        <v>0</v>
      </c>
      <c r="H52" s="3">
        <f t="shared" si="0"/>
        <v>4</v>
      </c>
      <c r="I52" s="5">
        <f t="shared" si="1"/>
        <v>3</v>
      </c>
      <c r="J52" s="3">
        <f t="shared" si="2"/>
        <v>7</v>
      </c>
      <c r="K52">
        <f t="shared" si="3"/>
        <v>-1</v>
      </c>
      <c r="L52" s="9"/>
      <c r="M52" s="9"/>
    </row>
    <row r="53" spans="1:13" x14ac:dyDescent="0.25">
      <c r="A53" s="1">
        <v>52</v>
      </c>
      <c r="B53" s="2">
        <v>45284</v>
      </c>
      <c r="C53" s="2">
        <v>45290</v>
      </c>
      <c r="D53" s="9">
        <v>4</v>
      </c>
      <c r="E53" s="5">
        <v>3</v>
      </c>
      <c r="F53" s="5">
        <v>1</v>
      </c>
      <c r="G53" s="5">
        <v>1</v>
      </c>
      <c r="H53" s="3">
        <f t="shared" si="0"/>
        <v>5</v>
      </c>
      <c r="I53" s="5">
        <f t="shared" si="1"/>
        <v>4</v>
      </c>
      <c r="J53" s="3">
        <f t="shared" si="2"/>
        <v>9</v>
      </c>
      <c r="K53">
        <f t="shared" si="3"/>
        <v>-1</v>
      </c>
      <c r="L53" s="9"/>
    </row>
    <row r="54" spans="1:13" x14ac:dyDescent="0.25">
      <c r="A54" s="1"/>
      <c r="B54" s="2"/>
      <c r="C54" s="2"/>
      <c r="D54" s="1"/>
      <c r="E54" s="1"/>
      <c r="H54" s="3">
        <f>SUM(H2:H53)</f>
        <v>485</v>
      </c>
      <c r="I54" s="5">
        <f>SUM(I2:I53)</f>
        <v>294</v>
      </c>
      <c r="J54" t="s">
        <v>12</v>
      </c>
      <c r="K54">
        <f>SUM(K2:K53)</f>
        <v>-191</v>
      </c>
    </row>
    <row r="55" spans="1:13" x14ac:dyDescent="0.25">
      <c r="A55" s="1"/>
      <c r="B55" s="2"/>
      <c r="C55" s="2"/>
      <c r="D55" s="1"/>
      <c r="E55" s="1" t="s">
        <v>9</v>
      </c>
      <c r="J55" t="s">
        <v>13</v>
      </c>
      <c r="K55" s="8">
        <f>K54/(H54+I54)</f>
        <v>-0.24518613607188702</v>
      </c>
    </row>
  </sheetData>
  <conditionalFormatting sqref="F54:F55">
    <cfRule type="cellIs" dxfId="4" priority="4" operator="lessThan">
      <formula>-1</formula>
    </cfRule>
    <cfRule type="cellIs" dxfId="3" priority="5" operator="greaterThan">
      <formula>1</formula>
    </cfRule>
  </conditionalFormatting>
  <conditionalFormatting sqref="K2:K55">
    <cfRule type="cellIs" dxfId="2" priority="1" operator="greaterThan">
      <formula>1</formula>
    </cfRule>
    <cfRule type="cellIs" dxfId="1" priority="2" operator="lessThan">
      <formula>-4</formula>
    </cfRule>
    <cfRule type="cellIs" dxfId="0" priority="3" operator="lessThan">
      <formula>-1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2024-01-01T04:56:19Z</dcterms:modified>
</cp:coreProperties>
</file>