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356" yWindow="444" windowWidth="26580" windowHeight="17556" tabRatio="500" firstSheet="0" activeTab="0" autoFilterDateGrouping="1"/>
  </bookViews>
  <sheets>
    <sheet name="HES API TestCase" sheetId="1" state="visible" r:id="rId1"/>
    <sheet name="测试报告" sheetId="2" state="visible" r:id="rId2"/>
    <sheet name="Web TestCase" sheetId="3" state="visible" r:id="rId3"/>
    <sheet name="全局参数化配置" sheetId="4" state="visible" r:id="rId4"/>
    <sheet name="Index" sheetId="5" state="visible" r:id="rId5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9">
    <font>
      <name val="DengXian"/>
      <charset val="134"/>
      <family val="2"/>
      <color theme="1"/>
      <sz val="12"/>
      <scheme val="minor"/>
    </font>
    <font>
      <name val="DengXian"/>
      <charset val="134"/>
      <family val="2"/>
      <sz val="9"/>
      <scheme val="minor"/>
    </font>
    <font>
      <name val="DengXian"/>
      <charset val="134"/>
      <family val="2"/>
      <color theme="10"/>
      <sz val="12"/>
      <u val="single"/>
      <scheme val="minor"/>
    </font>
    <font>
      <name val="DengXian"/>
      <charset val="134"/>
      <family val="2"/>
      <color theme="11"/>
      <sz val="12"/>
      <u val="single"/>
      <scheme val="minor"/>
    </font>
    <font>
      <name val="DengXian"/>
      <charset val="134"/>
      <family val="2"/>
      <color theme="1"/>
      <sz val="20"/>
      <scheme val="minor"/>
    </font>
    <font>
      <name val="DengXian"/>
      <charset val="134"/>
      <family val="4"/>
      <color theme="1"/>
      <sz val="20"/>
      <scheme val="minor"/>
    </font>
    <font>
      <name val="DengXian"/>
      <charset val="134"/>
      <family val="4"/>
      <color theme="1"/>
      <sz val="14"/>
      <scheme val="minor"/>
    </font>
    <font>
      <name val="DengXian"/>
      <charset val="134"/>
      <family val="4"/>
      <color theme="1"/>
      <sz val="12"/>
      <scheme val="minor"/>
    </font>
    <font>
      <name val="华光黑体_CNKI"/>
      <charset val="134"/>
      <family val="3"/>
      <b val="1"/>
      <color theme="1"/>
      <sz val="12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top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6" fillId="2" borderId="1" applyAlignment="1" pivotButton="0" quotePrefix="0" xfId="0">
      <alignment horizontal="left" vertical="top"/>
    </xf>
    <xf numFmtId="0" fontId="6" fillId="2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0" fillId="3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3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top"/>
    </xf>
    <xf numFmtId="0" fontId="7" fillId="0" borderId="0" pivotButton="0" quotePrefix="0" xfId="0"/>
    <xf numFmtId="0" fontId="0" fillId="5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6" fillId="3" borderId="1" applyAlignment="1" pivotButton="0" quotePrefix="0" xfId="0">
      <alignment horizontal="left" vertical="top"/>
    </xf>
    <xf numFmtId="0" fontId="6" fillId="3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 wrapText="1"/>
    </xf>
    <xf numFmtId="0" fontId="2" fillId="0" borderId="0" pivotButton="0" quotePrefix="0" xfId="129"/>
    <xf numFmtId="49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 wrapText="1"/>
    </xf>
    <xf numFmtId="0" fontId="8" fillId="6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/>
    </xf>
    <xf numFmtId="0" fontId="8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4" fillId="4" borderId="3" applyAlignment="1" pivotButton="0" quotePrefix="0" xfId="0">
      <alignment horizontal="center" vertical="center"/>
    </xf>
    <xf numFmtId="0" fontId="4" fillId="4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4" fillId="4" borderId="1" applyAlignment="1" pivotButton="0" quotePrefix="0" xfId="0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28"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hyperlink" Target="http://hes-api.cas.ivy/" TargetMode="External" Id="rId1" /><Relationship Type="http://schemas.openxmlformats.org/officeDocument/2006/relationships/hyperlink" Target="http://gateway.cas.ivy/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"/>
  <sheetViews>
    <sheetView tabSelected="1" zoomScale="80" zoomScaleNormal="8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E21" sqref="E21"/>
    </sheetView>
  </sheetViews>
  <sheetFormatPr baseColWidth="8" defaultColWidth="10.81640625" defaultRowHeight="15.6" outlineLevelCol="0"/>
  <cols>
    <col width="4.36328125" customWidth="1" style="30" min="1" max="1"/>
    <col width="8.08984375" customWidth="1" style="30" min="2" max="2"/>
    <col width="17.453125" customWidth="1" style="30" min="3" max="3"/>
    <col width="41.1796875" customWidth="1" style="30" min="4" max="4"/>
    <col width="26.26953125" customWidth="1" style="30" min="5" max="5"/>
    <col width="7.26953125" bestFit="1" customWidth="1" style="30" min="6" max="6"/>
    <col width="13.6328125" bestFit="1" customWidth="1" style="30" min="7" max="7"/>
    <col width="24.6328125" customWidth="1" style="30" min="8" max="8"/>
    <col width="137.36328125" customWidth="1" style="30" min="9" max="9"/>
    <col width="14.453125" customWidth="1" style="30" min="10" max="10"/>
    <col width="11.1796875" customWidth="1" style="30" min="11" max="11"/>
    <col width="8.7265625" bestFit="1" customWidth="1" style="30" min="12" max="12"/>
    <col width="32.54296875" customWidth="1" style="30" min="13" max="13"/>
    <col width="13.54296875" customWidth="1" style="30" min="14" max="14"/>
    <col width="13.54296875" bestFit="1" customWidth="1" style="34" min="15" max="15"/>
    <col width="21.36328125" customWidth="1" style="30" min="16" max="16"/>
    <col width="12.453125" customWidth="1" style="30" min="17" max="17"/>
    <col width="12.6328125" customWidth="1" style="30" min="18" max="18"/>
    <col width="4.90625" bestFit="1" customWidth="1" style="30" min="19" max="19"/>
    <col width="11.453125" bestFit="1" customWidth="1" style="30" min="20" max="20"/>
    <col width="10.81640625" customWidth="1" style="30" min="21" max="16384"/>
  </cols>
  <sheetData>
    <row r="1" ht="34.05" customFormat="1" customHeight="1" s="28">
      <c r="A1" s="28" t="inlineStr">
        <is>
          <t>No.</t>
        </is>
      </c>
      <c r="B1" s="28" t="inlineStr">
        <is>
          <t>Execute</t>
        </is>
      </c>
      <c r="C1" s="28" t="inlineStr">
        <is>
          <t>Interface Name</t>
        </is>
      </c>
      <c r="D1" s="28" t="inlineStr">
        <is>
          <t>Case Title</t>
        </is>
      </c>
      <c r="E1" s="28" t="inlineStr">
        <is>
          <t>Description</t>
        </is>
      </c>
      <c r="F1" s="28" t="inlineStr">
        <is>
          <t>Method</t>
        </is>
      </c>
      <c r="G1" s="28" t="inlineStr">
        <is>
          <t>API</t>
        </is>
      </c>
      <c r="H1" s="28" t="inlineStr">
        <is>
          <t>Headers</t>
        </is>
      </c>
      <c r="I1" s="28" t="inlineStr">
        <is>
          <t>Input Parameters</t>
        </is>
      </c>
      <c r="J1" s="28" t="inlineStr">
        <is>
          <t>Expected Code</t>
        </is>
      </c>
      <c r="K1" s="28" t="inlineStr">
        <is>
          <t>Response Date</t>
        </is>
      </c>
      <c r="L1" s="28" t="inlineStr">
        <is>
          <t>Error Info</t>
        </is>
      </c>
      <c r="M1" s="28" t="inlineStr">
        <is>
          <t>Expect Value</t>
        </is>
      </c>
      <c r="N1" s="28" t="inlineStr">
        <is>
          <t>Assert Rule</t>
        </is>
      </c>
      <c r="O1" s="32" t="inlineStr">
        <is>
          <t>Assert Result</t>
        </is>
      </c>
      <c r="P1" s="28" t="inlineStr">
        <is>
          <t>Output Parameters</t>
        </is>
      </c>
      <c r="Q1" s="28" t="inlineStr">
        <is>
          <t>上传文件名称</t>
        </is>
      </c>
      <c r="R1" s="28" t="inlineStr">
        <is>
          <t>接口返回时间</t>
        </is>
      </c>
      <c r="S1" s="28" t="inlineStr">
        <is>
          <t>备注</t>
        </is>
      </c>
      <c r="T1" s="29" t="inlineStr">
        <is>
          <t>curl调试使用</t>
        </is>
      </c>
    </row>
    <row r="2">
      <c r="A2" s="30" t="n">
        <v>1</v>
      </c>
      <c r="B2" s="30" t="inlineStr">
        <is>
          <t>Yes</t>
        </is>
      </c>
      <c r="C2" s="30" t="inlineStr">
        <is>
          <t>DeviceTime相关</t>
        </is>
      </c>
      <c r="D2" s="30" t="inlineStr">
        <is>
          <t>对在线DCU读取时间</t>
        </is>
      </c>
      <c r="E2" s="30" t="inlineStr">
        <is>
          <t>DCU进行读取时间操作</t>
        </is>
      </c>
      <c r="F2" s="30" t="inlineStr">
        <is>
          <t>GET</t>
        </is>
      </c>
      <c r="G2" s="30" t="inlineStr">
        <is>
          <t>/Mdm/getTime</t>
        </is>
      </c>
      <c r="H2" s="31" t="inlineStr">
        <is>
          <t>{"Content-type": "application/json; charset=utf-8"}</t>
        </is>
      </c>
      <c r="I2" s="30" t="inlineStr">
        <is>
          <t>{"deviceNo":"119190000109","deviceType":"10","transactionId":"1","taskType":"0","api-version":"1.0"}</t>
        </is>
      </c>
      <c r="J2" s="30" t="n">
        <v>200</v>
      </c>
      <c r="K2" t="inlineStr">
        <is>
          <t>{"code":200,"desc":"Ok","deviceNo":"119190000109","transactionId":"1","parameter":null,"data":{"year":2020,"month":10,"day":23,"hour":18,"minute":0,"second":18}}</t>
        </is>
      </c>
      <c r="M2" s="30" t="inlineStr">
        <is>
          <t>"year":2020,"month":10,"day":21</t>
        </is>
      </c>
      <c r="N2" s="30" t="inlineStr">
        <is>
          <t>包含</t>
        </is>
      </c>
      <c r="O2" s="34" t="b">
        <v>0</v>
      </c>
      <c r="R2" t="n">
        <v>2.043825</v>
      </c>
      <c r="T2" t="inlineStr">
        <is>
          <t>curl -X GET -H 'Accept: */*' -H 'Accept-Encoding: gzip, deflate' -H 'Connection: keep-alive' -H 'Content-type: application/json; charset=utf-8' -H 'User-Agent: python-requests/2.24.0' 'http://hes-api.cas.ivy/Mdm/getTime?deviceNo=119190000109&amp;deviceType=10&amp;transactionId=1&amp;taskType=0&amp;api-version=1.0'</t>
        </is>
      </c>
    </row>
    <row r="3">
      <c r="A3" s="30" t="n">
        <v>2</v>
      </c>
      <c r="B3" s="30" t="inlineStr">
        <is>
          <t>Yes</t>
        </is>
      </c>
      <c r="C3" s="30" t="inlineStr">
        <is>
          <t>DeviceTime相关</t>
        </is>
      </c>
      <c r="D3" s="30" t="inlineStr">
        <is>
          <t>对离线DCU读取时间</t>
        </is>
      </c>
      <c r="E3" s="30" t="inlineStr">
        <is>
          <t>DCU进行读取时间操作</t>
        </is>
      </c>
      <c r="F3" s="30" t="inlineStr">
        <is>
          <t>GET</t>
        </is>
      </c>
      <c r="G3" s="30" t="inlineStr">
        <is>
          <t>/Mdm/getTime</t>
        </is>
      </c>
      <c r="H3" s="30" t="inlineStr">
        <is>
          <t>{"Content-type": "application/json; charset=utf-8"}</t>
        </is>
      </c>
      <c r="I3" s="30" t="inlineStr">
        <is>
          <t>{"deviceNo":"129191000002","deviceType":"10","transactionId":"1","taskType":"0","api-version":"1.0"}</t>
        </is>
      </c>
      <c r="J3" s="30" t="n">
        <v>200</v>
      </c>
      <c r="K3" t="inlineStr">
        <is>
          <t>{"code":500,"desc":"Master device 129191000002 offline!","deviceNo":null,"transactionId":null,"parameter":null,"data":null}</t>
        </is>
      </c>
      <c r="M3" s="30" t="inlineStr">
        <is>
          <t>offline</t>
        </is>
      </c>
      <c r="N3" s="30" t="inlineStr">
        <is>
          <t>包含</t>
        </is>
      </c>
      <c r="O3" s="34" t="b">
        <v>1</v>
      </c>
      <c r="R3" t="n">
        <v>0.03098</v>
      </c>
      <c r="T3" t="inlineStr">
        <is>
          <t>curl -X GET -H 'Accept: */*' -H 'Accept-Encoding: gzip, deflate' -H 'Connection: keep-alive' -H 'Content-type: application/json; charset=utf-8' -H 'User-Agent: python-requests/2.24.0' 'http://hes-api.cas.ivy/Mdm/getTime?deviceNo=129191000002&amp;deviceType=10&amp;transactionId=1&amp;taskType=0&amp;api-version=1.0'</t>
        </is>
      </c>
    </row>
    <row r="4">
      <c r="A4" s="30" t="n">
        <v>3</v>
      </c>
      <c r="B4" s="30" t="inlineStr">
        <is>
          <t>Yes</t>
        </is>
      </c>
      <c r="C4" s="30" t="inlineStr">
        <is>
          <t>DeviceTime相关</t>
        </is>
      </c>
      <c r="D4" s="30" t="inlineStr">
        <is>
          <t>对不存在DCU读取时间</t>
        </is>
      </c>
      <c r="E4" s="30" t="inlineStr">
        <is>
          <t>DCU进行读取时间操作</t>
        </is>
      </c>
      <c r="F4" s="30" t="inlineStr">
        <is>
          <t>GET</t>
        </is>
      </c>
      <c r="G4" s="30" t="inlineStr">
        <is>
          <t>/Mdm/getTime</t>
        </is>
      </c>
      <c r="H4" s="30" t="inlineStr">
        <is>
          <t>{"Content-type": "application/json; charset=utf-8"}</t>
        </is>
      </c>
      <c r="I4" s="30" t="inlineStr">
        <is>
          <t>{"deviceNo":"800000000000","deviceType":"10","transactionId":"1","taskType":"0","api-version":"1.0"}</t>
        </is>
      </c>
      <c r="J4" s="30" t="n">
        <v>200</v>
      </c>
      <c r="K4" t="inlineStr">
        <is>
          <t>{"code":500,"desc":"DCU No.(800000000000) is not found","deviceNo":null,"transactionId":null,"parameter":null,"data":null}</t>
        </is>
      </c>
      <c r="M4" s="30" t="inlineStr">
        <is>
          <t>DCU No.(800000000000) is not found</t>
        </is>
      </c>
      <c r="N4" s="30" t="inlineStr">
        <is>
          <t>包含</t>
        </is>
      </c>
      <c r="O4" s="34" t="b">
        <v>1</v>
      </c>
      <c r="R4" t="n">
        <v>0.042717</v>
      </c>
      <c r="T4" t="inlineStr">
        <is>
          <t>curl -X GET -H 'Accept: */*' -H 'Accept-Encoding: gzip, deflate' -H 'Connection: keep-alive' -H 'Content-type: application/json; charset=utf-8' -H 'User-Agent: python-requests/2.24.0' 'http://hes-api.cas.ivy/Mdm/getTime?deviceNo=800000000000&amp;deviceType=10&amp;transactionId=1&amp;taskType=0&amp;api-version=1.0'</t>
        </is>
      </c>
    </row>
    <row r="5">
      <c r="A5" s="30" t="n">
        <v>4</v>
      </c>
      <c r="B5" s="30" t="inlineStr">
        <is>
          <t>Yes</t>
        </is>
      </c>
      <c r="C5" s="30" t="inlineStr">
        <is>
          <t>DeviceTime相关</t>
        </is>
      </c>
      <c r="D5" s="30" t="inlineStr">
        <is>
          <t>对在线的DCU设置时间</t>
        </is>
      </c>
      <c r="E5" s="30" t="inlineStr">
        <is>
          <t>DCU进行设置时间操作</t>
        </is>
      </c>
      <c r="F5" s="30" t="inlineStr">
        <is>
          <t>POST</t>
        </is>
      </c>
      <c r="G5" s="30" t="inlineStr">
        <is>
          <t>/Mdm/setTime</t>
        </is>
      </c>
      <c r="H5" s="30" t="inlineStr">
        <is>
          <t>{"Content-type": "application/json; charset=utf-8"}</t>
        </is>
      </c>
      <c r="I5" s="30" t="inlineStr">
        <is>
          <t>{"deviceNo": "900000000000","transactionId": "1","deviceType": "10","taskType": "0","year": "2020","month": "04","day": "04","hour": "23","minute": "23","second": "23"}</t>
        </is>
      </c>
      <c r="J5" s="30" t="n">
        <v>200</v>
      </c>
      <c r="K5" t="inlineStr">
        <is>
          <t>{"code":500,"desc":"DCU No.(900000000000) is not found","deviceNo":null,"transactionId":null,"parameter":null,"data":null}</t>
        </is>
      </c>
      <c r="M5" s="30" t="inlineStr">
        <is>
          <t>offline</t>
        </is>
      </c>
      <c r="N5" s="30" t="inlineStr">
        <is>
          <t>包含</t>
        </is>
      </c>
      <c r="O5" s="34" t="b">
        <v>0</v>
      </c>
      <c r="R5" t="n">
        <v>0.062469</v>
      </c>
      <c r="T5" t="inlineStr">
        <is>
          <t>curl -X POST -H 'Accept: */*' -H 'Accept-Encoding: gzip, deflate' -H 'Connection: keep-alive' -H 'Content-Length: 177' -H 'Content-type: application/json; charset=utf-8' -H 'User-Agent: python-requests/2.24.0' -d '{"deviceNo": "900000000000", "transactionId": "1", "deviceType": "10", "taskType": "0", "year": "2020", "month": "04", "day": "04", "hour": "23", "minute": "23", "second": "23"}' http://hes-api.cas.ivy/Mdm/setTime</t>
        </is>
      </c>
    </row>
    <row r="6">
      <c r="A6" s="30" t="n">
        <v>5</v>
      </c>
      <c r="B6" s="30" t="inlineStr">
        <is>
          <t>Yes</t>
        </is>
      </c>
      <c r="C6" s="30" t="inlineStr">
        <is>
          <t>DeviceTime相关</t>
        </is>
      </c>
      <c r="D6" s="30" t="inlineStr">
        <is>
          <t>对离线的DCU设置时间</t>
        </is>
      </c>
      <c r="E6" s="30" t="inlineStr">
        <is>
          <t>DCU进行设置时间操作</t>
        </is>
      </c>
      <c r="F6" s="30" t="inlineStr">
        <is>
          <t>POST</t>
        </is>
      </c>
      <c r="G6" s="30" t="inlineStr">
        <is>
          <t>/Mdm/setTime</t>
        </is>
      </c>
      <c r="H6" s="30" t="inlineStr">
        <is>
          <t>{"Content-type": "application/json; charset=utf-8"}</t>
        </is>
      </c>
      <c r="I6" s="30" t="inlineStr">
        <is>
          <t>{"deviceNo": "129191000002","transactionId": "1","deviceType": "10","taskType": "0","year": "2020","month": "04","day": "04","hour": "23","minute": "23","second": "23"}</t>
        </is>
      </c>
      <c r="J6" s="30" t="n">
        <v>200</v>
      </c>
      <c r="K6" t="inlineStr">
        <is>
          <t>{"code":500,"desc":"Master device 129191000002 offline!","deviceNo":null,"transactionId":null,"parameter":null,"data":null}</t>
        </is>
      </c>
      <c r="M6" s="30" t="inlineStr">
        <is>
          <t>offline</t>
        </is>
      </c>
      <c r="N6" s="30" t="inlineStr">
        <is>
          <t>包含</t>
        </is>
      </c>
      <c r="O6" s="34" t="b">
        <v>1</v>
      </c>
      <c r="R6" t="n">
        <v>0.163424</v>
      </c>
      <c r="T6" t="inlineStr">
        <is>
          <t>curl -X POST -H 'Accept: */*' -H 'Accept-Encoding: gzip, deflate' -H 'Connection: keep-alive' -H 'Content-Length: 177' -H 'Content-type: application/json; charset=utf-8' -H 'User-Agent: python-requests/2.24.0' -d '{"deviceNo": "129191000002", "transactionId": "1", "deviceType": "10", "taskType": "0", "year": "2020", "month": "04", "day": "04", "hour": "23", "minute": "23", "second": "23"}' http://hes-api.cas.ivy/Mdm/setTime</t>
        </is>
      </c>
    </row>
    <row r="7">
      <c r="A7" s="30" t="n">
        <v>6</v>
      </c>
      <c r="B7" s="30" t="inlineStr">
        <is>
          <t>Yes</t>
        </is>
      </c>
      <c r="C7" s="30" t="inlineStr">
        <is>
          <t>DeviceTime相关</t>
        </is>
      </c>
      <c r="D7" s="30" t="inlineStr">
        <is>
          <t>对不存在的DCU设置时间</t>
        </is>
      </c>
      <c r="E7" s="30" t="inlineStr">
        <is>
          <t>DCU进行设置时间操作</t>
        </is>
      </c>
      <c r="F7" s="30" t="inlineStr">
        <is>
          <t>POST</t>
        </is>
      </c>
      <c r="G7" s="30" t="inlineStr">
        <is>
          <t>/Mdm/setTime</t>
        </is>
      </c>
      <c r="H7" s="30" t="inlineStr">
        <is>
          <t>{"Content-type": "application/json; charset=utf-8"}</t>
        </is>
      </c>
      <c r="I7" s="30" t="inlineStr">
        <is>
          <t>{"deviceNo": "900000000000","transactionId": "1","deviceType": "10","taskType": "0","year": "2020","month": "04","day": "04","hour": "23","minute": "23","second": "23"}</t>
        </is>
      </c>
      <c r="J7" s="30" t="n">
        <v>200</v>
      </c>
      <c r="K7" t="inlineStr">
        <is>
          <t>{"code":500,"desc":"DCU No.(900000000000) is not found","deviceNo":null,"transactionId":null,"parameter":null,"data":null}</t>
        </is>
      </c>
      <c r="M7" s="30" t="inlineStr">
        <is>
          <t>DCU No.(900000000000) is not found</t>
        </is>
      </c>
      <c r="N7" s="30" t="inlineStr">
        <is>
          <t>包含</t>
        </is>
      </c>
      <c r="O7" s="34" t="b">
        <v>1</v>
      </c>
      <c r="R7" t="n">
        <v>0.022416</v>
      </c>
      <c r="T7" t="inlineStr">
        <is>
          <t>curl -X POST -H 'Accept: */*' -H 'Accept-Encoding: gzip, deflate' -H 'Connection: keep-alive' -H 'Content-Length: 177' -H 'Content-type: application/json; charset=utf-8' -H 'User-Agent: python-requests/2.24.0' -d '{"deviceNo": "900000000000", "transactionId": "1", "deviceType": "10", "taskType": "0", "year": "2020", "month": "04", "day": "04", "hour": "23", "minute": "23", "second": "23"}' http://hes-api.cas.ivy/Mdm/setTime</t>
        </is>
      </c>
    </row>
    <row r="8">
      <c r="A8" s="30" t="n">
        <v>7</v>
      </c>
      <c r="B8" s="30" t="inlineStr">
        <is>
          <t>No</t>
        </is>
      </c>
      <c r="C8" s="30" t="inlineStr">
        <is>
          <t>DeviceTime相关</t>
        </is>
      </c>
      <c r="D8" s="30" t="inlineStr">
        <is>
          <t>对在线Meter读取时间</t>
        </is>
      </c>
      <c r="E8" s="30" t="inlineStr">
        <is>
          <t>GPRS Meter进行读取时间操作</t>
        </is>
      </c>
      <c r="F8" s="30" t="inlineStr">
        <is>
          <t>GET</t>
        </is>
      </c>
      <c r="G8" s="30" t="inlineStr">
        <is>
          <t>/Mdm/getTime</t>
        </is>
      </c>
      <c r="H8" s="30" t="inlineStr">
        <is>
          <t>{"Content-type": "application/json; charset=utf-8"}</t>
        </is>
      </c>
      <c r="I8" s="30" t="inlineStr">
        <is>
          <t>{"deviceNo":"111190322258","deviceType":"1","transactionId":"1","taskType":"0","api-version":"1.0"}</t>
        </is>
      </c>
      <c r="J8" s="30" t="n">
        <v>200</v>
      </c>
      <c r="M8" s="30" t="inlineStr">
        <is>
          <t>offline</t>
        </is>
      </c>
      <c r="N8" s="30" t="inlineStr">
        <is>
          <t>包含</t>
        </is>
      </c>
      <c r="O8" s="34" t="n"/>
    </row>
    <row r="9">
      <c r="A9" s="30" t="n">
        <v>8</v>
      </c>
      <c r="B9" s="30" t="inlineStr">
        <is>
          <t>No</t>
        </is>
      </c>
      <c r="C9" s="30" t="inlineStr">
        <is>
          <t>DeviceTime相关</t>
        </is>
      </c>
      <c r="D9" s="30" t="inlineStr">
        <is>
          <t>对离线Meter读取时间</t>
        </is>
      </c>
      <c r="E9" s="30" t="inlineStr">
        <is>
          <t>GPRS Meter进行读取时间操作</t>
        </is>
      </c>
      <c r="F9" s="30" t="inlineStr">
        <is>
          <t>GET</t>
        </is>
      </c>
      <c r="G9" s="30" t="inlineStr">
        <is>
          <t>/Mdm/getTime</t>
        </is>
      </c>
      <c r="H9" s="30" t="inlineStr">
        <is>
          <t>{"Content-type": "application/json; charset=utf-8"}</t>
        </is>
      </c>
      <c r="I9" s="30" t="inlineStr">
        <is>
          <t>{"deviceNo":"111200312102","deviceType":"1","transactionId":"1","taskType":"0","api-version":"1.0"}</t>
        </is>
      </c>
      <c r="J9" s="30" t="n">
        <v>200</v>
      </c>
      <c r="M9" s="30" t="inlineStr">
        <is>
          <t>offline</t>
        </is>
      </c>
      <c r="N9" s="30" t="inlineStr">
        <is>
          <t>包含</t>
        </is>
      </c>
      <c r="O9" s="34" t="n"/>
    </row>
    <row r="10">
      <c r="A10" s="30" t="n">
        <v>9</v>
      </c>
      <c r="B10" s="30" t="inlineStr">
        <is>
          <t>No</t>
        </is>
      </c>
      <c r="C10" s="30" t="inlineStr">
        <is>
          <t>DeviceTime相关</t>
        </is>
      </c>
      <c r="D10" s="30" t="inlineStr">
        <is>
          <t>对不存在Meter读取时间</t>
        </is>
      </c>
      <c r="E10" s="30" t="inlineStr">
        <is>
          <t>GPRS Meter进行读取时间操作</t>
        </is>
      </c>
      <c r="F10" s="30" t="inlineStr">
        <is>
          <t>GET</t>
        </is>
      </c>
      <c r="G10" s="30" t="inlineStr">
        <is>
          <t>/Mdm/getTime</t>
        </is>
      </c>
      <c r="H10" s="30" t="inlineStr">
        <is>
          <t>{"Content-type": "application/json; charset=utf-8"}</t>
        </is>
      </c>
      <c r="I10" s="30" t="inlineStr">
        <is>
          <t>{"deviceNo":"800000000000","deviceType":"1","transactionId":"1","taskType":"0","api-version":"1.0"}</t>
        </is>
      </c>
      <c r="J10" s="30" t="n">
        <v>200</v>
      </c>
      <c r="M10" s="30" t="inlineStr">
        <is>
          <t>offline</t>
        </is>
      </c>
      <c r="N10" s="30" t="inlineStr">
        <is>
          <t>包含</t>
        </is>
      </c>
      <c r="O10" s="34" t="n"/>
    </row>
    <row r="11">
      <c r="A11" s="30" t="n">
        <v>10</v>
      </c>
      <c r="B11" s="30" t="inlineStr">
        <is>
          <t>No</t>
        </is>
      </c>
      <c r="C11" s="30" t="inlineStr">
        <is>
          <t>DeviceTime相关</t>
        </is>
      </c>
      <c r="D11" s="30" t="inlineStr">
        <is>
          <t>对在线的Meter设置时间</t>
        </is>
      </c>
      <c r="E11" s="30" t="inlineStr">
        <is>
          <t>GPRS Meter进行设置时间操作</t>
        </is>
      </c>
      <c r="F11" s="30" t="inlineStr">
        <is>
          <t>POST</t>
        </is>
      </c>
      <c r="G11" s="30" t="inlineStr">
        <is>
          <t>/Mdm/setTime</t>
        </is>
      </c>
      <c r="H11" s="30" t="inlineStr">
        <is>
          <t>{"Content-type": "application/json; charset=utf-8"}</t>
        </is>
      </c>
      <c r="I11" s="30" t="inlineStr">
        <is>
          <t>{"deviceNo": "900000000000","transactionId": "1","deviceType": "1","taskType": "0","year": "2020","month": "04","day": "04","hour": "23","minute": "23","second": "23"}</t>
        </is>
      </c>
      <c r="J11" s="30" t="n">
        <v>200</v>
      </c>
      <c r="M11" s="30" t="inlineStr">
        <is>
          <t>Meter No.(900000000000) is not found</t>
        </is>
      </c>
      <c r="N11" s="30" t="inlineStr">
        <is>
          <t>包含</t>
        </is>
      </c>
    </row>
    <row r="12">
      <c r="A12" s="30" t="n">
        <v>11</v>
      </c>
      <c r="B12" s="30" t="inlineStr">
        <is>
          <t>No</t>
        </is>
      </c>
      <c r="C12" s="30" t="inlineStr">
        <is>
          <t>DeviceTime相关</t>
        </is>
      </c>
      <c r="D12" s="30" t="inlineStr">
        <is>
          <t>对离线的Meter设置时间</t>
        </is>
      </c>
      <c r="E12" s="30" t="inlineStr">
        <is>
          <t>GPRS Meter进行设置时间操作</t>
        </is>
      </c>
      <c r="F12" s="30" t="inlineStr">
        <is>
          <t>POST</t>
        </is>
      </c>
      <c r="G12" s="30" t="inlineStr">
        <is>
          <t>/Mdm/setTime</t>
        </is>
      </c>
      <c r="H12" s="30" t="inlineStr">
        <is>
          <t>{"Content-type": "application/json; charset=utf-8"}</t>
        </is>
      </c>
      <c r="I12" s="30" t="inlineStr">
        <is>
          <t>{"deviceNo": "900000000000","transactionId": "1","deviceType": "1","taskType": "0","year": "2020","month": "04","day": "04","hour": "23","minute": "23","second": "23"}</t>
        </is>
      </c>
      <c r="J12" s="30" t="n">
        <v>200</v>
      </c>
      <c r="M12" s="30" t="inlineStr">
        <is>
          <t>offline</t>
        </is>
      </c>
      <c r="N12" s="30" t="inlineStr">
        <is>
          <t>包含</t>
        </is>
      </c>
    </row>
    <row r="13">
      <c r="A13" s="30" t="n">
        <v>12</v>
      </c>
      <c r="B13" s="30" t="inlineStr">
        <is>
          <t>No</t>
        </is>
      </c>
      <c r="C13" s="30" t="inlineStr">
        <is>
          <t>DeviceTime相关</t>
        </is>
      </c>
      <c r="D13" s="30" t="inlineStr">
        <is>
          <t>对不存在的Meter设置时间</t>
        </is>
      </c>
      <c r="E13" s="30" t="inlineStr">
        <is>
          <t>GPRS Meter进行设置时间操作</t>
        </is>
      </c>
      <c r="F13" s="30" t="inlineStr">
        <is>
          <t>POST</t>
        </is>
      </c>
      <c r="G13" s="30" t="inlineStr">
        <is>
          <t>/Mdm/setTime</t>
        </is>
      </c>
      <c r="H13" s="30" t="inlineStr">
        <is>
          <t>{"Content-type": "application/json; charset=utf-8"}</t>
        </is>
      </c>
      <c r="I13" s="30" t="inlineStr">
        <is>
          <t>{"deviceNo": "900000000000","transactionId": "1","deviceType": "1","taskType": "0","year": "2020","month": "04","day": "04","hour": "23","minute": "23","second": "23"}</t>
        </is>
      </c>
      <c r="J13" s="30" t="n">
        <v>200</v>
      </c>
      <c r="M13" s="30" t="inlineStr">
        <is>
          <t>Meter No.(900000000000) is not found</t>
        </is>
      </c>
      <c r="N13" s="30" t="inlineStr">
        <is>
          <t>包含</t>
        </is>
      </c>
    </row>
    <row r="14">
      <c r="A14" s="30" t="n">
        <v>13</v>
      </c>
      <c r="B14" s="30" t="inlineStr">
        <is>
          <t>No</t>
        </is>
      </c>
      <c r="C14" s="30" t="inlineStr">
        <is>
          <t>DeviceTime相关</t>
        </is>
      </c>
      <c r="D14" s="30" t="inlineStr">
        <is>
          <t>对未注册的PLC/RF Meter读取时间</t>
        </is>
      </c>
      <c r="E14" s="30" t="inlineStr">
        <is>
          <t>PLC/RF Meter进行读取时间操作</t>
        </is>
      </c>
      <c r="F14" s="30" t="inlineStr">
        <is>
          <t>GET</t>
        </is>
      </c>
      <c r="G14" s="30" t="inlineStr">
        <is>
          <t>/Mdm/getTime</t>
        </is>
      </c>
      <c r="H14" s="30" t="inlineStr">
        <is>
          <t>{"Content-type": "application/json; charset=utf-8"}</t>
        </is>
      </c>
      <c r="I14" s="30" t="inlineStr">
        <is>
          <t>{"deviceNo":"111190322258","deviceType":"1","transactionId":"1","taskType":"0","api-version":"1.0"}</t>
        </is>
      </c>
      <c r="J14" s="30" t="n">
        <v>200</v>
      </c>
      <c r="M14" s="30" t="inlineStr">
        <is>
          <t>offline</t>
        </is>
      </c>
      <c r="N14" s="30" t="inlineStr">
        <is>
          <t>包含</t>
        </is>
      </c>
      <c r="O14" s="34" t="n"/>
    </row>
    <row r="15">
      <c r="A15" s="30" t="n">
        <v>14</v>
      </c>
      <c r="B15" s="30" t="inlineStr">
        <is>
          <t>No</t>
        </is>
      </c>
      <c r="C15" s="30" t="inlineStr">
        <is>
          <t>DeviceTime相关</t>
        </is>
      </c>
      <c r="D15" s="30" t="inlineStr">
        <is>
          <t>对已注册但是DCU不在线的PLC/RFMeter读取时间</t>
        </is>
      </c>
      <c r="E15" s="30" t="inlineStr">
        <is>
          <t>PLC/RF Meter进行读取时间操作</t>
        </is>
      </c>
      <c r="F15" s="30" t="inlineStr">
        <is>
          <t>GET</t>
        </is>
      </c>
      <c r="G15" s="30" t="inlineStr">
        <is>
          <t>/Mdm/getTime</t>
        </is>
      </c>
      <c r="H15" s="30" t="inlineStr">
        <is>
          <t>{"Content-type": "application/json; charset=utf-8"}</t>
        </is>
      </c>
      <c r="I15" s="30" t="inlineStr">
        <is>
          <t>{"deviceNo":"111200312102","deviceType":"1","transactionId":"1","taskType":"0","api-version":"1.0"}</t>
        </is>
      </c>
      <c r="J15" s="30" t="n">
        <v>200</v>
      </c>
      <c r="M15" s="30" t="inlineStr">
        <is>
          <t>offline</t>
        </is>
      </c>
      <c r="N15" s="30" t="inlineStr">
        <is>
          <t>包含</t>
        </is>
      </c>
      <c r="O15" s="34" t="n"/>
    </row>
    <row r="16">
      <c r="A16" s="30" t="n">
        <v>15</v>
      </c>
      <c r="B16" s="30" t="inlineStr">
        <is>
          <t>No</t>
        </is>
      </c>
      <c r="C16" s="30" t="inlineStr">
        <is>
          <t>DeviceTime相关</t>
        </is>
      </c>
      <c r="D16" s="30" t="inlineStr">
        <is>
          <t>对已注册DCU也在线的PLC/RF Meter读取时间</t>
        </is>
      </c>
      <c r="E16" s="30" t="inlineStr">
        <is>
          <t>PLC/RF Meter进行读取时间操作</t>
        </is>
      </c>
      <c r="F16" s="30" t="inlineStr">
        <is>
          <t>GET</t>
        </is>
      </c>
      <c r="G16" s="30" t="inlineStr">
        <is>
          <t>/Mdm/getTime</t>
        </is>
      </c>
      <c r="H16" s="30" t="inlineStr">
        <is>
          <t>{"Content-type": "application/json; charset=utf-8"}</t>
        </is>
      </c>
      <c r="I16" s="30" t="inlineStr">
        <is>
          <t>{"deviceNo":"800000000000","deviceType":"1","transactionId":"1","taskType":"0","api-version":"1.0"}</t>
        </is>
      </c>
      <c r="J16" s="30" t="n">
        <v>200</v>
      </c>
      <c r="M16" s="30" t="inlineStr">
        <is>
          <t>offline</t>
        </is>
      </c>
      <c r="N16" s="30" t="inlineStr">
        <is>
          <t>包含</t>
        </is>
      </c>
      <c r="O16" s="34" t="n"/>
    </row>
    <row r="17">
      <c r="A17" s="30" t="n">
        <v>16</v>
      </c>
      <c r="B17" s="30" t="inlineStr">
        <is>
          <t>No</t>
        </is>
      </c>
      <c r="C17" s="30" t="inlineStr">
        <is>
          <t>DeviceTime相关</t>
        </is>
      </c>
      <c r="D17" s="30" t="inlineStr">
        <is>
          <t>对未注册的PLC/RF Meter设置时间</t>
        </is>
      </c>
      <c r="E17" s="30" t="inlineStr">
        <is>
          <t>PLC/RF Meter进行设置时间操作</t>
        </is>
      </c>
      <c r="F17" s="30" t="inlineStr">
        <is>
          <t>POST</t>
        </is>
      </c>
      <c r="G17" s="30" t="inlineStr">
        <is>
          <t>/Mdm/setTime</t>
        </is>
      </c>
      <c r="H17" s="30" t="inlineStr">
        <is>
          <t>{"Content-type": "application/json; charset=utf-8"}</t>
        </is>
      </c>
      <c r="I17" s="30" t="inlineStr">
        <is>
          <t>{"deviceNo": "900000000000","transactionId": "1","deviceType": "1","taskType": "0","year": "2020","month": "04","day": "04","hour": "23","minute": "23","second": "23"}</t>
        </is>
      </c>
      <c r="J17" s="30" t="n">
        <v>200</v>
      </c>
      <c r="M17" s="30" t="inlineStr">
        <is>
          <t>Meter No.(900000000000) is not found</t>
        </is>
      </c>
      <c r="N17" s="30" t="inlineStr">
        <is>
          <t>包含</t>
        </is>
      </c>
    </row>
    <row r="18">
      <c r="A18" s="30" t="n">
        <v>17</v>
      </c>
      <c r="B18" s="30" t="inlineStr">
        <is>
          <t>No</t>
        </is>
      </c>
      <c r="C18" s="30" t="inlineStr">
        <is>
          <t>DeviceTime相关</t>
        </is>
      </c>
      <c r="D18" s="30" t="inlineStr">
        <is>
          <t>对已注册但是DCU不在线的PLC/RFMeter设置时间</t>
        </is>
      </c>
      <c r="E18" s="30" t="inlineStr">
        <is>
          <t>PLC/RF Meter进行设置时间操作</t>
        </is>
      </c>
      <c r="F18" s="30" t="inlineStr">
        <is>
          <t>POST</t>
        </is>
      </c>
      <c r="G18" s="30" t="inlineStr">
        <is>
          <t>/Mdm/setTime</t>
        </is>
      </c>
      <c r="H18" s="30" t="inlineStr">
        <is>
          <t>{"Content-type": "application/json; charset=utf-8"}</t>
        </is>
      </c>
      <c r="I18" s="30" t="inlineStr">
        <is>
          <t>{"deviceNo": "900000000000","transactionId": "1","deviceType": "1","taskType": "0","year": "2020","month": "04","day": "04","hour": "23","minute": "23","second": "23"}</t>
        </is>
      </c>
      <c r="J18" s="30" t="n">
        <v>200</v>
      </c>
      <c r="M18" s="30" t="inlineStr">
        <is>
          <t>offline</t>
        </is>
      </c>
      <c r="N18" s="30" t="inlineStr">
        <is>
          <t>包含</t>
        </is>
      </c>
    </row>
    <row r="19">
      <c r="A19" s="30" t="n">
        <v>18</v>
      </c>
      <c r="B19" s="30" t="inlineStr">
        <is>
          <t>No</t>
        </is>
      </c>
      <c r="C19" s="30" t="inlineStr">
        <is>
          <t>DeviceTime相关</t>
        </is>
      </c>
      <c r="D19" s="30" t="inlineStr">
        <is>
          <t>对已注册DCU也在线的PLC/RF Meter设置时间</t>
        </is>
      </c>
      <c r="E19" s="30" t="inlineStr">
        <is>
          <t>PLC/RF Meter进行设置时间操作</t>
        </is>
      </c>
      <c r="F19" s="30" t="inlineStr">
        <is>
          <t>POST</t>
        </is>
      </c>
      <c r="G19" s="30" t="inlineStr">
        <is>
          <t>/Mdm/setTime</t>
        </is>
      </c>
      <c r="H19" s="30" t="inlineStr">
        <is>
          <t>{"Content-type": "application/json; charset=utf-8"}</t>
        </is>
      </c>
      <c r="I19" s="30" t="inlineStr">
        <is>
          <t>{"deviceNo": "900000000000","transactionId": "1","deviceType": "1","taskType": "0","year": "2020","month": "04","day": "04","hour": "23","minute": "23","second": "23"}</t>
        </is>
      </c>
      <c r="J19" s="30" t="n">
        <v>200</v>
      </c>
      <c r="M19" s="30" t="inlineStr">
        <is>
          <t>Meter No.(900000000000) is not found</t>
        </is>
      </c>
      <c r="N19" s="30" t="inlineStr">
        <is>
          <t>包含</t>
        </is>
      </c>
    </row>
    <row r="20">
      <c r="A20" s="30" t="n">
        <v>19</v>
      </c>
      <c r="B20" s="30" t="inlineStr">
        <is>
          <t>No</t>
        </is>
      </c>
      <c r="C20" s="30" t="inlineStr">
        <is>
          <t>DeviceTime相关</t>
        </is>
      </c>
      <c r="D20" s="30" t="inlineStr">
        <is>
          <t>对秘钥档案错误的DCU进行读取时间</t>
        </is>
      </c>
      <c r="E20" s="30" t="inlineStr">
        <is>
          <t>档案秘钥异常测试</t>
        </is>
      </c>
      <c r="F20" s="30" t="inlineStr">
        <is>
          <t>GET</t>
        </is>
      </c>
    </row>
  </sheetData>
  <conditionalFormatting sqref="O1">
    <cfRule type="cellIs" priority="21" operator="equal" dxfId="5">
      <formula>"fail"</formula>
    </cfRule>
    <cfRule type="cellIs" priority="22" operator="equal" dxfId="4">
      <formula>"fail"</formula>
    </cfRule>
    <cfRule type="cellIs" priority="19" operator="equal" dxfId="0">
      <formula>"测试不通过"</formula>
    </cfRule>
    <cfRule type="cellIs" priority="20" operator="equal" dxfId="1">
      <formula>"测试通过"</formula>
    </cfRule>
  </conditionalFormatting>
  <conditionalFormatting sqref="O2:O4">
    <cfRule type="cellIs" priority="17" operator="equal" dxfId="1">
      <formula>"测试通过"</formula>
    </cfRule>
    <cfRule type="cellIs" priority="18" operator="equal" dxfId="0">
      <formula>"测试不通过"</formula>
    </cfRule>
  </conditionalFormatting>
  <conditionalFormatting sqref="O5">
    <cfRule type="cellIs" priority="15" operator="equal" dxfId="1">
      <formula>"测试通过"</formula>
    </cfRule>
    <cfRule type="cellIs" priority="16" operator="equal" dxfId="0">
      <formula>"测试不通过"</formula>
    </cfRule>
  </conditionalFormatting>
  <conditionalFormatting sqref="O6:O7">
    <cfRule type="cellIs" priority="13" operator="equal" dxfId="1">
      <formula>"测试通过"</formula>
    </cfRule>
    <cfRule type="cellIs" priority="14" operator="equal" dxfId="0">
      <formula>"测试不通过"</formula>
    </cfRule>
  </conditionalFormatting>
  <conditionalFormatting sqref="O8">
    <cfRule type="cellIs" priority="11" operator="equal" dxfId="1">
      <formula>"测试通过"</formula>
    </cfRule>
    <cfRule type="cellIs" priority="12" operator="equal" dxfId="0">
      <formula>"测试不通过"</formula>
    </cfRule>
  </conditionalFormatting>
  <conditionalFormatting sqref="O9">
    <cfRule type="cellIs" priority="9" operator="equal" dxfId="1">
      <formula>"测试通过"</formula>
    </cfRule>
    <cfRule type="cellIs" priority="10" operator="equal" dxfId="0">
      <formula>"测试不通过"</formula>
    </cfRule>
  </conditionalFormatting>
  <conditionalFormatting sqref="O10">
    <cfRule type="cellIs" priority="7" operator="equal" dxfId="1">
      <formula>"测试通过"</formula>
    </cfRule>
    <cfRule type="cellIs" priority="8" operator="equal" dxfId="0">
      <formula>"测试不通过"</formula>
    </cfRule>
  </conditionalFormatting>
  <conditionalFormatting sqref="O14">
    <cfRule type="cellIs" priority="5" operator="equal" dxfId="1">
      <formula>"测试通过"</formula>
    </cfRule>
    <cfRule type="cellIs" priority="6" operator="equal" dxfId="0">
      <formula>"测试不通过"</formula>
    </cfRule>
  </conditionalFormatting>
  <conditionalFormatting sqref="O15">
    <cfRule type="cellIs" priority="3" operator="equal" dxfId="1">
      <formula>"测试通过"</formula>
    </cfRule>
    <cfRule type="cellIs" priority="4" operator="equal" dxfId="0">
      <formula>"测试不通过"</formula>
    </cfRule>
  </conditionalFormatting>
  <conditionalFormatting sqref="O16">
    <cfRule type="cellIs" priority="1" operator="equal" dxfId="1">
      <formula>"测试通过"</formula>
    </cfRule>
    <cfRule type="cellIs" priority="2" operator="equal" dxfId="0">
      <formula>"测试不通过"</formula>
    </cfRule>
  </conditionalFormatting>
  <dataValidations count="2">
    <dataValidation sqref="B2:B19" showErrorMessage="1" showInputMessage="1" allowBlank="0" type="list">
      <formula1>"Yes,No"</formula1>
    </dataValidation>
    <dataValidation sqref="N1:N1048576" showErrorMessage="1" showInputMessage="1" allowBlank="0" type="list">
      <formula1>"包含,不包含,字符串出现次数,返回数据大于,返回数据小于"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H12"/>
  <sheetViews>
    <sheetView workbookViewId="0">
      <selection activeCell="A31" sqref="A31"/>
    </sheetView>
  </sheetViews>
  <sheetFormatPr baseColWidth="8" defaultColWidth="10.81640625" defaultRowHeight="15.6" outlineLevelCol="0"/>
  <cols>
    <col width="24.6328125" customWidth="1" style="11" min="1" max="1"/>
    <col width="16" customWidth="1" style="11" min="2" max="2"/>
    <col width="20" customWidth="1" style="27" min="3" max="3"/>
    <col width="11.453125" customWidth="1" style="11" min="4" max="4"/>
    <col width="11.6328125" customWidth="1" style="11" min="5" max="6"/>
    <col width="24" customWidth="1" style="11" min="7" max="7"/>
    <col width="10.81640625" customWidth="1" style="11" min="8" max="16384"/>
  </cols>
  <sheetData>
    <row r="1" ht="25.2" customHeight="1" s="20">
      <c r="A1" s="35" t="inlineStr">
        <is>
          <t>测试报告总概况</t>
        </is>
      </c>
      <c r="B1" s="40" t="n"/>
      <c r="C1" s="40" t="n"/>
      <c r="D1" s="40" t="n"/>
      <c r="E1" s="40" t="n"/>
      <c r="F1" s="40" t="n"/>
      <c r="G1" s="40" t="n"/>
      <c r="H1" s="41" t="n"/>
    </row>
    <row r="2" ht="25.2" customHeight="1" s="20">
      <c r="A2" s="42" t="inlineStr">
        <is>
          <t>测试概况</t>
        </is>
      </c>
      <c r="B2" s="40" t="n"/>
      <c r="C2" s="40" t="n"/>
      <c r="D2" s="40" t="n"/>
      <c r="E2" s="40" t="n"/>
      <c r="F2" s="40" t="n"/>
      <c r="G2" s="40" t="n"/>
      <c r="H2" s="41" t="n"/>
    </row>
    <row r="3" ht="17.4" customFormat="1" customHeight="1" s="7">
      <c r="A3" s="5" t="inlineStr">
        <is>
          <t>各表格项目接口名称</t>
        </is>
      </c>
      <c r="B3" s="5" t="inlineStr">
        <is>
          <t>接口用例总数</t>
        </is>
      </c>
      <c r="C3" s="6" t="inlineStr">
        <is>
          <t>用例已执行总数</t>
        </is>
      </c>
      <c r="D3" s="6" t="inlineStr">
        <is>
          <t>通过总数</t>
        </is>
      </c>
      <c r="E3" s="6" t="inlineStr">
        <is>
          <t>失败总数</t>
        </is>
      </c>
      <c r="F3" s="6" t="inlineStr">
        <is>
          <t>跳过总数</t>
        </is>
      </c>
      <c r="G3" s="6" t="inlineStr">
        <is>
          <t>接口返回消耗总时间</t>
        </is>
      </c>
      <c r="H3" s="6" t="inlineStr">
        <is>
          <t>备注</t>
        </is>
      </c>
    </row>
    <row r="4" ht="17.4" customFormat="1" customHeight="1" s="7">
      <c r="A4" s="22" t="inlineStr">
        <is>
          <t>HES API TestCase</t>
        </is>
      </c>
      <c r="B4" s="8">
        <f>COUNT('HES API TestCase'!A:A)</f>
        <v/>
      </c>
      <c r="C4" s="8">
        <f>COUNTIF('HES API TestCase'!B:B,"*"&amp;"Yes"&amp;"*")</f>
        <v/>
      </c>
      <c r="D4" s="9">
        <f>C4-E4</f>
        <v/>
      </c>
      <c r="E4" s="9">
        <f>COUNTIF('HES API TestCase'!O:O,FALSE)</f>
        <v/>
      </c>
      <c r="F4" s="9">
        <f>B4-C4</f>
        <v/>
      </c>
      <c r="G4" s="10">
        <f>SUM('HES API TestCase'!Q2:Q105)</f>
        <v/>
      </c>
      <c r="H4" s="23" t="n"/>
    </row>
    <row r="7">
      <c r="D7" s="11" t="n"/>
    </row>
    <row r="8">
      <c r="D8" s="11" t="n"/>
    </row>
    <row r="9">
      <c r="D9" s="11" t="n"/>
    </row>
    <row r="10">
      <c r="D10" s="11" t="n"/>
    </row>
    <row r="11">
      <c r="D11" s="11" t="n"/>
    </row>
    <row r="12">
      <c r="D12" s="11" t="n"/>
    </row>
  </sheetData>
  <mergeCells count="2">
    <mergeCell ref="A1:H1"/>
    <mergeCell ref="A2:H2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9"/>
  <sheetViews>
    <sheetView workbookViewId="0">
      <pane ySplit="1" topLeftCell="A2" activePane="bottomLeft" state="frozen"/>
      <selection pane="bottomLeft" activeCell="C4" sqref="C4"/>
    </sheetView>
  </sheetViews>
  <sheetFormatPr baseColWidth="8" defaultColWidth="10.81640625" defaultRowHeight="15.6" outlineLevelCol="0"/>
  <cols>
    <col width="4.90625" bestFit="1" customWidth="1" style="27" min="1" max="1"/>
    <col width="5.90625" customWidth="1" style="27" min="2" max="2"/>
    <col width="28.54296875" customWidth="1" style="11" min="3" max="3"/>
    <col width="14.36328125" bestFit="1" customWidth="1" style="11" min="4" max="4"/>
    <col width="44.54296875" customWidth="1" style="11" min="5" max="5"/>
    <col width="7.26953125" bestFit="1" customWidth="1" style="11" min="6" max="6"/>
    <col width="33.36328125" bestFit="1" customWidth="1" style="11" min="7" max="7"/>
    <col width="64.7265625" customWidth="1" style="11" min="8" max="8"/>
    <col width="43.36328125" customWidth="1" style="11" min="9" max="9"/>
    <col width="12.81640625" bestFit="1" customWidth="1" style="11" min="10" max="10"/>
    <col width="10.1796875" bestFit="1" customWidth="1" style="11" min="11" max="11"/>
    <col width="8.7265625" bestFit="1" customWidth="1" style="11" min="12" max="12"/>
    <col width="19.36328125" bestFit="1" customWidth="1" style="11" min="13" max="13"/>
    <col width="14.1796875" customWidth="1" style="11" min="14" max="14"/>
    <col width="21.36328125" customWidth="1" style="11" min="15" max="15"/>
    <col width="12.453125" customWidth="1" style="11" min="16" max="16"/>
    <col width="12.6328125" customWidth="1" style="11" min="17" max="17"/>
    <col width="4.90625" bestFit="1" customWidth="1" style="11" min="18" max="18"/>
    <col width="11.453125" bestFit="1" customWidth="1" style="11" min="19" max="19"/>
    <col width="10.81640625" customWidth="1" style="11" min="20" max="16384"/>
  </cols>
  <sheetData>
    <row r="1" ht="34.05" customFormat="1" customHeight="1" s="13">
      <c r="A1" s="19" t="inlineStr">
        <is>
          <t>序号</t>
        </is>
      </c>
      <c r="B1" s="19" t="inlineStr">
        <is>
          <t>是否执行</t>
        </is>
      </c>
      <c r="C1" s="13" t="inlineStr">
        <is>
          <t>接口</t>
        </is>
      </c>
      <c r="D1" s="13" t="inlineStr">
        <is>
          <t>标题</t>
        </is>
      </c>
      <c r="E1" s="13" t="inlineStr">
        <is>
          <t>描述</t>
        </is>
      </c>
      <c r="F1" s="14" t="inlineStr">
        <is>
          <t>Method</t>
        </is>
      </c>
      <c r="G1" s="19" t="inlineStr">
        <is>
          <t>API</t>
        </is>
      </c>
      <c r="H1" s="19" t="inlineStr">
        <is>
          <t>headers</t>
        </is>
      </c>
      <c r="I1" s="19" t="inlineStr">
        <is>
          <t>parameters</t>
        </is>
      </c>
      <c r="J1" s="19" t="inlineStr">
        <is>
          <t>expected_code</t>
        </is>
      </c>
      <c r="K1" s="19" t="inlineStr">
        <is>
          <t>status_code</t>
        </is>
      </c>
      <c r="L1" s="19" t="inlineStr">
        <is>
          <t>error_info</t>
        </is>
      </c>
      <c r="M1" s="19" t="inlineStr">
        <is>
          <t>预期输出</t>
        </is>
      </c>
      <c r="N1" s="13" t="inlineStr">
        <is>
          <t>断言结果</t>
        </is>
      </c>
      <c r="O1" s="13" t="inlineStr">
        <is>
          <t>输出参数化</t>
        </is>
      </c>
      <c r="P1" s="13" t="inlineStr">
        <is>
          <t>上传文件名称</t>
        </is>
      </c>
      <c r="Q1" s="13" t="inlineStr">
        <is>
          <t>接口返回时间</t>
        </is>
      </c>
      <c r="R1" s="13" t="inlineStr">
        <is>
          <t>备注</t>
        </is>
      </c>
      <c r="S1" s="11" t="inlineStr">
        <is>
          <t>curl调试使用</t>
        </is>
      </c>
    </row>
    <row r="2" s="20">
      <c r="A2" s="16">
        <f>ROW()-1</f>
        <v/>
      </c>
      <c r="B2" s="27" t="inlineStr">
        <is>
          <t>是</t>
        </is>
      </c>
      <c r="C2" s="13" t="inlineStr">
        <is>
          <t>1.1.1获取时间接口</t>
        </is>
      </c>
      <c r="D2" s="13" t="inlineStr">
        <is>
          <t>获取服务端时间</t>
        </is>
      </c>
      <c r="E2" s="17" t="inlineStr">
        <is>
          <t>获取服务端时间</t>
        </is>
      </c>
      <c r="F2" s="14" t="inlineStr">
        <is>
          <t>GET</t>
        </is>
      </c>
      <c r="G2" s="11" t="inlineStr">
        <is>
          <t>/api/user-service/applications/date.json</t>
        </is>
      </c>
      <c r="H2" t="inlineStr">
        <is>
          <t>{"Content-type": "application/json; charset=utf-8"}</t>
        </is>
      </c>
      <c r="I2" s="14" t="n"/>
      <c r="J2" s="27" t="n">
        <v>200</v>
      </c>
      <c r="K2" s="24" t="n"/>
      <c r="L2" s="24" t="n"/>
      <c r="M2" t="inlineStr">
        <is>
          <t>date</t>
        </is>
      </c>
      <c r="N2" s="27">
        <f>IF(B2="是",IF(L2&gt;0,"Failed",IF(ISERROR(FIND(M2,K2,1)),"Failed","Passed")))</f>
        <v/>
      </c>
      <c r="O2" s="13" t="n"/>
    </row>
    <row r="3">
      <c r="A3" s="27" t="n">
        <v>2</v>
      </c>
      <c r="B3" s="27" t="inlineStr">
        <is>
          <t>否</t>
        </is>
      </c>
      <c r="C3" s="11" t="inlineStr">
        <is>
          <t>1.1.2获取基础数据接口</t>
        </is>
      </c>
      <c r="D3" s="11" t="inlineStr">
        <is>
          <t>获取基础数据</t>
        </is>
      </c>
      <c r="E3" s="11" t="inlineStr">
        <is>
          <t>获取JS基础信息，例如显示格式，地图参数，配置等</t>
        </is>
      </c>
      <c r="F3" s="11" t="inlineStr">
        <is>
          <t>GET</t>
        </is>
      </c>
      <c r="G3" s="11" t="inlineStr">
        <is>
          <t>/api/user-service/applications/base.json</t>
        </is>
      </c>
      <c r="H3" t="inlineStr">
        <is>
          <t>{"Content-type": "application/json; charset=utf-8"}</t>
        </is>
      </c>
      <c r="J3" s="11" t="n">
        <v>200</v>
      </c>
      <c r="M3" s="11" t="inlineStr">
        <is>
          <t>AMI_WEB</t>
        </is>
      </c>
      <c r="N3" s="27">
        <f>IF(B3="是",IF(L3&gt;0,"Failed",IF(ISERROR(FIND(M3,K3,1)),"Failed","Passed")))</f>
        <v/>
      </c>
    </row>
    <row r="4">
      <c r="A4" s="27" t="n">
        <v>3</v>
      </c>
      <c r="B4" s="27" t="inlineStr">
        <is>
          <t>否</t>
        </is>
      </c>
      <c r="C4" s="11" t="inlineStr">
        <is>
          <t>1.1.3获取Web版本接口</t>
        </is>
      </c>
      <c r="D4" s="11" t="inlineStr">
        <is>
          <t>获取Web版本号</t>
        </is>
      </c>
      <c r="E4" s="11" t="inlineStr">
        <is>
          <t>获取Web版本号，版本号如果更新，会冲刷浏览器缓存</t>
        </is>
      </c>
      <c r="F4" s="11" t="inlineStr">
        <is>
          <t>GET</t>
        </is>
      </c>
      <c r="G4" s="11" t="inlineStr">
        <is>
          <t>/api/user-service/applications/version.json</t>
        </is>
      </c>
      <c r="H4" t="inlineStr">
        <is>
          <t>{"Content-type": "application/json; charset=utf-8"}</t>
        </is>
      </c>
      <c r="J4" s="11" t="n">
        <v>200</v>
      </c>
      <c r="M4" s="26" t="inlineStr">
        <is>
          <t>2.0</t>
        </is>
      </c>
      <c r="N4" s="27">
        <f>IF(B4="是",IF(L4&gt;0,"Failed",IF(ISERROR(FIND(M4,K4,1)),"Failed","Passed")))</f>
        <v/>
      </c>
    </row>
    <row r="5">
      <c r="A5" s="27" t="n">
        <v>4</v>
      </c>
      <c r="B5" s="27" t="inlineStr">
        <is>
          <t>否</t>
        </is>
      </c>
      <c r="C5" s="11" t="inlineStr">
        <is>
          <t>1.1.4获取数据字典接口</t>
        </is>
      </c>
      <c r="D5" s="11" t="inlineStr">
        <is>
          <t>获取数据字典</t>
        </is>
      </c>
      <c r="E5" s="11" t="inlineStr">
        <is>
          <t>获取数据字典</t>
        </is>
      </c>
      <c r="F5" s="11" t="inlineStr">
        <is>
          <t>GET</t>
        </is>
      </c>
      <c r="G5" s="11" t="inlineStr">
        <is>
          <t>/api/system-service/dictionaries/all.json</t>
        </is>
      </c>
      <c r="H5" t="inlineStr">
        <is>
          <t>{"Content-type": "application/json; charset=utf-8"}</t>
        </is>
      </c>
      <c r="J5" s="11" t="n">
        <v>200</v>
      </c>
      <c r="M5" s="11" t="inlineStr">
        <is>
          <t>READING_DATA_TYPE</t>
        </is>
      </c>
      <c r="N5" s="27">
        <f>IF(B5="是",IF(L5&gt;0,"Failed",IF(ISERROR(FIND(M5,K5,1)),"Failed","Passed")))</f>
        <v/>
      </c>
    </row>
    <row r="6">
      <c r="A6" s="27" t="n">
        <v>5</v>
      </c>
      <c r="B6" s="27" t="inlineStr">
        <is>
          <t>否</t>
        </is>
      </c>
      <c r="C6" s="11" t="inlineStr">
        <is>
          <t>1.2.1获取新Token接口</t>
        </is>
      </c>
      <c r="D6" s="11" t="inlineStr">
        <is>
          <t>正确获取Token</t>
        </is>
      </c>
      <c r="E6" s="11" t="inlineStr">
        <is>
          <t>使用正确账户获取Token</t>
        </is>
      </c>
      <c r="F6" s="11" t="inlineStr">
        <is>
          <t>POST</t>
        </is>
      </c>
      <c r="G6" s="11" t="inlineStr">
        <is>
          <t>/api/gateway-service/tokens.json</t>
        </is>
      </c>
      <c r="H6" t="inlineStr">
        <is>
          <t>{"Content-type": "application/json; charset=utf-8"}</t>
        </is>
      </c>
      <c r="I6" s="11" t="inlineStr">
        <is>
          <t>{"language":"en","username":"dmms","password":"sa"}</t>
        </is>
      </c>
      <c r="J6" s="11" t="n">
        <v>200</v>
      </c>
      <c r="M6" s="11" t="inlineStr">
        <is>
          <t>access_token</t>
        </is>
      </c>
      <c r="N6" s="27">
        <f>IF(B6="是",IF(L6&gt;0,"Failed",IF(ISERROR(FIND(M6,K6,1)),"Failed","Passed")))</f>
        <v/>
      </c>
      <c r="O6" s="11" t="inlineStr">
        <is>
          <t>access_token,refresh_token</t>
        </is>
      </c>
    </row>
    <row r="7">
      <c r="A7" s="27" t="n">
        <v>6</v>
      </c>
      <c r="B7" s="27" t="inlineStr">
        <is>
          <t>否</t>
        </is>
      </c>
      <c r="C7" s="11" t="inlineStr">
        <is>
          <t>1.2.2获取用户功能权限接口Tab页</t>
        </is>
      </c>
      <c r="D7" s="11" t="inlineStr">
        <is>
          <t>获取用户权限</t>
        </is>
      </c>
      <c r="E7" s="11" t="inlineStr">
        <is>
          <t>需要正确Token认证获取当前用户功能权限</t>
        </is>
      </c>
      <c r="F7" s="11" t="inlineStr">
        <is>
          <t>GET</t>
        </is>
      </c>
      <c r="G7" s="11" t="inlineStr">
        <is>
          <t>/api/gateway-service/tokens/users/current/applicationId.json</t>
        </is>
      </c>
      <c r="H7" s="11" t="inlineStr">
        <is>
          <t>{"Content-type": "application/json; charset=utf-8","Access-Token":"{{access_token}}"}</t>
        </is>
      </c>
      <c r="J7" s="11" t="n">
        <v>200</v>
      </c>
      <c r="M7" s="11" t="inlineStr">
        <is>
          <t>AMI_WEB</t>
        </is>
      </c>
      <c r="N7" s="27">
        <f>IF(B7="是",IF(L7&gt;0,"Failed",IF(ISERROR(FIND(M7,K7,1)),"Failed","Passed")))</f>
        <v/>
      </c>
    </row>
    <row r="8">
      <c r="A8" s="27" t="n">
        <v>7</v>
      </c>
      <c r="B8" s="27" t="inlineStr">
        <is>
          <t>否</t>
        </is>
      </c>
      <c r="C8" s="11" t="inlineStr">
        <is>
          <t>1.2.3获取用户功能权限接口</t>
        </is>
      </c>
      <c r="D8" s="11" t="inlineStr">
        <is>
          <t>获取用户权限</t>
        </is>
      </c>
      <c r="E8" s="11" t="inlineStr">
        <is>
          <t>需要正确Token认证获取当前用户功能权限</t>
        </is>
      </c>
      <c r="F8" s="11" t="inlineStr">
        <is>
          <t>GET</t>
        </is>
      </c>
      <c r="G8" s="11" t="inlineStr">
        <is>
          <t>/api/gateway-service/tokens/users/current.json</t>
        </is>
      </c>
      <c r="H8" s="11" t="inlineStr">
        <is>
          <t>{"Content-type": "application/json; charset=utf-8","Access-Token":"{{access_token}}"}</t>
        </is>
      </c>
      <c r="J8" s="11" t="n">
        <v>200</v>
      </c>
      <c r="M8" s="11" t="inlineStr">
        <is>
          <t>AMI_HOME</t>
        </is>
      </c>
      <c r="N8" s="27">
        <f>IF(B8="是",IF(L8&gt;0,"Failed",IF(ISERROR(FIND(M8,K8,1)),"Failed","Passed")))</f>
        <v/>
      </c>
    </row>
    <row r="9">
      <c r="A9" s="27" t="n">
        <v>8</v>
      </c>
      <c r="B9" s="27" t="inlineStr">
        <is>
          <t>否</t>
        </is>
      </c>
      <c r="C9" s="11" t="inlineStr">
        <is>
          <t>1.2.4获取应用模块列表接口</t>
        </is>
      </c>
      <c r="D9" s="11" t="inlineStr">
        <is>
          <t>获取功能列表</t>
        </is>
      </c>
      <c r="E9" s="11" t="inlineStr">
        <is>
          <t>不需要Token认证</t>
        </is>
      </c>
      <c r="F9" s="11" t="inlineStr">
        <is>
          <t>GET</t>
        </is>
      </c>
      <c r="G9" s="11" t="inlineStr">
        <is>
          <t>/api/user-service/applications/module.json</t>
        </is>
      </c>
      <c r="H9" s="11" t="inlineStr">
        <is>
          <t>{"Content-type": "application/json; charset=utf-8","Access-Token":"{{access_token}}"}</t>
        </is>
      </c>
      <c r="J9" s="11" t="n">
        <v>200</v>
      </c>
      <c r="M9" s="11" t="inlineStr">
        <is>
          <t>METER</t>
        </is>
      </c>
      <c r="N9" s="27">
        <f>IF(B9="是",IF(L9&gt;0,"Failed",IF(ISERROR(FIND(M9,K9,1)),"Failed","Passed")))</f>
        <v/>
      </c>
    </row>
  </sheetData>
  <conditionalFormatting sqref="N1">
    <cfRule type="cellIs" priority="313" operator="equal" dxfId="5">
      <formula>"fail"</formula>
    </cfRule>
    <cfRule type="cellIs" priority="314" operator="equal" dxfId="4">
      <formula>"fail"</formula>
    </cfRule>
    <cfRule type="cellIs" priority="311" operator="equal" dxfId="0">
      <formula>"测试不通过"</formula>
    </cfRule>
    <cfRule type="cellIs" priority="312" operator="equal" dxfId="1">
      <formula>"测试通过"</formula>
    </cfRule>
  </conditionalFormatting>
  <conditionalFormatting sqref="N2:N9">
    <cfRule type="cellIs" priority="309" operator="equal" dxfId="1">
      <formula>"测试通过"</formula>
    </cfRule>
    <cfRule type="cellIs" priority="310" operator="equal" dxfId="0">
      <formula>"测试不通过"</formula>
    </cfRule>
  </conditionalFormatting>
  <dataValidations count="1">
    <dataValidation sqref="B1:B9" showErrorMessage="1" showInputMessage="1" allowBlank="0" type="list">
      <formula1>"是,否"</formula1>
    </dataValidation>
  </dataValidations>
  <pageMargins left="0.7" right="0.7" top="0.75" bottom="0.75" header="0.3" footer="0.3"/>
  <pageSetup orientation="portrait" paperSize="9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"/>
  <sheetViews>
    <sheetView workbookViewId="0">
      <selection activeCell="B31" sqref="B31"/>
    </sheetView>
  </sheetViews>
  <sheetFormatPr baseColWidth="8" defaultColWidth="10.81640625" defaultRowHeight="15.6" outlineLevelCol="0"/>
  <cols>
    <col width="11.36328125" customWidth="1" style="2" min="1" max="1"/>
    <col width="24.81640625" customWidth="1" style="20" min="2" max="2"/>
    <col width="10.81640625" customWidth="1" style="20" min="3" max="16384"/>
  </cols>
  <sheetData>
    <row r="1">
      <c r="A1" s="18" t="inlineStr">
        <is>
          <t>api_host</t>
        </is>
      </c>
      <c r="B1" s="25" t="inlineStr">
        <is>
          <t>http://hes-api.cas.ivy</t>
        </is>
      </c>
      <c r="C1" s="25" t="n"/>
    </row>
    <row r="2">
      <c r="A2" s="18" t="inlineStr">
        <is>
          <t>hes_host</t>
        </is>
      </c>
      <c r="B2" s="25" t="inlineStr">
        <is>
          <t>http://gateway.cas.ivy</t>
        </is>
      </c>
    </row>
    <row r="3">
      <c r="A3" s="2" t="inlineStr">
        <is>
          <t>oracle</t>
        </is>
      </c>
      <c r="B3" t="inlineStr">
        <is>
          <t>10.32.233.102:1521</t>
        </is>
      </c>
    </row>
    <row r="4" ht="16.95" customHeight="1" s="20"/>
    <row r="5" ht="16.95" customHeight="1" s="20"/>
    <row r="6" ht="16.95" customHeight="1" s="20"/>
    <row r="7" ht="16.95" customHeight="1" s="20"/>
    <row r="8" ht="16.95" customHeight="1" s="20"/>
    <row r="9" ht="16.95" customHeight="1" s="20"/>
    <row r="10" ht="16.05" customHeight="1" s="20"/>
    <row r="11" ht="16.95" customHeight="1" s="20"/>
    <row r="12" ht="16.95" customHeight="1" s="20"/>
    <row r="13" ht="16.95" customHeight="1" s="20"/>
    <row r="14" ht="16.95" customHeight="1" s="20"/>
    <row r="15" ht="16.95" customHeight="1" s="20"/>
    <row r="16" ht="16.95" customHeight="1" s="20"/>
    <row r="17" ht="16.05" customHeight="1" s="20"/>
    <row r="18" ht="16.95" customHeight="1" s="20"/>
    <row r="19" ht="16.05" customHeight="1" s="20"/>
    <row r="20" ht="16.05" customHeight="1" s="20"/>
    <row r="21" ht="16.05" customHeight="1" s="20"/>
    <row r="22" ht="16.05" customHeight="1" s="20"/>
    <row r="23" ht="16.95" customHeight="1" s="20"/>
    <row r="24" ht="16.05" customHeight="1" s="20"/>
    <row r="25" ht="16.05" customHeight="1" s="20"/>
    <row r="26" ht="16.05" customHeight="1" s="20"/>
    <row r="27" ht="16.05" customHeight="1" s="20"/>
    <row r="28" ht="16.95" customHeight="1" s="20"/>
    <row r="29" ht="16.95" customHeight="1" s="20"/>
    <row r="30" ht="16.95" customHeight="1" s="20"/>
    <row r="31" ht="16.95" customHeight="1" s="20"/>
    <row r="32" ht="16.05" customHeight="1" s="20"/>
    <row r="33" ht="16.05" customHeight="1" s="20"/>
    <row r="34" ht="16.95" customHeight="1" s="20"/>
    <row r="35" ht="16.05" customHeight="1" s="20"/>
    <row r="36" ht="16.05" customHeight="1" s="20"/>
    <row r="37" ht="16.05" customHeight="1" s="20"/>
    <row r="38" ht="16.95" customHeight="1" s="20"/>
    <row r="39" ht="16.05" customHeight="1" s="20"/>
    <row r="40" ht="16.05" customHeight="1" s="20"/>
  </sheetData>
  <hyperlinks>
    <hyperlink ref="B1" r:id="rId1"/>
    <hyperlink ref="B2" r:id="rId2"/>
  </hyperlinks>
  <pageMargins left="0.7" right="0.7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I17" sqref="I17"/>
    </sheetView>
  </sheetViews>
  <sheetFormatPr baseColWidth="8" defaultRowHeight="15.6" outlineLevelCol="0"/>
  <cols>
    <col width="8.453125" customWidth="1" style="20" min="1" max="1"/>
    <col width="11.7265625" customWidth="1" style="20" min="2" max="2"/>
    <col width="19.08984375" customWidth="1" style="20" min="4" max="4"/>
    <col width="21.90625" customWidth="1" style="20" min="5" max="5"/>
    <col width="13.26953125" customWidth="1" style="20" min="6" max="6"/>
    <col width="10.7265625" customWidth="1" style="20" min="7" max="7"/>
    <col width="10.81640625" customWidth="1" style="20" min="8" max="8"/>
    <col width="10.08984375" customWidth="1" style="20" min="9" max="9"/>
  </cols>
  <sheetData>
    <row r="1">
      <c r="A1" t="inlineStr">
        <is>
          <t>Type</t>
        </is>
      </c>
      <c r="B1" t="inlineStr">
        <is>
          <t>Case Model</t>
        </is>
      </c>
      <c r="C1" t="inlineStr">
        <is>
          <t>Case ID</t>
        </is>
      </c>
      <c r="D1" t="inlineStr">
        <is>
          <t>Interface Name</t>
        </is>
      </c>
      <c r="E1" t="inlineStr">
        <is>
          <t>Case Name</t>
        </is>
      </c>
      <c r="F1" t="inlineStr">
        <is>
          <t>Interface Desc</t>
        </is>
      </c>
      <c r="G1" t="inlineStr">
        <is>
          <t>Case Desc</t>
        </is>
      </c>
      <c r="H1" t="inlineStr">
        <is>
          <t>Case Data</t>
        </is>
      </c>
      <c r="I1" t="inlineStr">
        <is>
          <t>Case Status</t>
        </is>
      </c>
    </row>
    <row r="2">
      <c r="A2" t="inlineStr">
        <is>
          <t>AMI Web</t>
        </is>
      </c>
      <c r="B2" t="inlineStr">
        <is>
          <t>Login</t>
        </is>
      </c>
      <c r="C2" t="inlineStr">
        <is>
          <t>1.1.1</t>
        </is>
      </c>
      <c r="D2" t="inlineStr">
        <is>
          <t>服务端时间接口</t>
        </is>
      </c>
      <c r="E2" t="inlineStr">
        <is>
          <t>获取服务端时间</t>
        </is>
      </c>
    </row>
    <row r="3">
      <c r="B3" t="inlineStr">
        <is>
          <t>Login</t>
        </is>
      </c>
      <c r="C3" t="inlineStr">
        <is>
          <t>1.1.2</t>
        </is>
      </c>
      <c r="D3" t="inlineStr">
        <is>
          <t>基础数据接口</t>
        </is>
      </c>
      <c r="E3" t="inlineStr">
        <is>
          <t>获取基础数据</t>
        </is>
      </c>
    </row>
    <row r="4">
      <c r="B4" t="inlineStr">
        <is>
          <t>Login</t>
        </is>
      </c>
      <c r="C4" t="inlineStr">
        <is>
          <t>1.1.3</t>
        </is>
      </c>
      <c r="D4" t="inlineStr">
        <is>
          <t>Web版本号接口</t>
        </is>
      </c>
      <c r="E4" t="inlineStr">
        <is>
          <t>获取Web版本号</t>
        </is>
      </c>
    </row>
    <row r="5">
      <c r="B5" t="inlineStr">
        <is>
          <t>Login</t>
        </is>
      </c>
      <c r="C5" t="inlineStr">
        <is>
          <t>1.1.4</t>
        </is>
      </c>
      <c r="D5" t="inlineStr">
        <is>
          <t>数据字典接口</t>
        </is>
      </c>
      <c r="E5" t="inlineStr">
        <is>
          <t>获取数据字典</t>
        </is>
      </c>
    </row>
    <row r="6">
      <c r="B6" t="inlineStr">
        <is>
          <t>Login</t>
        </is>
      </c>
      <c r="C6" t="inlineStr">
        <is>
          <t>1.2.1</t>
        </is>
      </c>
      <c r="D6" t="inlineStr">
        <is>
          <t>申请Token接口</t>
        </is>
      </c>
      <c r="E6" t="inlineStr">
        <is>
          <t>正确获取Token</t>
        </is>
      </c>
    </row>
    <row r="7">
      <c r="B7" t="inlineStr">
        <is>
          <t>Login</t>
        </is>
      </c>
      <c r="C7" t="inlineStr">
        <is>
          <t>1.2.2</t>
        </is>
      </c>
      <c r="D7" t="inlineStr">
        <is>
          <t>Tab页权限接口</t>
        </is>
      </c>
      <c r="E7" t="inlineStr">
        <is>
          <t>获取主页Tab页权限</t>
        </is>
      </c>
    </row>
    <row r="8">
      <c r="B8" t="inlineStr">
        <is>
          <t>Login</t>
        </is>
      </c>
      <c r="C8" t="inlineStr">
        <is>
          <t>1.2.3</t>
        </is>
      </c>
      <c r="D8" t="inlineStr">
        <is>
          <t>功能权限接口</t>
        </is>
      </c>
      <c r="E8" t="inlineStr">
        <is>
          <t>获取用户功能权限</t>
        </is>
      </c>
    </row>
    <row r="9">
      <c r="B9" t="inlineStr">
        <is>
          <t>Login</t>
        </is>
      </c>
      <c r="C9" t="inlineStr">
        <is>
          <t>1.2.4</t>
        </is>
      </c>
      <c r="D9" t="inlineStr">
        <is>
          <t>用户功能模块接口</t>
        </is>
      </c>
      <c r="E9" t="inlineStr">
        <is>
          <t>获取用户功能模块权限</t>
        </is>
      </c>
    </row>
    <row r="11">
      <c r="A11" t="inlineStr">
        <is>
          <t>HES API</t>
        </is>
      </c>
      <c r="B11" t="inlineStr">
        <is>
          <t>Get Data</t>
        </is>
      </c>
      <c r="C11" t="inlineStr">
        <is>
          <t>2.1.1</t>
        </is>
      </c>
      <c r="D11" t="inlineStr">
        <is>
          <t>设备时间接口</t>
        </is>
      </c>
      <c r="E11" t="inlineStr">
        <is>
          <t>获取在线DCU设备时间</t>
        </is>
      </c>
    </row>
    <row r="12">
      <c r="C12" t="inlineStr">
        <is>
          <t>2.1.2</t>
        </is>
      </c>
      <c r="D12" t="inlineStr">
        <is>
          <t>设备时间接口</t>
        </is>
      </c>
      <c r="E12" t="inlineStr">
        <is>
          <t>获取不在线DCU设备时间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用户</dc:creator>
  <dcterms:created xsi:type="dcterms:W3CDTF">2018-11-27T07:21:37Z</dcterms:created>
  <dcterms:modified xsi:type="dcterms:W3CDTF">2020-10-23T05:24:40Z</dcterms:modified>
  <cp:lastModifiedBy>JianNanCao</cp:lastModifiedBy>
</cp:coreProperties>
</file>