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filterPrivacy="1" defaultThemeVersion="124226"/>
  <xr:revisionPtr revIDLastSave="0" documentId="13_ncr:1_{EE490DA1-7DE4-48BF-877B-3A32FB73D943}" xr6:coauthVersionLast="45" xr6:coauthVersionMax="45" xr10:uidLastSave="{00000000-0000-0000-0000-000000000000}"/>
  <bookViews>
    <workbookView xWindow="-120" yWindow="180" windowWidth="19440" windowHeight="10140" xr2:uid="{00000000-000D-0000-FFFF-FFFF00000000}"/>
  </bookViews>
  <sheets>
    <sheet name="20tbl27" sheetId="1" r:id="rId1"/>
  </sheets>
  <definedNames>
    <definedName name="_xlnm.Print_Area" localSheetId="0">'20tbl27'!$A$1:$W$38</definedName>
    <definedName name="_xlnm.Print_Titles" localSheetId="0">'20tbl27'!$6:$7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8" i="1" l="1"/>
  <c r="V8" i="1"/>
</calcChain>
</file>

<file path=xl/sharedStrings.xml><?xml version="1.0" encoding="utf-8"?>
<sst xmlns="http://schemas.openxmlformats.org/spreadsheetml/2006/main" count="78" uniqueCount="49">
  <si>
    <t>Percent of Offenses Cleared by Arrest or Exceptional Means</t>
  </si>
  <si>
    <t>Table 27</t>
  </si>
  <si>
    <t/>
  </si>
  <si>
    <t>Rape</t>
  </si>
  <si>
    <t>Robbery</t>
  </si>
  <si>
    <t>Burglary</t>
  </si>
  <si>
    <t>Motor Vehicle Theft</t>
  </si>
  <si>
    <t>Population Group</t>
  </si>
  <si>
    <t>2020 estimated population</t>
  </si>
  <si>
    <t>Offenses known</t>
  </si>
  <si>
    <t>Percent cleared by arrest</t>
  </si>
  <si>
    <t>TOTAL ALL AGENCIES</t>
  </si>
  <si>
    <t xml:space="preserve">  TOTAL CITIES</t>
  </si>
  <si>
    <t xml:space="preserve">  GROUP I (all cities 250,000 and over)</t>
  </si>
  <si>
    <t xml:space="preserve">     1,000,000 and over (Group I subset)</t>
  </si>
  <si>
    <t xml:space="preserve">     500,000 to 999,999 (Group I subset)</t>
  </si>
  <si>
    <t xml:space="preserve">     250,000 to 499,999 (Group I subset)</t>
  </si>
  <si>
    <t xml:space="preserve">  GROUP II (100,000 to 249,999)</t>
  </si>
  <si>
    <t xml:space="preserve">  GROUP III (50,000 to 99,999)</t>
  </si>
  <si>
    <t xml:space="preserve">  GROUP IV (25,000 to 49,999)</t>
  </si>
  <si>
    <t xml:space="preserve">  GROUP VI (under 10,000)</t>
  </si>
  <si>
    <t xml:space="preserve">  METROPOLITAN COUNTIES</t>
  </si>
  <si>
    <t xml:space="preserve">  NONMETROPOLITAN COUNTIES</t>
  </si>
  <si>
    <t>Additional Information About Selected Offenses</t>
  </si>
  <si>
    <t>by Population Group, 2020</t>
  </si>
  <si>
    <r>
      <t>Rape</t>
    </r>
    <r>
      <rPr>
        <vertAlign val="superscript"/>
        <sz val="9"/>
        <color theme="1"/>
        <rFont val="Calibri"/>
        <family val="2"/>
      </rPr>
      <t>1</t>
    </r>
  </si>
  <si>
    <r>
      <t>Arson</t>
    </r>
    <r>
      <rPr>
        <vertAlign val="superscript"/>
        <sz val="9"/>
        <color theme="1"/>
        <rFont val="Calibri"/>
        <family val="2"/>
      </rPr>
      <t>2</t>
    </r>
  </si>
  <si>
    <t>Knife or Cutting Instrument</t>
  </si>
  <si>
    <t>Aggravated Assault</t>
  </si>
  <si>
    <t>Firearm</t>
  </si>
  <si>
    <t>Forcible Entry</t>
  </si>
  <si>
    <t>Attempted Forcible Entry</t>
  </si>
  <si>
    <t>Autos</t>
  </si>
  <si>
    <t>Other Vehicles</t>
  </si>
  <si>
    <t>Structure</t>
  </si>
  <si>
    <t>Mobile</t>
  </si>
  <si>
    <t>Other</t>
  </si>
  <si>
    <r>
      <t>2</t>
    </r>
    <r>
      <rPr>
        <sz val="10"/>
        <rFont val="Calibri"/>
        <family val="2"/>
        <scheme val="minor"/>
      </rPr>
      <t xml:space="preserve"> Not all agencies submit reports for arson to the FBI. As a result, the number of reports the FBI uses to compute the percent of offenses cleared for arson is less than the number it uses to compute the percent of offenses cleared for all other offenses. Agencies must report arson clearances by detailed property classification as specified on the </t>
    </r>
    <r>
      <rPr>
        <i/>
        <sz val="10"/>
        <rFont val="Calibri"/>
        <family val="2"/>
        <scheme val="minor"/>
      </rPr>
      <t>Monthly Return of Arson Offenses Known to Law Enforcement</t>
    </r>
    <r>
      <rPr>
        <sz val="10"/>
        <rFont val="Calibri"/>
        <family val="2"/>
        <scheme val="minor"/>
      </rPr>
      <t xml:space="preserve"> to be included in this table; therefore, clearances in this table may differ from other clearance tables. </t>
    </r>
  </si>
  <si>
    <r>
      <t>3</t>
    </r>
    <r>
      <rPr>
        <sz val="10"/>
        <rFont val="Calibri"/>
        <family val="2"/>
        <scheme val="minor"/>
      </rPr>
      <t xml:space="preserve"> Suburban area includes law enforcement agencies in cities with less than 50,000 inhabitants and county law enforcement agencies that are within a Metropolitan Statistical Area. Suburban area excludes all metropolitan agencies associated with a principal city. The agencies associated with suburban areas also appear in other groups within this table.  </t>
    </r>
  </si>
  <si>
    <t>Assault to Rape-Attempts</t>
  </si>
  <si>
    <t>Other Weapon</t>
  </si>
  <si>
    <t>Strongarm</t>
  </si>
  <si>
    <t>Unlawful Entry</t>
  </si>
  <si>
    <t>Hands, 
Fists,
Feet, Etc.</t>
  </si>
  <si>
    <t>Trucks
and
Buses</t>
  </si>
  <si>
    <t>Number
of
agencies</t>
  </si>
  <si>
    <t xml:space="preserve">  GROUP V (10,000 to 24,999)</t>
  </si>
  <si>
    <r>
      <t>SUBURBAN AREAS</t>
    </r>
    <r>
      <rPr>
        <vertAlign val="superscript"/>
        <sz val="8"/>
        <color theme="1"/>
        <rFont val="Calibri"/>
        <family val="2"/>
      </rPr>
      <t>3</t>
    </r>
  </si>
  <si>
    <r>
      <t xml:space="preserve">1 </t>
    </r>
    <r>
      <rPr>
        <sz val="10"/>
        <rFont val="Calibri"/>
        <family val="2"/>
      </rPr>
      <t xml:space="preserve">The figures shown in this column for the offense of rape were reported using only the revised Uniform Crime Reporting definition of rape. See the downloadable </t>
    </r>
    <r>
      <rPr>
        <i/>
        <sz val="10"/>
        <rFont val="Calibri"/>
        <family val="2"/>
      </rPr>
      <t xml:space="preserve">Methodology </t>
    </r>
    <r>
      <rPr>
        <sz val="10"/>
        <rFont val="Calibri"/>
        <family val="2"/>
      </rPr>
      <t xml:space="preserve">file for further explanation.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</si>
</sst>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Calibri"/>
    </font>
    <font>
      <sz val="9"/>
      <color theme="1"/>
      <name val="Calibri"/>
      <family val="2"/>
    </font>
    <font>
      <sz val="8"/>
      <color theme="1"/>
      <name val="Calibri"/>
      <family val="2"/>
    </font>
    <font>
      <b/>
      <sz val="8"/>
      <color theme="1"/>
      <name val="Calibri"/>
      <family val="2"/>
    </font>
    <font>
      <b/>
      <sz val="10"/>
      <name val="Calibri"/>
      <family val="2"/>
    </font>
    <font>
      <sz val="8"/>
      <name val="Calibri"/>
      <family val="2"/>
    </font>
    <font>
      <sz val="10"/>
      <name val="Calibri"/>
      <family val="2"/>
    </font>
    <font>
      <sz val="8"/>
      <color theme="1"/>
      <name val="Calibri"/>
      <family val="2"/>
    </font>
    <font>
      <b/>
      <sz val="8"/>
      <color theme="1"/>
      <name val="Calibri"/>
      <family val="2"/>
    </font>
    <font>
      <vertAlign val="superscript"/>
      <sz val="9"/>
      <color theme="1"/>
      <name val="Calibri"/>
      <family val="2"/>
    </font>
    <font>
      <sz val="9"/>
      <color theme="1"/>
      <name val="Calibri"/>
      <family val="2"/>
    </font>
    <font>
      <sz val="10"/>
      <name val="Calibri"/>
      <family val="2"/>
      <scheme val="minor"/>
    </font>
    <font>
      <vertAlign val="superscript"/>
      <sz val="10"/>
      <name val="Calibri"/>
      <family val="2"/>
      <scheme val="minor"/>
    </font>
    <font>
      <i/>
      <sz val="10"/>
      <name val="Calibri"/>
      <family val="2"/>
      <scheme val="minor"/>
    </font>
    <font>
      <sz val="10"/>
      <color theme="1"/>
      <name val="Calibri"/>
      <family val="2"/>
      <scheme val="minor"/>
    </font>
    <font>
      <b/>
      <sz val="8"/>
      <name val="Calibri"/>
      <family val="2"/>
    </font>
    <font>
      <vertAlign val="superscript"/>
      <sz val="8"/>
      <color theme="1"/>
      <name val="Calibri"/>
      <family val="2"/>
    </font>
    <font>
      <vertAlign val="superscript"/>
      <sz val="10"/>
      <name val="Calibri"/>
      <family val="2"/>
    </font>
    <font>
      <i/>
      <sz val="10"/>
      <name val="Calibri"/>
      <family val="2"/>
    </font>
  </fonts>
  <fills count="4">
    <fill>
      <patternFill patternType="none"/>
    </fill>
    <fill>
      <patternFill patternType="gray125"/>
    </fill>
    <fill>
      <patternFill patternType="solid">
        <fgColor rgb="FFFFFFFF"/>
      </patternFill>
    </fill>
    <fill>
      <patternFill patternType="solid">
        <fgColor rgb="FFF0F4FA"/>
      </patternFill>
    </fill>
  </fills>
  <borders count="22">
    <border>
      <left/>
      <right/>
      <top/>
      <bottom/>
      <diagonal/>
    </border>
    <border>
      <left style="thin">
        <color rgb="FFFFFFFF"/>
      </left>
      <right/>
      <top style="thin">
        <color rgb="FFFFFFFF"/>
      </top>
      <bottom/>
      <diagonal/>
    </border>
    <border>
      <left/>
      <right/>
      <top style="thin">
        <color rgb="FFFFFFFF"/>
      </top>
      <bottom/>
      <diagonal/>
    </border>
    <border>
      <left style="thin">
        <color rgb="FF979991"/>
      </left>
      <right/>
      <top style="thin">
        <color rgb="FF979991"/>
      </top>
      <bottom style="thin">
        <color rgb="FF979991"/>
      </bottom>
      <diagonal/>
    </border>
    <border>
      <left style="thin">
        <color rgb="FF979991"/>
      </left>
      <right style="thin">
        <color rgb="FF979991"/>
      </right>
      <top style="thin">
        <color rgb="FF979991"/>
      </top>
      <bottom style="thin">
        <color rgb="FF979991"/>
      </bottom>
      <diagonal/>
    </border>
    <border>
      <left style="thin">
        <color rgb="FF979991"/>
      </left>
      <right/>
      <top style="thin">
        <color rgb="FF979991"/>
      </top>
      <bottom/>
      <diagonal/>
    </border>
    <border>
      <left/>
      <right/>
      <top style="thin">
        <color rgb="FF979991"/>
      </top>
      <bottom style="thin">
        <color rgb="FF979991"/>
      </bottom>
      <diagonal/>
    </border>
    <border>
      <left/>
      <right style="thin">
        <color rgb="FF979991"/>
      </right>
      <top style="thin">
        <color rgb="FF979991"/>
      </top>
      <bottom style="thin">
        <color rgb="FF979991"/>
      </bottom>
      <diagonal/>
    </border>
    <border>
      <left style="thin">
        <color rgb="FF979991"/>
      </left>
      <right/>
      <top/>
      <bottom style="thin">
        <color rgb="FF979991"/>
      </bottom>
      <diagonal/>
    </border>
    <border>
      <left style="thin">
        <color rgb="FF979991"/>
      </left>
      <right/>
      <top/>
      <bottom/>
      <diagonal/>
    </border>
    <border>
      <left style="thin">
        <color rgb="FF979991"/>
      </left>
      <right style="thin">
        <color rgb="FF979991"/>
      </right>
      <top style="thin">
        <color rgb="FF979991"/>
      </top>
      <bottom/>
      <diagonal/>
    </border>
    <border>
      <left style="thin">
        <color rgb="FF979991"/>
      </left>
      <right style="thin">
        <color rgb="FF979991"/>
      </right>
      <top/>
      <bottom/>
      <diagonal/>
    </border>
    <border>
      <left style="thin">
        <color rgb="FF979991"/>
      </left>
      <right style="thin">
        <color rgb="FF979991"/>
      </right>
      <top/>
      <bottom style="thin">
        <color rgb="FF979991"/>
      </bottom>
      <diagonal/>
    </border>
    <border>
      <left style="thin">
        <color rgb="FF979991"/>
      </left>
      <right/>
      <top style="medium">
        <color rgb="FF979991"/>
      </top>
      <bottom/>
      <diagonal/>
    </border>
    <border>
      <left style="thin">
        <color rgb="FF979991"/>
      </left>
      <right/>
      <top style="medium">
        <color rgb="FF979991"/>
      </top>
      <bottom style="thin">
        <color rgb="FF979991"/>
      </bottom>
      <diagonal/>
    </border>
    <border>
      <left style="thin">
        <color rgb="FF979991"/>
      </left>
      <right style="thin">
        <color rgb="FF979991"/>
      </right>
      <top style="medium">
        <color rgb="FF979991"/>
      </top>
      <bottom style="thin">
        <color rgb="FF979991"/>
      </bottom>
      <diagonal/>
    </border>
    <border>
      <left style="thin">
        <color rgb="FF979991"/>
      </left>
      <right style="thin">
        <color rgb="FF979991"/>
      </right>
      <top style="medium">
        <color rgb="FF979991"/>
      </top>
      <bottom/>
      <diagonal/>
    </border>
    <border>
      <left style="thin">
        <color rgb="FF979991"/>
      </left>
      <right/>
      <top/>
      <bottom style="medium">
        <color rgb="FF979991"/>
      </bottom>
      <diagonal/>
    </border>
    <border>
      <left style="thin">
        <color rgb="FF979991"/>
      </left>
      <right/>
      <top style="thin">
        <color rgb="FF979991"/>
      </top>
      <bottom style="medium">
        <color rgb="FF979991"/>
      </bottom>
      <diagonal/>
    </border>
    <border>
      <left style="thin">
        <color rgb="FF979991"/>
      </left>
      <right style="thin">
        <color rgb="FF979991"/>
      </right>
      <top style="thin">
        <color rgb="FF979991"/>
      </top>
      <bottom style="medium">
        <color rgb="FF979991"/>
      </bottom>
      <diagonal/>
    </border>
    <border>
      <left style="thin">
        <color rgb="FF979991"/>
      </left>
      <right style="thin">
        <color rgb="FF979991"/>
      </right>
      <top/>
      <bottom style="medium">
        <color rgb="FF979991"/>
      </bottom>
      <diagonal/>
    </border>
    <border>
      <left/>
      <right/>
      <top style="medium">
        <color rgb="FF979991"/>
      </top>
      <bottom/>
      <diagonal/>
    </border>
  </borders>
  <cellStyleXfs count="1">
    <xf numFmtId="0" fontId="0" fillId="0" borderId="0"/>
  </cellStyleXfs>
  <cellXfs count="72">
    <xf numFmtId="0" fontId="0" fillId="0" borderId="0" xfId="0"/>
    <xf numFmtId="0" fontId="0" fillId="0" borderId="0" xfId="0" applyAlignment="1">
      <alignment horizontal="center" vertical="top" wrapText="1"/>
    </xf>
    <xf numFmtId="0" fontId="0" fillId="2" borderId="1" xfId="0" applyFill="1" applyBorder="1" applyAlignment="1">
      <alignment horizontal="left" vertical="top" wrapText="1"/>
    </xf>
    <xf numFmtId="0" fontId="0" fillId="2" borderId="2" xfId="0" applyFill="1" applyBorder="1" applyAlignment="1">
      <alignment horizontal="left" vertical="top" wrapText="1"/>
    </xf>
    <xf numFmtId="0" fontId="2" fillId="3" borderId="5" xfId="0" applyFont="1" applyFill="1" applyBorder="1" applyAlignment="1">
      <alignment horizontal="center" wrapText="1"/>
    </xf>
    <xf numFmtId="0" fontId="2" fillId="3" borderId="3" xfId="0" applyFont="1" applyFill="1" applyBorder="1" applyAlignment="1">
      <alignment horizontal="center" wrapText="1"/>
    </xf>
    <xf numFmtId="0" fontId="2" fillId="3" borderId="3" xfId="0" applyFont="1" applyFill="1" applyBorder="1" applyAlignment="1">
      <alignment horizontal="left" vertical="top" wrapText="1"/>
    </xf>
    <xf numFmtId="3" fontId="2" fillId="2" borderId="3" xfId="0" applyNumberFormat="1" applyFont="1" applyFill="1" applyBorder="1" applyAlignment="1">
      <alignment horizontal="right" vertical="top" wrapText="1"/>
    </xf>
    <xf numFmtId="3" fontId="2" fillId="2" borderId="4" xfId="0" applyNumberFormat="1" applyFont="1" applyFill="1" applyBorder="1" applyAlignment="1">
      <alignment horizontal="right" vertical="top" wrapText="1"/>
    </xf>
    <xf numFmtId="164" fontId="2" fillId="2" borderId="3" xfId="0" applyNumberFormat="1" applyFont="1" applyFill="1" applyBorder="1" applyAlignment="1">
      <alignment horizontal="right" vertical="top" wrapText="1"/>
    </xf>
    <xf numFmtId="164" fontId="2" fillId="2" borderId="4" xfId="0" applyNumberFormat="1" applyFont="1" applyFill="1" applyBorder="1" applyAlignment="1">
      <alignment horizontal="right" vertical="top" wrapText="1"/>
    </xf>
    <xf numFmtId="3" fontId="3" fillId="3" borderId="3" xfId="0" applyNumberFormat="1" applyFont="1" applyFill="1" applyBorder="1" applyAlignment="1">
      <alignment horizontal="right" vertical="top" wrapText="1"/>
    </xf>
    <xf numFmtId="3" fontId="3" fillId="3" borderId="4" xfId="0" applyNumberFormat="1" applyFont="1" applyFill="1" applyBorder="1" applyAlignment="1">
      <alignment horizontal="right" vertical="top" wrapText="1"/>
    </xf>
    <xf numFmtId="164" fontId="3" fillId="3" borderId="3" xfId="0" applyNumberFormat="1" applyFont="1" applyFill="1" applyBorder="1" applyAlignment="1">
      <alignment horizontal="right" vertical="top" wrapText="1"/>
    </xf>
    <xf numFmtId="164" fontId="3" fillId="3" borderId="4" xfId="0" applyNumberFormat="1" applyFont="1" applyFill="1" applyBorder="1" applyAlignment="1">
      <alignment horizontal="right" vertical="top" wrapText="1"/>
    </xf>
    <xf numFmtId="0" fontId="2" fillId="3" borderId="5" xfId="0" applyFont="1" applyFill="1" applyBorder="1" applyAlignment="1">
      <alignment horizontal="left" vertical="top" wrapText="1"/>
    </xf>
    <xf numFmtId="0" fontId="4" fillId="0" borderId="0" xfId="0" applyFont="1" applyAlignment="1">
      <alignment horizontal="left" vertical="top" wrapText="1"/>
    </xf>
    <xf numFmtId="0" fontId="6" fillId="0" borderId="0" xfId="0" applyFont="1"/>
    <xf numFmtId="0" fontId="4" fillId="0" borderId="0" xfId="0" applyFont="1" applyAlignment="1">
      <alignment horizontal="left" vertical="top"/>
    </xf>
    <xf numFmtId="0" fontId="6" fillId="0" borderId="0" xfId="0" applyFont="1" applyAlignment="1">
      <alignment horizontal="left" vertical="top"/>
    </xf>
    <xf numFmtId="0" fontId="8" fillId="3" borderId="3" xfId="0" applyFont="1" applyFill="1" applyBorder="1" applyAlignment="1">
      <alignment horizontal="left" vertical="top" wrapText="1"/>
    </xf>
    <xf numFmtId="3" fontId="8" fillId="2" borderId="3" xfId="0" applyNumberFormat="1" applyFont="1" applyFill="1" applyBorder="1" applyAlignment="1">
      <alignment horizontal="right" vertical="top" wrapText="1"/>
    </xf>
    <xf numFmtId="3" fontId="8" fillId="2" borderId="4" xfId="0" applyNumberFormat="1" applyFont="1" applyFill="1" applyBorder="1" applyAlignment="1">
      <alignment horizontal="right" vertical="top" wrapText="1"/>
    </xf>
    <xf numFmtId="164" fontId="8" fillId="2" borderId="3" xfId="0" applyNumberFormat="1" applyFont="1" applyFill="1" applyBorder="1" applyAlignment="1">
      <alignment horizontal="right" vertical="top" wrapText="1"/>
    </xf>
    <xf numFmtId="164" fontId="8" fillId="2" borderId="4" xfId="0" applyNumberFormat="1" applyFont="1" applyFill="1" applyBorder="1" applyAlignment="1">
      <alignment horizontal="right" vertical="top" wrapText="1"/>
    </xf>
    <xf numFmtId="0" fontId="3" fillId="3" borderId="4" xfId="0" applyFont="1" applyFill="1" applyBorder="1" applyAlignment="1">
      <alignment horizontal="left" vertical="top" wrapText="1"/>
    </xf>
    <xf numFmtId="164" fontId="2" fillId="2" borderId="5" xfId="0" applyNumberFormat="1" applyFont="1" applyFill="1" applyBorder="1" applyAlignment="1">
      <alignment horizontal="right" vertical="top" wrapText="1"/>
    </xf>
    <xf numFmtId="164" fontId="2" fillId="2" borderId="10" xfId="0" applyNumberFormat="1" applyFont="1" applyFill="1" applyBorder="1" applyAlignment="1">
      <alignment horizontal="right" vertical="top" wrapText="1"/>
    </xf>
    <xf numFmtId="0" fontId="2" fillId="3" borderId="14" xfId="0" applyFont="1" applyFill="1" applyBorder="1" applyAlignment="1">
      <alignment horizontal="left" vertical="top" wrapText="1"/>
    </xf>
    <xf numFmtId="3" fontId="2" fillId="2" borderId="14" xfId="0" applyNumberFormat="1" applyFont="1" applyFill="1" applyBorder="1" applyAlignment="1">
      <alignment horizontal="right" vertical="top" wrapText="1"/>
    </xf>
    <xf numFmtId="3" fontId="2" fillId="2" borderId="15" xfId="0" applyNumberFormat="1" applyFont="1" applyFill="1" applyBorder="1" applyAlignment="1">
      <alignment horizontal="right" vertical="top" wrapText="1"/>
    </xf>
    <xf numFmtId="0" fontId="2" fillId="3" borderId="18" xfId="0" applyFont="1" applyFill="1" applyBorder="1" applyAlignment="1">
      <alignment horizontal="left" vertical="top" wrapText="1"/>
    </xf>
    <xf numFmtId="164" fontId="2" fillId="2" borderId="18" xfId="0" applyNumberFormat="1" applyFont="1" applyFill="1" applyBorder="1" applyAlignment="1">
      <alignment horizontal="right" vertical="top" wrapText="1"/>
    </xf>
    <xf numFmtId="164" fontId="2" fillId="2" borderId="19" xfId="0" applyNumberFormat="1" applyFont="1" applyFill="1" applyBorder="1" applyAlignment="1">
      <alignment horizontal="right" vertical="top" wrapText="1"/>
    </xf>
    <xf numFmtId="0" fontId="7" fillId="3" borderId="3" xfId="0" applyFont="1" applyFill="1" applyBorder="1" applyAlignment="1">
      <alignment horizontal="center" wrapText="1"/>
    </xf>
    <xf numFmtId="0" fontId="7" fillId="3" borderId="4" xfId="0" applyFont="1" applyFill="1" applyBorder="1" applyAlignment="1">
      <alignment horizontal="center" wrapText="1"/>
    </xf>
    <xf numFmtId="0" fontId="11" fillId="0" borderId="0" xfId="0" applyFont="1"/>
    <xf numFmtId="0" fontId="2" fillId="3" borderId="10" xfId="0" applyFont="1" applyFill="1" applyBorder="1" applyAlignment="1">
      <alignment horizontal="center" wrapText="1"/>
    </xf>
    <xf numFmtId="0" fontId="12" fillId="0" borderId="0" xfId="0" applyFont="1" applyAlignment="1">
      <alignment wrapText="1"/>
    </xf>
    <xf numFmtId="0" fontId="14" fillId="0" borderId="0" xfId="0" applyFont="1" applyAlignment="1">
      <alignment wrapText="1"/>
    </xf>
    <xf numFmtId="3" fontId="2" fillId="3" borderId="10" xfId="0" applyNumberFormat="1" applyFont="1" applyFill="1" applyBorder="1" applyAlignment="1">
      <alignment horizontal="right" vertical="top" wrapText="1"/>
    </xf>
    <xf numFmtId="3" fontId="2" fillId="3" borderId="12" xfId="0" applyNumberFormat="1" applyFont="1" applyFill="1" applyBorder="1" applyAlignment="1">
      <alignment horizontal="right" vertical="top" wrapText="1"/>
    </xf>
    <xf numFmtId="0" fontId="2" fillId="3" borderId="5" xfId="0" applyFont="1" applyFill="1" applyBorder="1" applyAlignment="1">
      <alignment horizontal="left" vertical="top" wrapText="1"/>
    </xf>
    <xf numFmtId="0" fontId="2" fillId="3" borderId="8" xfId="0" applyFont="1" applyFill="1" applyBorder="1" applyAlignment="1">
      <alignment horizontal="left" vertical="top" wrapText="1"/>
    </xf>
    <xf numFmtId="3" fontId="2" fillId="3" borderId="5" xfId="0" applyNumberFormat="1" applyFont="1" applyFill="1" applyBorder="1" applyAlignment="1">
      <alignment horizontal="right" vertical="top" wrapText="1"/>
    </xf>
    <xf numFmtId="3" fontId="2" fillId="3" borderId="8" xfId="0" applyNumberFormat="1" applyFont="1" applyFill="1" applyBorder="1" applyAlignment="1">
      <alignment horizontal="right" vertical="top" wrapText="1"/>
    </xf>
    <xf numFmtId="0" fontId="2" fillId="3" borderId="4" xfId="0" applyFont="1" applyFill="1" applyBorder="1" applyAlignment="1">
      <alignment horizontal="left" vertical="top" wrapText="1"/>
    </xf>
    <xf numFmtId="0" fontId="2" fillId="3" borderId="3" xfId="0" applyFont="1" applyFill="1" applyBorder="1" applyAlignment="1">
      <alignment horizontal="left" wrapText="1"/>
    </xf>
    <xf numFmtId="0" fontId="2" fillId="3" borderId="7" xfId="0" applyFont="1" applyFill="1" applyBorder="1" applyAlignment="1">
      <alignment horizontal="left" wrapText="1"/>
    </xf>
    <xf numFmtId="0" fontId="10" fillId="3" borderId="3" xfId="0" applyFont="1" applyFill="1" applyBorder="1" applyAlignment="1">
      <alignment horizontal="center" vertical="top" wrapText="1"/>
    </xf>
    <xf numFmtId="0" fontId="1" fillId="3" borderId="6" xfId="0" applyFont="1" applyFill="1" applyBorder="1" applyAlignment="1">
      <alignment horizontal="center" vertical="top" wrapText="1"/>
    </xf>
    <xf numFmtId="0" fontId="1" fillId="3" borderId="7" xfId="0" applyFont="1" applyFill="1" applyBorder="1" applyAlignment="1">
      <alignment horizontal="center" vertical="top" wrapText="1"/>
    </xf>
    <xf numFmtId="3" fontId="5" fillId="3" borderId="5" xfId="0" applyNumberFormat="1" applyFont="1" applyFill="1" applyBorder="1" applyAlignment="1">
      <alignment horizontal="right" vertical="top" wrapText="1"/>
    </xf>
    <xf numFmtId="3" fontId="5" fillId="3" borderId="8" xfId="0" applyNumberFormat="1" applyFont="1" applyFill="1" applyBorder="1" applyAlignment="1">
      <alignment horizontal="right" vertical="top" wrapText="1"/>
    </xf>
    <xf numFmtId="3" fontId="5" fillId="3" borderId="10" xfId="0" applyNumberFormat="1" applyFont="1" applyFill="1" applyBorder="1" applyAlignment="1">
      <alignment horizontal="right" vertical="top" wrapText="1"/>
    </xf>
    <xf numFmtId="3" fontId="5" fillId="3" borderId="12" xfId="0" applyNumberFormat="1" applyFont="1" applyFill="1" applyBorder="1" applyAlignment="1">
      <alignment horizontal="right" vertical="top" wrapText="1"/>
    </xf>
    <xf numFmtId="0" fontId="1" fillId="3" borderId="3" xfId="0" applyFont="1" applyFill="1" applyBorder="1" applyAlignment="1">
      <alignment horizontal="center" vertical="top" wrapText="1"/>
    </xf>
    <xf numFmtId="0" fontId="8" fillId="3" borderId="5" xfId="0" applyFont="1" applyFill="1" applyBorder="1" applyAlignment="1">
      <alignment horizontal="left" vertical="top" wrapText="1"/>
    </xf>
    <xf numFmtId="0" fontId="8" fillId="3" borderId="8" xfId="0" applyFont="1" applyFill="1" applyBorder="1" applyAlignment="1">
      <alignment horizontal="left" vertical="top" wrapText="1"/>
    </xf>
    <xf numFmtId="3" fontId="15" fillId="3" borderId="10" xfId="0" applyNumberFormat="1" applyFont="1" applyFill="1" applyBorder="1" applyAlignment="1">
      <alignment horizontal="right" vertical="top" wrapText="1"/>
    </xf>
    <xf numFmtId="0" fontId="15" fillId="3" borderId="12" xfId="0" applyFont="1" applyFill="1" applyBorder="1" applyAlignment="1">
      <alignment horizontal="right" vertical="top" wrapText="1"/>
    </xf>
    <xf numFmtId="0" fontId="7" fillId="3" borderId="13" xfId="0" applyFont="1" applyFill="1" applyBorder="1" applyAlignment="1">
      <alignment horizontal="left" vertical="top" wrapText="1"/>
    </xf>
    <xf numFmtId="0" fontId="7" fillId="3" borderId="17" xfId="0" applyFont="1" applyFill="1" applyBorder="1" applyAlignment="1">
      <alignment horizontal="left" vertical="top" wrapText="1"/>
    </xf>
    <xf numFmtId="3" fontId="2" fillId="3" borderId="16" xfId="0" applyNumberFormat="1" applyFont="1" applyFill="1" applyBorder="1" applyAlignment="1">
      <alignment horizontal="right" vertical="top" wrapText="1"/>
    </xf>
    <xf numFmtId="3" fontId="2" fillId="3" borderId="20" xfId="0" applyNumberFormat="1" applyFont="1" applyFill="1" applyBorder="1" applyAlignment="1">
      <alignment horizontal="right" vertical="top" wrapText="1"/>
    </xf>
    <xf numFmtId="0" fontId="2" fillId="3" borderId="9" xfId="0" applyFont="1" applyFill="1" applyBorder="1" applyAlignment="1">
      <alignment horizontal="left" vertical="top" wrapText="1"/>
    </xf>
    <xf numFmtId="3" fontId="2" fillId="3" borderId="9" xfId="0" applyNumberFormat="1" applyFont="1" applyFill="1" applyBorder="1" applyAlignment="1">
      <alignment horizontal="right" vertical="top" wrapText="1"/>
    </xf>
    <xf numFmtId="3" fontId="2" fillId="3" borderId="11" xfId="0" applyNumberFormat="1" applyFont="1" applyFill="1" applyBorder="1" applyAlignment="1">
      <alignment horizontal="right" vertical="top" wrapText="1"/>
    </xf>
    <xf numFmtId="3" fontId="15" fillId="3" borderId="5" xfId="0" applyNumberFormat="1" applyFont="1" applyFill="1" applyBorder="1" applyAlignment="1">
      <alignment horizontal="right" vertical="top" wrapText="1"/>
    </xf>
    <xf numFmtId="3" fontId="15" fillId="3" borderId="8" xfId="0" applyNumberFormat="1" applyFont="1" applyFill="1" applyBorder="1" applyAlignment="1">
      <alignment horizontal="right" vertical="top" wrapText="1"/>
    </xf>
    <xf numFmtId="3" fontId="15" fillId="3" borderId="12" xfId="0" applyNumberFormat="1" applyFont="1" applyFill="1" applyBorder="1" applyAlignment="1">
      <alignment horizontal="right" vertical="top" wrapText="1"/>
    </xf>
    <xf numFmtId="0" fontId="17" fillId="0" borderId="21" xfId="0" applyFont="1" applyBorder="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8"/>
  <sheetViews>
    <sheetView showGridLines="0" tabSelected="1" workbookViewId="0"/>
  </sheetViews>
  <sheetFormatPr defaultRowHeight="15" x14ac:dyDescent="0.25"/>
  <cols>
    <col min="1" max="1" width="26.7109375" customWidth="1"/>
    <col min="2" max="2" width="19.7109375" customWidth="1"/>
    <col min="3" max="22" width="8.7109375" customWidth="1"/>
    <col min="23" max="23" width="10.7109375" customWidth="1"/>
  </cols>
  <sheetData>
    <row r="1" spans="1:23" s="17" customFormat="1" ht="15" customHeight="1" x14ac:dyDescent="0.2">
      <c r="A1" s="16" t="s">
        <v>1</v>
      </c>
    </row>
    <row r="2" spans="1:23" s="17" customFormat="1" ht="15" customHeight="1" x14ac:dyDescent="0.2">
      <c r="A2" s="18" t="s">
        <v>0</v>
      </c>
    </row>
    <row r="3" spans="1:23" s="17" customFormat="1" ht="15" customHeight="1" x14ac:dyDescent="0.2">
      <c r="A3" s="19" t="s">
        <v>23</v>
      </c>
    </row>
    <row r="4" spans="1:23" s="17" customFormat="1" ht="15" customHeight="1" x14ac:dyDescent="0.2">
      <c r="A4" s="19" t="s">
        <v>24</v>
      </c>
    </row>
    <row r="5" spans="1:23" x14ac:dyDescent="0.25">
      <c r="A5" s="1" t="s">
        <v>2</v>
      </c>
    </row>
    <row r="6" spans="1:23" x14ac:dyDescent="0.25">
      <c r="A6" s="2"/>
      <c r="B6" s="3"/>
      <c r="C6" s="49" t="s">
        <v>25</v>
      </c>
      <c r="D6" s="50"/>
      <c r="E6" s="56" t="s">
        <v>4</v>
      </c>
      <c r="F6" s="50"/>
      <c r="G6" s="50"/>
      <c r="H6" s="50"/>
      <c r="I6" s="49" t="s">
        <v>28</v>
      </c>
      <c r="J6" s="50"/>
      <c r="K6" s="50"/>
      <c r="L6" s="50"/>
      <c r="M6" s="56" t="s">
        <v>5</v>
      </c>
      <c r="N6" s="50"/>
      <c r="O6" s="50"/>
      <c r="P6" s="56" t="s">
        <v>6</v>
      </c>
      <c r="Q6" s="50"/>
      <c r="R6" s="50"/>
      <c r="S6" s="49" t="s">
        <v>26</v>
      </c>
      <c r="T6" s="50"/>
      <c r="U6" s="51"/>
      <c r="V6" s="3"/>
      <c r="W6" s="3"/>
    </row>
    <row r="7" spans="1:23" ht="34.5" x14ac:dyDescent="0.25">
      <c r="A7" s="47" t="s">
        <v>7</v>
      </c>
      <c r="B7" s="48"/>
      <c r="C7" s="5" t="s">
        <v>3</v>
      </c>
      <c r="D7" s="34" t="s">
        <v>39</v>
      </c>
      <c r="E7" s="34" t="s">
        <v>29</v>
      </c>
      <c r="F7" s="34" t="s">
        <v>27</v>
      </c>
      <c r="G7" s="34" t="s">
        <v>40</v>
      </c>
      <c r="H7" s="34" t="s">
        <v>41</v>
      </c>
      <c r="I7" s="34" t="s">
        <v>29</v>
      </c>
      <c r="J7" s="34" t="s">
        <v>27</v>
      </c>
      <c r="K7" s="34" t="s">
        <v>40</v>
      </c>
      <c r="L7" s="34" t="s">
        <v>43</v>
      </c>
      <c r="M7" s="34" t="s">
        <v>30</v>
      </c>
      <c r="N7" s="34" t="s">
        <v>42</v>
      </c>
      <c r="O7" s="34" t="s">
        <v>31</v>
      </c>
      <c r="P7" s="34" t="s">
        <v>32</v>
      </c>
      <c r="Q7" s="34" t="s">
        <v>44</v>
      </c>
      <c r="R7" s="34" t="s">
        <v>33</v>
      </c>
      <c r="S7" s="34" t="s">
        <v>34</v>
      </c>
      <c r="T7" s="34" t="s">
        <v>35</v>
      </c>
      <c r="U7" s="35" t="s">
        <v>36</v>
      </c>
      <c r="V7" s="4" t="s">
        <v>45</v>
      </c>
      <c r="W7" s="37" t="s">
        <v>8</v>
      </c>
    </row>
    <row r="8" spans="1:23" x14ac:dyDescent="0.25">
      <c r="A8" s="57" t="s">
        <v>11</v>
      </c>
      <c r="B8" s="25" t="s">
        <v>9</v>
      </c>
      <c r="C8" s="11">
        <v>105827</v>
      </c>
      <c r="D8" s="11">
        <v>4267</v>
      </c>
      <c r="E8" s="11">
        <v>79628</v>
      </c>
      <c r="F8" s="11">
        <v>18871</v>
      </c>
      <c r="G8" s="11">
        <v>23024</v>
      </c>
      <c r="H8" s="11">
        <v>88120</v>
      </c>
      <c r="I8" s="11">
        <v>277820</v>
      </c>
      <c r="J8" s="11">
        <v>129643</v>
      </c>
      <c r="K8" s="11">
        <v>228271</v>
      </c>
      <c r="L8" s="11">
        <v>163946</v>
      </c>
      <c r="M8" s="11">
        <v>502319</v>
      </c>
      <c r="N8" s="11">
        <v>335526</v>
      </c>
      <c r="O8" s="11">
        <v>60331</v>
      </c>
      <c r="P8" s="11">
        <v>538769</v>
      </c>
      <c r="Q8" s="11">
        <v>121243</v>
      </c>
      <c r="R8" s="11">
        <v>67033</v>
      </c>
      <c r="S8" s="11">
        <v>15060</v>
      </c>
      <c r="T8" s="11">
        <v>9515</v>
      </c>
      <c r="U8" s="12">
        <v>16346</v>
      </c>
      <c r="V8" s="59">
        <f>(V10+V30+V32)</f>
        <v>13804</v>
      </c>
      <c r="W8" s="59">
        <f>(W10+W30+W32)</f>
        <v>288224102</v>
      </c>
    </row>
    <row r="9" spans="1:23" x14ac:dyDescent="0.25">
      <c r="A9" s="58"/>
      <c r="B9" s="25" t="s">
        <v>10</v>
      </c>
      <c r="C9" s="13">
        <v>30.5</v>
      </c>
      <c r="D9" s="13">
        <v>34.9</v>
      </c>
      <c r="E9" s="13">
        <v>21.6</v>
      </c>
      <c r="F9" s="13">
        <v>31.5</v>
      </c>
      <c r="G9" s="13">
        <v>27.6</v>
      </c>
      <c r="H9" s="13">
        <v>28.4</v>
      </c>
      <c r="I9" s="13">
        <v>27.4</v>
      </c>
      <c r="J9" s="13">
        <v>51.9</v>
      </c>
      <c r="K9" s="13">
        <v>46</v>
      </c>
      <c r="L9" s="13">
        <v>55.1</v>
      </c>
      <c r="M9" s="13">
        <v>12.9</v>
      </c>
      <c r="N9" s="13">
        <v>15.8</v>
      </c>
      <c r="O9" s="13">
        <v>13.9</v>
      </c>
      <c r="P9" s="13">
        <v>13.1</v>
      </c>
      <c r="Q9" s="13">
        <v>10.3</v>
      </c>
      <c r="R9" s="13">
        <v>9.4</v>
      </c>
      <c r="S9" s="13">
        <v>25.6</v>
      </c>
      <c r="T9" s="13">
        <v>10.6</v>
      </c>
      <c r="U9" s="14">
        <v>24</v>
      </c>
      <c r="V9" s="60"/>
      <c r="W9" s="60"/>
    </row>
    <row r="10" spans="1:23" x14ac:dyDescent="0.25">
      <c r="A10" s="57" t="s">
        <v>12</v>
      </c>
      <c r="B10" s="20" t="s">
        <v>9</v>
      </c>
      <c r="C10" s="21">
        <v>77326</v>
      </c>
      <c r="D10" s="21">
        <v>3156</v>
      </c>
      <c r="E10" s="21">
        <v>68433</v>
      </c>
      <c r="F10" s="21">
        <v>16819</v>
      </c>
      <c r="G10" s="21">
        <v>20078</v>
      </c>
      <c r="H10" s="21">
        <v>78260</v>
      </c>
      <c r="I10" s="21">
        <v>222235</v>
      </c>
      <c r="J10" s="21">
        <v>105575</v>
      </c>
      <c r="K10" s="21">
        <v>174826</v>
      </c>
      <c r="L10" s="21">
        <v>121217</v>
      </c>
      <c r="M10" s="21">
        <v>381252</v>
      </c>
      <c r="N10" s="21">
        <v>248627</v>
      </c>
      <c r="O10" s="21">
        <v>47290</v>
      </c>
      <c r="P10" s="21">
        <v>437444</v>
      </c>
      <c r="Q10" s="21">
        <v>97640</v>
      </c>
      <c r="R10" s="21">
        <v>47241</v>
      </c>
      <c r="S10" s="21">
        <v>11753</v>
      </c>
      <c r="T10" s="21">
        <v>7038</v>
      </c>
      <c r="U10" s="22">
        <v>13269</v>
      </c>
      <c r="V10" s="68">
        <v>9871</v>
      </c>
      <c r="W10" s="59">
        <v>193856641</v>
      </c>
    </row>
    <row r="11" spans="1:23" x14ac:dyDescent="0.25">
      <c r="A11" s="58"/>
      <c r="B11" s="20" t="s">
        <v>10</v>
      </c>
      <c r="C11" s="23">
        <v>28.3</v>
      </c>
      <c r="D11" s="23">
        <v>34.6</v>
      </c>
      <c r="E11" s="23">
        <v>21.6</v>
      </c>
      <c r="F11" s="23">
        <v>31.4</v>
      </c>
      <c r="G11" s="23">
        <v>27.3</v>
      </c>
      <c r="H11" s="23">
        <v>28.4</v>
      </c>
      <c r="I11" s="23">
        <v>25.8</v>
      </c>
      <c r="J11" s="23">
        <v>51.6</v>
      </c>
      <c r="K11" s="23">
        <v>45.5</v>
      </c>
      <c r="L11" s="23">
        <v>55</v>
      </c>
      <c r="M11" s="23">
        <v>12.4</v>
      </c>
      <c r="N11" s="23">
        <v>15.3</v>
      </c>
      <c r="O11" s="23">
        <v>13.7</v>
      </c>
      <c r="P11" s="23">
        <v>12</v>
      </c>
      <c r="Q11" s="23">
        <v>8.9</v>
      </c>
      <c r="R11" s="23">
        <v>8.4</v>
      </c>
      <c r="S11" s="23">
        <v>24.2</v>
      </c>
      <c r="T11" s="23">
        <v>9.9</v>
      </c>
      <c r="U11" s="24">
        <v>23.3</v>
      </c>
      <c r="V11" s="69"/>
      <c r="W11" s="70"/>
    </row>
    <row r="12" spans="1:23" x14ac:dyDescent="0.25">
      <c r="A12" s="42" t="s">
        <v>13</v>
      </c>
      <c r="B12" s="6" t="s">
        <v>9</v>
      </c>
      <c r="C12" s="7">
        <v>28450</v>
      </c>
      <c r="D12" s="7">
        <v>1325</v>
      </c>
      <c r="E12" s="7">
        <v>40525</v>
      </c>
      <c r="F12" s="7">
        <v>9770</v>
      </c>
      <c r="G12" s="7">
        <v>10722</v>
      </c>
      <c r="H12" s="7">
        <v>44198</v>
      </c>
      <c r="I12" s="7">
        <v>122444</v>
      </c>
      <c r="J12" s="7">
        <v>50748</v>
      </c>
      <c r="K12" s="7">
        <v>81056</v>
      </c>
      <c r="L12" s="7">
        <v>41844</v>
      </c>
      <c r="M12" s="7">
        <v>162264</v>
      </c>
      <c r="N12" s="7">
        <v>85002</v>
      </c>
      <c r="O12" s="7">
        <v>19857</v>
      </c>
      <c r="P12" s="7">
        <v>192199</v>
      </c>
      <c r="Q12" s="7">
        <v>55924</v>
      </c>
      <c r="R12" s="7">
        <v>18347</v>
      </c>
      <c r="S12" s="7">
        <v>4444</v>
      </c>
      <c r="T12" s="7">
        <v>3419</v>
      </c>
      <c r="U12" s="8">
        <v>6041</v>
      </c>
      <c r="V12" s="52">
        <v>84</v>
      </c>
      <c r="W12" s="54">
        <v>58292525</v>
      </c>
    </row>
    <row r="13" spans="1:23" x14ac:dyDescent="0.25">
      <c r="A13" s="43"/>
      <c r="B13" s="6" t="s">
        <v>10</v>
      </c>
      <c r="C13" s="9">
        <v>25.2</v>
      </c>
      <c r="D13" s="9">
        <v>33.700000000000003</v>
      </c>
      <c r="E13" s="9">
        <v>19.600000000000001</v>
      </c>
      <c r="F13" s="9">
        <v>27.5</v>
      </c>
      <c r="G13" s="9">
        <v>24.1</v>
      </c>
      <c r="H13" s="9">
        <v>24.6</v>
      </c>
      <c r="I13" s="9">
        <v>22.1</v>
      </c>
      <c r="J13" s="9">
        <v>46.3</v>
      </c>
      <c r="K13" s="9">
        <v>38.799999999999997</v>
      </c>
      <c r="L13" s="9">
        <v>45</v>
      </c>
      <c r="M13" s="9">
        <v>10.1</v>
      </c>
      <c r="N13" s="9">
        <v>12</v>
      </c>
      <c r="O13" s="9">
        <v>11.7</v>
      </c>
      <c r="P13" s="9">
        <v>9.5</v>
      </c>
      <c r="Q13" s="9">
        <v>7</v>
      </c>
      <c r="R13" s="9">
        <v>6.2</v>
      </c>
      <c r="S13" s="9">
        <v>17.600000000000001</v>
      </c>
      <c r="T13" s="9">
        <v>6.8</v>
      </c>
      <c r="U13" s="10">
        <v>15.4</v>
      </c>
      <c r="V13" s="53"/>
      <c r="W13" s="55"/>
    </row>
    <row r="14" spans="1:23" x14ac:dyDescent="0.25">
      <c r="A14" s="46" t="s">
        <v>14</v>
      </c>
      <c r="B14" s="6" t="s">
        <v>9</v>
      </c>
      <c r="C14" s="7">
        <v>10313</v>
      </c>
      <c r="D14" s="7">
        <v>481</v>
      </c>
      <c r="E14" s="7">
        <v>14649</v>
      </c>
      <c r="F14" s="7">
        <v>5005</v>
      </c>
      <c r="G14" s="7">
        <v>5035</v>
      </c>
      <c r="H14" s="7">
        <v>19196</v>
      </c>
      <c r="I14" s="7">
        <v>34892</v>
      </c>
      <c r="J14" s="7">
        <v>22639</v>
      </c>
      <c r="K14" s="7">
        <v>30390</v>
      </c>
      <c r="L14" s="7">
        <v>21719</v>
      </c>
      <c r="M14" s="7">
        <v>56840</v>
      </c>
      <c r="N14" s="7">
        <v>24614</v>
      </c>
      <c r="O14" s="7">
        <v>6456</v>
      </c>
      <c r="P14" s="7">
        <v>54021</v>
      </c>
      <c r="Q14" s="7">
        <v>31425</v>
      </c>
      <c r="R14" s="7">
        <v>7480</v>
      </c>
      <c r="S14" s="7">
        <v>1138</v>
      </c>
      <c r="T14" s="7">
        <v>834</v>
      </c>
      <c r="U14" s="8">
        <v>3037</v>
      </c>
      <c r="V14" s="40">
        <v>10</v>
      </c>
      <c r="W14" s="40">
        <v>24452783</v>
      </c>
    </row>
    <row r="15" spans="1:23" x14ac:dyDescent="0.25">
      <c r="A15" s="46"/>
      <c r="B15" s="6" t="s">
        <v>10</v>
      </c>
      <c r="C15" s="9">
        <v>24.5</v>
      </c>
      <c r="D15" s="9">
        <v>35.799999999999997</v>
      </c>
      <c r="E15" s="9">
        <v>18.600000000000001</v>
      </c>
      <c r="F15" s="9">
        <v>27.7</v>
      </c>
      <c r="G15" s="9">
        <v>24.8</v>
      </c>
      <c r="H15" s="9">
        <v>24.8</v>
      </c>
      <c r="I15" s="9">
        <v>21.7</v>
      </c>
      <c r="J15" s="9">
        <v>44.1</v>
      </c>
      <c r="K15" s="9">
        <v>36.6</v>
      </c>
      <c r="L15" s="9">
        <v>41.3</v>
      </c>
      <c r="M15" s="9">
        <v>8.6</v>
      </c>
      <c r="N15" s="9">
        <v>11.5</v>
      </c>
      <c r="O15" s="9">
        <v>12.1</v>
      </c>
      <c r="P15" s="9">
        <v>9</v>
      </c>
      <c r="Q15" s="9">
        <v>5.7</v>
      </c>
      <c r="R15" s="9">
        <v>5.6</v>
      </c>
      <c r="S15" s="9">
        <v>17.7</v>
      </c>
      <c r="T15" s="9">
        <v>5.8</v>
      </c>
      <c r="U15" s="10">
        <v>7.8</v>
      </c>
      <c r="V15" s="41"/>
      <c r="W15" s="41"/>
    </row>
    <row r="16" spans="1:23" x14ac:dyDescent="0.25">
      <c r="A16" s="46" t="s">
        <v>15</v>
      </c>
      <c r="B16" s="6" t="s">
        <v>9</v>
      </c>
      <c r="C16" s="7">
        <v>8584</v>
      </c>
      <c r="D16" s="7">
        <v>447</v>
      </c>
      <c r="E16" s="7">
        <v>15458</v>
      </c>
      <c r="F16" s="7">
        <v>2758</v>
      </c>
      <c r="G16" s="7">
        <v>3426</v>
      </c>
      <c r="H16" s="7">
        <v>12474</v>
      </c>
      <c r="I16" s="7">
        <v>50594</v>
      </c>
      <c r="J16" s="7">
        <v>15837</v>
      </c>
      <c r="K16" s="7">
        <v>28901</v>
      </c>
      <c r="L16" s="7">
        <v>10151</v>
      </c>
      <c r="M16" s="7">
        <v>58071</v>
      </c>
      <c r="N16" s="7">
        <v>33739</v>
      </c>
      <c r="O16" s="7">
        <v>7856</v>
      </c>
      <c r="P16" s="7">
        <v>71283</v>
      </c>
      <c r="Q16" s="7">
        <v>12651</v>
      </c>
      <c r="R16" s="7">
        <v>6050</v>
      </c>
      <c r="S16" s="7">
        <v>1621</v>
      </c>
      <c r="T16" s="7">
        <v>1349</v>
      </c>
      <c r="U16" s="8">
        <v>1485</v>
      </c>
      <c r="V16" s="40">
        <v>24</v>
      </c>
      <c r="W16" s="40">
        <v>16967590</v>
      </c>
    </row>
    <row r="17" spans="1:23" x14ac:dyDescent="0.25">
      <c r="A17" s="46"/>
      <c r="B17" s="6" t="s">
        <v>10</v>
      </c>
      <c r="C17" s="9">
        <v>27.7</v>
      </c>
      <c r="D17" s="9">
        <v>37.4</v>
      </c>
      <c r="E17" s="9">
        <v>19.5</v>
      </c>
      <c r="F17" s="9">
        <v>27.2</v>
      </c>
      <c r="G17" s="9">
        <v>23.1</v>
      </c>
      <c r="H17" s="9">
        <v>27.1</v>
      </c>
      <c r="I17" s="9">
        <v>22.9</v>
      </c>
      <c r="J17" s="9">
        <v>49.7</v>
      </c>
      <c r="K17" s="9">
        <v>41.8</v>
      </c>
      <c r="L17" s="9">
        <v>48.7</v>
      </c>
      <c r="M17" s="9">
        <v>10.4</v>
      </c>
      <c r="N17" s="9">
        <v>11.7</v>
      </c>
      <c r="O17" s="9">
        <v>11.1</v>
      </c>
      <c r="P17" s="9">
        <v>9.6999999999999993</v>
      </c>
      <c r="Q17" s="9">
        <v>9.3000000000000007</v>
      </c>
      <c r="R17" s="9">
        <v>6.2</v>
      </c>
      <c r="S17" s="9">
        <v>17.399999999999999</v>
      </c>
      <c r="T17" s="9">
        <v>7.9</v>
      </c>
      <c r="U17" s="10">
        <v>23.9</v>
      </c>
      <c r="V17" s="41"/>
      <c r="W17" s="41"/>
    </row>
    <row r="18" spans="1:23" x14ac:dyDescent="0.25">
      <c r="A18" s="46" t="s">
        <v>16</v>
      </c>
      <c r="B18" s="6" t="s">
        <v>9</v>
      </c>
      <c r="C18" s="7">
        <v>9553</v>
      </c>
      <c r="D18" s="7">
        <v>397</v>
      </c>
      <c r="E18" s="7">
        <v>10418</v>
      </c>
      <c r="F18" s="7">
        <v>2007</v>
      </c>
      <c r="G18" s="7">
        <v>2261</v>
      </c>
      <c r="H18" s="7">
        <v>12528</v>
      </c>
      <c r="I18" s="7">
        <v>36958</v>
      </c>
      <c r="J18" s="7">
        <v>12272</v>
      </c>
      <c r="K18" s="7">
        <v>21765</v>
      </c>
      <c r="L18" s="7">
        <v>9974</v>
      </c>
      <c r="M18" s="7">
        <v>47353</v>
      </c>
      <c r="N18" s="7">
        <v>26649</v>
      </c>
      <c r="O18" s="7">
        <v>5545</v>
      </c>
      <c r="P18" s="7">
        <v>66895</v>
      </c>
      <c r="Q18" s="7">
        <v>11848</v>
      </c>
      <c r="R18" s="7">
        <v>4817</v>
      </c>
      <c r="S18" s="7">
        <v>1685</v>
      </c>
      <c r="T18" s="7">
        <v>1236</v>
      </c>
      <c r="U18" s="8">
        <v>1519</v>
      </c>
      <c r="V18" s="40">
        <v>50</v>
      </c>
      <c r="W18" s="40">
        <v>16872152</v>
      </c>
    </row>
    <row r="19" spans="1:23" x14ac:dyDescent="0.25">
      <c r="A19" s="46"/>
      <c r="B19" s="6" t="s">
        <v>10</v>
      </c>
      <c r="C19" s="9">
        <v>23.8</v>
      </c>
      <c r="D19" s="9">
        <v>27.2</v>
      </c>
      <c r="E19" s="9">
        <v>21.2</v>
      </c>
      <c r="F19" s="9">
        <v>27.8</v>
      </c>
      <c r="G19" s="9">
        <v>23.9</v>
      </c>
      <c r="H19" s="9">
        <v>21.9</v>
      </c>
      <c r="I19" s="9">
        <v>21.3</v>
      </c>
      <c r="J19" s="9">
        <v>45.9</v>
      </c>
      <c r="K19" s="9">
        <v>37.799999999999997</v>
      </c>
      <c r="L19" s="9">
        <v>49.3</v>
      </c>
      <c r="M19" s="9">
        <v>11.4</v>
      </c>
      <c r="N19" s="9">
        <v>12.6</v>
      </c>
      <c r="O19" s="9">
        <v>12.2</v>
      </c>
      <c r="P19" s="9">
        <v>9.6999999999999993</v>
      </c>
      <c r="Q19" s="9">
        <v>7.9</v>
      </c>
      <c r="R19" s="9">
        <v>7.2</v>
      </c>
      <c r="S19" s="9">
        <v>17.7</v>
      </c>
      <c r="T19" s="9">
        <v>6.4</v>
      </c>
      <c r="U19" s="10">
        <v>22.3</v>
      </c>
      <c r="V19" s="41"/>
      <c r="W19" s="41"/>
    </row>
    <row r="20" spans="1:23" x14ac:dyDescent="0.25">
      <c r="A20" s="42" t="s">
        <v>17</v>
      </c>
      <c r="B20" s="6" t="s">
        <v>9</v>
      </c>
      <c r="C20" s="7">
        <v>13286</v>
      </c>
      <c r="D20" s="7">
        <v>548</v>
      </c>
      <c r="E20" s="7">
        <v>11049</v>
      </c>
      <c r="F20" s="7">
        <v>2688</v>
      </c>
      <c r="G20" s="7">
        <v>3472</v>
      </c>
      <c r="H20" s="7">
        <v>12517</v>
      </c>
      <c r="I20" s="7">
        <v>36981</v>
      </c>
      <c r="J20" s="7">
        <v>17794</v>
      </c>
      <c r="K20" s="7">
        <v>28299</v>
      </c>
      <c r="L20" s="7">
        <v>18555</v>
      </c>
      <c r="M20" s="7">
        <v>65213</v>
      </c>
      <c r="N20" s="7">
        <v>43493</v>
      </c>
      <c r="O20" s="7">
        <v>8446</v>
      </c>
      <c r="P20" s="7">
        <v>86569</v>
      </c>
      <c r="Q20" s="7">
        <v>16449</v>
      </c>
      <c r="R20" s="7">
        <v>9362</v>
      </c>
      <c r="S20" s="7">
        <v>1877</v>
      </c>
      <c r="T20" s="7">
        <v>1184</v>
      </c>
      <c r="U20" s="8">
        <v>2218</v>
      </c>
      <c r="V20" s="44">
        <v>218</v>
      </c>
      <c r="W20" s="40">
        <v>31572750</v>
      </c>
    </row>
    <row r="21" spans="1:23" x14ac:dyDescent="0.25">
      <c r="A21" s="43"/>
      <c r="B21" s="6" t="s">
        <v>10</v>
      </c>
      <c r="C21" s="9">
        <v>28.3</v>
      </c>
      <c r="D21" s="9">
        <v>35.200000000000003</v>
      </c>
      <c r="E21" s="9">
        <v>22</v>
      </c>
      <c r="F21" s="9">
        <v>33.5</v>
      </c>
      <c r="G21" s="9">
        <v>27.8</v>
      </c>
      <c r="H21" s="9">
        <v>30.5</v>
      </c>
      <c r="I21" s="9">
        <v>25.7</v>
      </c>
      <c r="J21" s="9">
        <v>53.2</v>
      </c>
      <c r="K21" s="9">
        <v>48.1</v>
      </c>
      <c r="L21" s="9">
        <v>56.6</v>
      </c>
      <c r="M21" s="9">
        <v>12.1</v>
      </c>
      <c r="N21" s="9">
        <v>14.5</v>
      </c>
      <c r="O21" s="9">
        <v>14.6</v>
      </c>
      <c r="P21" s="9">
        <v>11.4</v>
      </c>
      <c r="Q21" s="9">
        <v>9.4</v>
      </c>
      <c r="R21" s="9">
        <v>7.5</v>
      </c>
      <c r="S21" s="9">
        <v>26.3</v>
      </c>
      <c r="T21" s="9">
        <v>10.4</v>
      </c>
      <c r="U21" s="10">
        <v>31.4</v>
      </c>
      <c r="V21" s="45"/>
      <c r="W21" s="41"/>
    </row>
    <row r="22" spans="1:23" x14ac:dyDescent="0.25">
      <c r="A22" s="42" t="s">
        <v>18</v>
      </c>
      <c r="B22" s="6" t="s">
        <v>9</v>
      </c>
      <c r="C22" s="7">
        <v>11045</v>
      </c>
      <c r="D22" s="7">
        <v>354</v>
      </c>
      <c r="E22" s="7">
        <v>6884</v>
      </c>
      <c r="F22" s="7">
        <v>1938</v>
      </c>
      <c r="G22" s="7">
        <v>2537</v>
      </c>
      <c r="H22" s="7">
        <v>9717</v>
      </c>
      <c r="I22" s="7">
        <v>23402</v>
      </c>
      <c r="J22" s="7">
        <v>12983</v>
      </c>
      <c r="K22" s="7">
        <v>22454</v>
      </c>
      <c r="L22" s="7">
        <v>18398</v>
      </c>
      <c r="M22" s="7">
        <v>50788</v>
      </c>
      <c r="N22" s="7">
        <v>36841</v>
      </c>
      <c r="O22" s="7">
        <v>6180</v>
      </c>
      <c r="P22" s="7">
        <v>61181</v>
      </c>
      <c r="Q22" s="7">
        <v>11614</v>
      </c>
      <c r="R22" s="7">
        <v>7176</v>
      </c>
      <c r="S22" s="7">
        <v>1531</v>
      </c>
      <c r="T22" s="7">
        <v>844</v>
      </c>
      <c r="U22" s="8">
        <v>1707</v>
      </c>
      <c r="V22" s="44">
        <v>459</v>
      </c>
      <c r="W22" s="40">
        <v>32114069</v>
      </c>
    </row>
    <row r="23" spans="1:23" x14ac:dyDescent="0.25">
      <c r="A23" s="43"/>
      <c r="B23" s="6" t="s">
        <v>10</v>
      </c>
      <c r="C23" s="9">
        <v>32.700000000000003</v>
      </c>
      <c r="D23" s="9">
        <v>40.4</v>
      </c>
      <c r="E23" s="9">
        <v>24.9</v>
      </c>
      <c r="F23" s="9">
        <v>36.5</v>
      </c>
      <c r="G23" s="9">
        <v>32.799999999999997</v>
      </c>
      <c r="H23" s="9">
        <v>33.1</v>
      </c>
      <c r="I23" s="9">
        <v>30</v>
      </c>
      <c r="J23" s="9">
        <v>55.7</v>
      </c>
      <c r="K23" s="9">
        <v>52.2</v>
      </c>
      <c r="L23" s="9">
        <v>62.4</v>
      </c>
      <c r="M23" s="9">
        <v>13.9</v>
      </c>
      <c r="N23" s="9">
        <v>16.8</v>
      </c>
      <c r="O23" s="9">
        <v>14.9</v>
      </c>
      <c r="P23" s="9">
        <v>12.9</v>
      </c>
      <c r="Q23" s="9">
        <v>10.3</v>
      </c>
      <c r="R23" s="9">
        <v>8.6</v>
      </c>
      <c r="S23" s="9">
        <v>31</v>
      </c>
      <c r="T23" s="9">
        <v>12.1</v>
      </c>
      <c r="U23" s="10">
        <v>31.5</v>
      </c>
      <c r="V23" s="45"/>
      <c r="W23" s="41"/>
    </row>
    <row r="24" spans="1:23" x14ac:dyDescent="0.25">
      <c r="A24" s="42" t="s">
        <v>19</v>
      </c>
      <c r="B24" s="6" t="s">
        <v>9</v>
      </c>
      <c r="C24" s="7">
        <v>8967</v>
      </c>
      <c r="D24" s="7">
        <v>301</v>
      </c>
      <c r="E24" s="7">
        <v>4713</v>
      </c>
      <c r="F24" s="7">
        <v>1185</v>
      </c>
      <c r="G24" s="7">
        <v>1533</v>
      </c>
      <c r="H24" s="7">
        <v>5595</v>
      </c>
      <c r="I24" s="7">
        <v>16471</v>
      </c>
      <c r="J24" s="7">
        <v>9366</v>
      </c>
      <c r="K24" s="7">
        <v>15666</v>
      </c>
      <c r="L24" s="7">
        <v>12298</v>
      </c>
      <c r="M24" s="7">
        <v>37330</v>
      </c>
      <c r="N24" s="7">
        <v>29428</v>
      </c>
      <c r="O24" s="7">
        <v>5216</v>
      </c>
      <c r="P24" s="7">
        <v>40007</v>
      </c>
      <c r="Q24" s="7">
        <v>5537</v>
      </c>
      <c r="R24" s="7">
        <v>4937</v>
      </c>
      <c r="S24" s="7">
        <v>1343</v>
      </c>
      <c r="T24" s="7">
        <v>565</v>
      </c>
      <c r="U24" s="8">
        <v>1229</v>
      </c>
      <c r="V24" s="44">
        <v>786</v>
      </c>
      <c r="W24" s="40">
        <v>27406287</v>
      </c>
    </row>
    <row r="25" spans="1:23" x14ac:dyDescent="0.25">
      <c r="A25" s="43"/>
      <c r="B25" s="6" t="s">
        <v>10</v>
      </c>
      <c r="C25" s="9">
        <v>29.7</v>
      </c>
      <c r="D25" s="9">
        <v>32.6</v>
      </c>
      <c r="E25" s="9">
        <v>25.6</v>
      </c>
      <c r="F25" s="9">
        <v>38.200000000000003</v>
      </c>
      <c r="G25" s="9">
        <v>29</v>
      </c>
      <c r="H25" s="9">
        <v>34.9</v>
      </c>
      <c r="I25" s="9">
        <v>31.4</v>
      </c>
      <c r="J25" s="9">
        <v>56.3</v>
      </c>
      <c r="K25" s="9">
        <v>51.6</v>
      </c>
      <c r="L25" s="9">
        <v>57.1</v>
      </c>
      <c r="M25" s="9">
        <v>14.4</v>
      </c>
      <c r="N25" s="9">
        <v>16.7</v>
      </c>
      <c r="O25" s="9">
        <v>14.9</v>
      </c>
      <c r="P25" s="9">
        <v>14.2</v>
      </c>
      <c r="Q25" s="9">
        <v>13</v>
      </c>
      <c r="R25" s="9">
        <v>10</v>
      </c>
      <c r="S25" s="9">
        <v>27</v>
      </c>
      <c r="T25" s="9">
        <v>13.6</v>
      </c>
      <c r="U25" s="10">
        <v>26</v>
      </c>
      <c r="V25" s="45"/>
      <c r="W25" s="41"/>
    </row>
    <row r="26" spans="1:23" x14ac:dyDescent="0.25">
      <c r="A26" s="42" t="s">
        <v>46</v>
      </c>
      <c r="B26" s="6" t="s">
        <v>9</v>
      </c>
      <c r="C26" s="7">
        <v>8253</v>
      </c>
      <c r="D26" s="7">
        <v>258</v>
      </c>
      <c r="E26" s="7">
        <v>3352</v>
      </c>
      <c r="F26" s="7">
        <v>820</v>
      </c>
      <c r="G26" s="7">
        <v>1102</v>
      </c>
      <c r="H26" s="7">
        <v>3682</v>
      </c>
      <c r="I26" s="7">
        <v>13577</v>
      </c>
      <c r="J26" s="7">
        <v>7994</v>
      </c>
      <c r="K26" s="7">
        <v>14455</v>
      </c>
      <c r="L26" s="7">
        <v>12680</v>
      </c>
      <c r="M26" s="7">
        <v>35529</v>
      </c>
      <c r="N26" s="7">
        <v>29015</v>
      </c>
      <c r="O26" s="7">
        <v>3913</v>
      </c>
      <c r="P26" s="7">
        <v>33505</v>
      </c>
      <c r="Q26" s="7">
        <v>4733</v>
      </c>
      <c r="R26" s="7">
        <v>3797</v>
      </c>
      <c r="S26" s="7">
        <v>1138</v>
      </c>
      <c r="T26" s="7">
        <v>474</v>
      </c>
      <c r="U26" s="8">
        <v>1061</v>
      </c>
      <c r="V26" s="44">
        <v>1572</v>
      </c>
      <c r="W26" s="40">
        <v>25072927</v>
      </c>
    </row>
    <row r="27" spans="1:23" x14ac:dyDescent="0.25">
      <c r="A27" s="43"/>
      <c r="B27" s="6" t="s">
        <v>10</v>
      </c>
      <c r="C27" s="9">
        <v>29.3</v>
      </c>
      <c r="D27" s="9">
        <v>38</v>
      </c>
      <c r="E27" s="9">
        <v>28.1</v>
      </c>
      <c r="F27" s="9">
        <v>40.6</v>
      </c>
      <c r="G27" s="9">
        <v>33.9</v>
      </c>
      <c r="H27" s="9">
        <v>35.5</v>
      </c>
      <c r="I27" s="9">
        <v>36</v>
      </c>
      <c r="J27" s="9">
        <v>59.8</v>
      </c>
      <c r="K27" s="9">
        <v>54</v>
      </c>
      <c r="L27" s="9">
        <v>62.1</v>
      </c>
      <c r="M27" s="9">
        <v>15.4</v>
      </c>
      <c r="N27" s="9">
        <v>18.600000000000001</v>
      </c>
      <c r="O27" s="9">
        <v>15.9</v>
      </c>
      <c r="P27" s="9">
        <v>17.100000000000001</v>
      </c>
      <c r="Q27" s="9">
        <v>13.8</v>
      </c>
      <c r="R27" s="9">
        <v>12.1</v>
      </c>
      <c r="S27" s="9">
        <v>30.2</v>
      </c>
      <c r="T27" s="9">
        <v>15.2</v>
      </c>
      <c r="U27" s="10">
        <v>27.4</v>
      </c>
      <c r="V27" s="45"/>
      <c r="W27" s="41"/>
    </row>
    <row r="28" spans="1:23" x14ac:dyDescent="0.25">
      <c r="A28" s="42" t="s">
        <v>20</v>
      </c>
      <c r="B28" s="6" t="s">
        <v>9</v>
      </c>
      <c r="C28" s="7">
        <v>7325</v>
      </c>
      <c r="D28" s="7">
        <v>370</v>
      </c>
      <c r="E28" s="7">
        <v>1910</v>
      </c>
      <c r="F28" s="7">
        <v>418</v>
      </c>
      <c r="G28" s="7">
        <v>712</v>
      </c>
      <c r="H28" s="7">
        <v>2551</v>
      </c>
      <c r="I28" s="7">
        <v>9360</v>
      </c>
      <c r="J28" s="7">
        <v>6690</v>
      </c>
      <c r="K28" s="7">
        <v>12896</v>
      </c>
      <c r="L28" s="7">
        <v>17442</v>
      </c>
      <c r="M28" s="7">
        <v>30128</v>
      </c>
      <c r="N28" s="7">
        <v>24848</v>
      </c>
      <c r="O28" s="7">
        <v>3678</v>
      </c>
      <c r="P28" s="7">
        <v>23983</v>
      </c>
      <c r="Q28" s="7">
        <v>3383</v>
      </c>
      <c r="R28" s="7">
        <v>3622</v>
      </c>
      <c r="S28" s="7">
        <v>1420</v>
      </c>
      <c r="T28" s="7">
        <v>552</v>
      </c>
      <c r="U28" s="8">
        <v>1013</v>
      </c>
      <c r="V28" s="44">
        <v>6752</v>
      </c>
      <c r="W28" s="40">
        <v>19398083</v>
      </c>
    </row>
    <row r="29" spans="1:23" x14ac:dyDescent="0.25">
      <c r="A29" s="43"/>
      <c r="B29" s="6" t="s">
        <v>10</v>
      </c>
      <c r="C29" s="9">
        <v>30.5</v>
      </c>
      <c r="D29" s="9">
        <v>30.8</v>
      </c>
      <c r="E29" s="9">
        <v>28.7</v>
      </c>
      <c r="F29" s="9">
        <v>46.2</v>
      </c>
      <c r="G29" s="9">
        <v>41.2</v>
      </c>
      <c r="H29" s="9">
        <v>41.9</v>
      </c>
      <c r="I29" s="9">
        <v>40.700000000000003</v>
      </c>
      <c r="J29" s="9">
        <v>62.5</v>
      </c>
      <c r="K29" s="9">
        <v>54.1</v>
      </c>
      <c r="L29" s="9">
        <v>62.9</v>
      </c>
      <c r="M29" s="9">
        <v>16.600000000000001</v>
      </c>
      <c r="N29" s="9">
        <v>20.6</v>
      </c>
      <c r="O29" s="9">
        <v>16.399999999999999</v>
      </c>
      <c r="P29" s="9">
        <v>21.7</v>
      </c>
      <c r="Q29" s="9">
        <v>19.2</v>
      </c>
      <c r="R29" s="9">
        <v>15.3</v>
      </c>
      <c r="S29" s="9">
        <v>27.7</v>
      </c>
      <c r="T29" s="9">
        <v>16.5</v>
      </c>
      <c r="U29" s="10">
        <v>31.2</v>
      </c>
      <c r="V29" s="45"/>
      <c r="W29" s="41"/>
    </row>
    <row r="30" spans="1:23" x14ac:dyDescent="0.25">
      <c r="A30" s="42" t="s">
        <v>21</v>
      </c>
      <c r="B30" s="6" t="s">
        <v>9</v>
      </c>
      <c r="C30" s="7">
        <v>20549</v>
      </c>
      <c r="D30" s="7">
        <v>831</v>
      </c>
      <c r="E30" s="7">
        <v>10243</v>
      </c>
      <c r="F30" s="7">
        <v>1888</v>
      </c>
      <c r="G30" s="7">
        <v>2583</v>
      </c>
      <c r="H30" s="7">
        <v>9149</v>
      </c>
      <c r="I30" s="7">
        <v>44797</v>
      </c>
      <c r="J30" s="7">
        <v>19529</v>
      </c>
      <c r="K30" s="7">
        <v>41627</v>
      </c>
      <c r="L30" s="7">
        <v>31365</v>
      </c>
      <c r="M30" s="7">
        <v>87788</v>
      </c>
      <c r="N30" s="7">
        <v>62423</v>
      </c>
      <c r="O30" s="7">
        <v>10841</v>
      </c>
      <c r="P30" s="7">
        <v>82866</v>
      </c>
      <c r="Q30" s="7">
        <v>18979</v>
      </c>
      <c r="R30" s="7">
        <v>15525</v>
      </c>
      <c r="S30" s="7">
        <v>2303</v>
      </c>
      <c r="T30" s="7">
        <v>1874</v>
      </c>
      <c r="U30" s="8">
        <v>2307</v>
      </c>
      <c r="V30" s="44">
        <v>1731</v>
      </c>
      <c r="W30" s="40">
        <v>71573154</v>
      </c>
    </row>
    <row r="31" spans="1:23" x14ac:dyDescent="0.25">
      <c r="A31" s="43"/>
      <c r="B31" s="6" t="s">
        <v>10</v>
      </c>
      <c r="C31" s="9">
        <v>37.200000000000003</v>
      </c>
      <c r="D31" s="9">
        <v>37.700000000000003</v>
      </c>
      <c r="E31" s="9">
        <v>20.9</v>
      </c>
      <c r="F31" s="9">
        <v>32.200000000000003</v>
      </c>
      <c r="G31" s="9">
        <v>29.9</v>
      </c>
      <c r="H31" s="9">
        <v>28</v>
      </c>
      <c r="I31" s="9">
        <v>31</v>
      </c>
      <c r="J31" s="9">
        <v>52.1</v>
      </c>
      <c r="K31" s="9">
        <v>46</v>
      </c>
      <c r="L31" s="9">
        <v>55.3</v>
      </c>
      <c r="M31" s="9">
        <v>14.3</v>
      </c>
      <c r="N31" s="9">
        <v>17.600000000000001</v>
      </c>
      <c r="O31" s="9">
        <v>14.9</v>
      </c>
      <c r="P31" s="9">
        <v>16.5</v>
      </c>
      <c r="Q31" s="9">
        <v>15.7</v>
      </c>
      <c r="R31" s="9">
        <v>11.2</v>
      </c>
      <c r="S31" s="9">
        <v>30.1</v>
      </c>
      <c r="T31" s="9">
        <v>11.4</v>
      </c>
      <c r="U31" s="10">
        <v>27.4</v>
      </c>
      <c r="V31" s="45"/>
      <c r="W31" s="41"/>
    </row>
    <row r="32" spans="1:23" x14ac:dyDescent="0.25">
      <c r="A32" s="42" t="s">
        <v>22</v>
      </c>
      <c r="B32" s="6" t="s">
        <v>9</v>
      </c>
      <c r="C32" s="7">
        <v>7952</v>
      </c>
      <c r="D32" s="7">
        <v>280</v>
      </c>
      <c r="E32" s="7">
        <v>952</v>
      </c>
      <c r="F32" s="7">
        <v>164</v>
      </c>
      <c r="G32" s="7">
        <v>363</v>
      </c>
      <c r="H32" s="7">
        <v>711</v>
      </c>
      <c r="I32" s="7">
        <v>10788</v>
      </c>
      <c r="J32" s="7">
        <v>4539</v>
      </c>
      <c r="K32" s="7">
        <v>11818</v>
      </c>
      <c r="L32" s="7">
        <v>11364</v>
      </c>
      <c r="M32" s="7">
        <v>33279</v>
      </c>
      <c r="N32" s="7">
        <v>24476</v>
      </c>
      <c r="O32" s="7">
        <v>2200</v>
      </c>
      <c r="P32" s="7">
        <v>18459</v>
      </c>
      <c r="Q32" s="7">
        <v>4624</v>
      </c>
      <c r="R32" s="7">
        <v>4267</v>
      </c>
      <c r="S32" s="7">
        <v>1004</v>
      </c>
      <c r="T32" s="7">
        <v>603</v>
      </c>
      <c r="U32" s="8">
        <v>770</v>
      </c>
      <c r="V32" s="44">
        <v>2202</v>
      </c>
      <c r="W32" s="40">
        <v>22794307</v>
      </c>
    </row>
    <row r="33" spans="1:23" ht="15.75" thickBot="1" x14ac:dyDescent="0.3">
      <c r="A33" s="65"/>
      <c r="B33" s="15" t="s">
        <v>10</v>
      </c>
      <c r="C33" s="26">
        <v>34.4</v>
      </c>
      <c r="D33" s="26">
        <v>30.4</v>
      </c>
      <c r="E33" s="26">
        <v>30.3</v>
      </c>
      <c r="F33" s="26">
        <v>40.9</v>
      </c>
      <c r="G33" s="26">
        <v>27.5</v>
      </c>
      <c r="H33" s="26">
        <v>36.799999999999997</v>
      </c>
      <c r="I33" s="26">
        <v>44.3</v>
      </c>
      <c r="J33" s="26">
        <v>59.2</v>
      </c>
      <c r="K33" s="26">
        <v>52.9</v>
      </c>
      <c r="L33" s="26">
        <v>55.5</v>
      </c>
      <c r="M33" s="26">
        <v>14.8</v>
      </c>
      <c r="N33" s="26">
        <v>16</v>
      </c>
      <c r="O33" s="26">
        <v>13.7</v>
      </c>
      <c r="P33" s="26">
        <v>22.9</v>
      </c>
      <c r="Q33" s="26">
        <v>17.7</v>
      </c>
      <c r="R33" s="26">
        <v>14.5</v>
      </c>
      <c r="S33" s="26">
        <v>31.5</v>
      </c>
      <c r="T33" s="26">
        <v>16.7</v>
      </c>
      <c r="U33" s="27">
        <v>26.8</v>
      </c>
      <c r="V33" s="66"/>
      <c r="W33" s="67"/>
    </row>
    <row r="34" spans="1:23" x14ac:dyDescent="0.25">
      <c r="A34" s="61" t="s">
        <v>47</v>
      </c>
      <c r="B34" s="28" t="s">
        <v>9</v>
      </c>
      <c r="C34" s="29">
        <v>35069</v>
      </c>
      <c r="D34" s="29">
        <v>1357</v>
      </c>
      <c r="E34" s="29">
        <v>17100</v>
      </c>
      <c r="F34" s="29">
        <v>3540</v>
      </c>
      <c r="G34" s="29">
        <v>4921</v>
      </c>
      <c r="H34" s="29">
        <v>17535</v>
      </c>
      <c r="I34" s="29">
        <v>66324</v>
      </c>
      <c r="J34" s="29">
        <v>33105</v>
      </c>
      <c r="K34" s="29">
        <v>66516</v>
      </c>
      <c r="L34" s="29">
        <v>53845</v>
      </c>
      <c r="M34" s="29">
        <v>148994</v>
      </c>
      <c r="N34" s="29">
        <v>109902</v>
      </c>
      <c r="O34" s="29">
        <v>19511</v>
      </c>
      <c r="P34" s="29">
        <v>151165</v>
      </c>
      <c r="Q34" s="29">
        <v>28638</v>
      </c>
      <c r="R34" s="29">
        <v>23574</v>
      </c>
      <c r="S34" s="29">
        <v>4417</v>
      </c>
      <c r="T34" s="29">
        <v>2849</v>
      </c>
      <c r="U34" s="30">
        <v>4245</v>
      </c>
      <c r="V34" s="63">
        <v>7275</v>
      </c>
      <c r="W34" s="63">
        <v>123406306</v>
      </c>
    </row>
    <row r="35" spans="1:23" ht="15.75" thickBot="1" x14ac:dyDescent="0.3">
      <c r="A35" s="62"/>
      <c r="B35" s="31" t="s">
        <v>10</v>
      </c>
      <c r="C35" s="32">
        <v>34.299999999999997</v>
      </c>
      <c r="D35" s="32">
        <v>35.700000000000003</v>
      </c>
      <c r="E35" s="32">
        <v>22.8</v>
      </c>
      <c r="F35" s="32">
        <v>35.799999999999997</v>
      </c>
      <c r="G35" s="32">
        <v>31.8</v>
      </c>
      <c r="H35" s="32">
        <v>32.4</v>
      </c>
      <c r="I35" s="32">
        <v>32.5</v>
      </c>
      <c r="J35" s="32">
        <v>55.5</v>
      </c>
      <c r="K35" s="32">
        <v>48.7</v>
      </c>
      <c r="L35" s="32">
        <v>57.7</v>
      </c>
      <c r="M35" s="32">
        <v>14.6</v>
      </c>
      <c r="N35" s="32">
        <v>17.899999999999999</v>
      </c>
      <c r="O35" s="32">
        <v>14.8</v>
      </c>
      <c r="P35" s="32">
        <v>15.7</v>
      </c>
      <c r="Q35" s="32">
        <v>14.8</v>
      </c>
      <c r="R35" s="32">
        <v>11.1</v>
      </c>
      <c r="S35" s="32">
        <v>29.5</v>
      </c>
      <c r="T35" s="32">
        <v>12.1</v>
      </c>
      <c r="U35" s="33">
        <v>26.8</v>
      </c>
      <c r="V35" s="64"/>
      <c r="W35" s="64"/>
    </row>
    <row r="36" spans="1:23" s="36" customFormat="1" ht="15.75" customHeight="1" x14ac:dyDescent="0.2">
      <c r="A36" s="71" t="s">
        <v>48</v>
      </c>
      <c r="B36" s="71"/>
      <c r="C36" s="71"/>
      <c r="D36" s="71"/>
      <c r="E36" s="71"/>
      <c r="F36" s="71"/>
      <c r="G36" s="71"/>
      <c r="H36" s="71"/>
      <c r="I36" s="71"/>
      <c r="J36" s="71"/>
      <c r="K36" s="71"/>
      <c r="L36" s="71"/>
      <c r="M36" s="71"/>
      <c r="N36" s="71"/>
      <c r="O36" s="71"/>
      <c r="P36" s="71"/>
      <c r="Q36" s="71"/>
      <c r="R36" s="71"/>
      <c r="S36" s="71"/>
      <c r="T36" s="71"/>
      <c r="U36" s="71"/>
      <c r="V36" s="71"/>
      <c r="W36" s="71"/>
    </row>
    <row r="37" spans="1:23" s="36" customFormat="1" ht="25.5" customHeight="1" x14ac:dyDescent="0.2">
      <c r="A37" s="38" t="s">
        <v>37</v>
      </c>
      <c r="B37" s="39"/>
      <c r="C37" s="39"/>
      <c r="D37" s="39"/>
      <c r="E37" s="39"/>
      <c r="F37" s="39"/>
      <c r="G37" s="39"/>
      <c r="H37" s="39"/>
      <c r="I37" s="39"/>
      <c r="J37" s="39"/>
      <c r="K37" s="39"/>
      <c r="L37" s="39"/>
      <c r="M37" s="39"/>
      <c r="N37" s="39"/>
      <c r="O37" s="39"/>
      <c r="P37" s="39"/>
      <c r="Q37" s="39"/>
      <c r="R37" s="39"/>
      <c r="S37" s="39"/>
      <c r="T37" s="39"/>
      <c r="U37" s="39"/>
      <c r="V37" s="39"/>
      <c r="W37" s="39"/>
    </row>
    <row r="38" spans="1:23" s="36" customFormat="1" ht="25.5" customHeight="1" x14ac:dyDescent="0.2">
      <c r="A38" s="38" t="s">
        <v>38</v>
      </c>
      <c r="B38" s="39"/>
      <c r="C38" s="39"/>
      <c r="D38" s="39"/>
      <c r="E38" s="39"/>
      <c r="F38" s="39"/>
      <c r="G38" s="39"/>
      <c r="H38" s="39"/>
      <c r="I38" s="39"/>
      <c r="J38" s="39"/>
      <c r="K38" s="39"/>
      <c r="L38" s="39"/>
      <c r="M38" s="39"/>
      <c r="N38" s="39"/>
      <c r="O38" s="39"/>
      <c r="P38" s="39"/>
      <c r="Q38" s="39"/>
      <c r="R38" s="39"/>
      <c r="S38" s="39"/>
      <c r="T38" s="39"/>
      <c r="U38" s="39"/>
      <c r="V38" s="39"/>
      <c r="W38" s="39"/>
    </row>
  </sheetData>
  <mergeCells count="52">
    <mergeCell ref="A28:A29"/>
    <mergeCell ref="V28:V29"/>
    <mergeCell ref="W28:W29"/>
    <mergeCell ref="A36:W36"/>
    <mergeCell ref="S6:U6"/>
    <mergeCell ref="A12:A13"/>
    <mergeCell ref="V12:V13"/>
    <mergeCell ref="W12:W13"/>
    <mergeCell ref="A20:A21"/>
    <mergeCell ref="V20:V21"/>
    <mergeCell ref="W20:W21"/>
    <mergeCell ref="C6:D6"/>
    <mergeCell ref="E6:H6"/>
    <mergeCell ref="I6:L6"/>
    <mergeCell ref="M6:O6"/>
    <mergeCell ref="P6:R6"/>
    <mergeCell ref="A14:A15"/>
    <mergeCell ref="A8:A9"/>
    <mergeCell ref="V8:V9"/>
    <mergeCell ref="W8:W9"/>
    <mergeCell ref="V14:V15"/>
    <mergeCell ref="A7:B7"/>
    <mergeCell ref="A37:W37"/>
    <mergeCell ref="A30:A31"/>
    <mergeCell ref="V30:V31"/>
    <mergeCell ref="W30:W31"/>
    <mergeCell ref="A34:A35"/>
    <mergeCell ref="V34:V35"/>
    <mergeCell ref="W34:W35"/>
    <mergeCell ref="A32:A33"/>
    <mergeCell ref="V32:V33"/>
    <mergeCell ref="W32:W33"/>
    <mergeCell ref="A10:A11"/>
    <mergeCell ref="V10:V11"/>
    <mergeCell ref="W10:W11"/>
    <mergeCell ref="W26:W27"/>
    <mergeCell ref="A38:W38"/>
    <mergeCell ref="W14:W15"/>
    <mergeCell ref="V16:V17"/>
    <mergeCell ref="W16:W17"/>
    <mergeCell ref="V18:V19"/>
    <mergeCell ref="W18:W19"/>
    <mergeCell ref="A22:A23"/>
    <mergeCell ref="V22:V23"/>
    <mergeCell ref="W22:W23"/>
    <mergeCell ref="A24:A25"/>
    <mergeCell ref="V24:V25"/>
    <mergeCell ref="W24:W25"/>
    <mergeCell ref="A26:A27"/>
    <mergeCell ref="V26:V27"/>
    <mergeCell ref="A16:A17"/>
    <mergeCell ref="A18:A19"/>
  </mergeCells>
  <pageMargins left="0.2" right="0.2" top="0.5" bottom="0.5" header="0.3" footer="0.3"/>
  <pageSetup paperSize="5" scale="70" orientation="landscape"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20tbl27</vt:lpstr>
      <vt:lpstr>'20tbl27'!Print_Area</vt:lpstr>
      <vt:lpstr>'20tbl27'!Print_Titles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2021-05-12T17:14:55Z</dcterms:created>
  <dcterms:modified xsi:type="dcterms:W3CDTF">2021-05-25T18:58:14Z</dcterms:modified>
</cp:coreProperties>
</file>