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525C4C72-9583-46F7-BF9E-E5F52CA3C4CB}" xr6:coauthVersionLast="45" xr6:coauthVersionMax="45" xr10:uidLastSave="{00000000-0000-0000-0000-000000000000}"/>
  <bookViews>
    <workbookView xWindow="-120" yWindow="180" windowWidth="19440" windowHeight="10140" xr2:uid="{00000000-000D-0000-FFFF-FFFF00000000}"/>
  </bookViews>
  <sheets>
    <sheet name="20tbl28" sheetId="1" r:id="rId1"/>
  </sheets>
  <definedNames>
    <definedName name="_xlnm.Print_Area" localSheetId="0">'20tbl28'!$A$1:$N$38</definedName>
    <definedName name="_xlnm.Print_Titles" localSheetId="0">'20tbl28'!$6:$7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M8" i="1"/>
</calcChain>
</file>

<file path=xl/sharedStrings.xml><?xml version="1.0" encoding="utf-8"?>
<sst xmlns="http://schemas.openxmlformats.org/spreadsheetml/2006/main" count="65" uniqueCount="39">
  <si>
    <t>Percent of Offenses Cleared by Arrest or Exceptional Means</t>
  </si>
  <si>
    <t>Table 28</t>
  </si>
  <si>
    <t/>
  </si>
  <si>
    <t>Violent</t>
  </si>
  <si>
    <t>Property</t>
  </si>
  <si>
    <t>Population Group</t>
  </si>
  <si>
    <t>Murder and Nonnegligent Homicide</t>
  </si>
  <si>
    <t>Robbery</t>
  </si>
  <si>
    <t>Burglary</t>
  </si>
  <si>
    <t>Total clearances</t>
  </si>
  <si>
    <t>Percent under 18</t>
  </si>
  <si>
    <t>Percent of Clearances Involving Persons Under 18 Years of Age</t>
  </si>
  <si>
    <t xml:space="preserve"> by Population Group, 2020</t>
  </si>
  <si>
    <t>TOTAL ALL AGENCIES</t>
  </si>
  <si>
    <t xml:space="preserve">  TOTAL CITIES</t>
  </si>
  <si>
    <t xml:space="preserve">  GROUP I (all cities 250,000 and over)</t>
  </si>
  <si>
    <t xml:space="preserve">     1,000,000 and over (Group I subset)</t>
  </si>
  <si>
    <t xml:space="preserve">     500,000 to 999,999 (Group I subset)</t>
  </si>
  <si>
    <t xml:space="preserve">     250,000 to 499,999 (Group I subset)</t>
  </si>
  <si>
    <t xml:space="preserve">  GROUP II (100,000 to 249,999)</t>
  </si>
  <si>
    <t xml:space="preserve">  GROUP III (50,000 to 99,999)</t>
  </si>
  <si>
    <t xml:space="preserve">  GROUP IV (25,000 to 49,999)</t>
  </si>
  <si>
    <t xml:space="preserve">  GROUP VI (under 10,000)</t>
  </si>
  <si>
    <t xml:space="preserve">  METROPOLITAN COUNTIES</t>
  </si>
  <si>
    <t xml:space="preserve">  NONMETROPOLITAN COUNTIES</t>
  </si>
  <si>
    <t xml:space="preserve">  GROUP V (10,000 to 24,999)</t>
  </si>
  <si>
    <t>Violent Crime</t>
  </si>
  <si>
    <t>Property Crime</t>
  </si>
  <si>
    <r>
      <t>Rape</t>
    </r>
    <r>
      <rPr>
        <vertAlign val="superscript"/>
        <sz val="8"/>
        <color theme="1"/>
        <rFont val="Calibri"/>
        <family val="2"/>
      </rPr>
      <t>1</t>
    </r>
  </si>
  <si>
    <r>
      <t>Arson</t>
    </r>
    <r>
      <rPr>
        <vertAlign val="superscript"/>
        <sz val="8"/>
        <color theme="1"/>
        <rFont val="Calibri"/>
        <family val="2"/>
      </rPr>
      <t>2</t>
    </r>
  </si>
  <si>
    <r>
      <t>SUBURBAN AREAS</t>
    </r>
    <r>
      <rPr>
        <vertAlign val="superscript"/>
        <sz val="8"/>
        <color theme="1"/>
        <rFont val="Calibri"/>
        <family val="2"/>
      </rPr>
      <t>3</t>
    </r>
  </si>
  <si>
    <r>
      <t>2</t>
    </r>
    <r>
      <rPr>
        <sz val="10"/>
        <rFont val="Calibri"/>
        <family val="2"/>
        <scheme val="minor"/>
      </rPr>
      <t xml:space="preserve"> Not all agencies submit reports for arson to the FBI. As a result, the number of reports the FBI uses to compute the percent of offenses cleared for arson is less than the number it uses to compute the percent of offenses cleared for all other offenses.</t>
    </r>
  </si>
  <si>
    <r>
      <t>3</t>
    </r>
    <r>
      <rPr>
        <sz val="10"/>
        <rFont val="Calibri"/>
        <family val="2"/>
        <scheme val="minor"/>
      </rPr>
      <t xml:space="preserve"> Suburban area includes law enforcement agencies in cities with less than 50,000 inhabitants and county law enforcement agencies that are within a Metropolitan Statistical Area. Suburban area excludes all metropolitan agencies associated with a principal city. The agencies associated with suburban areas also appear in other groups within this table.  </t>
    </r>
  </si>
  <si>
    <t>Aggravated
Assault</t>
  </si>
  <si>
    <t>Larceny-
theft</t>
  </si>
  <si>
    <t>Motor
Vehicle 
Theft</t>
  </si>
  <si>
    <t>Number 
of 
agencies</t>
  </si>
  <si>
    <t>2020
estimated
population</t>
  </si>
  <si>
    <r>
      <t xml:space="preserve">1 </t>
    </r>
    <r>
      <rPr>
        <sz val="10"/>
        <rFont val="Calibri"/>
        <family val="2"/>
      </rPr>
      <t xml:space="preserve">The figures shown in this column for the offense of rape were reported using only the revised Uniform Crime Reporting definition of rape. See the downloadable </t>
    </r>
    <r>
      <rPr>
        <i/>
        <sz val="10"/>
        <rFont val="Calibri"/>
        <family val="2"/>
      </rPr>
      <t xml:space="preserve">Methodology </t>
    </r>
    <r>
      <rPr>
        <sz val="10"/>
        <rFont val="Calibri"/>
        <family val="2"/>
      </rPr>
      <t xml:space="preserve">file for further explanation.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</si>
</sst>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ont>
    <font>
      <b/>
      <sz val="8"/>
      <color theme="1"/>
      <name val="Calibri"/>
      <family val="2"/>
    </font>
    <font>
      <sz val="8"/>
      <color theme="1"/>
      <name val="Calibri"/>
      <family val="2"/>
    </font>
    <font>
      <b/>
      <sz val="10"/>
      <name val="Calibri"/>
      <family val="2"/>
    </font>
    <font>
      <sz val="8"/>
      <name val="Calibri"/>
      <family val="2"/>
    </font>
    <font>
      <sz val="10"/>
      <name val="Calibri"/>
      <family val="2"/>
    </font>
    <font>
      <b/>
      <sz val="8"/>
      <color theme="1"/>
      <name val="Calibri"/>
      <family val="2"/>
    </font>
    <font>
      <b/>
      <sz val="8"/>
      <name val="Calibri"/>
      <family val="2"/>
    </font>
    <font>
      <sz val="8"/>
      <color theme="1"/>
      <name val="Calibri"/>
      <family val="2"/>
    </font>
    <font>
      <vertAlign val="superscript"/>
      <sz val="8"/>
      <color theme="1"/>
      <name val="Calibri"/>
      <family val="2"/>
    </font>
    <font>
      <sz val="10"/>
      <name val="Calibri"/>
      <family val="2"/>
      <scheme val="minor"/>
    </font>
    <font>
      <vertAlign val="superscript"/>
      <sz val="10"/>
      <name val="Calibri"/>
      <family val="2"/>
      <scheme val="minor"/>
    </font>
    <font>
      <sz val="10"/>
      <color theme="1"/>
      <name val="Calibri"/>
      <family val="2"/>
      <scheme val="minor"/>
    </font>
    <font>
      <vertAlign val="superscript"/>
      <sz val="10"/>
      <name val="Calibri"/>
      <family val="2"/>
    </font>
    <font>
      <i/>
      <sz val="10"/>
      <name val="Calibri"/>
      <family val="2"/>
    </font>
  </fonts>
  <fills count="4">
    <fill>
      <patternFill patternType="none"/>
    </fill>
    <fill>
      <patternFill patternType="gray125"/>
    </fill>
    <fill>
      <patternFill patternType="solid">
        <fgColor rgb="FFFFFFFF"/>
      </patternFill>
    </fill>
    <fill>
      <patternFill patternType="solid">
        <fgColor rgb="FFF0F4FA"/>
      </patternFill>
    </fill>
  </fills>
  <borders count="22">
    <border>
      <left/>
      <right/>
      <top/>
      <bottom/>
      <diagonal/>
    </border>
    <border>
      <left style="thin">
        <color rgb="FFFFFFFF"/>
      </left>
      <right/>
      <top style="thin">
        <color rgb="FFFFFFFF"/>
      </top>
      <bottom/>
      <diagonal/>
    </border>
    <border>
      <left/>
      <right/>
      <top style="thin">
        <color rgb="FFFFFFFF"/>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top style="thin">
        <color rgb="FF979991"/>
      </top>
      <bottom/>
      <diagonal/>
    </border>
    <border>
      <left style="thin">
        <color rgb="FF979991"/>
      </left>
      <right/>
      <top/>
      <bottom style="thin">
        <color rgb="FF979991"/>
      </bottom>
      <diagonal/>
    </border>
    <border>
      <left/>
      <right/>
      <top style="thin">
        <color rgb="FF979991"/>
      </top>
      <bottom style="thin">
        <color rgb="FF979991"/>
      </bottom>
      <diagonal/>
    </border>
    <border>
      <left/>
      <right style="thin">
        <color rgb="FF979991"/>
      </right>
      <top style="thin">
        <color rgb="FF979991"/>
      </top>
      <bottom style="thin">
        <color rgb="FF979991"/>
      </bottom>
      <diagonal/>
    </border>
    <border>
      <left style="thin">
        <color rgb="FF979991"/>
      </left>
      <right style="thin">
        <color rgb="FF979991"/>
      </right>
      <top style="thin">
        <color rgb="FF979991"/>
      </top>
      <bottom/>
      <diagonal/>
    </border>
    <border>
      <left style="thin">
        <color rgb="FF979991"/>
      </left>
      <right style="thin">
        <color rgb="FF979991"/>
      </right>
      <top/>
      <bottom style="thin">
        <color rgb="FF979991"/>
      </bottom>
      <diagonal/>
    </border>
    <border>
      <left style="thin">
        <color rgb="FF979991"/>
      </left>
      <right/>
      <top/>
      <bottom/>
      <diagonal/>
    </border>
    <border>
      <left style="thin">
        <color rgb="FF979991"/>
      </left>
      <right style="thin">
        <color rgb="FF979991"/>
      </right>
      <top/>
      <bottom/>
      <diagonal/>
    </border>
    <border>
      <left style="thin">
        <color rgb="FF979991"/>
      </left>
      <right style="thin">
        <color rgb="FF979991"/>
      </right>
      <top style="medium">
        <color rgb="FF979991"/>
      </top>
      <bottom/>
      <diagonal/>
    </border>
    <border>
      <left style="thin">
        <color rgb="FF979991"/>
      </left>
      <right/>
      <top style="medium">
        <color rgb="FF979991"/>
      </top>
      <bottom/>
      <diagonal/>
    </border>
    <border>
      <left style="thin">
        <color rgb="FF979991"/>
      </left>
      <right/>
      <top style="medium">
        <color rgb="FF979991"/>
      </top>
      <bottom style="thin">
        <color rgb="FF979991"/>
      </bottom>
      <diagonal/>
    </border>
    <border>
      <left style="thin">
        <color rgb="FF979991"/>
      </left>
      <right style="thin">
        <color rgb="FF979991"/>
      </right>
      <top style="medium">
        <color rgb="FF979991"/>
      </top>
      <bottom style="thin">
        <color rgb="FF979991"/>
      </bottom>
      <diagonal/>
    </border>
    <border>
      <left style="thin">
        <color rgb="FF979991"/>
      </left>
      <right style="thin">
        <color rgb="FF979991"/>
      </right>
      <top/>
      <bottom style="medium">
        <color rgb="FF979991"/>
      </bottom>
      <diagonal/>
    </border>
    <border>
      <left style="thin">
        <color rgb="FF979991"/>
      </left>
      <right/>
      <top/>
      <bottom style="medium">
        <color rgb="FF979991"/>
      </bottom>
      <diagonal/>
    </border>
    <border>
      <left style="thin">
        <color rgb="FF979991"/>
      </left>
      <right/>
      <top style="thin">
        <color rgb="FF979991"/>
      </top>
      <bottom style="medium">
        <color rgb="FF979991"/>
      </bottom>
      <diagonal/>
    </border>
    <border>
      <left style="thin">
        <color rgb="FF979991"/>
      </left>
      <right style="thin">
        <color rgb="FF979991"/>
      </right>
      <top style="thin">
        <color rgb="FF979991"/>
      </top>
      <bottom style="medium">
        <color rgb="FF979991"/>
      </bottom>
      <diagonal/>
    </border>
    <border>
      <left/>
      <right/>
      <top style="medium">
        <color rgb="FF979991"/>
      </top>
      <bottom/>
      <diagonal/>
    </border>
  </borders>
  <cellStyleXfs count="1">
    <xf numFmtId="0" fontId="0" fillId="0" borderId="0"/>
  </cellStyleXfs>
  <cellXfs count="93">
    <xf numFmtId="0" fontId="0" fillId="0" borderId="0" xfId="0"/>
    <xf numFmtId="0" fontId="0" fillId="0" borderId="0" xfId="0" applyAlignment="1">
      <alignment horizontal="center" vertical="top" wrapText="1"/>
    </xf>
    <xf numFmtId="0" fontId="2" fillId="3" borderId="3" xfId="0" applyFont="1" applyFill="1" applyBorder="1" applyAlignment="1">
      <alignment horizontal="left" vertical="top" wrapText="1"/>
    </xf>
    <xf numFmtId="3" fontId="1" fillId="3" borderId="3" xfId="0" applyNumberFormat="1" applyFont="1" applyFill="1" applyBorder="1" applyAlignment="1">
      <alignment horizontal="right" vertical="top" wrapText="1"/>
    </xf>
    <xf numFmtId="3" fontId="2" fillId="2" borderId="3" xfId="0" applyNumberFormat="1" applyFont="1" applyFill="1" applyBorder="1" applyAlignment="1">
      <alignment horizontal="right" vertical="top" wrapText="1"/>
    </xf>
    <xf numFmtId="3" fontId="2" fillId="2" borderId="4" xfId="0" applyNumberFormat="1" applyFont="1" applyFill="1" applyBorder="1" applyAlignment="1">
      <alignment horizontal="right" vertical="top" wrapText="1"/>
    </xf>
    <xf numFmtId="164" fontId="1" fillId="3" borderId="3" xfId="0" applyNumberFormat="1" applyFont="1" applyFill="1" applyBorder="1" applyAlignment="1">
      <alignment horizontal="right" vertical="top" wrapText="1"/>
    </xf>
    <xf numFmtId="164" fontId="2" fillId="2" borderId="3" xfId="0" applyNumberFormat="1" applyFont="1" applyFill="1" applyBorder="1" applyAlignment="1">
      <alignment horizontal="right" vertical="top" wrapText="1"/>
    </xf>
    <xf numFmtId="164" fontId="2" fillId="2" borderId="4" xfId="0" applyNumberFormat="1" applyFont="1" applyFill="1" applyBorder="1" applyAlignment="1">
      <alignment horizontal="right" vertical="top" wrapText="1"/>
    </xf>
    <xf numFmtId="0" fontId="2" fillId="3" borderId="3" xfId="0" applyFont="1" applyFill="1" applyBorder="1" applyAlignment="1">
      <alignment horizontal="left" vertical="top" wrapText="1"/>
    </xf>
    <xf numFmtId="0" fontId="2" fillId="3" borderId="5" xfId="0" applyFont="1" applyFill="1" applyBorder="1" applyAlignment="1">
      <alignment horizontal="left" vertical="top" wrapText="1"/>
    </xf>
    <xf numFmtId="0" fontId="1" fillId="3" borderId="7" xfId="0" applyFont="1" applyFill="1" applyBorder="1" applyAlignment="1">
      <alignment horizontal="left" vertical="top" wrapText="1"/>
    </xf>
    <xf numFmtId="0" fontId="5" fillId="0" borderId="0" xfId="0" applyFont="1" applyAlignment="1"/>
    <xf numFmtId="0" fontId="5" fillId="0" borderId="0" xfId="0" applyFont="1" applyAlignment="1">
      <alignment horizontal="left" vertical="top"/>
    </xf>
    <xf numFmtId="0" fontId="3" fillId="0" borderId="0" xfId="0" applyFont="1" applyAlignment="1">
      <alignment horizontal="left" vertical="top"/>
    </xf>
    <xf numFmtId="3" fontId="7" fillId="3" borderId="3" xfId="0" applyNumberFormat="1" applyFont="1" applyFill="1" applyBorder="1" applyAlignment="1">
      <alignment horizontal="right" vertical="top" wrapText="1"/>
    </xf>
    <xf numFmtId="3" fontId="4" fillId="2" borderId="3" xfId="0" applyNumberFormat="1" applyFont="1" applyFill="1" applyBorder="1" applyAlignment="1">
      <alignment horizontal="right" vertical="top" wrapText="1"/>
    </xf>
    <xf numFmtId="164" fontId="4" fillId="2" borderId="3" xfId="0" applyNumberFormat="1" applyFont="1" applyFill="1" applyBorder="1" applyAlignment="1">
      <alignment horizontal="right" vertical="top" wrapText="1"/>
    </xf>
    <xf numFmtId="3" fontId="7" fillId="2" borderId="3" xfId="0" applyNumberFormat="1" applyFont="1" applyFill="1" applyBorder="1" applyAlignment="1">
      <alignment horizontal="right" vertical="top" wrapText="1"/>
    </xf>
    <xf numFmtId="164" fontId="7" fillId="2" borderId="3" xfId="0" applyNumberFormat="1" applyFont="1" applyFill="1" applyBorder="1" applyAlignment="1">
      <alignment horizontal="right" vertical="top" wrapText="1"/>
    </xf>
    <xf numFmtId="0" fontId="0" fillId="2" borderId="1" xfId="0" applyFill="1" applyBorder="1" applyAlignment="1">
      <alignment horizontal="center" wrapText="1"/>
    </xf>
    <xf numFmtId="0" fontId="0" fillId="2" borderId="2" xfId="0" applyFill="1" applyBorder="1" applyAlignment="1">
      <alignment horizontal="center" wrapText="1"/>
    </xf>
    <xf numFmtId="0" fontId="2" fillId="3" borderId="3"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0" fontId="8" fillId="3" borderId="5" xfId="0" applyFont="1" applyFill="1" applyBorder="1" applyAlignment="1">
      <alignment horizontal="center" wrapText="1"/>
    </xf>
    <xf numFmtId="164" fontId="1" fillId="3" borderId="5" xfId="0" applyNumberFormat="1" applyFont="1" applyFill="1" applyBorder="1" applyAlignment="1">
      <alignment horizontal="right" vertical="top" wrapText="1"/>
    </xf>
    <xf numFmtId="164" fontId="2" fillId="2" borderId="5" xfId="0" applyNumberFormat="1" applyFont="1" applyFill="1" applyBorder="1" applyAlignment="1">
      <alignment horizontal="right" vertical="top" wrapText="1"/>
    </xf>
    <xf numFmtId="164" fontId="2" fillId="2" borderId="9" xfId="0" applyNumberFormat="1" applyFont="1" applyFill="1" applyBorder="1" applyAlignment="1">
      <alignment horizontal="right" vertical="top" wrapText="1"/>
    </xf>
    <xf numFmtId="3" fontId="7" fillId="3" borderId="15" xfId="0" applyNumberFormat="1" applyFont="1" applyFill="1" applyBorder="1" applyAlignment="1">
      <alignment horizontal="right" vertical="top" wrapText="1"/>
    </xf>
    <xf numFmtId="3" fontId="8" fillId="0" borderId="15" xfId="0" applyNumberFormat="1" applyFont="1" applyFill="1" applyBorder="1" applyAlignment="1">
      <alignment horizontal="right" vertical="top" wrapText="1"/>
    </xf>
    <xf numFmtId="3" fontId="2" fillId="2" borderId="15" xfId="0" applyNumberFormat="1" applyFont="1" applyFill="1" applyBorder="1" applyAlignment="1">
      <alignment horizontal="right" vertical="top" wrapText="1"/>
    </xf>
    <xf numFmtId="3" fontId="2" fillId="2" borderId="16" xfId="0" applyNumberFormat="1" applyFont="1" applyFill="1" applyBorder="1" applyAlignment="1">
      <alignment horizontal="right" vertical="top" wrapText="1"/>
    </xf>
    <xf numFmtId="0" fontId="7" fillId="3" borderId="19" xfId="0" applyFont="1" applyFill="1" applyBorder="1" applyAlignment="1">
      <alignment horizontal="right" vertical="top" wrapText="1"/>
    </xf>
    <xf numFmtId="164" fontId="8" fillId="0" borderId="19" xfId="0" applyNumberFormat="1" applyFont="1" applyFill="1" applyBorder="1" applyAlignment="1">
      <alignment horizontal="right" vertical="top" wrapText="1"/>
    </xf>
    <xf numFmtId="164" fontId="2" fillId="2" borderId="19" xfId="0" applyNumberFormat="1" applyFont="1" applyFill="1" applyBorder="1" applyAlignment="1">
      <alignment horizontal="right" vertical="top" wrapText="1"/>
    </xf>
    <xf numFmtId="164" fontId="2" fillId="2" borderId="20" xfId="0" applyNumberFormat="1" applyFont="1" applyFill="1" applyBorder="1" applyAlignment="1">
      <alignment horizontal="right" vertical="top" wrapText="1"/>
    </xf>
    <xf numFmtId="3" fontId="2" fillId="3" borderId="16" xfId="0" applyNumberFormat="1" applyFont="1" applyFill="1" applyBorder="1" applyAlignment="1">
      <alignment horizontal="left" vertical="top" wrapText="1"/>
    </xf>
    <xf numFmtId="3" fontId="2" fillId="3" borderId="20" xfId="0" applyNumberFormat="1" applyFont="1" applyFill="1" applyBorder="1" applyAlignment="1">
      <alignment horizontal="left" vertical="top" wrapText="1"/>
    </xf>
    <xf numFmtId="3" fontId="6" fillId="3" borderId="16" xfId="0" applyNumberFormat="1" applyFont="1" applyFill="1" applyBorder="1" applyAlignment="1">
      <alignment horizontal="right" vertical="top" wrapText="1"/>
    </xf>
    <xf numFmtId="164" fontId="6" fillId="3" borderId="20" xfId="0" applyNumberFormat="1" applyFont="1" applyFill="1" applyBorder="1" applyAlignment="1">
      <alignment horizontal="right" vertical="top" wrapText="1"/>
    </xf>
    <xf numFmtId="0" fontId="10" fillId="0" borderId="0" xfId="0" applyFont="1"/>
    <xf numFmtId="0" fontId="6" fillId="3" borderId="3" xfId="0" applyFont="1" applyFill="1" applyBorder="1" applyAlignment="1">
      <alignment horizontal="left" vertical="top" wrapText="1"/>
    </xf>
    <xf numFmtId="0" fontId="8" fillId="3" borderId="9" xfId="0" applyFont="1" applyFill="1" applyBorder="1" applyAlignment="1">
      <alignment horizontal="center" wrapText="1"/>
    </xf>
    <xf numFmtId="3" fontId="7" fillId="3" borderId="4" xfId="0" applyNumberFormat="1" applyFont="1" applyFill="1" applyBorder="1" applyAlignment="1">
      <alignment horizontal="right" vertical="top" wrapText="1"/>
    </xf>
    <xf numFmtId="164" fontId="7" fillId="3" borderId="3" xfId="0" applyNumberFormat="1" applyFont="1" applyFill="1" applyBorder="1" applyAlignment="1">
      <alignment horizontal="right" vertical="top" wrapText="1"/>
    </xf>
    <xf numFmtId="164" fontId="7" fillId="3" borderId="4" xfId="0" applyNumberFormat="1" applyFont="1" applyFill="1" applyBorder="1" applyAlignment="1">
      <alignment horizontal="right" vertical="top" wrapText="1"/>
    </xf>
    <xf numFmtId="3" fontId="7" fillId="2" borderId="4" xfId="0" applyNumberFormat="1" applyFont="1" applyFill="1" applyBorder="1" applyAlignment="1">
      <alignment horizontal="right" vertical="top" wrapText="1"/>
    </xf>
    <xf numFmtId="164" fontId="7" fillId="2" borderId="4" xfId="0" applyNumberFormat="1" applyFont="1" applyFill="1" applyBorder="1" applyAlignment="1">
      <alignment horizontal="right" vertical="top" wrapText="1"/>
    </xf>
    <xf numFmtId="3" fontId="4" fillId="2" borderId="4" xfId="0" applyNumberFormat="1" applyFont="1" applyFill="1" applyBorder="1" applyAlignment="1">
      <alignment horizontal="right" vertical="top" wrapText="1"/>
    </xf>
    <xf numFmtId="164" fontId="4" fillId="2" borderId="4" xfId="0" applyNumberFormat="1" applyFont="1" applyFill="1" applyBorder="1" applyAlignment="1">
      <alignment horizontal="right" vertical="top" wrapText="1"/>
    </xf>
    <xf numFmtId="3" fontId="2" fillId="3" borderId="5" xfId="0" applyNumberFormat="1" applyFont="1" applyFill="1" applyBorder="1" applyAlignment="1">
      <alignment horizontal="right" vertical="top" wrapText="1"/>
    </xf>
    <xf numFmtId="3" fontId="2" fillId="3" borderId="11" xfId="0" applyNumberFormat="1" applyFont="1" applyFill="1" applyBorder="1" applyAlignment="1">
      <alignment horizontal="right" vertical="top" wrapText="1"/>
    </xf>
    <xf numFmtId="3" fontId="2" fillId="3" borderId="9" xfId="0" applyNumberFormat="1" applyFont="1" applyFill="1" applyBorder="1" applyAlignment="1">
      <alignment horizontal="right" vertical="top" wrapText="1"/>
    </xf>
    <xf numFmtId="3" fontId="2" fillId="3" borderId="12" xfId="0" applyNumberFormat="1" applyFont="1" applyFill="1" applyBorder="1" applyAlignment="1">
      <alignment horizontal="right" vertical="top" wrapText="1"/>
    </xf>
    <xf numFmtId="3" fontId="2" fillId="3" borderId="14" xfId="0" applyNumberFormat="1" applyFont="1" applyFill="1" applyBorder="1" applyAlignment="1">
      <alignment horizontal="right" vertical="top" wrapText="1"/>
    </xf>
    <xf numFmtId="3" fontId="2" fillId="3" borderId="18" xfId="0" applyNumberFormat="1" applyFont="1" applyFill="1" applyBorder="1" applyAlignment="1">
      <alignment horizontal="right" vertical="top" wrapText="1"/>
    </xf>
    <xf numFmtId="3" fontId="2" fillId="3" borderId="13" xfId="0" applyNumberFormat="1" applyFont="1" applyFill="1" applyBorder="1" applyAlignment="1">
      <alignment horizontal="right" vertical="top" wrapText="1"/>
    </xf>
    <xf numFmtId="3" fontId="2" fillId="3" borderId="17" xfId="0" applyNumberFormat="1" applyFont="1" applyFill="1" applyBorder="1" applyAlignment="1">
      <alignment horizontal="right" vertical="top" wrapText="1"/>
    </xf>
    <xf numFmtId="0" fontId="11" fillId="0" borderId="0" xfId="0" applyFont="1" applyAlignment="1">
      <alignment wrapText="1"/>
    </xf>
    <xf numFmtId="0" fontId="12" fillId="0" borderId="0" xfId="0" applyFont="1" applyAlignment="1">
      <alignment wrapText="1"/>
    </xf>
    <xf numFmtId="3" fontId="2" fillId="3" borderId="6" xfId="0" applyNumberFormat="1" applyFont="1" applyFill="1" applyBorder="1" applyAlignment="1">
      <alignment horizontal="right" vertical="top" wrapText="1"/>
    </xf>
    <xf numFmtId="3" fontId="2" fillId="3" borderId="10" xfId="0" applyNumberFormat="1" applyFont="1" applyFill="1" applyBorder="1" applyAlignment="1">
      <alignment horizontal="right" vertical="top" wrapText="1"/>
    </xf>
    <xf numFmtId="3" fontId="2" fillId="3" borderId="4" xfId="0" applyNumberFormat="1" applyFont="1" applyFill="1" applyBorder="1" applyAlignment="1">
      <alignment horizontal="right" vertical="top" wrapText="1"/>
    </xf>
    <xf numFmtId="3" fontId="7" fillId="3" borderId="9" xfId="0" applyNumberFormat="1" applyFont="1" applyFill="1" applyBorder="1" applyAlignment="1">
      <alignment horizontal="right" vertical="top" wrapText="1"/>
    </xf>
    <xf numFmtId="0" fontId="7" fillId="3" borderId="10" xfId="0" applyFont="1" applyFill="1" applyBorder="1" applyAlignment="1">
      <alignment horizontal="right" vertical="top" wrapText="1"/>
    </xf>
    <xf numFmtId="3" fontId="7" fillId="3" borderId="5" xfId="0" applyNumberFormat="1" applyFont="1" applyFill="1" applyBorder="1" applyAlignment="1">
      <alignment horizontal="right" vertical="top" wrapText="1"/>
    </xf>
    <xf numFmtId="3" fontId="7" fillId="3" borderId="6" xfId="0" applyNumberFormat="1" applyFont="1" applyFill="1" applyBorder="1" applyAlignment="1">
      <alignment horizontal="right" vertical="top" wrapText="1"/>
    </xf>
    <xf numFmtId="3" fontId="7" fillId="3" borderId="10" xfId="0" applyNumberFormat="1" applyFont="1" applyFill="1" applyBorder="1" applyAlignment="1">
      <alignment horizontal="right" vertical="top" wrapText="1"/>
    </xf>
    <xf numFmtId="3" fontId="4" fillId="3" borderId="5" xfId="0" applyNumberFormat="1" applyFont="1" applyFill="1" applyBorder="1" applyAlignment="1">
      <alignment horizontal="right" vertical="top" wrapText="1"/>
    </xf>
    <xf numFmtId="3" fontId="4" fillId="3" borderId="6"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0" fontId="6" fillId="3" borderId="5" xfId="0" applyFont="1" applyFill="1" applyBorder="1" applyAlignment="1">
      <alignment horizontal="center" wrapText="1"/>
    </xf>
    <xf numFmtId="0" fontId="1" fillId="3" borderId="6" xfId="0" applyFont="1" applyFill="1" applyBorder="1" applyAlignment="1">
      <alignment horizontal="center" wrapText="1"/>
    </xf>
    <xf numFmtId="0" fontId="2" fillId="3" borderId="3" xfId="0" applyFont="1" applyFill="1" applyBorder="1" applyAlignment="1">
      <alignment horizontal="center" wrapText="1"/>
    </xf>
    <xf numFmtId="0" fontId="2" fillId="3" borderId="7" xfId="0" applyFont="1" applyFill="1" applyBorder="1" applyAlignment="1">
      <alignment horizontal="center" wrapText="1"/>
    </xf>
    <xf numFmtId="0" fontId="2" fillId="3" borderId="3" xfId="0" applyFont="1" applyFill="1" applyBorder="1" applyAlignment="1">
      <alignment horizontal="left" wrapText="1"/>
    </xf>
    <xf numFmtId="0" fontId="2" fillId="3" borderId="8" xfId="0" applyFont="1" applyFill="1" applyBorder="1" applyAlignment="1">
      <alignment horizontal="left" wrapText="1"/>
    </xf>
    <xf numFmtId="0" fontId="2" fillId="3" borderId="8" xfId="0" applyFont="1" applyFill="1" applyBorder="1" applyAlignment="1">
      <alignment horizontal="center" wrapText="1"/>
    </xf>
    <xf numFmtId="0" fontId="8"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8" fillId="3" borderId="4" xfId="0" applyFont="1" applyFill="1" applyBorder="1" applyAlignment="1">
      <alignment horizontal="left" vertical="top" wrapText="1"/>
    </xf>
    <xf numFmtId="0" fontId="2" fillId="3" borderId="4" xfId="0" applyFont="1" applyFill="1" applyBorder="1" applyAlignment="1">
      <alignment horizontal="left" vertical="top" wrapText="1"/>
    </xf>
    <xf numFmtId="0" fontId="8" fillId="3" borderId="13" xfId="0" applyFont="1" applyFill="1" applyBorder="1" applyAlignment="1">
      <alignment horizontal="left" vertical="top" wrapText="1"/>
    </xf>
    <xf numFmtId="0" fontId="2" fillId="3" borderId="17" xfId="0" applyFont="1" applyFill="1" applyBorder="1" applyAlignment="1">
      <alignment horizontal="left" vertical="top" wrapText="1"/>
    </xf>
    <xf numFmtId="0" fontId="13" fillId="0" borderId="21" xfId="0" applyFont="1" applyBorder="1" applyAlignment="1">
      <alignment wrapText="1"/>
    </xf>
    <xf numFmtId="0" fontId="13" fillId="0" borderId="2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showGridLines="0" tabSelected="1" workbookViewId="0"/>
  </sheetViews>
  <sheetFormatPr defaultRowHeight="15" x14ac:dyDescent="0.25"/>
  <cols>
    <col min="1" max="1" width="27" customWidth="1"/>
    <col min="2" max="2" width="13.7109375" customWidth="1"/>
    <col min="3" max="3" width="8.7109375" customWidth="1"/>
    <col min="4" max="4" width="10.7109375" customWidth="1"/>
    <col min="5" max="6" width="8.7109375" customWidth="1"/>
    <col min="7" max="7" width="9.7109375" customWidth="1"/>
    <col min="8" max="13" width="8.7109375" customWidth="1"/>
    <col min="14" max="14" width="10.7109375" customWidth="1"/>
  </cols>
  <sheetData>
    <row r="1" spans="1:14" s="12" customFormat="1" ht="12.75" x14ac:dyDescent="0.2">
      <c r="A1" s="14" t="s">
        <v>1</v>
      </c>
      <c r="B1" s="14"/>
      <c r="C1" s="14"/>
      <c r="D1" s="14"/>
    </row>
    <row r="2" spans="1:14" s="12" customFormat="1" ht="15" customHeight="1" x14ac:dyDescent="0.2">
      <c r="A2" s="14" t="s">
        <v>0</v>
      </c>
      <c r="B2" s="14"/>
      <c r="C2" s="14"/>
      <c r="D2" s="14"/>
      <c r="M2" s="14"/>
      <c r="N2" s="14"/>
    </row>
    <row r="3" spans="1:14" s="12" customFormat="1" ht="12.75" x14ac:dyDescent="0.2">
      <c r="A3" s="13" t="s">
        <v>11</v>
      </c>
      <c r="B3" s="13"/>
      <c r="C3" s="13"/>
      <c r="D3" s="13"/>
      <c r="M3" s="13"/>
      <c r="N3" s="13"/>
    </row>
    <row r="4" spans="1:14" s="12" customFormat="1" ht="12.75" x14ac:dyDescent="0.2">
      <c r="A4" s="13" t="s">
        <v>12</v>
      </c>
      <c r="B4" s="13"/>
      <c r="C4" s="13"/>
      <c r="D4" s="13"/>
      <c r="M4" s="13"/>
      <c r="N4" s="13"/>
    </row>
    <row r="5" spans="1:14" x14ac:dyDescent="0.25">
      <c r="A5" s="1" t="s">
        <v>2</v>
      </c>
    </row>
    <row r="6" spans="1:14" x14ac:dyDescent="0.25">
      <c r="A6" s="20"/>
      <c r="B6" s="21"/>
      <c r="C6" s="73" t="s">
        <v>26</v>
      </c>
      <c r="D6" s="75" t="s">
        <v>3</v>
      </c>
      <c r="E6" s="76"/>
      <c r="F6" s="76"/>
      <c r="G6" s="76"/>
      <c r="H6" s="73" t="s">
        <v>27</v>
      </c>
      <c r="I6" s="75" t="s">
        <v>4</v>
      </c>
      <c r="J6" s="76"/>
      <c r="K6" s="76"/>
      <c r="L6" s="79"/>
      <c r="M6" s="21"/>
      <c r="N6" s="21"/>
    </row>
    <row r="7" spans="1:14" ht="34.5" x14ac:dyDescent="0.25">
      <c r="A7" s="77" t="s">
        <v>5</v>
      </c>
      <c r="B7" s="78"/>
      <c r="C7" s="74"/>
      <c r="D7" s="22" t="s">
        <v>6</v>
      </c>
      <c r="E7" s="23" t="s">
        <v>28</v>
      </c>
      <c r="F7" s="22" t="s">
        <v>7</v>
      </c>
      <c r="G7" s="23" t="s">
        <v>33</v>
      </c>
      <c r="H7" s="74"/>
      <c r="I7" s="22" t="s">
        <v>8</v>
      </c>
      <c r="J7" s="23" t="s">
        <v>34</v>
      </c>
      <c r="K7" s="23" t="s">
        <v>35</v>
      </c>
      <c r="L7" s="24" t="s">
        <v>29</v>
      </c>
      <c r="M7" s="25" t="s">
        <v>36</v>
      </c>
      <c r="N7" s="43" t="s">
        <v>37</v>
      </c>
    </row>
    <row r="8" spans="1:14" x14ac:dyDescent="0.25">
      <c r="A8" s="82" t="s">
        <v>13</v>
      </c>
      <c r="B8" s="11" t="s">
        <v>9</v>
      </c>
      <c r="C8" s="15">
        <v>474611</v>
      </c>
      <c r="D8" s="15">
        <v>9855</v>
      </c>
      <c r="E8" s="15">
        <v>33738</v>
      </c>
      <c r="F8" s="15">
        <v>60287</v>
      </c>
      <c r="G8" s="15">
        <v>370731</v>
      </c>
      <c r="H8" s="15">
        <v>826856</v>
      </c>
      <c r="I8" s="15">
        <v>126029</v>
      </c>
      <c r="J8" s="15">
        <v>602711</v>
      </c>
      <c r="K8" s="15">
        <v>89322</v>
      </c>
      <c r="L8" s="44">
        <v>8794</v>
      </c>
      <c r="M8" s="64">
        <f>(M10+M30+M32)</f>
        <v>13804</v>
      </c>
      <c r="N8" s="64">
        <f>(N10+N30+N32)</f>
        <v>288224102</v>
      </c>
    </row>
    <row r="9" spans="1:14" x14ac:dyDescent="0.25">
      <c r="A9" s="83"/>
      <c r="B9" s="11" t="s">
        <v>10</v>
      </c>
      <c r="C9" s="45">
        <v>6.6</v>
      </c>
      <c r="D9" s="45">
        <v>4.8</v>
      </c>
      <c r="E9" s="45">
        <v>14.5</v>
      </c>
      <c r="F9" s="45">
        <v>11.6</v>
      </c>
      <c r="G9" s="45">
        <v>5.0999999999999996</v>
      </c>
      <c r="H9" s="45">
        <v>7</v>
      </c>
      <c r="I9" s="45">
        <v>7.1</v>
      </c>
      <c r="J9" s="45">
        <v>6.2</v>
      </c>
      <c r="K9" s="45">
        <v>12.1</v>
      </c>
      <c r="L9" s="46">
        <v>11.5</v>
      </c>
      <c r="M9" s="65"/>
      <c r="N9" s="65"/>
    </row>
    <row r="10" spans="1:14" x14ac:dyDescent="0.25">
      <c r="A10" s="85" t="s">
        <v>14</v>
      </c>
      <c r="B10" s="42" t="s">
        <v>9</v>
      </c>
      <c r="C10" s="15">
        <v>355996</v>
      </c>
      <c r="D10" s="18">
        <v>7416</v>
      </c>
      <c r="E10" s="18">
        <v>22964</v>
      </c>
      <c r="F10" s="18">
        <v>51008</v>
      </c>
      <c r="G10" s="18">
        <v>274608</v>
      </c>
      <c r="H10" s="15">
        <v>651019</v>
      </c>
      <c r="I10" s="18">
        <v>91718</v>
      </c>
      <c r="J10" s="18">
        <v>487385</v>
      </c>
      <c r="K10" s="18">
        <v>65284</v>
      </c>
      <c r="L10" s="47">
        <v>6632</v>
      </c>
      <c r="M10" s="66">
        <v>9871</v>
      </c>
      <c r="N10" s="64">
        <v>193856641</v>
      </c>
    </row>
    <row r="11" spans="1:14" x14ac:dyDescent="0.25">
      <c r="A11" s="86"/>
      <c r="B11" s="42" t="s">
        <v>10</v>
      </c>
      <c r="C11" s="45">
        <v>6.6</v>
      </c>
      <c r="D11" s="19">
        <v>5</v>
      </c>
      <c r="E11" s="19">
        <v>13.5</v>
      </c>
      <c r="F11" s="19">
        <v>11.7</v>
      </c>
      <c r="G11" s="19">
        <v>5.2</v>
      </c>
      <c r="H11" s="45">
        <v>6.7</v>
      </c>
      <c r="I11" s="19">
        <v>6.8</v>
      </c>
      <c r="J11" s="19">
        <v>5.9</v>
      </c>
      <c r="K11" s="19">
        <v>12.3</v>
      </c>
      <c r="L11" s="48">
        <v>11</v>
      </c>
      <c r="M11" s="67"/>
      <c r="N11" s="68"/>
    </row>
    <row r="12" spans="1:14" x14ac:dyDescent="0.25">
      <c r="A12" s="80" t="s">
        <v>15</v>
      </c>
      <c r="B12" s="2" t="s">
        <v>9</v>
      </c>
      <c r="C12" s="15">
        <v>141721</v>
      </c>
      <c r="D12" s="16">
        <v>3453</v>
      </c>
      <c r="E12" s="16">
        <v>7622</v>
      </c>
      <c r="F12" s="16">
        <v>25075</v>
      </c>
      <c r="G12" s="16">
        <v>105571</v>
      </c>
      <c r="H12" s="15">
        <v>155565</v>
      </c>
      <c r="I12" s="16">
        <v>28830</v>
      </c>
      <c r="J12" s="16">
        <v>101489</v>
      </c>
      <c r="K12" s="16">
        <v>23305</v>
      </c>
      <c r="L12" s="49">
        <v>1941</v>
      </c>
      <c r="M12" s="69">
        <v>84</v>
      </c>
      <c r="N12" s="71">
        <v>58292525</v>
      </c>
    </row>
    <row r="13" spans="1:14" x14ac:dyDescent="0.25">
      <c r="A13" s="81"/>
      <c r="B13" s="2" t="s">
        <v>10</v>
      </c>
      <c r="C13" s="45">
        <v>6.3</v>
      </c>
      <c r="D13" s="17">
        <v>5</v>
      </c>
      <c r="E13" s="17">
        <v>11.7</v>
      </c>
      <c r="F13" s="17">
        <v>12.4</v>
      </c>
      <c r="G13" s="17">
        <v>4.5</v>
      </c>
      <c r="H13" s="45">
        <v>6.8</v>
      </c>
      <c r="I13" s="17">
        <v>5.5</v>
      </c>
      <c r="J13" s="17">
        <v>5.9</v>
      </c>
      <c r="K13" s="17">
        <v>12.2</v>
      </c>
      <c r="L13" s="50">
        <v>5.3</v>
      </c>
      <c r="M13" s="70"/>
      <c r="N13" s="72"/>
    </row>
    <row r="14" spans="1:14" x14ac:dyDescent="0.25">
      <c r="A14" s="87" t="s">
        <v>16</v>
      </c>
      <c r="B14" s="9" t="s">
        <v>9</v>
      </c>
      <c r="C14" s="3">
        <v>51435</v>
      </c>
      <c r="D14" s="4">
        <v>981</v>
      </c>
      <c r="E14" s="4">
        <v>2695</v>
      </c>
      <c r="F14" s="4">
        <v>10115</v>
      </c>
      <c r="G14" s="4">
        <v>37644</v>
      </c>
      <c r="H14" s="3">
        <v>44864</v>
      </c>
      <c r="I14" s="4">
        <v>8488</v>
      </c>
      <c r="J14" s="4">
        <v>28837</v>
      </c>
      <c r="K14" s="4">
        <v>7052</v>
      </c>
      <c r="L14" s="5">
        <v>487</v>
      </c>
      <c r="M14" s="63">
        <v>10</v>
      </c>
      <c r="N14" s="63">
        <v>24452783</v>
      </c>
    </row>
    <row r="15" spans="1:14" x14ac:dyDescent="0.25">
      <c r="A15" s="88"/>
      <c r="B15" s="9" t="s">
        <v>10</v>
      </c>
      <c r="C15" s="6">
        <v>5.9</v>
      </c>
      <c r="D15" s="7">
        <v>4.5999999999999996</v>
      </c>
      <c r="E15" s="7">
        <v>10</v>
      </c>
      <c r="F15" s="7">
        <v>12.4</v>
      </c>
      <c r="G15" s="7">
        <v>3.9</v>
      </c>
      <c r="H15" s="6">
        <v>5.9</v>
      </c>
      <c r="I15" s="7">
        <v>4</v>
      </c>
      <c r="J15" s="7">
        <v>5.8</v>
      </c>
      <c r="K15" s="7">
        <v>8.6999999999999993</v>
      </c>
      <c r="L15" s="8">
        <v>3.3</v>
      </c>
      <c r="M15" s="63"/>
      <c r="N15" s="63"/>
    </row>
    <row r="16" spans="1:14" x14ac:dyDescent="0.25">
      <c r="A16" s="87" t="s">
        <v>17</v>
      </c>
      <c r="B16" s="9" t="s">
        <v>9</v>
      </c>
      <c r="C16" s="3">
        <v>50379</v>
      </c>
      <c r="D16" s="4">
        <v>1350</v>
      </c>
      <c r="E16" s="4">
        <v>2546</v>
      </c>
      <c r="F16" s="4">
        <v>8222</v>
      </c>
      <c r="G16" s="4">
        <v>38261</v>
      </c>
      <c r="H16" s="3">
        <v>54732</v>
      </c>
      <c r="I16" s="4">
        <v>10890</v>
      </c>
      <c r="J16" s="4">
        <v>34614</v>
      </c>
      <c r="K16" s="4">
        <v>8489</v>
      </c>
      <c r="L16" s="5">
        <v>739</v>
      </c>
      <c r="M16" s="63">
        <v>24</v>
      </c>
      <c r="N16" s="63">
        <v>16967590</v>
      </c>
    </row>
    <row r="17" spans="1:14" x14ac:dyDescent="0.25">
      <c r="A17" s="88"/>
      <c r="B17" s="9" t="s">
        <v>10</v>
      </c>
      <c r="C17" s="6">
        <v>5.9</v>
      </c>
      <c r="D17" s="7">
        <v>5.7</v>
      </c>
      <c r="E17" s="7">
        <v>12.7</v>
      </c>
      <c r="F17" s="7">
        <v>10.9</v>
      </c>
      <c r="G17" s="7">
        <v>4.4000000000000004</v>
      </c>
      <c r="H17" s="6">
        <v>5.6</v>
      </c>
      <c r="I17" s="7">
        <v>4.5999999999999996</v>
      </c>
      <c r="J17" s="7">
        <v>4.4000000000000004</v>
      </c>
      <c r="K17" s="7">
        <v>12</v>
      </c>
      <c r="L17" s="8">
        <v>5</v>
      </c>
      <c r="M17" s="63"/>
      <c r="N17" s="63"/>
    </row>
    <row r="18" spans="1:14" x14ac:dyDescent="0.25">
      <c r="A18" s="87" t="s">
        <v>18</v>
      </c>
      <c r="B18" s="9" t="s">
        <v>9</v>
      </c>
      <c r="C18" s="3">
        <v>39907</v>
      </c>
      <c r="D18" s="4">
        <v>1122</v>
      </c>
      <c r="E18" s="4">
        <v>2381</v>
      </c>
      <c r="F18" s="4">
        <v>6738</v>
      </c>
      <c r="G18" s="4">
        <v>29666</v>
      </c>
      <c r="H18" s="3">
        <v>55969</v>
      </c>
      <c r="I18" s="4">
        <v>9452</v>
      </c>
      <c r="J18" s="4">
        <v>38038</v>
      </c>
      <c r="K18" s="4">
        <v>7764</v>
      </c>
      <c r="L18" s="5">
        <v>715</v>
      </c>
      <c r="M18" s="63">
        <v>50</v>
      </c>
      <c r="N18" s="63">
        <v>16872152</v>
      </c>
    </row>
    <row r="19" spans="1:14" x14ac:dyDescent="0.25">
      <c r="A19" s="88"/>
      <c r="B19" s="9" t="s">
        <v>10</v>
      </c>
      <c r="C19" s="6">
        <v>7.4</v>
      </c>
      <c r="D19" s="7">
        <v>4.5999999999999996</v>
      </c>
      <c r="E19" s="7">
        <v>12.6</v>
      </c>
      <c r="F19" s="7">
        <v>14.1</v>
      </c>
      <c r="G19" s="7">
        <v>5.5</v>
      </c>
      <c r="H19" s="6">
        <v>8.5</v>
      </c>
      <c r="I19" s="7">
        <v>7.9</v>
      </c>
      <c r="J19" s="7">
        <v>7.3</v>
      </c>
      <c r="K19" s="7">
        <v>15.7</v>
      </c>
      <c r="L19" s="8">
        <v>7</v>
      </c>
      <c r="M19" s="63"/>
      <c r="N19" s="63"/>
    </row>
    <row r="20" spans="1:14" x14ac:dyDescent="0.25">
      <c r="A20" s="80" t="s">
        <v>19</v>
      </c>
      <c r="B20" s="2" t="s">
        <v>9</v>
      </c>
      <c r="C20" s="3">
        <v>60720</v>
      </c>
      <c r="D20" s="4">
        <v>1377</v>
      </c>
      <c r="E20" s="4">
        <v>3951</v>
      </c>
      <c r="F20" s="4">
        <v>8898</v>
      </c>
      <c r="G20" s="4">
        <v>46494</v>
      </c>
      <c r="H20" s="3">
        <v>104296</v>
      </c>
      <c r="I20" s="4">
        <v>15444</v>
      </c>
      <c r="J20" s="4">
        <v>75453</v>
      </c>
      <c r="K20" s="4">
        <v>12087</v>
      </c>
      <c r="L20" s="5">
        <v>1312</v>
      </c>
      <c r="M20" s="51">
        <v>218</v>
      </c>
      <c r="N20" s="53">
        <v>31572750</v>
      </c>
    </row>
    <row r="21" spans="1:14" x14ac:dyDescent="0.25">
      <c r="A21" s="81"/>
      <c r="B21" s="2" t="s">
        <v>10</v>
      </c>
      <c r="C21" s="6">
        <v>6.3</v>
      </c>
      <c r="D21" s="7">
        <v>5.2</v>
      </c>
      <c r="E21" s="7">
        <v>13.4</v>
      </c>
      <c r="F21" s="7">
        <v>10.199999999999999</v>
      </c>
      <c r="G21" s="7">
        <v>5</v>
      </c>
      <c r="H21" s="6">
        <v>7</v>
      </c>
      <c r="I21" s="7">
        <v>6.4</v>
      </c>
      <c r="J21" s="7">
        <v>6.2</v>
      </c>
      <c r="K21" s="7">
        <v>12.6</v>
      </c>
      <c r="L21" s="8">
        <v>8.8000000000000007</v>
      </c>
      <c r="M21" s="61"/>
      <c r="N21" s="62"/>
    </row>
    <row r="22" spans="1:14" x14ac:dyDescent="0.25">
      <c r="A22" s="80" t="s">
        <v>20</v>
      </c>
      <c r="B22" s="2" t="s">
        <v>9</v>
      </c>
      <c r="C22" s="3">
        <v>52677</v>
      </c>
      <c r="D22" s="4">
        <v>886</v>
      </c>
      <c r="E22" s="4">
        <v>3755</v>
      </c>
      <c r="F22" s="4">
        <v>7141</v>
      </c>
      <c r="G22" s="4">
        <v>40895</v>
      </c>
      <c r="H22" s="3">
        <v>110985</v>
      </c>
      <c r="I22" s="4">
        <v>14178</v>
      </c>
      <c r="J22" s="4">
        <v>85959</v>
      </c>
      <c r="K22" s="4">
        <v>9735</v>
      </c>
      <c r="L22" s="5">
        <v>1113</v>
      </c>
      <c r="M22" s="51">
        <v>459</v>
      </c>
      <c r="N22" s="53">
        <v>32114069</v>
      </c>
    </row>
    <row r="23" spans="1:14" x14ac:dyDescent="0.25">
      <c r="A23" s="81"/>
      <c r="B23" s="2" t="s">
        <v>10</v>
      </c>
      <c r="C23" s="6">
        <v>7</v>
      </c>
      <c r="D23" s="7">
        <v>4.2</v>
      </c>
      <c r="E23" s="7">
        <v>13.8</v>
      </c>
      <c r="F23" s="7">
        <v>11.3</v>
      </c>
      <c r="G23" s="7">
        <v>5.7</v>
      </c>
      <c r="H23" s="6">
        <v>7.1</v>
      </c>
      <c r="I23" s="7">
        <v>6.8</v>
      </c>
      <c r="J23" s="7">
        <v>6.4</v>
      </c>
      <c r="K23" s="7">
        <v>12.6</v>
      </c>
      <c r="L23" s="8">
        <v>14.2</v>
      </c>
      <c r="M23" s="61"/>
      <c r="N23" s="62"/>
    </row>
    <row r="24" spans="1:14" x14ac:dyDescent="0.25">
      <c r="A24" s="80" t="s">
        <v>21</v>
      </c>
      <c r="B24" s="2" t="s">
        <v>9</v>
      </c>
      <c r="C24" s="3">
        <v>35780</v>
      </c>
      <c r="D24" s="4">
        <v>640</v>
      </c>
      <c r="E24" s="4">
        <v>2765</v>
      </c>
      <c r="F24" s="4">
        <v>4459</v>
      </c>
      <c r="G24" s="4">
        <v>27916</v>
      </c>
      <c r="H24" s="3">
        <v>97475</v>
      </c>
      <c r="I24" s="4">
        <v>11044</v>
      </c>
      <c r="J24" s="4">
        <v>78768</v>
      </c>
      <c r="K24" s="4">
        <v>6904</v>
      </c>
      <c r="L24" s="5">
        <v>759</v>
      </c>
      <c r="M24" s="51">
        <v>786</v>
      </c>
      <c r="N24" s="53">
        <v>27406287</v>
      </c>
    </row>
    <row r="25" spans="1:14" x14ac:dyDescent="0.25">
      <c r="A25" s="81"/>
      <c r="B25" s="2" t="s">
        <v>10</v>
      </c>
      <c r="C25" s="6">
        <v>7.1</v>
      </c>
      <c r="D25" s="7">
        <v>6.1</v>
      </c>
      <c r="E25" s="7">
        <v>15.8</v>
      </c>
      <c r="F25" s="7">
        <v>11.1</v>
      </c>
      <c r="G25" s="7">
        <v>5.7</v>
      </c>
      <c r="H25" s="6">
        <v>6.5</v>
      </c>
      <c r="I25" s="7">
        <v>7.5</v>
      </c>
      <c r="J25" s="7">
        <v>5.7</v>
      </c>
      <c r="K25" s="7">
        <v>13.4</v>
      </c>
      <c r="L25" s="8">
        <v>11.9</v>
      </c>
      <c r="M25" s="61"/>
      <c r="N25" s="62"/>
    </row>
    <row r="26" spans="1:14" x14ac:dyDescent="0.25">
      <c r="A26" s="80" t="s">
        <v>25</v>
      </c>
      <c r="B26" s="2" t="s">
        <v>9</v>
      </c>
      <c r="C26" s="3">
        <v>33177</v>
      </c>
      <c r="D26" s="4">
        <v>621</v>
      </c>
      <c r="E26" s="4">
        <v>2521</v>
      </c>
      <c r="F26" s="4">
        <v>3214</v>
      </c>
      <c r="G26" s="4">
        <v>26821</v>
      </c>
      <c r="H26" s="3">
        <v>102596</v>
      </c>
      <c r="I26" s="4">
        <v>11490</v>
      </c>
      <c r="J26" s="4">
        <v>83547</v>
      </c>
      <c r="K26" s="4">
        <v>6852</v>
      </c>
      <c r="L26" s="5">
        <v>707</v>
      </c>
      <c r="M26" s="51">
        <v>1572</v>
      </c>
      <c r="N26" s="53">
        <v>25072927</v>
      </c>
    </row>
    <row r="27" spans="1:14" x14ac:dyDescent="0.25">
      <c r="A27" s="81"/>
      <c r="B27" s="2" t="s">
        <v>10</v>
      </c>
      <c r="C27" s="6">
        <v>6.8</v>
      </c>
      <c r="D27" s="7">
        <v>5</v>
      </c>
      <c r="E27" s="7">
        <v>15.6</v>
      </c>
      <c r="F27" s="7">
        <v>10.3</v>
      </c>
      <c r="G27" s="7">
        <v>5.5</v>
      </c>
      <c r="H27" s="6">
        <v>6.5</v>
      </c>
      <c r="I27" s="7">
        <v>8.3000000000000007</v>
      </c>
      <c r="J27" s="7">
        <v>5.6</v>
      </c>
      <c r="K27" s="7">
        <v>12.7</v>
      </c>
      <c r="L27" s="8">
        <v>17.399999999999999</v>
      </c>
      <c r="M27" s="61"/>
      <c r="N27" s="62"/>
    </row>
    <row r="28" spans="1:14" x14ac:dyDescent="0.25">
      <c r="A28" s="80" t="s">
        <v>22</v>
      </c>
      <c r="B28" s="2" t="s">
        <v>9</v>
      </c>
      <c r="C28" s="3">
        <v>31921</v>
      </c>
      <c r="D28" s="4">
        <v>439</v>
      </c>
      <c r="E28" s="4">
        <v>2350</v>
      </c>
      <c r="F28" s="4">
        <v>2221</v>
      </c>
      <c r="G28" s="4">
        <v>26911</v>
      </c>
      <c r="H28" s="3">
        <v>80102</v>
      </c>
      <c r="I28" s="4">
        <v>10732</v>
      </c>
      <c r="J28" s="4">
        <v>62169</v>
      </c>
      <c r="K28" s="4">
        <v>6401</v>
      </c>
      <c r="L28" s="5">
        <v>800</v>
      </c>
      <c r="M28" s="51">
        <v>6752</v>
      </c>
      <c r="N28" s="53">
        <v>19398083</v>
      </c>
    </row>
    <row r="29" spans="1:14" x14ac:dyDescent="0.25">
      <c r="A29" s="81"/>
      <c r="B29" s="2" t="s">
        <v>10</v>
      </c>
      <c r="C29" s="6">
        <v>7.5</v>
      </c>
      <c r="D29" s="7">
        <v>3.6</v>
      </c>
      <c r="E29" s="7">
        <v>14.3</v>
      </c>
      <c r="F29" s="7">
        <v>14.5</v>
      </c>
      <c r="G29" s="7">
        <v>6.3</v>
      </c>
      <c r="H29" s="6">
        <v>6.5</v>
      </c>
      <c r="I29" s="7">
        <v>8.6999999999999993</v>
      </c>
      <c r="J29" s="7">
        <v>5.7</v>
      </c>
      <c r="K29" s="7">
        <v>10.3</v>
      </c>
      <c r="L29" s="8">
        <v>17.3</v>
      </c>
      <c r="M29" s="61"/>
      <c r="N29" s="62"/>
    </row>
    <row r="30" spans="1:14" x14ac:dyDescent="0.25">
      <c r="A30" s="80" t="s">
        <v>23</v>
      </c>
      <c r="B30" s="2" t="s">
        <v>9</v>
      </c>
      <c r="C30" s="3">
        <v>93218</v>
      </c>
      <c r="D30" s="4">
        <v>1797</v>
      </c>
      <c r="E30" s="4">
        <v>7953</v>
      </c>
      <c r="F30" s="4">
        <v>8452</v>
      </c>
      <c r="G30" s="4">
        <v>75016</v>
      </c>
      <c r="H30" s="3">
        <v>142444</v>
      </c>
      <c r="I30" s="4">
        <v>25178</v>
      </c>
      <c r="J30" s="4">
        <v>97355</v>
      </c>
      <c r="K30" s="4">
        <v>18372</v>
      </c>
      <c r="L30" s="5">
        <v>1539</v>
      </c>
      <c r="M30" s="51">
        <v>1731</v>
      </c>
      <c r="N30" s="53">
        <v>71573154</v>
      </c>
    </row>
    <row r="31" spans="1:14" x14ac:dyDescent="0.25">
      <c r="A31" s="81"/>
      <c r="B31" s="2" t="s">
        <v>10</v>
      </c>
      <c r="C31" s="6">
        <v>6.9</v>
      </c>
      <c r="D31" s="7">
        <v>4.7</v>
      </c>
      <c r="E31" s="7">
        <v>16.5</v>
      </c>
      <c r="F31" s="7">
        <v>12.1</v>
      </c>
      <c r="G31" s="7">
        <v>5.3</v>
      </c>
      <c r="H31" s="6">
        <v>8.6</v>
      </c>
      <c r="I31" s="7">
        <v>8.3000000000000007</v>
      </c>
      <c r="J31" s="7">
        <v>7.8</v>
      </c>
      <c r="K31" s="7">
        <v>12.4</v>
      </c>
      <c r="L31" s="8">
        <v>14.4</v>
      </c>
      <c r="M31" s="61"/>
      <c r="N31" s="62"/>
    </row>
    <row r="32" spans="1:14" x14ac:dyDescent="0.25">
      <c r="A32" s="80" t="s">
        <v>24</v>
      </c>
      <c r="B32" s="2" t="s">
        <v>9</v>
      </c>
      <c r="C32" s="3">
        <v>25397</v>
      </c>
      <c r="D32" s="4">
        <v>642</v>
      </c>
      <c r="E32" s="4">
        <v>2821</v>
      </c>
      <c r="F32" s="4">
        <v>827</v>
      </c>
      <c r="G32" s="4">
        <v>21107</v>
      </c>
      <c r="H32" s="3">
        <v>33393</v>
      </c>
      <c r="I32" s="4">
        <v>9133</v>
      </c>
      <c r="J32" s="4">
        <v>17971</v>
      </c>
      <c r="K32" s="4">
        <v>5666</v>
      </c>
      <c r="L32" s="5">
        <v>623</v>
      </c>
      <c r="M32" s="51">
        <v>2202</v>
      </c>
      <c r="N32" s="53">
        <v>22794307</v>
      </c>
    </row>
    <row r="33" spans="1:14" ht="15.75" thickBot="1" x14ac:dyDescent="0.3">
      <c r="A33" s="84"/>
      <c r="B33" s="10" t="s">
        <v>10</v>
      </c>
      <c r="C33" s="26">
        <v>5.6</v>
      </c>
      <c r="D33" s="27">
        <v>3.3</v>
      </c>
      <c r="E33" s="27">
        <v>17</v>
      </c>
      <c r="F33" s="27">
        <v>4.5</v>
      </c>
      <c r="G33" s="27">
        <v>4.2</v>
      </c>
      <c r="H33" s="26">
        <v>6.3</v>
      </c>
      <c r="I33" s="27">
        <v>6</v>
      </c>
      <c r="J33" s="27">
        <v>5.6</v>
      </c>
      <c r="K33" s="27">
        <v>8.5</v>
      </c>
      <c r="L33" s="28">
        <v>9.5</v>
      </c>
      <c r="M33" s="52"/>
      <c r="N33" s="54"/>
    </row>
    <row r="34" spans="1:14" x14ac:dyDescent="0.25">
      <c r="A34" s="89" t="s">
        <v>30</v>
      </c>
      <c r="B34" s="37" t="s">
        <v>9</v>
      </c>
      <c r="C34" s="29">
        <v>152082</v>
      </c>
      <c r="D34" s="30">
        <v>2703</v>
      </c>
      <c r="E34" s="31">
        <v>12513</v>
      </c>
      <c r="F34" s="31">
        <v>15402</v>
      </c>
      <c r="G34" s="31">
        <v>121464</v>
      </c>
      <c r="H34" s="39">
        <v>316055</v>
      </c>
      <c r="I34" s="30">
        <v>44358</v>
      </c>
      <c r="J34" s="31">
        <v>238281</v>
      </c>
      <c r="K34" s="31">
        <v>30629</v>
      </c>
      <c r="L34" s="32">
        <v>2787</v>
      </c>
      <c r="M34" s="55">
        <v>7275</v>
      </c>
      <c r="N34" s="57">
        <v>123406306</v>
      </c>
    </row>
    <row r="35" spans="1:14" ht="15.75" thickBot="1" x14ac:dyDescent="0.3">
      <c r="A35" s="90"/>
      <c r="B35" s="38" t="s">
        <v>10</v>
      </c>
      <c r="C35" s="33">
        <v>7.1</v>
      </c>
      <c r="D35" s="34">
        <v>4.8</v>
      </c>
      <c r="E35" s="35">
        <v>16.3</v>
      </c>
      <c r="F35" s="35">
        <v>12.3</v>
      </c>
      <c r="G35" s="35">
        <v>5.6</v>
      </c>
      <c r="H35" s="40">
        <v>7.5</v>
      </c>
      <c r="I35" s="34">
        <v>8.3000000000000007</v>
      </c>
      <c r="J35" s="35">
        <v>6.6</v>
      </c>
      <c r="K35" s="35">
        <v>12.3</v>
      </c>
      <c r="L35" s="36">
        <v>15</v>
      </c>
      <c r="M35" s="56"/>
      <c r="N35" s="58"/>
    </row>
    <row r="36" spans="1:14" s="41" customFormat="1" ht="27.95" customHeight="1" x14ac:dyDescent="0.2">
      <c r="A36" s="91" t="s">
        <v>38</v>
      </c>
      <c r="B36" s="91"/>
      <c r="C36" s="91"/>
      <c r="D36" s="91"/>
      <c r="E36" s="91"/>
      <c r="F36" s="91"/>
      <c r="G36" s="91"/>
      <c r="H36" s="91"/>
      <c r="I36" s="91"/>
      <c r="J36" s="91"/>
      <c r="K36" s="91"/>
      <c r="L36" s="91"/>
      <c r="M36" s="91"/>
      <c r="N36" s="92"/>
    </row>
    <row r="37" spans="1:14" s="41" customFormat="1" ht="27.95" customHeight="1" x14ac:dyDescent="0.2">
      <c r="A37" s="59" t="s">
        <v>31</v>
      </c>
      <c r="B37" s="59"/>
      <c r="C37" s="59"/>
      <c r="D37" s="59"/>
      <c r="E37" s="59"/>
      <c r="F37" s="59"/>
      <c r="G37" s="59"/>
      <c r="H37" s="59"/>
      <c r="I37" s="59"/>
      <c r="J37" s="59"/>
      <c r="K37" s="59"/>
      <c r="L37" s="59"/>
      <c r="M37" s="59"/>
      <c r="N37" s="59"/>
    </row>
    <row r="38" spans="1:14" s="41" customFormat="1" ht="27.95" customHeight="1" x14ac:dyDescent="0.2">
      <c r="A38" s="59" t="s">
        <v>32</v>
      </c>
      <c r="B38" s="60"/>
      <c r="C38" s="60"/>
      <c r="D38" s="60"/>
      <c r="E38" s="60"/>
      <c r="F38" s="60"/>
      <c r="G38" s="60"/>
      <c r="H38" s="60"/>
      <c r="I38" s="60"/>
      <c r="J38" s="60"/>
      <c r="K38" s="60"/>
      <c r="L38" s="60"/>
      <c r="M38" s="60"/>
      <c r="N38" s="60"/>
    </row>
  </sheetData>
  <mergeCells count="50">
    <mergeCell ref="A26:A27"/>
    <mergeCell ref="A28:A29"/>
    <mergeCell ref="A30:A31"/>
    <mergeCell ref="A32:A33"/>
    <mergeCell ref="A10:A11"/>
    <mergeCell ref="A14:A15"/>
    <mergeCell ref="A16:A17"/>
    <mergeCell ref="A18:A19"/>
    <mergeCell ref="A12:A13"/>
    <mergeCell ref="A8:A9"/>
    <mergeCell ref="A20:A21"/>
    <mergeCell ref="A22:A23"/>
    <mergeCell ref="A24:A25"/>
    <mergeCell ref="C6:C7"/>
    <mergeCell ref="D6:G6"/>
    <mergeCell ref="A7:B7"/>
    <mergeCell ref="H6:H7"/>
    <mergeCell ref="I6:L6"/>
    <mergeCell ref="M8:M9"/>
    <mergeCell ref="N8:N9"/>
    <mergeCell ref="M10:M11"/>
    <mergeCell ref="N10:N11"/>
    <mergeCell ref="M12:M13"/>
    <mergeCell ref="N12:N13"/>
    <mergeCell ref="M14:M15"/>
    <mergeCell ref="N14:N15"/>
    <mergeCell ref="M16:M17"/>
    <mergeCell ref="N16:N17"/>
    <mergeCell ref="M18:M19"/>
    <mergeCell ref="N18:N19"/>
    <mergeCell ref="M20:M21"/>
    <mergeCell ref="N20:N21"/>
    <mergeCell ref="M22:M23"/>
    <mergeCell ref="N22:N23"/>
    <mergeCell ref="M24:M25"/>
    <mergeCell ref="N24:N25"/>
    <mergeCell ref="M26:M27"/>
    <mergeCell ref="N26:N27"/>
    <mergeCell ref="M28:M29"/>
    <mergeCell ref="N28:N29"/>
    <mergeCell ref="M30:M31"/>
    <mergeCell ref="N30:N31"/>
    <mergeCell ref="M32:M33"/>
    <mergeCell ref="N32:N33"/>
    <mergeCell ref="M34:M35"/>
    <mergeCell ref="N34:N35"/>
    <mergeCell ref="A38:N38"/>
    <mergeCell ref="A37:N37"/>
    <mergeCell ref="A34:A35"/>
    <mergeCell ref="A36:M36"/>
  </mergeCells>
  <pageMargins left="0.45" right="0.45" top="0.5" bottom="0.5" header="0.3" footer="0.3"/>
  <pageSetup scale="80"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20tbl28</vt:lpstr>
      <vt:lpstr>'20tbl28'!Print_Area</vt:lpstr>
      <vt:lpstr>'20tbl28'!Print_Titles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2021-05-12T17:19:58Z</dcterms:created>
  <dcterms:modified xsi:type="dcterms:W3CDTF">2021-05-25T18:59:47Z</dcterms:modified>
</cp:coreProperties>
</file>