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i\OneDrive\Cours\Licence 3\"/>
    </mc:Choice>
  </mc:AlternateContent>
  <xr:revisionPtr revIDLastSave="3" documentId="6_{55F7547D-2AC4-48B5-81EF-59A904120E55}" xr6:coauthVersionLast="40" xr6:coauthVersionMax="40" xr10:uidLastSave="{0A023CD8-8C10-4204-B1EF-7F23FDC533E6}"/>
  <bookViews>
    <workbookView xWindow="0" yWindow="0" windowWidth="23040" windowHeight="8985" xr2:uid="{76C31464-191B-4DC7-9696-AE898D955226}"/>
  </bookViews>
  <sheets>
    <sheet name="Ace" sheetId="2" r:id="rId1"/>
    <sheet name="Vi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1" i="2" l="1"/>
  <c r="J5" i="2"/>
  <c r="J3" i="2" s="1"/>
  <c r="J5" i="4"/>
  <c r="I5" i="4"/>
  <c r="I3" i="4"/>
  <c r="K5" i="2"/>
  <c r="I3" i="2"/>
</calcChain>
</file>

<file path=xl/sharedStrings.xml><?xml version="1.0" encoding="utf-8"?>
<sst xmlns="http://schemas.openxmlformats.org/spreadsheetml/2006/main" count="194" uniqueCount="84">
  <si>
    <t>Bond</t>
  </si>
  <si>
    <t>Quick &amp; Quiet</t>
  </si>
  <si>
    <t>Empathy</t>
  </si>
  <si>
    <t>Iron Will</t>
  </si>
  <si>
    <t>Prove Thyself</t>
  </si>
  <si>
    <t>Sprint Burst</t>
  </si>
  <si>
    <t>Botany Knowledge</t>
  </si>
  <si>
    <t>Calm Spirit</t>
  </si>
  <si>
    <t>Leader</t>
  </si>
  <si>
    <t>Adrenaline</t>
  </si>
  <si>
    <t>Self Care</t>
  </si>
  <si>
    <t>Saboteur</t>
  </si>
  <si>
    <t>Dwight</t>
  </si>
  <si>
    <t>Meg</t>
  </si>
  <si>
    <t>Claudette</t>
  </si>
  <si>
    <t>Jake</t>
  </si>
  <si>
    <t>Balanced Landing</t>
  </si>
  <si>
    <t>Left Behind</t>
  </si>
  <si>
    <t>We're Gonna Live Forever</t>
  </si>
  <si>
    <t>Sole Survivor</t>
  </si>
  <si>
    <t>Urban Evasion</t>
  </si>
  <si>
    <t>Borrowed Time</t>
  </si>
  <si>
    <t>Dead Hard</t>
  </si>
  <si>
    <t>Object Of Obsession</t>
  </si>
  <si>
    <t>Streetwise</t>
  </si>
  <si>
    <t>Unbreakable</t>
  </si>
  <si>
    <t>No Mither</t>
  </si>
  <si>
    <t>Decisive Strike</t>
  </si>
  <si>
    <t>Nea</t>
  </si>
  <si>
    <t>Bill</t>
  </si>
  <si>
    <t>Laurie</t>
  </si>
  <si>
    <t>Open-Handed</t>
  </si>
  <si>
    <t>Technician</t>
  </si>
  <si>
    <t>Wake Up!</t>
  </si>
  <si>
    <t>Tenacity</t>
  </si>
  <si>
    <t>Up The Ante</t>
  </si>
  <si>
    <t>Lithe</t>
  </si>
  <si>
    <t>Pharmacy</t>
  </si>
  <si>
    <t>Detective's Hunch</t>
  </si>
  <si>
    <t>Ace In The Hole</t>
  </si>
  <si>
    <t>Alert</t>
  </si>
  <si>
    <t>Vigil</t>
  </si>
  <si>
    <t>Stake Out</t>
  </si>
  <si>
    <t>Ace</t>
  </si>
  <si>
    <t>Quentin</t>
  </si>
  <si>
    <t>Dance With Me</t>
  </si>
  <si>
    <t>Diversion</t>
  </si>
  <si>
    <t>Breakdown</t>
  </si>
  <si>
    <t>Windows Of Opportunity</t>
  </si>
  <si>
    <t>Deliverance</t>
  </si>
  <si>
    <t>Aftercare</t>
  </si>
  <si>
    <t>Boil Over</t>
  </si>
  <si>
    <t>Autodidact</t>
  </si>
  <si>
    <t>Distortion</t>
  </si>
  <si>
    <t>Kate</t>
  </si>
  <si>
    <t>Adam</t>
  </si>
  <si>
    <t>Jeff</t>
  </si>
  <si>
    <t>David</t>
  </si>
  <si>
    <t>Tapp</t>
  </si>
  <si>
    <r>
      <t xml:space="preserve">Feng </t>
    </r>
    <r>
      <rPr>
        <i/>
        <sz val="11"/>
        <color theme="1"/>
        <rFont val="Calibri"/>
        <family val="2"/>
        <scheme val="minor"/>
      </rPr>
      <t>'Ping'</t>
    </r>
    <r>
      <rPr>
        <sz val="11"/>
        <color theme="1"/>
        <rFont val="Calibri"/>
        <family val="2"/>
        <scheme val="minor"/>
      </rPr>
      <t xml:space="preserve"> Min</t>
    </r>
  </si>
  <si>
    <t>Survivors</t>
  </si>
  <si>
    <t>Perks</t>
  </si>
  <si>
    <t>Teach.</t>
  </si>
  <si>
    <t>Level</t>
  </si>
  <si>
    <t>x</t>
  </si>
  <si>
    <t>Total</t>
  </si>
  <si>
    <t>Lvl 3</t>
  </si>
  <si>
    <t>Dark Sense</t>
  </si>
  <si>
    <t>Déjà Vu</t>
  </si>
  <si>
    <t>Hope</t>
  </si>
  <si>
    <t>Kindred</t>
  </si>
  <si>
    <t>Lightweight</t>
  </si>
  <si>
    <t>No one left Behind</t>
  </si>
  <si>
    <t>Plunderer Instinct</t>
  </si>
  <si>
    <t>Premonition</t>
  </si>
  <si>
    <t>Resilience</t>
  </si>
  <si>
    <t>Slippery Meat</t>
  </si>
  <si>
    <t>Small Game</t>
  </si>
  <si>
    <t>Spine Chill</t>
  </si>
  <si>
    <t>This is Not Happ.</t>
  </si>
  <si>
    <t>We'll Make It</t>
  </si>
  <si>
    <t>Others</t>
  </si>
  <si>
    <t>Level 3</t>
  </si>
  <si>
    <t>Oth. Lvl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</si>
</sst>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adbydaylight.gamepedia.com/File:DK_charSelect_portrait.pn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image" Target="../media/image24.png"/><Relationship Id="rId21" Type="http://schemas.openxmlformats.org/officeDocument/2006/relationships/hyperlink" Target="https://deadbydaylight.gamepedia.com/File:ES_charSelect_portrait.png" TargetMode="External"/><Relationship Id="rId34" Type="http://schemas.openxmlformats.org/officeDocument/2006/relationships/image" Target="../media/image19.png"/><Relationship Id="rId42" Type="http://schemas.openxmlformats.org/officeDocument/2006/relationships/image" Target="../media/image27.png"/><Relationship Id="rId7" Type="http://schemas.openxmlformats.org/officeDocument/2006/relationships/hyperlink" Target="https://deadbydaylight.gamepedia.com/File:JP_charSelect_portrait.pn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adbydaylight.gamepedia.com/File:KS_charSelect_portrait.png" TargetMode="External"/><Relationship Id="rId41" Type="http://schemas.openxmlformats.org/officeDocument/2006/relationships/image" Target="../media/image26.png"/><Relationship Id="rId1" Type="http://schemas.openxmlformats.org/officeDocument/2006/relationships/hyperlink" Target="https://deadbydaylight.gamepedia.com/File:DF_charSelect_portrait.pn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adbydaylight.gamepedia.com/File:BO_charSelect_portrait.pn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7.png"/><Relationship Id="rId37" Type="http://schemas.openxmlformats.org/officeDocument/2006/relationships/image" Target="../media/image22.png"/><Relationship Id="rId40" Type="http://schemas.openxmlformats.org/officeDocument/2006/relationships/image" Target="../media/image25.png"/><Relationship Id="rId5" Type="http://schemas.openxmlformats.org/officeDocument/2006/relationships/hyperlink" Target="https://deadbydaylight.gamepedia.com/File:CM_charSelect_portrait.png" TargetMode="External"/><Relationship Id="rId15" Type="http://schemas.openxmlformats.org/officeDocument/2006/relationships/hyperlink" Target="https://deadbydaylight.gamepedia.com/File:LS_charSelect_portrait.png" TargetMode="External"/><Relationship Id="rId23" Type="http://schemas.openxmlformats.org/officeDocument/2006/relationships/hyperlink" Target="https://deadbydaylight.gamepedia.com/File:FS_charSelect_portrait.pn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21.png"/><Relationship Id="rId10" Type="http://schemas.openxmlformats.org/officeDocument/2006/relationships/image" Target="../media/image5.png"/><Relationship Id="rId19" Type="http://schemas.openxmlformats.org/officeDocument/2006/relationships/hyperlink" Target="https://deadbydaylight.gamepedia.com/File:FM_charSelect_portrait.png" TargetMode="External"/><Relationship Id="rId31" Type="http://schemas.openxmlformats.org/officeDocument/2006/relationships/image" Target="../media/image16.png"/><Relationship Id="rId44" Type="http://schemas.openxmlformats.org/officeDocument/2006/relationships/image" Target="../media/image29.png"/><Relationship Id="rId4" Type="http://schemas.openxmlformats.org/officeDocument/2006/relationships/image" Target="../media/image2.png"/><Relationship Id="rId9" Type="http://schemas.openxmlformats.org/officeDocument/2006/relationships/hyperlink" Target="https://deadbydaylight.gamepedia.com/File:NK_charSelect_portrait.pn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adbydaylight.gamepedia.com/File:HS_charSelect_portrait.png" TargetMode="External"/><Relationship Id="rId30" Type="http://schemas.openxmlformats.org/officeDocument/2006/relationships/image" Target="../media/image15.png"/><Relationship Id="rId35" Type="http://schemas.openxmlformats.org/officeDocument/2006/relationships/image" Target="../media/image20.png"/><Relationship Id="rId43" Type="http://schemas.openxmlformats.org/officeDocument/2006/relationships/image" Target="../media/image28.png"/><Relationship Id="rId8" Type="http://schemas.openxmlformats.org/officeDocument/2006/relationships/image" Target="../media/image4.png"/><Relationship Id="rId3" Type="http://schemas.openxmlformats.org/officeDocument/2006/relationships/hyperlink" Target="https://deadbydaylight.gamepedia.com/File:MT_charSelect_portrait.pn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adbydaylight.gamepedia.com/File:AV_charSelect_portrait.png" TargetMode="External"/><Relationship Id="rId25" Type="http://schemas.openxmlformats.org/officeDocument/2006/relationships/hyperlink" Target="https://deadbydaylight.gamepedia.com/File:GS_charSelect_portrait.png" TargetMode="External"/><Relationship Id="rId33" Type="http://schemas.openxmlformats.org/officeDocument/2006/relationships/image" Target="../media/image18.png"/><Relationship Id="rId38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deadbydaylight.gamepedia.com/File:DK_charSelect_portrait.pn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image" Target="../media/image38.png"/><Relationship Id="rId21" Type="http://schemas.openxmlformats.org/officeDocument/2006/relationships/hyperlink" Target="https://deadbydaylight.gamepedia.com/File:ES_charSelect_portrait.png" TargetMode="External"/><Relationship Id="rId34" Type="http://schemas.openxmlformats.org/officeDocument/2006/relationships/image" Target="../media/image33.png"/><Relationship Id="rId42" Type="http://schemas.openxmlformats.org/officeDocument/2006/relationships/image" Target="../media/image41.png"/><Relationship Id="rId7" Type="http://schemas.openxmlformats.org/officeDocument/2006/relationships/hyperlink" Target="https://deadbydaylight.gamepedia.com/File:JP_charSelect_portrait.pn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adbydaylight.gamepedia.com/File:KS_charSelect_portrait.png" TargetMode="External"/><Relationship Id="rId41" Type="http://schemas.openxmlformats.org/officeDocument/2006/relationships/image" Target="../media/image40.png"/><Relationship Id="rId1" Type="http://schemas.openxmlformats.org/officeDocument/2006/relationships/hyperlink" Target="https://deadbydaylight.gamepedia.com/File:DF_charSelect_portrait.pn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adbydaylight.gamepedia.com/File:BO_charSelect_portrait.pn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31.png"/><Relationship Id="rId37" Type="http://schemas.openxmlformats.org/officeDocument/2006/relationships/image" Target="../media/image36.png"/><Relationship Id="rId40" Type="http://schemas.openxmlformats.org/officeDocument/2006/relationships/image" Target="../media/image39.png"/><Relationship Id="rId5" Type="http://schemas.openxmlformats.org/officeDocument/2006/relationships/hyperlink" Target="https://deadbydaylight.gamepedia.com/File:CM_charSelect_portrait.png" TargetMode="External"/><Relationship Id="rId15" Type="http://schemas.openxmlformats.org/officeDocument/2006/relationships/hyperlink" Target="https://deadbydaylight.gamepedia.com/File:LS_charSelect_portrait.png" TargetMode="External"/><Relationship Id="rId23" Type="http://schemas.openxmlformats.org/officeDocument/2006/relationships/hyperlink" Target="https://deadbydaylight.gamepedia.com/File:FS_charSelect_portrait.pn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35.png"/><Relationship Id="rId10" Type="http://schemas.openxmlformats.org/officeDocument/2006/relationships/image" Target="../media/image5.png"/><Relationship Id="rId19" Type="http://schemas.openxmlformats.org/officeDocument/2006/relationships/hyperlink" Target="https://deadbydaylight.gamepedia.com/File:FM_charSelect_portrait.png" TargetMode="External"/><Relationship Id="rId31" Type="http://schemas.openxmlformats.org/officeDocument/2006/relationships/image" Target="../media/image30.png"/><Relationship Id="rId44" Type="http://schemas.openxmlformats.org/officeDocument/2006/relationships/image" Target="../media/image43.png"/><Relationship Id="rId4" Type="http://schemas.openxmlformats.org/officeDocument/2006/relationships/image" Target="../media/image2.png"/><Relationship Id="rId9" Type="http://schemas.openxmlformats.org/officeDocument/2006/relationships/hyperlink" Target="https://deadbydaylight.gamepedia.com/File:NK_charSelect_portrait.pn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adbydaylight.gamepedia.com/File:HS_charSelect_portrait.png" TargetMode="External"/><Relationship Id="rId30" Type="http://schemas.openxmlformats.org/officeDocument/2006/relationships/image" Target="../media/image15.png"/><Relationship Id="rId35" Type="http://schemas.openxmlformats.org/officeDocument/2006/relationships/image" Target="../media/image34.png"/><Relationship Id="rId43" Type="http://schemas.openxmlformats.org/officeDocument/2006/relationships/image" Target="../media/image42.png"/><Relationship Id="rId8" Type="http://schemas.openxmlformats.org/officeDocument/2006/relationships/image" Target="../media/image4.png"/><Relationship Id="rId3" Type="http://schemas.openxmlformats.org/officeDocument/2006/relationships/hyperlink" Target="https://deadbydaylight.gamepedia.com/File:MT_charSelect_portrait.pn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adbydaylight.gamepedia.com/File:AV_charSelect_portrait.png" TargetMode="External"/><Relationship Id="rId25" Type="http://schemas.openxmlformats.org/officeDocument/2006/relationships/hyperlink" Target="https://deadbydaylight.gamepedia.com/File:GS_charSelect_portrait.png" TargetMode="External"/><Relationship Id="rId33" Type="http://schemas.openxmlformats.org/officeDocument/2006/relationships/image" Target="../media/image32.png"/><Relationship Id="rId38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8660</xdr:rowOff>
    </xdr:from>
    <xdr:to>
      <xdr:col>0</xdr:col>
      <xdr:colOff>377513</xdr:colOff>
      <xdr:row>4</xdr:row>
      <xdr:rowOff>163483</xdr:rowOff>
    </xdr:to>
    <xdr:pic>
      <xdr:nvPicPr>
        <xdr:cNvPr id="13" name="Image 12" descr="DF charSelect portrai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164E7-2D76-4354-8EE8-EF5194C5A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81001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13856</xdr:colOff>
      <xdr:row>5</xdr:row>
      <xdr:rowOff>17319</xdr:rowOff>
    </xdr:from>
    <xdr:to>
      <xdr:col>0</xdr:col>
      <xdr:colOff>391368</xdr:colOff>
      <xdr:row>8</xdr:row>
      <xdr:rowOff>392</xdr:rowOff>
    </xdr:to>
    <xdr:pic>
      <xdr:nvPicPr>
        <xdr:cNvPr id="14" name="Image 13" descr="MT charSelect portrait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1A47C4-B1D1-4FEF-A451-50D5F1853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6" y="943842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8660</xdr:rowOff>
    </xdr:from>
    <xdr:to>
      <xdr:col>0</xdr:col>
      <xdr:colOff>396563</xdr:colOff>
      <xdr:row>10</xdr:row>
      <xdr:rowOff>180801</xdr:rowOff>
    </xdr:to>
    <xdr:pic>
      <xdr:nvPicPr>
        <xdr:cNvPr id="15" name="Image 14" descr="CM charSelect portrait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B681F8-9C43-4385-8015-A47DDB7B4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489365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24247</xdr:colOff>
      <xdr:row>11</xdr:row>
      <xdr:rowOff>25979</xdr:rowOff>
    </xdr:from>
    <xdr:to>
      <xdr:col>0</xdr:col>
      <xdr:colOff>401759</xdr:colOff>
      <xdr:row>14</xdr:row>
      <xdr:rowOff>7621</xdr:rowOff>
    </xdr:to>
    <xdr:pic>
      <xdr:nvPicPr>
        <xdr:cNvPr id="16" name="Image 15" descr="JP charSelect portrait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20E758-31C4-4A78-ADF9-A477E69B8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47" y="2060865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25979</xdr:colOff>
      <xdr:row>14</xdr:row>
      <xdr:rowOff>13856</xdr:rowOff>
    </xdr:from>
    <xdr:to>
      <xdr:col>0</xdr:col>
      <xdr:colOff>403491</xdr:colOff>
      <xdr:row>16</xdr:row>
      <xdr:rowOff>185997</xdr:rowOff>
    </xdr:to>
    <xdr:pic>
      <xdr:nvPicPr>
        <xdr:cNvPr id="17" name="Image 16" descr="NK charSelect portrait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E66685E-F03D-4A49-9C81-8329B868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9" y="2602924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39833</xdr:colOff>
      <xdr:row>17</xdr:row>
      <xdr:rowOff>5197</xdr:rowOff>
    </xdr:from>
    <xdr:to>
      <xdr:col>0</xdr:col>
      <xdr:colOff>417345</xdr:colOff>
      <xdr:row>19</xdr:row>
      <xdr:rowOff>177338</xdr:rowOff>
    </xdr:to>
    <xdr:pic>
      <xdr:nvPicPr>
        <xdr:cNvPr id="18" name="Image 17" descr="BO charSelect portrait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427C410-3DDC-4AB3-AA28-67D806582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3" y="3148447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19052</xdr:colOff>
      <xdr:row>20</xdr:row>
      <xdr:rowOff>5197</xdr:rowOff>
    </xdr:from>
    <xdr:to>
      <xdr:col>0</xdr:col>
      <xdr:colOff>396564</xdr:colOff>
      <xdr:row>22</xdr:row>
      <xdr:rowOff>177338</xdr:rowOff>
    </xdr:to>
    <xdr:pic>
      <xdr:nvPicPr>
        <xdr:cNvPr id="19" name="Image 18" descr="DK charSelect portrait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4AD0497-94E5-4AD2-AA9F-CD6A39E6B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3702629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41565</xdr:colOff>
      <xdr:row>22</xdr:row>
      <xdr:rowOff>178378</xdr:rowOff>
    </xdr:from>
    <xdr:to>
      <xdr:col>0</xdr:col>
      <xdr:colOff>419077</xdr:colOff>
      <xdr:row>25</xdr:row>
      <xdr:rowOff>160019</xdr:rowOff>
    </xdr:to>
    <xdr:pic>
      <xdr:nvPicPr>
        <xdr:cNvPr id="20" name="Image 19" descr="LS charSelect portrait.pn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6136666-7C11-45E5-931E-49D0CDA6B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65" y="4239492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25979</xdr:colOff>
      <xdr:row>26</xdr:row>
      <xdr:rowOff>1733</xdr:rowOff>
    </xdr:from>
    <xdr:to>
      <xdr:col>0</xdr:col>
      <xdr:colOff>403491</xdr:colOff>
      <xdr:row>28</xdr:row>
      <xdr:rowOff>173874</xdr:rowOff>
    </xdr:to>
    <xdr:pic>
      <xdr:nvPicPr>
        <xdr:cNvPr id="21" name="Image 20" descr="AV charSelect portrait.pn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D952605-EC33-4159-9CD4-EC4A6976D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9" y="4807528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39833</xdr:colOff>
      <xdr:row>29</xdr:row>
      <xdr:rowOff>10392</xdr:rowOff>
    </xdr:from>
    <xdr:to>
      <xdr:col>0</xdr:col>
      <xdr:colOff>417345</xdr:colOff>
      <xdr:row>31</xdr:row>
      <xdr:rowOff>182534</xdr:rowOff>
    </xdr:to>
    <xdr:pic>
      <xdr:nvPicPr>
        <xdr:cNvPr id="22" name="Image 21" descr="FM charSelect portrait.pn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5EF0974-F0C4-4B94-BE63-7B3870CB9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3" y="5370369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53688</xdr:colOff>
      <xdr:row>32</xdr:row>
      <xdr:rowOff>10392</xdr:rowOff>
    </xdr:from>
    <xdr:to>
      <xdr:col>0</xdr:col>
      <xdr:colOff>431200</xdr:colOff>
      <xdr:row>34</xdr:row>
      <xdr:rowOff>182533</xdr:rowOff>
    </xdr:to>
    <xdr:pic>
      <xdr:nvPicPr>
        <xdr:cNvPr id="23" name="Image 22" descr="ES charSelect portrait.pn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4BADFC5C-67DA-4FBF-9E9B-68DE8D74D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8" y="5924551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15588</xdr:colOff>
      <xdr:row>35</xdr:row>
      <xdr:rowOff>10392</xdr:rowOff>
    </xdr:from>
    <xdr:to>
      <xdr:col>0</xdr:col>
      <xdr:colOff>393100</xdr:colOff>
      <xdr:row>37</xdr:row>
      <xdr:rowOff>182533</xdr:rowOff>
    </xdr:to>
    <xdr:pic>
      <xdr:nvPicPr>
        <xdr:cNvPr id="24" name="Image 23" descr="FS charSelect portrait.pn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8FDFCBE-E235-4E7E-859E-E1D95A1A7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8" y="6478733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153001</xdr:rowOff>
    </xdr:from>
    <xdr:to>
      <xdr:col>0</xdr:col>
      <xdr:colOff>377512</xdr:colOff>
      <xdr:row>40</xdr:row>
      <xdr:rowOff>174220</xdr:rowOff>
    </xdr:to>
    <xdr:pic>
      <xdr:nvPicPr>
        <xdr:cNvPr id="25" name="Image 24" descr="GS charSelect portrait.pn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D2C70AA-2209-4510-B8DD-58958A8B4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24"/>
          <a:ext cx="377512" cy="575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180110</xdr:rowOff>
    </xdr:from>
    <xdr:to>
      <xdr:col>0</xdr:col>
      <xdr:colOff>377512</xdr:colOff>
      <xdr:row>43</xdr:row>
      <xdr:rowOff>161751</xdr:rowOff>
    </xdr:to>
    <xdr:pic>
      <xdr:nvPicPr>
        <xdr:cNvPr id="26" name="Image 25" descr="HS charSelect portrait.pn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82C20A42-1C50-450E-9CC8-A057EA0B1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6315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10392</xdr:colOff>
      <xdr:row>43</xdr:row>
      <xdr:rowOff>188769</xdr:rowOff>
    </xdr:from>
    <xdr:to>
      <xdr:col>0</xdr:col>
      <xdr:colOff>387904</xdr:colOff>
      <xdr:row>46</xdr:row>
      <xdr:rowOff>170411</xdr:rowOff>
    </xdr:to>
    <xdr:pic>
      <xdr:nvPicPr>
        <xdr:cNvPr id="27" name="Image 26" descr="KS charSelect portrait.pn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E4953B2-3A9A-4F4D-AF77-BB38F0270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2" y="8129155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1887681</xdr:colOff>
      <xdr:row>52</xdr:row>
      <xdr:rowOff>181841</xdr:rowOff>
    </xdr:from>
    <xdr:to>
      <xdr:col>1</xdr:col>
      <xdr:colOff>356820</xdr:colOff>
      <xdr:row>54</xdr:row>
      <xdr:rowOff>69271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22E94086-413A-4E33-9C70-2FEA88244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7681" y="9940636"/>
          <a:ext cx="391457" cy="389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1902135</xdr:colOff>
      <xdr:row>51</xdr:row>
      <xdr:rowOff>211984</xdr:rowOff>
    </xdr:from>
    <xdr:to>
      <xdr:col>1</xdr:col>
      <xdr:colOff>338280</xdr:colOff>
      <xdr:row>53</xdr:row>
      <xdr:rowOff>63021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3C161447-0B2E-4E1F-9F2E-BBB7201A8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35" y="9739849"/>
          <a:ext cx="355468" cy="355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1902135</xdr:colOff>
      <xdr:row>50</xdr:row>
      <xdr:rowOff>206256</xdr:rowOff>
    </xdr:from>
    <xdr:to>
      <xdr:col>1</xdr:col>
      <xdr:colOff>355218</xdr:colOff>
      <xdr:row>52</xdr:row>
      <xdr:rowOff>75330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443F8DB2-3933-4016-849C-CCB465909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35" y="9482030"/>
          <a:ext cx="372406" cy="373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1902134</xdr:colOff>
      <xdr:row>49</xdr:row>
      <xdr:rowOff>185916</xdr:rowOff>
    </xdr:from>
    <xdr:to>
      <xdr:col>1</xdr:col>
      <xdr:colOff>371472</xdr:colOff>
      <xdr:row>51</xdr:row>
      <xdr:rowOff>71587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49EC6563-43AA-4997-893D-69F588FCB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34" y="9362573"/>
          <a:ext cx="390667" cy="386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1867759</xdr:colOff>
      <xdr:row>53</xdr:row>
      <xdr:rowOff>166149</xdr:rowOff>
    </xdr:from>
    <xdr:to>
      <xdr:col>1</xdr:col>
      <xdr:colOff>365742</xdr:colOff>
      <xdr:row>55</xdr:row>
      <xdr:rowOff>80208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14B0789-A7D6-4F23-B6D8-BB9631D31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7759" y="10198194"/>
          <a:ext cx="417306" cy="418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1884947</xdr:colOff>
      <xdr:row>54</xdr:row>
      <xdr:rowOff>234903</xdr:rowOff>
    </xdr:from>
    <xdr:to>
      <xdr:col>1</xdr:col>
      <xdr:colOff>263549</xdr:colOff>
      <xdr:row>56</xdr:row>
      <xdr:rowOff>29315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70D23B46-612A-478F-8825-85D5FC787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947" y="10519038"/>
          <a:ext cx="297925" cy="298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1884947</xdr:colOff>
      <xdr:row>55</xdr:row>
      <xdr:rowOff>206255</xdr:rowOff>
    </xdr:from>
    <xdr:to>
      <xdr:col>1</xdr:col>
      <xdr:colOff>268600</xdr:colOff>
      <xdr:row>57</xdr:row>
      <xdr:rowOff>5730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A62E2D31-B2B1-4DDF-99E9-0BBCBF463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947" y="10742481"/>
          <a:ext cx="302976" cy="303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1913594</xdr:colOff>
      <xdr:row>56</xdr:row>
      <xdr:rowOff>194796</xdr:rowOff>
    </xdr:from>
    <xdr:to>
      <xdr:col>1</xdr:col>
      <xdr:colOff>320842</xdr:colOff>
      <xdr:row>58</xdr:row>
      <xdr:rowOff>17957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2AE421CF-2CEE-4AFA-9835-2F4326E24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594" y="10983112"/>
          <a:ext cx="326571" cy="327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1879218</xdr:colOff>
      <xdr:row>62</xdr:row>
      <xdr:rowOff>183339</xdr:rowOff>
    </xdr:from>
    <xdr:to>
      <xdr:col>1</xdr:col>
      <xdr:colOff>378136</xdr:colOff>
      <xdr:row>64</xdr:row>
      <xdr:rowOff>98387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29FBA2EB-9AF1-4625-91D3-2A3EFEF13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218" y="12484196"/>
          <a:ext cx="418241" cy="419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1879217</xdr:colOff>
      <xdr:row>61</xdr:row>
      <xdr:rowOff>217714</xdr:rowOff>
    </xdr:from>
    <xdr:to>
      <xdr:col>1</xdr:col>
      <xdr:colOff>338030</xdr:colOff>
      <xdr:row>63</xdr:row>
      <xdr:rowOff>92608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6988F635-DA41-4CEB-9C50-3EC430B56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217" y="12266481"/>
          <a:ext cx="378136" cy="37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1839113</xdr:colOff>
      <xdr:row>60</xdr:row>
      <xdr:rowOff>171880</xdr:rowOff>
    </xdr:from>
    <xdr:to>
      <xdr:col>1</xdr:col>
      <xdr:colOff>349489</xdr:colOff>
      <xdr:row>62</xdr:row>
      <xdr:rowOff>98377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4C0E642D-2726-4BC2-9022-47A094053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113" y="11968557"/>
          <a:ext cx="429699" cy="430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1902135</xdr:colOff>
      <xdr:row>59</xdr:row>
      <xdr:rowOff>183339</xdr:rowOff>
    </xdr:from>
    <xdr:to>
      <xdr:col>1</xdr:col>
      <xdr:colOff>360042</xdr:colOff>
      <xdr:row>61</xdr:row>
      <xdr:rowOff>57293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679CED6C-4BBB-4D85-A428-2E3AF3C92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35" y="11727925"/>
          <a:ext cx="377230" cy="378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1879217</xdr:colOff>
      <xdr:row>58</xdr:row>
      <xdr:rowOff>183338</xdr:rowOff>
    </xdr:from>
    <xdr:to>
      <xdr:col>1</xdr:col>
      <xdr:colOff>309383</xdr:colOff>
      <xdr:row>60</xdr:row>
      <xdr:rowOff>29415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B4BB8874-53C8-4E78-B25E-15E351A4D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217" y="11475834"/>
          <a:ext cx="349489" cy="350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1873488</xdr:colOff>
      <xdr:row>57</xdr:row>
      <xdr:rowOff>217715</xdr:rowOff>
    </xdr:from>
    <xdr:to>
      <xdr:col>1</xdr:col>
      <xdr:colOff>280737</xdr:colOff>
      <xdr:row>59</xdr:row>
      <xdr:rowOff>40825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1855BC50-7A72-48E6-95EA-D75F160BD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488" y="11258121"/>
          <a:ext cx="326572" cy="327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8660</xdr:rowOff>
    </xdr:from>
    <xdr:to>
      <xdr:col>0</xdr:col>
      <xdr:colOff>377513</xdr:colOff>
      <xdr:row>4</xdr:row>
      <xdr:rowOff>163483</xdr:rowOff>
    </xdr:to>
    <xdr:pic>
      <xdr:nvPicPr>
        <xdr:cNvPr id="2" name="Image 1" descr="DF charSelect portrait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B3157-D1EE-4734-9AB7-9E5832CFF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89660"/>
          <a:ext cx="377512" cy="53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13856</xdr:colOff>
      <xdr:row>5</xdr:row>
      <xdr:rowOff>17319</xdr:rowOff>
    </xdr:from>
    <xdr:to>
      <xdr:col>0</xdr:col>
      <xdr:colOff>391368</xdr:colOff>
      <xdr:row>8</xdr:row>
      <xdr:rowOff>392</xdr:rowOff>
    </xdr:to>
    <xdr:pic>
      <xdr:nvPicPr>
        <xdr:cNvPr id="3" name="Image 2" descr="MT charSelect portrait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FFA0BF-0594-418F-A04B-2B7AFF507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6" y="969819"/>
          <a:ext cx="377512" cy="539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8660</xdr:rowOff>
    </xdr:from>
    <xdr:to>
      <xdr:col>0</xdr:col>
      <xdr:colOff>396563</xdr:colOff>
      <xdr:row>10</xdr:row>
      <xdr:rowOff>180801</xdr:rowOff>
    </xdr:to>
    <xdr:pic>
      <xdr:nvPicPr>
        <xdr:cNvPr id="4" name="Image 3" descr="CM charSelect portrait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75DCBE9-EC2A-4723-8BA4-0C022A116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517420"/>
          <a:ext cx="377512" cy="53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24247</xdr:colOff>
      <xdr:row>11</xdr:row>
      <xdr:rowOff>25979</xdr:rowOff>
    </xdr:from>
    <xdr:to>
      <xdr:col>0</xdr:col>
      <xdr:colOff>401759</xdr:colOff>
      <xdr:row>14</xdr:row>
      <xdr:rowOff>7621</xdr:rowOff>
    </xdr:to>
    <xdr:pic>
      <xdr:nvPicPr>
        <xdr:cNvPr id="5" name="Image 4" descr="JP charSelect portrait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847F9B4-60EF-42FC-901A-296D6250C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47" y="2090999"/>
          <a:ext cx="377512" cy="537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25979</xdr:colOff>
      <xdr:row>14</xdr:row>
      <xdr:rowOff>13856</xdr:rowOff>
    </xdr:from>
    <xdr:to>
      <xdr:col>0</xdr:col>
      <xdr:colOff>403491</xdr:colOff>
      <xdr:row>16</xdr:row>
      <xdr:rowOff>185997</xdr:rowOff>
    </xdr:to>
    <xdr:pic>
      <xdr:nvPicPr>
        <xdr:cNvPr id="6" name="Image 5" descr="NK charSelect portrait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E81D11-64F9-4B04-A58A-656272AF3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9" y="2635136"/>
          <a:ext cx="377512" cy="53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39833</xdr:colOff>
      <xdr:row>17</xdr:row>
      <xdr:rowOff>5197</xdr:rowOff>
    </xdr:from>
    <xdr:to>
      <xdr:col>0</xdr:col>
      <xdr:colOff>417345</xdr:colOff>
      <xdr:row>19</xdr:row>
      <xdr:rowOff>177338</xdr:rowOff>
    </xdr:to>
    <xdr:pic>
      <xdr:nvPicPr>
        <xdr:cNvPr id="7" name="Image 6" descr="BO charSelect portrait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5E68FBF-2290-4B8D-9AF0-E5D0C2531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3" y="3182737"/>
          <a:ext cx="377512" cy="53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19052</xdr:colOff>
      <xdr:row>20</xdr:row>
      <xdr:rowOff>5197</xdr:rowOff>
    </xdr:from>
    <xdr:to>
      <xdr:col>0</xdr:col>
      <xdr:colOff>396564</xdr:colOff>
      <xdr:row>22</xdr:row>
      <xdr:rowOff>177338</xdr:rowOff>
    </xdr:to>
    <xdr:pic>
      <xdr:nvPicPr>
        <xdr:cNvPr id="8" name="Image 7" descr="DK charSelect portrait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F2B8C38-BCA6-4236-8512-14EDACD8D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3738997"/>
          <a:ext cx="377512" cy="53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41565</xdr:colOff>
      <xdr:row>22</xdr:row>
      <xdr:rowOff>178378</xdr:rowOff>
    </xdr:from>
    <xdr:to>
      <xdr:col>0</xdr:col>
      <xdr:colOff>419077</xdr:colOff>
      <xdr:row>25</xdr:row>
      <xdr:rowOff>160019</xdr:rowOff>
    </xdr:to>
    <xdr:pic>
      <xdr:nvPicPr>
        <xdr:cNvPr id="9" name="Image 8" descr="LS charSelect portrait.pn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28C6338-ACB8-46AA-BFAF-2F15CABF5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65" y="4277938"/>
          <a:ext cx="377512" cy="53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25979</xdr:colOff>
      <xdr:row>26</xdr:row>
      <xdr:rowOff>1733</xdr:rowOff>
    </xdr:from>
    <xdr:to>
      <xdr:col>0</xdr:col>
      <xdr:colOff>403491</xdr:colOff>
      <xdr:row>28</xdr:row>
      <xdr:rowOff>173874</xdr:rowOff>
    </xdr:to>
    <xdr:pic>
      <xdr:nvPicPr>
        <xdr:cNvPr id="10" name="Image 9" descr="AV charSelect portrait.pn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4200015-2862-41B5-B5AC-26215FE56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9" y="4848053"/>
          <a:ext cx="377512" cy="53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39833</xdr:colOff>
      <xdr:row>29</xdr:row>
      <xdr:rowOff>10392</xdr:rowOff>
    </xdr:from>
    <xdr:to>
      <xdr:col>0</xdr:col>
      <xdr:colOff>417345</xdr:colOff>
      <xdr:row>31</xdr:row>
      <xdr:rowOff>182534</xdr:rowOff>
    </xdr:to>
    <xdr:pic>
      <xdr:nvPicPr>
        <xdr:cNvPr id="11" name="Image 10" descr="FM charSelect portrait.pn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99DF5BA-EE39-425C-A051-079C42075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3" y="5412972"/>
          <a:ext cx="377512" cy="537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53688</xdr:colOff>
      <xdr:row>32</xdr:row>
      <xdr:rowOff>10392</xdr:rowOff>
    </xdr:from>
    <xdr:to>
      <xdr:col>0</xdr:col>
      <xdr:colOff>431200</xdr:colOff>
      <xdr:row>34</xdr:row>
      <xdr:rowOff>182533</xdr:rowOff>
    </xdr:to>
    <xdr:pic>
      <xdr:nvPicPr>
        <xdr:cNvPr id="12" name="Image 11" descr="ES charSelect portrait.pn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00C0883-E5B2-4E40-9F88-60CF00F45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8" y="5969232"/>
          <a:ext cx="377512" cy="53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15588</xdr:colOff>
      <xdr:row>35</xdr:row>
      <xdr:rowOff>10392</xdr:rowOff>
    </xdr:from>
    <xdr:to>
      <xdr:col>0</xdr:col>
      <xdr:colOff>393100</xdr:colOff>
      <xdr:row>37</xdr:row>
      <xdr:rowOff>182533</xdr:rowOff>
    </xdr:to>
    <xdr:pic>
      <xdr:nvPicPr>
        <xdr:cNvPr id="13" name="Image 12" descr="FS charSelect portrait.pn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AB143F5-A4AB-4E16-8AA0-5852AEE7C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8" y="6525492"/>
          <a:ext cx="377512" cy="53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153001</xdr:rowOff>
    </xdr:from>
    <xdr:to>
      <xdr:col>0</xdr:col>
      <xdr:colOff>377512</xdr:colOff>
      <xdr:row>40</xdr:row>
      <xdr:rowOff>174220</xdr:rowOff>
    </xdr:to>
    <xdr:pic>
      <xdr:nvPicPr>
        <xdr:cNvPr id="14" name="Image 13" descr="GS charSelect portrait.pn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357A7673-7F5A-4E9E-BE05-36FD21DD5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3861"/>
          <a:ext cx="377512" cy="577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180110</xdr:rowOff>
    </xdr:from>
    <xdr:to>
      <xdr:col>0</xdr:col>
      <xdr:colOff>377512</xdr:colOff>
      <xdr:row>43</xdr:row>
      <xdr:rowOff>161751</xdr:rowOff>
    </xdr:to>
    <xdr:pic>
      <xdr:nvPicPr>
        <xdr:cNvPr id="15" name="Image 14" descr="HS charSelect portrait.pn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CCCE9A2-B540-4D1B-BC5D-F0E48ACEA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7230"/>
          <a:ext cx="377512" cy="53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10392</xdr:colOff>
      <xdr:row>43</xdr:row>
      <xdr:rowOff>188769</xdr:rowOff>
    </xdr:from>
    <xdr:to>
      <xdr:col>0</xdr:col>
      <xdr:colOff>387904</xdr:colOff>
      <xdr:row>46</xdr:row>
      <xdr:rowOff>170411</xdr:rowOff>
    </xdr:to>
    <xdr:pic>
      <xdr:nvPicPr>
        <xdr:cNvPr id="16" name="Image 15" descr="KS charSelect portrait.pn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ADD9F1D-AC53-44FF-A4F3-C12062FE8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2" y="8182149"/>
          <a:ext cx="377512" cy="537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1887681</xdr:colOff>
      <xdr:row>52</xdr:row>
      <xdr:rowOff>181841</xdr:rowOff>
    </xdr:from>
    <xdr:to>
      <xdr:col>1</xdr:col>
      <xdr:colOff>356820</xdr:colOff>
      <xdr:row>54</xdr:row>
      <xdr:rowOff>69271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D2DB06E9-05C5-49C9-986C-30583230C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7681" y="10049741"/>
          <a:ext cx="389379" cy="39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1902135</xdr:colOff>
      <xdr:row>51</xdr:row>
      <xdr:rowOff>211984</xdr:rowOff>
    </xdr:from>
    <xdr:to>
      <xdr:col>1</xdr:col>
      <xdr:colOff>338280</xdr:colOff>
      <xdr:row>53</xdr:row>
      <xdr:rowOff>63021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EB21C728-E800-46B2-9E07-68670522B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35" y="9828424"/>
          <a:ext cx="356385" cy="353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1902135</xdr:colOff>
      <xdr:row>50</xdr:row>
      <xdr:rowOff>206256</xdr:rowOff>
    </xdr:from>
    <xdr:to>
      <xdr:col>1</xdr:col>
      <xdr:colOff>355218</xdr:colOff>
      <xdr:row>52</xdr:row>
      <xdr:rowOff>75330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60C92D07-19B1-4A95-ABDD-8AEAB848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35" y="9571236"/>
          <a:ext cx="373323" cy="371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1902134</xdr:colOff>
      <xdr:row>49</xdr:row>
      <xdr:rowOff>185916</xdr:rowOff>
    </xdr:from>
    <xdr:to>
      <xdr:col>1</xdr:col>
      <xdr:colOff>371472</xdr:colOff>
      <xdr:row>51</xdr:row>
      <xdr:rowOff>71587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D3A53995-6974-4451-BAC2-5E01C45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34" y="9299436"/>
          <a:ext cx="389578" cy="388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1867759</xdr:colOff>
      <xdr:row>53</xdr:row>
      <xdr:rowOff>166149</xdr:rowOff>
    </xdr:from>
    <xdr:to>
      <xdr:col>1</xdr:col>
      <xdr:colOff>365742</xdr:colOff>
      <xdr:row>55</xdr:row>
      <xdr:rowOff>80208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DF819FE1-7595-498D-974A-7B84AAF6B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7759" y="10285509"/>
          <a:ext cx="418223" cy="416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1884947</xdr:colOff>
      <xdr:row>54</xdr:row>
      <xdr:rowOff>234903</xdr:rowOff>
    </xdr:from>
    <xdr:to>
      <xdr:col>1</xdr:col>
      <xdr:colOff>263549</xdr:colOff>
      <xdr:row>56</xdr:row>
      <xdr:rowOff>29315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A27B29C7-5FBC-4ECB-86F5-4AC46F759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947" y="10605723"/>
          <a:ext cx="298842" cy="297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1884947</xdr:colOff>
      <xdr:row>55</xdr:row>
      <xdr:rowOff>206255</xdr:rowOff>
    </xdr:from>
    <xdr:to>
      <xdr:col>1</xdr:col>
      <xdr:colOff>268600</xdr:colOff>
      <xdr:row>57</xdr:row>
      <xdr:rowOff>5730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601ADBED-D290-476D-A841-D7EA41B11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947" y="10828535"/>
          <a:ext cx="303893" cy="302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1913594</xdr:colOff>
      <xdr:row>56</xdr:row>
      <xdr:rowOff>194796</xdr:rowOff>
    </xdr:from>
    <xdr:to>
      <xdr:col>1</xdr:col>
      <xdr:colOff>320842</xdr:colOff>
      <xdr:row>58</xdr:row>
      <xdr:rowOff>17957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FD557A5F-0F68-4A2D-80BB-357633874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594" y="11068536"/>
          <a:ext cx="327488" cy="326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1879218</xdr:colOff>
      <xdr:row>62</xdr:row>
      <xdr:rowOff>183339</xdr:rowOff>
    </xdr:from>
    <xdr:to>
      <xdr:col>1</xdr:col>
      <xdr:colOff>378136</xdr:colOff>
      <xdr:row>64</xdr:row>
      <xdr:rowOff>98387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7696E8AA-00E9-4A46-9BB1-55075C1B5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218" y="12565839"/>
          <a:ext cx="419158" cy="417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1879217</xdr:colOff>
      <xdr:row>61</xdr:row>
      <xdr:rowOff>217714</xdr:rowOff>
    </xdr:from>
    <xdr:to>
      <xdr:col>1</xdr:col>
      <xdr:colOff>338030</xdr:colOff>
      <xdr:row>63</xdr:row>
      <xdr:rowOff>92608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1CBDC154-5676-400E-8C59-650709ADA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217" y="12348754"/>
          <a:ext cx="379053" cy="377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1839113</xdr:colOff>
      <xdr:row>60</xdr:row>
      <xdr:rowOff>171880</xdr:rowOff>
    </xdr:from>
    <xdr:to>
      <xdr:col>1</xdr:col>
      <xdr:colOff>349489</xdr:colOff>
      <xdr:row>62</xdr:row>
      <xdr:rowOff>98377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BE7DA22-885D-4A8E-9304-EFB331020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113" y="12051460"/>
          <a:ext cx="430616" cy="429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1902135</xdr:colOff>
      <xdr:row>59</xdr:row>
      <xdr:rowOff>183339</xdr:rowOff>
    </xdr:from>
    <xdr:to>
      <xdr:col>1</xdr:col>
      <xdr:colOff>360042</xdr:colOff>
      <xdr:row>61</xdr:row>
      <xdr:rowOff>57293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D2EB008E-C21E-46B1-8EDA-7F9780AEE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2135" y="11811459"/>
          <a:ext cx="378147" cy="376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1879217</xdr:colOff>
      <xdr:row>58</xdr:row>
      <xdr:rowOff>183338</xdr:rowOff>
    </xdr:from>
    <xdr:to>
      <xdr:col>1</xdr:col>
      <xdr:colOff>309383</xdr:colOff>
      <xdr:row>60</xdr:row>
      <xdr:rowOff>29415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65640AAC-CCBF-4C4A-B3CE-135B87F2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217" y="11559998"/>
          <a:ext cx="350406" cy="348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1873488</xdr:colOff>
      <xdr:row>57</xdr:row>
      <xdr:rowOff>217715</xdr:rowOff>
    </xdr:from>
    <xdr:to>
      <xdr:col>1</xdr:col>
      <xdr:colOff>280737</xdr:colOff>
      <xdr:row>59</xdr:row>
      <xdr:rowOff>40825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4F4ACD5E-927D-4F0C-8063-56680D3EB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488" y="11342915"/>
          <a:ext cx="327489" cy="326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E103-95C4-48D8-9545-2498D7EEB2E4}">
  <dimension ref="A1:K64"/>
  <sheetViews>
    <sheetView tabSelected="1" topLeftCell="A4" zoomScale="107" zoomScaleNormal="133" workbookViewId="0">
      <selection activeCell="F22" sqref="F22"/>
    </sheetView>
  </sheetViews>
  <sheetFormatPr baseColWidth="10" defaultColWidth="11.5703125" defaultRowHeight="15" x14ac:dyDescent="0.25"/>
  <cols>
    <col min="1" max="1" width="28" style="1" customWidth="1"/>
    <col min="2" max="2" width="22.28515625" style="1" bestFit="1" customWidth="1"/>
    <col min="3" max="3" width="11.5703125" style="1" customWidth="1"/>
    <col min="4" max="6" width="11.5703125" style="1"/>
    <col min="7" max="7" width="11.140625" style="1" bestFit="1" customWidth="1"/>
    <col min="8" max="16384" width="11.5703125" style="1"/>
  </cols>
  <sheetData>
    <row r="1" spans="1:11" ht="15.75" thickBot="1" x14ac:dyDescent="0.3">
      <c r="A1" s="45" t="s">
        <v>60</v>
      </c>
      <c r="B1" s="37" t="s">
        <v>61</v>
      </c>
      <c r="C1" s="37" t="s">
        <v>62</v>
      </c>
      <c r="D1" s="37" t="s">
        <v>63</v>
      </c>
      <c r="E1" s="38"/>
      <c r="F1" s="39"/>
      <c r="G1" s="19"/>
      <c r="H1" s="20"/>
      <c r="I1" s="20"/>
      <c r="J1" s="20"/>
    </row>
    <row r="2" spans="1:11" ht="15.75" thickBot="1" x14ac:dyDescent="0.3">
      <c r="A2" s="46"/>
      <c r="B2" s="42"/>
      <c r="C2" s="42"/>
      <c r="D2" s="42"/>
      <c r="E2" s="43"/>
      <c r="F2" s="44"/>
      <c r="G2" s="19"/>
      <c r="H2" s="41"/>
      <c r="I2" s="41"/>
      <c r="J2" s="33" t="s">
        <v>82</v>
      </c>
      <c r="K2" s="33" t="s">
        <v>65</v>
      </c>
    </row>
    <row r="3" spans="1:11" ht="15.75" thickBot="1" x14ac:dyDescent="0.3">
      <c r="A3" s="34" t="s">
        <v>12</v>
      </c>
      <c r="B3" s="8" t="s">
        <v>0</v>
      </c>
      <c r="C3" s="11" t="s">
        <v>64</v>
      </c>
      <c r="D3" s="2"/>
      <c r="E3" s="2"/>
      <c r="F3" s="3">
        <v>3</v>
      </c>
      <c r="G3" s="19"/>
      <c r="H3" s="32" t="s">
        <v>62</v>
      </c>
      <c r="I3" s="23">
        <f>COUNTIF(C3:C47,"x")</f>
        <v>25</v>
      </c>
      <c r="J3" s="31">
        <f>J5-H51</f>
        <v>24</v>
      </c>
      <c r="K3" s="24">
        <v>45</v>
      </c>
    </row>
    <row r="4" spans="1:11" ht="15.75" thickBot="1" x14ac:dyDescent="0.3">
      <c r="A4" s="35"/>
      <c r="B4" s="9" t="s">
        <v>4</v>
      </c>
      <c r="C4" s="12" t="s">
        <v>64</v>
      </c>
      <c r="D4" s="4"/>
      <c r="E4" s="4"/>
      <c r="F4" s="5">
        <v>3</v>
      </c>
      <c r="G4" s="19"/>
      <c r="H4" s="40"/>
      <c r="I4" s="40"/>
      <c r="J4" s="40"/>
      <c r="K4" s="40"/>
    </row>
    <row r="5" spans="1:11" ht="15.75" thickBot="1" x14ac:dyDescent="0.3">
      <c r="A5" s="36"/>
      <c r="B5" s="10" t="s">
        <v>8</v>
      </c>
      <c r="C5" s="13" t="s">
        <v>64</v>
      </c>
      <c r="D5" s="6"/>
      <c r="E5" s="6"/>
      <c r="F5" s="7">
        <v>3</v>
      </c>
      <c r="G5" s="19"/>
      <c r="I5" s="32" t="s">
        <v>66</v>
      </c>
      <c r="J5" s="23">
        <f>COUNTIF(F3:F47,3)+COUNTIF(E51:E64,3)</f>
        <v>37</v>
      </c>
      <c r="K5" s="31">
        <f>45+14</f>
        <v>59</v>
      </c>
    </row>
    <row r="6" spans="1:11" x14ac:dyDescent="0.25">
      <c r="A6" s="34" t="s">
        <v>13</v>
      </c>
      <c r="B6" s="8" t="s">
        <v>1</v>
      </c>
      <c r="C6" s="8" t="s">
        <v>64</v>
      </c>
      <c r="D6" s="8"/>
      <c r="E6" s="2"/>
      <c r="F6" s="3">
        <v>3</v>
      </c>
      <c r="G6" s="19"/>
    </row>
    <row r="7" spans="1:11" x14ac:dyDescent="0.25">
      <c r="A7" s="35"/>
      <c r="B7" s="9" t="s">
        <v>5</v>
      </c>
      <c r="C7" s="9" t="s">
        <v>64</v>
      </c>
      <c r="D7" s="9"/>
      <c r="E7" s="4"/>
      <c r="F7" s="5">
        <v>3</v>
      </c>
      <c r="G7" s="19"/>
    </row>
    <row r="8" spans="1:11" ht="15.75" thickBot="1" x14ac:dyDescent="0.3">
      <c r="A8" s="36"/>
      <c r="B8" s="10" t="s">
        <v>9</v>
      </c>
      <c r="C8" s="10" t="s">
        <v>64</v>
      </c>
      <c r="D8" s="10"/>
      <c r="E8" s="6"/>
      <c r="F8" s="7">
        <v>3</v>
      </c>
      <c r="G8" s="19"/>
    </row>
    <row r="9" spans="1:11" x14ac:dyDescent="0.25">
      <c r="A9" s="34" t="s">
        <v>14</v>
      </c>
      <c r="B9" s="11" t="s">
        <v>2</v>
      </c>
      <c r="C9" s="11"/>
      <c r="D9" s="8"/>
      <c r="E9" s="2"/>
      <c r="F9" s="3"/>
      <c r="G9" s="19"/>
    </row>
    <row r="10" spans="1:11" x14ac:dyDescent="0.25">
      <c r="A10" s="35"/>
      <c r="B10" s="12" t="s">
        <v>6</v>
      </c>
      <c r="C10" s="12"/>
      <c r="D10" s="9"/>
      <c r="E10" s="4"/>
      <c r="F10" s="5"/>
      <c r="G10" s="19"/>
    </row>
    <row r="11" spans="1:11" ht="15.75" thickBot="1" x14ac:dyDescent="0.3">
      <c r="A11" s="36"/>
      <c r="B11" s="13" t="s">
        <v>10</v>
      </c>
      <c r="C11" s="13" t="s">
        <v>64</v>
      </c>
      <c r="D11" s="10"/>
      <c r="E11" s="6"/>
      <c r="F11" s="7">
        <v>3</v>
      </c>
      <c r="G11" s="19"/>
    </row>
    <row r="12" spans="1:11" x14ac:dyDescent="0.25">
      <c r="A12" s="34" t="s">
        <v>15</v>
      </c>
      <c r="B12" s="11" t="s">
        <v>3</v>
      </c>
      <c r="C12" s="11"/>
      <c r="D12" s="8"/>
      <c r="E12" s="2"/>
      <c r="F12" s="3"/>
      <c r="G12" s="19"/>
    </row>
    <row r="13" spans="1:11" x14ac:dyDescent="0.25">
      <c r="A13" s="35"/>
      <c r="B13" s="12" t="s">
        <v>7</v>
      </c>
      <c r="C13" s="12"/>
      <c r="D13" s="9"/>
      <c r="E13" s="4"/>
      <c r="F13" s="5"/>
      <c r="G13" s="19"/>
    </row>
    <row r="14" spans="1:11" ht="15.75" thickBot="1" x14ac:dyDescent="0.3">
      <c r="A14" s="35"/>
      <c r="B14" s="12" t="s">
        <v>11</v>
      </c>
      <c r="C14" s="12"/>
      <c r="D14" s="9"/>
      <c r="E14" s="4"/>
      <c r="F14" s="5"/>
      <c r="G14" s="19"/>
    </row>
    <row r="15" spans="1:11" x14ac:dyDescent="0.25">
      <c r="A15" s="34" t="s">
        <v>28</v>
      </c>
      <c r="B15" s="16" t="s">
        <v>16</v>
      </c>
      <c r="C15" s="11" t="s">
        <v>64</v>
      </c>
      <c r="D15" s="8"/>
      <c r="E15" s="2"/>
      <c r="F15" s="3">
        <v>3</v>
      </c>
      <c r="G15" s="19"/>
    </row>
    <row r="16" spans="1:11" x14ac:dyDescent="0.25">
      <c r="A16" s="35"/>
      <c r="B16" s="17" t="s">
        <v>20</v>
      </c>
      <c r="C16" s="12" t="s">
        <v>64</v>
      </c>
      <c r="D16" s="9"/>
      <c r="E16" s="4"/>
      <c r="F16" s="5">
        <v>3</v>
      </c>
      <c r="G16" s="19"/>
    </row>
    <row r="17" spans="1:7" ht="15.75" thickBot="1" x14ac:dyDescent="0.3">
      <c r="A17" s="36"/>
      <c r="B17" s="18" t="s">
        <v>24</v>
      </c>
      <c r="C17" s="13" t="s">
        <v>64</v>
      </c>
      <c r="D17" s="10"/>
      <c r="E17" s="6"/>
      <c r="F17" s="7">
        <v>3</v>
      </c>
      <c r="G17" s="19"/>
    </row>
    <row r="18" spans="1:7" x14ac:dyDescent="0.25">
      <c r="A18" s="34" t="s">
        <v>29</v>
      </c>
      <c r="B18" s="16" t="s">
        <v>17</v>
      </c>
      <c r="C18" s="11"/>
      <c r="D18" s="8"/>
      <c r="E18" s="2"/>
      <c r="F18" s="3"/>
      <c r="G18" s="19"/>
    </row>
    <row r="19" spans="1:7" x14ac:dyDescent="0.25">
      <c r="A19" s="35"/>
      <c r="B19" s="17" t="s">
        <v>21</v>
      </c>
      <c r="C19" s="12"/>
      <c r="D19" s="9"/>
      <c r="E19" s="4"/>
      <c r="F19" s="5"/>
      <c r="G19" s="19"/>
    </row>
    <row r="20" spans="1:7" ht="15.75" thickBot="1" x14ac:dyDescent="0.3">
      <c r="A20" s="36"/>
      <c r="B20" s="18" t="s">
        <v>25</v>
      </c>
      <c r="C20" s="13"/>
      <c r="D20" s="10"/>
      <c r="E20" s="6"/>
      <c r="F20" s="7"/>
      <c r="G20" s="19"/>
    </row>
    <row r="21" spans="1:7" x14ac:dyDescent="0.25">
      <c r="A21" s="34" t="s">
        <v>57</v>
      </c>
      <c r="B21" s="16" t="s">
        <v>18</v>
      </c>
      <c r="C21" s="11" t="s">
        <v>64</v>
      </c>
      <c r="D21" s="8"/>
      <c r="E21" s="2"/>
      <c r="F21" s="3">
        <v>3</v>
      </c>
      <c r="G21" s="19"/>
    </row>
    <row r="22" spans="1:7" x14ac:dyDescent="0.25">
      <c r="A22" s="35"/>
      <c r="B22" s="17" t="s">
        <v>22</v>
      </c>
      <c r="C22" s="12" t="s">
        <v>64</v>
      </c>
      <c r="D22" s="9"/>
      <c r="E22" s="4"/>
      <c r="F22" s="5">
        <v>3</v>
      </c>
      <c r="G22" s="19"/>
    </row>
    <row r="23" spans="1:7" ht="15.75" thickBot="1" x14ac:dyDescent="0.3">
      <c r="A23" s="36"/>
      <c r="B23" s="18" t="s">
        <v>26</v>
      </c>
      <c r="C23" s="13" t="s">
        <v>64</v>
      </c>
      <c r="D23" s="10"/>
      <c r="E23" s="6"/>
      <c r="F23" s="7">
        <v>3</v>
      </c>
      <c r="G23" s="19"/>
    </row>
    <row r="24" spans="1:7" x14ac:dyDescent="0.25">
      <c r="A24" s="34" t="s">
        <v>30</v>
      </c>
      <c r="B24" s="16" t="s">
        <v>19</v>
      </c>
      <c r="C24" s="11"/>
      <c r="D24" s="8"/>
      <c r="E24" s="2"/>
      <c r="F24" s="3"/>
      <c r="G24" s="19"/>
    </row>
    <row r="25" spans="1:7" x14ac:dyDescent="0.25">
      <c r="A25" s="35"/>
      <c r="B25" s="17" t="s">
        <v>23</v>
      </c>
      <c r="C25" s="12"/>
      <c r="D25" s="9"/>
      <c r="E25" s="4"/>
      <c r="F25" s="5"/>
      <c r="G25" s="19"/>
    </row>
    <row r="26" spans="1:7" ht="15.75" thickBot="1" x14ac:dyDescent="0.3">
      <c r="A26" s="36"/>
      <c r="B26" s="18" t="s">
        <v>27</v>
      </c>
      <c r="C26" s="13" t="s">
        <v>64</v>
      </c>
      <c r="D26" s="10"/>
      <c r="E26" s="6"/>
      <c r="F26" s="7">
        <v>3</v>
      </c>
      <c r="G26" s="19"/>
    </row>
    <row r="27" spans="1:7" x14ac:dyDescent="0.25">
      <c r="A27" s="34" t="s">
        <v>43</v>
      </c>
      <c r="B27" s="16" t="s">
        <v>31</v>
      </c>
      <c r="C27" s="11" t="s">
        <v>64</v>
      </c>
      <c r="D27" s="8"/>
      <c r="E27" s="2"/>
      <c r="F27" s="3">
        <v>3</v>
      </c>
      <c r="G27" s="19"/>
    </row>
    <row r="28" spans="1:7" x14ac:dyDescent="0.25">
      <c r="A28" s="35"/>
      <c r="B28" s="17" t="s">
        <v>35</v>
      </c>
      <c r="C28" s="12" t="s">
        <v>64</v>
      </c>
      <c r="D28" s="9"/>
      <c r="E28" s="4"/>
      <c r="F28" s="5">
        <v>3</v>
      </c>
      <c r="G28" s="19"/>
    </row>
    <row r="29" spans="1:7" ht="15.75" thickBot="1" x14ac:dyDescent="0.3">
      <c r="A29" s="36"/>
      <c r="B29" s="18" t="s">
        <v>39</v>
      </c>
      <c r="C29" s="13" t="s">
        <v>64</v>
      </c>
      <c r="D29" s="10"/>
      <c r="E29" s="6"/>
      <c r="F29" s="7">
        <v>3</v>
      </c>
      <c r="G29" s="19"/>
    </row>
    <row r="30" spans="1:7" x14ac:dyDescent="0.25">
      <c r="A30" s="34" t="s">
        <v>59</v>
      </c>
      <c r="B30" s="16" t="s">
        <v>32</v>
      </c>
      <c r="C30" s="11" t="s">
        <v>64</v>
      </c>
      <c r="D30" s="8"/>
      <c r="E30" s="2"/>
      <c r="F30" s="3"/>
      <c r="G30" s="19"/>
    </row>
    <row r="31" spans="1:7" x14ac:dyDescent="0.25">
      <c r="A31" s="35"/>
      <c r="B31" s="17" t="s">
        <v>36</v>
      </c>
      <c r="C31" s="12"/>
      <c r="D31" s="9"/>
      <c r="E31" s="4"/>
      <c r="F31" s="5"/>
      <c r="G31" s="19"/>
    </row>
    <row r="32" spans="1:7" ht="15.75" thickBot="1" x14ac:dyDescent="0.3">
      <c r="A32" s="36"/>
      <c r="B32" s="18" t="s">
        <v>40</v>
      </c>
      <c r="C32" s="13" t="s">
        <v>64</v>
      </c>
      <c r="D32" s="10"/>
      <c r="E32" s="6"/>
      <c r="F32" s="7">
        <v>3</v>
      </c>
      <c r="G32" s="19"/>
    </row>
    <row r="33" spans="1:7" x14ac:dyDescent="0.25">
      <c r="A33" s="34" t="s">
        <v>44</v>
      </c>
      <c r="B33" s="16" t="s">
        <v>33</v>
      </c>
      <c r="C33" s="11"/>
      <c r="D33" s="8"/>
      <c r="E33" s="2"/>
      <c r="F33" s="3"/>
      <c r="G33" s="19"/>
    </row>
    <row r="34" spans="1:7" x14ac:dyDescent="0.25">
      <c r="A34" s="35"/>
      <c r="B34" s="17" t="s">
        <v>37</v>
      </c>
      <c r="C34" s="12"/>
      <c r="D34" s="9"/>
      <c r="E34" s="4"/>
      <c r="F34" s="5"/>
      <c r="G34" s="19"/>
    </row>
    <row r="35" spans="1:7" ht="15.75" thickBot="1" x14ac:dyDescent="0.3">
      <c r="A35" s="36"/>
      <c r="B35" s="18" t="s">
        <v>41</v>
      </c>
      <c r="C35" s="13"/>
      <c r="D35" s="10"/>
      <c r="E35" s="6"/>
      <c r="F35" s="7"/>
      <c r="G35" s="19"/>
    </row>
    <row r="36" spans="1:7" x14ac:dyDescent="0.25">
      <c r="A36" s="34" t="s">
        <v>58</v>
      </c>
      <c r="B36" s="16" t="s">
        <v>34</v>
      </c>
      <c r="C36" s="11"/>
      <c r="D36" s="8"/>
      <c r="E36" s="2"/>
      <c r="F36" s="3"/>
      <c r="G36" s="19"/>
    </row>
    <row r="37" spans="1:7" x14ac:dyDescent="0.25">
      <c r="A37" s="35"/>
      <c r="B37" s="17" t="s">
        <v>38</v>
      </c>
      <c r="C37" s="12"/>
      <c r="D37" s="9"/>
      <c r="E37" s="4"/>
      <c r="F37" s="5"/>
      <c r="G37" s="19"/>
    </row>
    <row r="38" spans="1:7" ht="15.75" thickBot="1" x14ac:dyDescent="0.3">
      <c r="A38" s="36"/>
      <c r="B38" s="18" t="s">
        <v>42</v>
      </c>
      <c r="C38" s="13"/>
      <c r="D38" s="10"/>
      <c r="E38" s="6"/>
      <c r="F38" s="7"/>
      <c r="G38" s="19"/>
    </row>
    <row r="39" spans="1:7" x14ac:dyDescent="0.25">
      <c r="A39" s="34" t="s">
        <v>54</v>
      </c>
      <c r="B39" s="16" t="s">
        <v>45</v>
      </c>
      <c r="C39" s="11"/>
      <c r="D39" s="8"/>
      <c r="E39" s="2"/>
      <c r="F39" s="3"/>
      <c r="G39" s="19"/>
    </row>
    <row r="40" spans="1:7" x14ac:dyDescent="0.25">
      <c r="A40" s="35"/>
      <c r="B40" s="17" t="s">
        <v>48</v>
      </c>
      <c r="C40" s="12"/>
      <c r="D40" s="9"/>
      <c r="E40" s="4"/>
      <c r="F40" s="5"/>
      <c r="G40" s="19"/>
    </row>
    <row r="41" spans="1:7" ht="15.75" thickBot="1" x14ac:dyDescent="0.3">
      <c r="A41" s="36"/>
      <c r="B41" s="18" t="s">
        <v>51</v>
      </c>
      <c r="C41" s="13"/>
      <c r="D41" s="10"/>
      <c r="E41" s="6"/>
      <c r="F41" s="7"/>
      <c r="G41" s="19"/>
    </row>
    <row r="42" spans="1:7" x14ac:dyDescent="0.25">
      <c r="A42" s="34" t="s">
        <v>55</v>
      </c>
      <c r="B42" s="16" t="s">
        <v>46</v>
      </c>
      <c r="C42" s="11" t="s">
        <v>64</v>
      </c>
      <c r="D42" s="8"/>
      <c r="E42" s="2"/>
      <c r="F42" s="3">
        <v>3</v>
      </c>
      <c r="G42" s="19"/>
    </row>
    <row r="43" spans="1:7" x14ac:dyDescent="0.25">
      <c r="A43" s="35"/>
      <c r="B43" s="17" t="s">
        <v>49</v>
      </c>
      <c r="C43" s="12" t="s">
        <v>64</v>
      </c>
      <c r="D43" s="9"/>
      <c r="E43" s="4"/>
      <c r="F43" s="5">
        <v>3</v>
      </c>
      <c r="G43" s="19"/>
    </row>
    <row r="44" spans="1:7" ht="15.75" thickBot="1" x14ac:dyDescent="0.3">
      <c r="A44" s="36"/>
      <c r="B44" s="18" t="s">
        <v>52</v>
      </c>
      <c r="C44" s="13" t="s">
        <v>64</v>
      </c>
      <c r="D44" s="10"/>
      <c r="E44" s="6"/>
      <c r="F44" s="7">
        <v>3</v>
      </c>
      <c r="G44" s="19"/>
    </row>
    <row r="45" spans="1:7" x14ac:dyDescent="0.25">
      <c r="A45" s="34" t="s">
        <v>56</v>
      </c>
      <c r="B45" s="16" t="s">
        <v>47</v>
      </c>
      <c r="C45" s="11" t="s">
        <v>64</v>
      </c>
      <c r="D45" s="8"/>
      <c r="E45" s="2"/>
      <c r="F45" s="3">
        <v>3</v>
      </c>
      <c r="G45" s="19"/>
    </row>
    <row r="46" spans="1:7" x14ac:dyDescent="0.25">
      <c r="A46" s="35"/>
      <c r="B46" s="17" t="s">
        <v>50</v>
      </c>
      <c r="C46" s="12" t="s">
        <v>64</v>
      </c>
      <c r="D46" s="9"/>
      <c r="E46" s="4"/>
      <c r="F46" s="5">
        <v>3</v>
      </c>
      <c r="G46" s="19"/>
    </row>
    <row r="47" spans="1:7" ht="15.75" thickBot="1" x14ac:dyDescent="0.3">
      <c r="A47" s="36"/>
      <c r="B47" s="18" t="s">
        <v>53</v>
      </c>
      <c r="C47" s="13" t="s">
        <v>64</v>
      </c>
      <c r="D47" s="10"/>
      <c r="E47" s="6"/>
      <c r="F47" s="7">
        <v>3</v>
      </c>
      <c r="G47" s="19"/>
    </row>
    <row r="49" spans="2:9" ht="15.75" thickBot="1" x14ac:dyDescent="0.3"/>
    <row r="50" spans="2:9" ht="19.899999999999999" customHeight="1" thickBot="1" x14ac:dyDescent="0.3">
      <c r="B50" s="30" t="s">
        <v>81</v>
      </c>
      <c r="C50" s="37" t="s">
        <v>63</v>
      </c>
      <c r="D50" s="38"/>
      <c r="E50" s="39"/>
      <c r="I50" s="32" t="s">
        <v>65</v>
      </c>
    </row>
    <row r="51" spans="2:9" ht="19.899999999999999" customHeight="1" thickBot="1" x14ac:dyDescent="0.3">
      <c r="B51" s="23" t="s">
        <v>67</v>
      </c>
      <c r="C51" s="29"/>
      <c r="D51" s="27"/>
      <c r="E51" s="24">
        <v>3</v>
      </c>
      <c r="G51" s="32" t="s">
        <v>83</v>
      </c>
      <c r="H51" s="23">
        <f>COUNTIF(E51:E64,3)</f>
        <v>13</v>
      </c>
      <c r="I51" s="31">
        <v>14</v>
      </c>
    </row>
    <row r="52" spans="2:9" ht="19.899999999999999" customHeight="1" thickBot="1" x14ac:dyDescent="0.3">
      <c r="B52" s="23" t="s">
        <v>68</v>
      </c>
      <c r="C52" s="29"/>
      <c r="D52" s="27"/>
      <c r="E52" s="24">
        <v>3</v>
      </c>
    </row>
    <row r="53" spans="2:9" ht="19.899999999999999" customHeight="1" thickBot="1" x14ac:dyDescent="0.3">
      <c r="B53" s="23" t="s">
        <v>69</v>
      </c>
      <c r="C53" s="29"/>
      <c r="D53" s="27"/>
      <c r="E53" s="24">
        <v>3</v>
      </c>
    </row>
    <row r="54" spans="2:9" ht="19.899999999999999" customHeight="1" thickBot="1" x14ac:dyDescent="0.3">
      <c r="B54" s="23" t="s">
        <v>70</v>
      </c>
      <c r="C54" s="29"/>
      <c r="D54" s="27"/>
      <c r="E54" s="24">
        <v>3</v>
      </c>
    </row>
    <row r="55" spans="2:9" ht="19.899999999999999" customHeight="1" thickBot="1" x14ac:dyDescent="0.3">
      <c r="B55" s="23" t="s">
        <v>71</v>
      </c>
      <c r="C55" s="29"/>
      <c r="D55" s="27"/>
      <c r="E55" s="24">
        <v>3</v>
      </c>
    </row>
    <row r="56" spans="2:9" ht="19.899999999999999" customHeight="1" thickBot="1" x14ac:dyDescent="0.3">
      <c r="B56" s="23" t="s">
        <v>72</v>
      </c>
      <c r="C56" s="29"/>
      <c r="D56" s="27"/>
      <c r="E56" s="24">
        <v>3</v>
      </c>
    </row>
    <row r="57" spans="2:9" ht="19.899999999999999" customHeight="1" thickBot="1" x14ac:dyDescent="0.3">
      <c r="B57" s="23" t="s">
        <v>73</v>
      </c>
      <c r="C57" s="29"/>
      <c r="D57" s="27"/>
      <c r="E57" s="24">
        <v>3</v>
      </c>
    </row>
    <row r="58" spans="2:9" ht="19.899999999999999" customHeight="1" thickBot="1" x14ac:dyDescent="0.3">
      <c r="B58" s="23" t="s">
        <v>74</v>
      </c>
      <c r="C58" s="29"/>
      <c r="D58" s="27"/>
      <c r="E58" s="24">
        <v>3</v>
      </c>
    </row>
    <row r="59" spans="2:9" ht="19.899999999999999" customHeight="1" thickBot="1" x14ac:dyDescent="0.3">
      <c r="B59" s="23" t="s">
        <v>75</v>
      </c>
      <c r="C59" s="29"/>
      <c r="D59" s="27"/>
      <c r="E59" s="24">
        <v>3</v>
      </c>
    </row>
    <row r="60" spans="2:9" ht="19.899999999999999" customHeight="1" thickBot="1" x14ac:dyDescent="0.3">
      <c r="B60" s="23" t="s">
        <v>76</v>
      </c>
      <c r="C60" s="29"/>
      <c r="D60" s="27"/>
      <c r="E60" s="24"/>
    </row>
    <row r="61" spans="2:9" ht="19.899999999999999" customHeight="1" thickBot="1" x14ac:dyDescent="0.3">
      <c r="B61" s="23" t="s">
        <v>77</v>
      </c>
      <c r="C61" s="29"/>
      <c r="D61" s="27"/>
      <c r="E61" s="24">
        <v>3</v>
      </c>
    </row>
    <row r="62" spans="2:9" ht="19.899999999999999" customHeight="1" thickBot="1" x14ac:dyDescent="0.3">
      <c r="B62" s="23" t="s">
        <v>78</v>
      </c>
      <c r="C62" s="29"/>
      <c r="D62" s="27"/>
      <c r="E62" s="24">
        <v>3</v>
      </c>
    </row>
    <row r="63" spans="2:9" ht="19.899999999999999" customHeight="1" thickBot="1" x14ac:dyDescent="0.3">
      <c r="B63" s="23" t="s">
        <v>79</v>
      </c>
      <c r="C63" s="29"/>
      <c r="D63" s="27"/>
      <c r="E63" s="24">
        <v>3</v>
      </c>
    </row>
    <row r="64" spans="2:9" ht="19.899999999999999" customHeight="1" thickBot="1" x14ac:dyDescent="0.3">
      <c r="B64" s="23" t="s">
        <v>80</v>
      </c>
      <c r="C64" s="29"/>
      <c r="D64" s="27"/>
      <c r="E64" s="24">
        <v>3</v>
      </c>
    </row>
  </sheetData>
  <mergeCells count="22">
    <mergeCell ref="C50:E50"/>
    <mergeCell ref="H4:K4"/>
    <mergeCell ref="H2:I2"/>
    <mergeCell ref="A42:A44"/>
    <mergeCell ref="A45:A47"/>
    <mergeCell ref="A21:A23"/>
    <mergeCell ref="A24:A26"/>
    <mergeCell ref="A27:A29"/>
    <mergeCell ref="A30:A32"/>
    <mergeCell ref="A33:A35"/>
    <mergeCell ref="A36:A38"/>
    <mergeCell ref="D1:F2"/>
    <mergeCell ref="C1:C2"/>
    <mergeCell ref="B1:B2"/>
    <mergeCell ref="A1:A2"/>
    <mergeCell ref="A39:A41"/>
    <mergeCell ref="A18:A20"/>
    <mergeCell ref="A3:A5"/>
    <mergeCell ref="A6:A8"/>
    <mergeCell ref="A9:A11"/>
    <mergeCell ref="A12:A14"/>
    <mergeCell ref="A15:A17"/>
  </mergeCells>
  <conditionalFormatting sqref="D3:F47 C51:E64">
    <cfRule type="colorScale" priority="2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C3:C47">
    <cfRule type="containsText" dxfId="1" priority="1" operator="containsText" text="x">
      <formula>NOT(ISERROR(SEARCH("x",C3)))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FCAA-3B6E-4949-9535-3FE3EA2B9D1D}">
  <dimension ref="A1:J64"/>
  <sheetViews>
    <sheetView zoomScale="117" zoomScaleNormal="133" workbookViewId="0">
      <selection activeCell="I18" sqref="I18"/>
    </sheetView>
  </sheetViews>
  <sheetFormatPr baseColWidth="10" defaultColWidth="11.5703125" defaultRowHeight="15" x14ac:dyDescent="0.25"/>
  <cols>
    <col min="1" max="1" width="28" style="1" customWidth="1"/>
    <col min="2" max="2" width="22.28515625" style="1" bestFit="1" customWidth="1"/>
    <col min="3" max="3" width="11.5703125" style="1" customWidth="1"/>
    <col min="4" max="16384" width="11.5703125" style="1"/>
  </cols>
  <sheetData>
    <row r="1" spans="1:10" ht="15.75" thickBot="1" x14ac:dyDescent="0.3">
      <c r="A1" s="45" t="s">
        <v>60</v>
      </c>
      <c r="B1" s="37" t="s">
        <v>61</v>
      </c>
      <c r="C1" s="37" t="s">
        <v>62</v>
      </c>
      <c r="D1" s="37" t="s">
        <v>63</v>
      </c>
      <c r="E1" s="38"/>
      <c r="F1" s="39"/>
      <c r="G1" s="19"/>
      <c r="H1" s="20"/>
      <c r="I1" s="20"/>
      <c r="J1" s="20"/>
    </row>
    <row r="2" spans="1:10" ht="15.75" thickBot="1" x14ac:dyDescent="0.3">
      <c r="A2" s="46"/>
      <c r="B2" s="42"/>
      <c r="C2" s="42"/>
      <c r="D2" s="42"/>
      <c r="E2" s="43"/>
      <c r="F2" s="44"/>
      <c r="G2" s="19"/>
      <c r="H2" s="41"/>
      <c r="I2" s="41"/>
      <c r="J2" s="22" t="s">
        <v>65</v>
      </c>
    </row>
    <row r="3" spans="1:10" ht="15.75" thickBot="1" x14ac:dyDescent="0.3">
      <c r="A3" s="34" t="s">
        <v>12</v>
      </c>
      <c r="B3" s="14" t="s">
        <v>0</v>
      </c>
      <c r="C3" s="11"/>
      <c r="D3" s="2"/>
      <c r="E3" s="2"/>
      <c r="F3" s="3"/>
      <c r="G3" s="19"/>
      <c r="H3" s="21" t="s">
        <v>62</v>
      </c>
      <c r="I3" s="23">
        <f>COUNTIF(C3:C47,"x")</f>
        <v>0</v>
      </c>
      <c r="J3" s="31">
        <v>45</v>
      </c>
    </row>
    <row r="4" spans="1:10" ht="15.75" thickBot="1" x14ac:dyDescent="0.3">
      <c r="A4" s="35"/>
      <c r="B4" s="9" t="s">
        <v>4</v>
      </c>
      <c r="C4" s="12"/>
      <c r="D4" s="4"/>
      <c r="E4" s="4"/>
      <c r="F4" s="5"/>
      <c r="G4" s="19"/>
      <c r="H4" s="41"/>
      <c r="I4" s="41"/>
      <c r="J4" s="41"/>
    </row>
    <row r="5" spans="1:10" ht="15.75" thickBot="1" x14ac:dyDescent="0.3">
      <c r="A5" s="36"/>
      <c r="B5" s="15" t="s">
        <v>8</v>
      </c>
      <c r="C5" s="13"/>
      <c r="D5" s="6"/>
      <c r="E5" s="6"/>
      <c r="F5" s="7"/>
      <c r="G5" s="19"/>
      <c r="H5" s="21" t="s">
        <v>66</v>
      </c>
      <c r="I5" s="23">
        <f>COUNTIF(F3:F47,3)</f>
        <v>0</v>
      </c>
      <c r="J5" s="31">
        <f>45+14</f>
        <v>59</v>
      </c>
    </row>
    <row r="6" spans="1:10" x14ac:dyDescent="0.25">
      <c r="A6" s="34" t="s">
        <v>13</v>
      </c>
      <c r="B6" s="14" t="s">
        <v>1</v>
      </c>
      <c r="C6" s="14"/>
      <c r="D6" s="14"/>
      <c r="E6" s="2"/>
      <c r="F6" s="3"/>
      <c r="G6" s="19"/>
    </row>
    <row r="7" spans="1:10" x14ac:dyDescent="0.25">
      <c r="A7" s="35"/>
      <c r="B7" s="9" t="s">
        <v>5</v>
      </c>
      <c r="C7" s="9"/>
      <c r="D7" s="9"/>
      <c r="E7" s="4"/>
      <c r="F7" s="5"/>
      <c r="G7" s="19"/>
    </row>
    <row r="8" spans="1:10" ht="15.75" thickBot="1" x14ac:dyDescent="0.3">
      <c r="A8" s="36"/>
      <c r="B8" s="15" t="s">
        <v>9</v>
      </c>
      <c r="C8" s="15"/>
      <c r="D8" s="15"/>
      <c r="E8" s="6"/>
      <c r="F8" s="7"/>
      <c r="G8" s="19"/>
    </row>
    <row r="9" spans="1:10" x14ac:dyDescent="0.25">
      <c r="A9" s="34" t="s">
        <v>14</v>
      </c>
      <c r="B9" s="11" t="s">
        <v>2</v>
      </c>
      <c r="C9" s="11"/>
      <c r="D9" s="14"/>
      <c r="E9" s="2"/>
      <c r="F9" s="3"/>
      <c r="G9" s="19"/>
    </row>
    <row r="10" spans="1:10" x14ac:dyDescent="0.25">
      <c r="A10" s="35"/>
      <c r="B10" s="12" t="s">
        <v>6</v>
      </c>
      <c r="C10" s="12"/>
      <c r="D10" s="9"/>
      <c r="E10" s="4"/>
      <c r="F10" s="5"/>
      <c r="G10" s="19"/>
    </row>
    <row r="11" spans="1:10" ht="15.75" thickBot="1" x14ac:dyDescent="0.3">
      <c r="A11" s="36"/>
      <c r="B11" s="13" t="s">
        <v>10</v>
      </c>
      <c r="C11" s="13"/>
      <c r="D11" s="15"/>
      <c r="E11" s="6"/>
      <c r="F11" s="7"/>
      <c r="G11" s="19"/>
    </row>
    <row r="12" spans="1:10" x14ac:dyDescent="0.25">
      <c r="A12" s="34" t="s">
        <v>15</v>
      </c>
      <c r="B12" s="11" t="s">
        <v>3</v>
      </c>
      <c r="C12" s="11"/>
      <c r="D12" s="14"/>
      <c r="E12" s="2"/>
      <c r="F12" s="3"/>
      <c r="G12" s="19"/>
    </row>
    <row r="13" spans="1:10" x14ac:dyDescent="0.25">
      <c r="A13" s="35"/>
      <c r="B13" s="12" t="s">
        <v>7</v>
      </c>
      <c r="C13" s="12"/>
      <c r="D13" s="9"/>
      <c r="E13" s="4"/>
      <c r="F13" s="5"/>
      <c r="G13" s="19"/>
    </row>
    <row r="14" spans="1:10" ht="15.75" thickBot="1" x14ac:dyDescent="0.3">
      <c r="A14" s="35"/>
      <c r="B14" s="12" t="s">
        <v>11</v>
      </c>
      <c r="C14" s="12"/>
      <c r="D14" s="9"/>
      <c r="E14" s="4"/>
      <c r="F14" s="5"/>
      <c r="G14" s="19"/>
    </row>
    <row r="15" spans="1:10" x14ac:dyDescent="0.25">
      <c r="A15" s="34" t="s">
        <v>28</v>
      </c>
      <c r="B15" s="16" t="s">
        <v>16</v>
      </c>
      <c r="C15" s="11"/>
      <c r="D15" s="14"/>
      <c r="E15" s="2"/>
      <c r="F15" s="3"/>
      <c r="G15" s="19"/>
    </row>
    <row r="16" spans="1:10" x14ac:dyDescent="0.25">
      <c r="A16" s="35"/>
      <c r="B16" s="17" t="s">
        <v>20</v>
      </c>
      <c r="C16" s="12"/>
      <c r="D16" s="9"/>
      <c r="E16" s="4"/>
      <c r="F16" s="5"/>
      <c r="G16" s="19"/>
    </row>
    <row r="17" spans="1:7" ht="15.75" thickBot="1" x14ac:dyDescent="0.3">
      <c r="A17" s="36"/>
      <c r="B17" s="18" t="s">
        <v>24</v>
      </c>
      <c r="C17" s="13"/>
      <c r="D17" s="15"/>
      <c r="E17" s="6"/>
      <c r="F17" s="7"/>
      <c r="G17" s="19"/>
    </row>
    <row r="18" spans="1:7" x14ac:dyDescent="0.25">
      <c r="A18" s="34" t="s">
        <v>29</v>
      </c>
      <c r="B18" s="16" t="s">
        <v>17</v>
      </c>
      <c r="C18" s="11"/>
      <c r="D18" s="14"/>
      <c r="E18" s="2"/>
      <c r="F18" s="3"/>
      <c r="G18" s="19"/>
    </row>
    <row r="19" spans="1:7" x14ac:dyDescent="0.25">
      <c r="A19" s="35"/>
      <c r="B19" s="17" t="s">
        <v>21</v>
      </c>
      <c r="C19" s="12"/>
      <c r="D19" s="9"/>
      <c r="E19" s="4"/>
      <c r="F19" s="5"/>
      <c r="G19" s="19"/>
    </row>
    <row r="20" spans="1:7" ht="15.75" thickBot="1" x14ac:dyDescent="0.3">
      <c r="A20" s="36"/>
      <c r="B20" s="18" t="s">
        <v>25</v>
      </c>
      <c r="C20" s="13"/>
      <c r="D20" s="15"/>
      <c r="E20" s="6"/>
      <c r="F20" s="7"/>
      <c r="G20" s="19"/>
    </row>
    <row r="21" spans="1:7" x14ac:dyDescent="0.25">
      <c r="A21" s="34" t="s">
        <v>57</v>
      </c>
      <c r="B21" s="16" t="s">
        <v>18</v>
      </c>
      <c r="C21" s="11"/>
      <c r="D21" s="14"/>
      <c r="E21" s="2"/>
      <c r="F21" s="3"/>
      <c r="G21" s="19"/>
    </row>
    <row r="22" spans="1:7" x14ac:dyDescent="0.25">
      <c r="A22" s="35"/>
      <c r="B22" s="17" t="s">
        <v>22</v>
      </c>
      <c r="C22" s="12"/>
      <c r="D22" s="9"/>
      <c r="E22" s="4"/>
      <c r="F22" s="5"/>
      <c r="G22" s="19"/>
    </row>
    <row r="23" spans="1:7" ht="15.75" thickBot="1" x14ac:dyDescent="0.3">
      <c r="A23" s="36"/>
      <c r="B23" s="18" t="s">
        <v>26</v>
      </c>
      <c r="C23" s="13"/>
      <c r="D23" s="15"/>
      <c r="E23" s="6"/>
      <c r="F23" s="7"/>
      <c r="G23" s="19"/>
    </row>
    <row r="24" spans="1:7" x14ac:dyDescent="0.25">
      <c r="A24" s="34" t="s">
        <v>30</v>
      </c>
      <c r="B24" s="16" t="s">
        <v>19</v>
      </c>
      <c r="C24" s="11"/>
      <c r="D24" s="14"/>
      <c r="E24" s="2"/>
      <c r="F24" s="3"/>
      <c r="G24" s="19"/>
    </row>
    <row r="25" spans="1:7" x14ac:dyDescent="0.25">
      <c r="A25" s="35"/>
      <c r="B25" s="17" t="s">
        <v>23</v>
      </c>
      <c r="C25" s="12"/>
      <c r="D25" s="9"/>
      <c r="E25" s="4"/>
      <c r="F25" s="5"/>
      <c r="G25" s="19"/>
    </row>
    <row r="26" spans="1:7" ht="15.75" thickBot="1" x14ac:dyDescent="0.3">
      <c r="A26" s="36"/>
      <c r="B26" s="18" t="s">
        <v>27</v>
      </c>
      <c r="C26" s="13"/>
      <c r="D26" s="15"/>
      <c r="E26" s="6"/>
      <c r="F26" s="7"/>
      <c r="G26" s="19"/>
    </row>
    <row r="27" spans="1:7" x14ac:dyDescent="0.25">
      <c r="A27" s="34" t="s">
        <v>43</v>
      </c>
      <c r="B27" s="16" t="s">
        <v>31</v>
      </c>
      <c r="C27" s="11"/>
      <c r="D27" s="14"/>
      <c r="E27" s="2"/>
      <c r="F27" s="3"/>
      <c r="G27" s="19"/>
    </row>
    <row r="28" spans="1:7" x14ac:dyDescent="0.25">
      <c r="A28" s="35"/>
      <c r="B28" s="17" t="s">
        <v>35</v>
      </c>
      <c r="C28" s="12"/>
      <c r="D28" s="9"/>
      <c r="E28" s="4"/>
      <c r="F28" s="5"/>
      <c r="G28" s="19"/>
    </row>
    <row r="29" spans="1:7" ht="15.75" thickBot="1" x14ac:dyDescent="0.3">
      <c r="A29" s="36"/>
      <c r="B29" s="18" t="s">
        <v>39</v>
      </c>
      <c r="C29" s="13"/>
      <c r="D29" s="15"/>
      <c r="E29" s="6"/>
      <c r="F29" s="7"/>
      <c r="G29" s="19"/>
    </row>
    <row r="30" spans="1:7" x14ac:dyDescent="0.25">
      <c r="A30" s="34" t="s">
        <v>59</v>
      </c>
      <c r="B30" s="16" t="s">
        <v>32</v>
      </c>
      <c r="C30" s="11"/>
      <c r="D30" s="14"/>
      <c r="E30" s="2"/>
      <c r="F30" s="3"/>
      <c r="G30" s="19"/>
    </row>
    <row r="31" spans="1:7" x14ac:dyDescent="0.25">
      <c r="A31" s="35"/>
      <c r="B31" s="17" t="s">
        <v>36</v>
      </c>
      <c r="C31" s="12"/>
      <c r="D31" s="9"/>
      <c r="E31" s="4"/>
      <c r="F31" s="5"/>
      <c r="G31" s="19"/>
    </row>
    <row r="32" spans="1:7" ht="15.75" thickBot="1" x14ac:dyDescent="0.3">
      <c r="A32" s="36"/>
      <c r="B32" s="18" t="s">
        <v>40</v>
      </c>
      <c r="C32" s="13"/>
      <c r="D32" s="15"/>
      <c r="E32" s="6"/>
      <c r="F32" s="7"/>
      <c r="G32" s="19"/>
    </row>
    <row r="33" spans="1:7" x14ac:dyDescent="0.25">
      <c r="A33" s="34" t="s">
        <v>44</v>
      </c>
      <c r="B33" s="16" t="s">
        <v>33</v>
      </c>
      <c r="C33" s="11"/>
      <c r="D33" s="14"/>
      <c r="E33" s="2"/>
      <c r="F33" s="3"/>
      <c r="G33" s="19"/>
    </row>
    <row r="34" spans="1:7" x14ac:dyDescent="0.25">
      <c r="A34" s="35"/>
      <c r="B34" s="17" t="s">
        <v>37</v>
      </c>
      <c r="C34" s="12"/>
      <c r="D34" s="9"/>
      <c r="E34" s="4"/>
      <c r="F34" s="5"/>
      <c r="G34" s="19"/>
    </row>
    <row r="35" spans="1:7" ht="15.75" thickBot="1" x14ac:dyDescent="0.3">
      <c r="A35" s="36"/>
      <c r="B35" s="18" t="s">
        <v>41</v>
      </c>
      <c r="C35" s="13"/>
      <c r="D35" s="15"/>
      <c r="E35" s="6"/>
      <c r="F35" s="7"/>
      <c r="G35" s="19"/>
    </row>
    <row r="36" spans="1:7" x14ac:dyDescent="0.25">
      <c r="A36" s="34" t="s">
        <v>58</v>
      </c>
      <c r="B36" s="16" t="s">
        <v>34</v>
      </c>
      <c r="C36" s="11"/>
      <c r="D36" s="14"/>
      <c r="E36" s="2"/>
      <c r="F36" s="3"/>
      <c r="G36" s="19"/>
    </row>
    <row r="37" spans="1:7" x14ac:dyDescent="0.25">
      <c r="A37" s="35"/>
      <c r="B37" s="17" t="s">
        <v>38</v>
      </c>
      <c r="C37" s="12"/>
      <c r="D37" s="9"/>
      <c r="E37" s="4"/>
      <c r="F37" s="5"/>
      <c r="G37" s="19"/>
    </row>
    <row r="38" spans="1:7" ht="15.75" thickBot="1" x14ac:dyDescent="0.3">
      <c r="A38" s="36"/>
      <c r="B38" s="18" t="s">
        <v>42</v>
      </c>
      <c r="C38" s="13"/>
      <c r="D38" s="15"/>
      <c r="E38" s="6"/>
      <c r="F38" s="7"/>
      <c r="G38" s="19"/>
    </row>
    <row r="39" spans="1:7" x14ac:dyDescent="0.25">
      <c r="A39" s="34" t="s">
        <v>54</v>
      </c>
      <c r="B39" s="16" t="s">
        <v>45</v>
      </c>
      <c r="C39" s="11"/>
      <c r="D39" s="14"/>
      <c r="E39" s="2"/>
      <c r="F39" s="3"/>
      <c r="G39" s="19"/>
    </row>
    <row r="40" spans="1:7" x14ac:dyDescent="0.25">
      <c r="A40" s="35"/>
      <c r="B40" s="17" t="s">
        <v>48</v>
      </c>
      <c r="C40" s="12"/>
      <c r="D40" s="9"/>
      <c r="E40" s="4"/>
      <c r="F40" s="5"/>
      <c r="G40" s="19"/>
    </row>
    <row r="41" spans="1:7" ht="15.75" thickBot="1" x14ac:dyDescent="0.3">
      <c r="A41" s="36"/>
      <c r="B41" s="18" t="s">
        <v>51</v>
      </c>
      <c r="C41" s="13"/>
      <c r="D41" s="15"/>
      <c r="E41" s="6"/>
      <c r="F41" s="7"/>
      <c r="G41" s="19"/>
    </row>
    <row r="42" spans="1:7" x14ac:dyDescent="0.25">
      <c r="A42" s="34" t="s">
        <v>55</v>
      </c>
      <c r="B42" s="16" t="s">
        <v>46</v>
      </c>
      <c r="C42" s="11"/>
      <c r="D42" s="14"/>
      <c r="E42" s="2"/>
      <c r="F42" s="3"/>
      <c r="G42" s="19"/>
    </row>
    <row r="43" spans="1:7" x14ac:dyDescent="0.25">
      <c r="A43" s="35"/>
      <c r="B43" s="17" t="s">
        <v>49</v>
      </c>
      <c r="C43" s="12"/>
      <c r="D43" s="9"/>
      <c r="E43" s="4"/>
      <c r="F43" s="5"/>
      <c r="G43" s="19"/>
    </row>
    <row r="44" spans="1:7" ht="15.75" thickBot="1" x14ac:dyDescent="0.3">
      <c r="A44" s="36"/>
      <c r="B44" s="18" t="s">
        <v>52</v>
      </c>
      <c r="C44" s="13"/>
      <c r="D44" s="15"/>
      <c r="E44" s="6"/>
      <c r="F44" s="7"/>
      <c r="G44" s="19"/>
    </row>
    <row r="45" spans="1:7" x14ac:dyDescent="0.25">
      <c r="A45" s="34" t="s">
        <v>56</v>
      </c>
      <c r="B45" s="16" t="s">
        <v>47</v>
      </c>
      <c r="C45" s="11"/>
      <c r="D45" s="14"/>
      <c r="E45" s="2"/>
      <c r="F45" s="3"/>
      <c r="G45" s="19"/>
    </row>
    <row r="46" spans="1:7" x14ac:dyDescent="0.25">
      <c r="A46" s="35"/>
      <c r="B46" s="17" t="s">
        <v>50</v>
      </c>
      <c r="C46" s="12"/>
      <c r="D46" s="9"/>
      <c r="E46" s="4"/>
      <c r="F46" s="5"/>
      <c r="G46" s="19"/>
    </row>
    <row r="47" spans="1:7" ht="15.75" thickBot="1" x14ac:dyDescent="0.3">
      <c r="A47" s="36"/>
      <c r="B47" s="18" t="s">
        <v>53</v>
      </c>
      <c r="C47" s="13"/>
      <c r="D47" s="15"/>
      <c r="E47" s="6"/>
      <c r="F47" s="7"/>
      <c r="G47" s="19"/>
    </row>
    <row r="49" spans="2:5" ht="15.75" thickBot="1" x14ac:dyDescent="0.3"/>
    <row r="50" spans="2:5" ht="19.899999999999999" customHeight="1" thickBot="1" x14ac:dyDescent="0.3">
      <c r="B50" s="30" t="s">
        <v>81</v>
      </c>
      <c r="C50" s="37" t="s">
        <v>63</v>
      </c>
      <c r="D50" s="38"/>
      <c r="E50" s="39"/>
    </row>
    <row r="51" spans="2:5" ht="19.899999999999999" customHeight="1" thickBot="1" x14ac:dyDescent="0.3">
      <c r="B51" s="23" t="s">
        <v>67</v>
      </c>
      <c r="C51" s="28"/>
      <c r="D51" s="25"/>
      <c r="E51" s="26"/>
    </row>
    <row r="52" spans="2:5" ht="19.899999999999999" customHeight="1" thickBot="1" x14ac:dyDescent="0.3">
      <c r="B52" s="23" t="s">
        <v>68</v>
      </c>
      <c r="C52" s="29"/>
      <c r="D52" s="27"/>
      <c r="E52" s="24"/>
    </row>
    <row r="53" spans="2:5" ht="19.899999999999999" customHeight="1" thickBot="1" x14ac:dyDescent="0.3">
      <c r="B53" s="23" t="s">
        <v>69</v>
      </c>
      <c r="C53" s="29"/>
      <c r="D53" s="27"/>
      <c r="E53" s="24"/>
    </row>
    <row r="54" spans="2:5" ht="19.899999999999999" customHeight="1" thickBot="1" x14ac:dyDescent="0.3">
      <c r="B54" s="23" t="s">
        <v>70</v>
      </c>
      <c r="C54" s="29"/>
      <c r="D54" s="27"/>
      <c r="E54" s="24"/>
    </row>
    <row r="55" spans="2:5" ht="19.899999999999999" customHeight="1" thickBot="1" x14ac:dyDescent="0.3">
      <c r="B55" s="23" t="s">
        <v>71</v>
      </c>
      <c r="C55" s="29"/>
      <c r="D55" s="27"/>
      <c r="E55" s="24"/>
    </row>
    <row r="56" spans="2:5" ht="19.899999999999999" customHeight="1" thickBot="1" x14ac:dyDescent="0.3">
      <c r="B56" s="23" t="s">
        <v>72</v>
      </c>
      <c r="C56" s="29"/>
      <c r="D56" s="27"/>
      <c r="E56" s="24"/>
    </row>
    <row r="57" spans="2:5" ht="19.899999999999999" customHeight="1" thickBot="1" x14ac:dyDescent="0.3">
      <c r="B57" s="23" t="s">
        <v>73</v>
      </c>
      <c r="C57" s="29"/>
      <c r="D57" s="27"/>
      <c r="E57" s="24"/>
    </row>
    <row r="58" spans="2:5" ht="19.899999999999999" customHeight="1" thickBot="1" x14ac:dyDescent="0.3">
      <c r="B58" s="23" t="s">
        <v>74</v>
      </c>
      <c r="C58" s="29"/>
      <c r="D58" s="27"/>
      <c r="E58" s="24"/>
    </row>
    <row r="59" spans="2:5" ht="19.899999999999999" customHeight="1" thickBot="1" x14ac:dyDescent="0.3">
      <c r="B59" s="23" t="s">
        <v>75</v>
      </c>
      <c r="C59" s="29"/>
      <c r="D59" s="27"/>
      <c r="E59" s="24"/>
    </row>
    <row r="60" spans="2:5" ht="19.899999999999999" customHeight="1" thickBot="1" x14ac:dyDescent="0.3">
      <c r="B60" s="23" t="s">
        <v>76</v>
      </c>
      <c r="C60" s="29"/>
      <c r="D60" s="27"/>
      <c r="E60" s="24"/>
    </row>
    <row r="61" spans="2:5" ht="19.899999999999999" customHeight="1" thickBot="1" x14ac:dyDescent="0.3">
      <c r="B61" s="23" t="s">
        <v>77</v>
      </c>
      <c r="C61" s="29"/>
      <c r="D61" s="27"/>
      <c r="E61" s="24"/>
    </row>
    <row r="62" spans="2:5" ht="19.899999999999999" customHeight="1" thickBot="1" x14ac:dyDescent="0.3">
      <c r="B62" s="23" t="s">
        <v>78</v>
      </c>
      <c r="C62" s="29"/>
      <c r="D62" s="27"/>
      <c r="E62" s="24"/>
    </row>
    <row r="63" spans="2:5" ht="19.899999999999999" customHeight="1" thickBot="1" x14ac:dyDescent="0.3">
      <c r="B63" s="23" t="s">
        <v>79</v>
      </c>
      <c r="C63" s="29"/>
      <c r="D63" s="27"/>
      <c r="E63" s="24"/>
    </row>
    <row r="64" spans="2:5" ht="19.899999999999999" customHeight="1" thickBot="1" x14ac:dyDescent="0.3">
      <c r="B64" s="23" t="s">
        <v>80</v>
      </c>
      <c r="C64" s="29"/>
      <c r="D64" s="27"/>
      <c r="E64" s="24"/>
    </row>
  </sheetData>
  <mergeCells count="22">
    <mergeCell ref="A42:A44"/>
    <mergeCell ref="A45:A47"/>
    <mergeCell ref="C50:E50"/>
    <mergeCell ref="A24:A26"/>
    <mergeCell ref="A27:A29"/>
    <mergeCell ref="A30:A32"/>
    <mergeCell ref="A33:A35"/>
    <mergeCell ref="A36:A38"/>
    <mergeCell ref="A39:A41"/>
    <mergeCell ref="H2:I2"/>
    <mergeCell ref="A3:A5"/>
    <mergeCell ref="H4:J4"/>
    <mergeCell ref="A21:A23"/>
    <mergeCell ref="A1:A2"/>
    <mergeCell ref="B1:B2"/>
    <mergeCell ref="C1:C2"/>
    <mergeCell ref="D1:F2"/>
    <mergeCell ref="A6:A8"/>
    <mergeCell ref="A9:A11"/>
    <mergeCell ref="A12:A14"/>
    <mergeCell ref="A15:A17"/>
    <mergeCell ref="A18:A20"/>
  </mergeCells>
  <conditionalFormatting sqref="D3:F47 C51:E64">
    <cfRule type="colorScale" priority="2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C3:C47">
    <cfRule type="containsText" dxfId="0" priority="1" operator="containsText" text="x">
      <formula>NOT(ISERROR(SEARCH("x",C3)))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Ace</vt:lpstr>
      <vt:lpstr>Vide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Vié</dc:creator>
  <cp:lastModifiedBy>Florian Vié</cp:lastModifiedBy>
  <dcterms:created xsi:type="dcterms:W3CDTF">2019-01-01T21:29:01Z</dcterms:created>
  <dcterms:modified xsi:type="dcterms:W3CDTF">2019-02-04T22:57:59Z</dcterms:modified>
</cp:coreProperties>
</file>