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a\Documents\Thesis\Sexism-Classification-Thesis\Annotations\"/>
    </mc:Choice>
  </mc:AlternateContent>
  <xr:revisionPtr revIDLastSave="0" documentId="13_ncr:1_{BBF8B37F-0450-4BA2-B1B4-D7F690A88453}" xr6:coauthVersionLast="47" xr6:coauthVersionMax="47" xr10:uidLastSave="{00000000-0000-0000-0000-000000000000}"/>
  <bookViews>
    <workbookView xWindow="-110" yWindow="-110" windowWidth="22620" windowHeight="13620" tabRatio="722" xr2:uid="{9670EA58-6C4E-41DF-9A8D-13CA89E570F0}"/>
  </bookViews>
  <sheets>
    <sheet name="Sexist or not_3" sheetId="1" r:id="rId1"/>
    <sheet name="Sexist or not_all" sheetId="5" r:id="rId2"/>
    <sheet name="Sexist Categories_3" sheetId="2" r:id="rId3"/>
    <sheet name="Sexist Categories_all" sheetId="6" r:id="rId4"/>
    <sheet name="Sexist Vectors_3" sheetId="3" r:id="rId5"/>
    <sheet name="Sexist Vectors_all" sheetId="7" r:id="rId6"/>
    <sheet name="Comparing all" sheetId="8" r:id="rId7"/>
    <sheet name="Counting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3" l="1"/>
  <c r="R6" i="7"/>
  <c r="R5" i="7"/>
  <c r="B5" i="8"/>
  <c r="B4" i="8"/>
  <c r="B3" i="8"/>
  <c r="B2" i="8"/>
  <c r="B104" i="7"/>
  <c r="M104" i="7"/>
  <c r="L104" i="7"/>
  <c r="K104" i="7"/>
  <c r="J104" i="7"/>
  <c r="I104" i="7"/>
  <c r="H104" i="7"/>
  <c r="G104" i="7"/>
  <c r="F104" i="7"/>
  <c r="E104" i="7"/>
  <c r="D104" i="7"/>
  <c r="C104" i="7"/>
  <c r="H5" i="5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R4" i="7"/>
  <c r="C104" i="3"/>
  <c r="D104" i="3"/>
  <c r="E104" i="3"/>
  <c r="F104" i="3"/>
  <c r="G104" i="3"/>
  <c r="H104" i="3"/>
  <c r="I104" i="3"/>
  <c r="J104" i="3"/>
  <c r="K104" i="3"/>
  <c r="L104" i="3"/>
  <c r="M104" i="3"/>
  <c r="B104" i="3"/>
  <c r="R5" i="3"/>
  <c r="R4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2" i="3"/>
  <c r="H4" i="5"/>
  <c r="E6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5" i="5"/>
  <c r="E4" i="5"/>
  <c r="E3" i="5"/>
  <c r="E2" i="5"/>
  <c r="C104" i="5"/>
  <c r="B104" i="5"/>
  <c r="H6" i="5" s="1"/>
  <c r="F104" i="2"/>
  <c r="E104" i="2"/>
  <c r="D104" i="2"/>
  <c r="C104" i="2"/>
  <c r="B104" i="2"/>
  <c r="C104" i="6"/>
  <c r="D104" i="6"/>
  <c r="E104" i="6"/>
  <c r="F104" i="6"/>
  <c r="B104" i="6"/>
  <c r="H6" i="1"/>
  <c r="C104" i="1"/>
  <c r="B104" i="1"/>
  <c r="E3" i="1"/>
  <c r="E4" i="1"/>
  <c r="E5" i="1"/>
  <c r="E6" i="1"/>
  <c r="E7" i="1"/>
  <c r="E8" i="1"/>
  <c r="E9" i="1"/>
  <c r="E10" i="1"/>
  <c r="E11" i="1"/>
  <c r="E12" i="1"/>
  <c r="E13" i="1"/>
  <c r="E14" i="1"/>
  <c r="H5" i="1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H2" i="1"/>
  <c r="E2" i="1"/>
  <c r="H4" i="1"/>
  <c r="H6" i="6"/>
  <c r="H2" i="6"/>
  <c r="H91" i="6"/>
  <c r="H79" i="6"/>
  <c r="H67" i="6"/>
  <c r="H55" i="6"/>
  <c r="H43" i="6"/>
  <c r="H31" i="6"/>
  <c r="H19" i="6"/>
  <c r="K2" i="6"/>
  <c r="H102" i="6" s="1"/>
  <c r="K4" i="2"/>
  <c r="K6" i="2"/>
  <c r="K7" i="2" s="1"/>
  <c r="K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2" i="2"/>
  <c r="K2" i="2"/>
  <c r="R3" i="7"/>
  <c r="R2" i="7"/>
  <c r="R3" i="3"/>
  <c r="R2" i="3"/>
  <c r="H3" i="5"/>
  <c r="H2" i="5"/>
  <c r="R3" i="4"/>
  <c r="S3" i="4"/>
  <c r="T3" i="4"/>
  <c r="U3" i="4"/>
  <c r="V3" i="4"/>
  <c r="W3" i="4"/>
  <c r="X3" i="4"/>
  <c r="Y3" i="4"/>
  <c r="Z3" i="4"/>
  <c r="AA3" i="4"/>
  <c r="AB3" i="4"/>
  <c r="AC3" i="4"/>
  <c r="R4" i="4"/>
  <c r="S4" i="4"/>
  <c r="T4" i="4"/>
  <c r="U4" i="4"/>
  <c r="V4" i="4"/>
  <c r="W4" i="4"/>
  <c r="X4" i="4"/>
  <c r="Y4" i="4"/>
  <c r="Z4" i="4"/>
  <c r="AA4" i="4"/>
  <c r="AB4" i="4"/>
  <c r="AC4" i="4"/>
  <c r="R5" i="4"/>
  <c r="S5" i="4"/>
  <c r="T5" i="4"/>
  <c r="U5" i="4"/>
  <c r="V5" i="4"/>
  <c r="W5" i="4"/>
  <c r="X5" i="4"/>
  <c r="Y5" i="4"/>
  <c r="Z5" i="4"/>
  <c r="AA5" i="4"/>
  <c r="AB5" i="4"/>
  <c r="AC5" i="4"/>
  <c r="R6" i="4"/>
  <c r="S6" i="4"/>
  <c r="T6" i="4"/>
  <c r="U6" i="4"/>
  <c r="V6" i="4"/>
  <c r="W6" i="4"/>
  <c r="X6" i="4"/>
  <c r="Y6" i="4"/>
  <c r="Z6" i="4"/>
  <c r="AA6" i="4"/>
  <c r="AB6" i="4"/>
  <c r="AC6" i="4"/>
  <c r="R7" i="4"/>
  <c r="S7" i="4"/>
  <c r="T7" i="4"/>
  <c r="U7" i="4"/>
  <c r="V7" i="4"/>
  <c r="W7" i="4"/>
  <c r="X7" i="4"/>
  <c r="Y7" i="4"/>
  <c r="Z7" i="4"/>
  <c r="AA7" i="4"/>
  <c r="AB7" i="4"/>
  <c r="AC7" i="4"/>
  <c r="R8" i="4"/>
  <c r="S8" i="4"/>
  <c r="T8" i="4"/>
  <c r="U8" i="4"/>
  <c r="V8" i="4"/>
  <c r="W8" i="4"/>
  <c r="X8" i="4"/>
  <c r="Y8" i="4"/>
  <c r="Z8" i="4"/>
  <c r="AA8" i="4"/>
  <c r="AB8" i="4"/>
  <c r="AC8" i="4"/>
  <c r="R9" i="4"/>
  <c r="S9" i="4"/>
  <c r="T9" i="4"/>
  <c r="U9" i="4"/>
  <c r="V9" i="4"/>
  <c r="W9" i="4"/>
  <c r="X9" i="4"/>
  <c r="Y9" i="4"/>
  <c r="Z9" i="4"/>
  <c r="AA9" i="4"/>
  <c r="AB9" i="4"/>
  <c r="AC9" i="4"/>
  <c r="R10" i="4"/>
  <c r="S10" i="4"/>
  <c r="T10" i="4"/>
  <c r="U10" i="4"/>
  <c r="V10" i="4"/>
  <c r="W10" i="4"/>
  <c r="X10" i="4"/>
  <c r="Y10" i="4"/>
  <c r="Z10" i="4"/>
  <c r="AA10" i="4"/>
  <c r="AB10" i="4"/>
  <c r="AC10" i="4"/>
  <c r="R11" i="4"/>
  <c r="S11" i="4"/>
  <c r="T11" i="4"/>
  <c r="U11" i="4"/>
  <c r="V11" i="4"/>
  <c r="W11" i="4"/>
  <c r="X11" i="4"/>
  <c r="Y11" i="4"/>
  <c r="Z11" i="4"/>
  <c r="AA11" i="4"/>
  <c r="AB11" i="4"/>
  <c r="AC11" i="4"/>
  <c r="R12" i="4"/>
  <c r="S12" i="4"/>
  <c r="T12" i="4"/>
  <c r="U12" i="4"/>
  <c r="V12" i="4"/>
  <c r="W12" i="4"/>
  <c r="X12" i="4"/>
  <c r="Y12" i="4"/>
  <c r="Z12" i="4"/>
  <c r="AA12" i="4"/>
  <c r="AB12" i="4"/>
  <c r="AC12" i="4"/>
  <c r="R13" i="4"/>
  <c r="S13" i="4"/>
  <c r="T13" i="4"/>
  <c r="U13" i="4"/>
  <c r="V13" i="4"/>
  <c r="W13" i="4"/>
  <c r="X13" i="4"/>
  <c r="Y13" i="4"/>
  <c r="Z13" i="4"/>
  <c r="AA13" i="4"/>
  <c r="AB13" i="4"/>
  <c r="AC13" i="4"/>
  <c r="R14" i="4"/>
  <c r="S14" i="4"/>
  <c r="T14" i="4"/>
  <c r="U14" i="4"/>
  <c r="V14" i="4"/>
  <c r="W14" i="4"/>
  <c r="X14" i="4"/>
  <c r="Y14" i="4"/>
  <c r="Z14" i="4"/>
  <c r="AA14" i="4"/>
  <c r="AB14" i="4"/>
  <c r="AC14" i="4"/>
  <c r="R15" i="4"/>
  <c r="S15" i="4"/>
  <c r="T15" i="4"/>
  <c r="U15" i="4"/>
  <c r="V15" i="4"/>
  <c r="W15" i="4"/>
  <c r="X15" i="4"/>
  <c r="Y15" i="4"/>
  <c r="Z15" i="4"/>
  <c r="AA15" i="4"/>
  <c r="AB15" i="4"/>
  <c r="AC15" i="4"/>
  <c r="R16" i="4"/>
  <c r="S16" i="4"/>
  <c r="T16" i="4"/>
  <c r="U16" i="4"/>
  <c r="V16" i="4"/>
  <c r="W16" i="4"/>
  <c r="X16" i="4"/>
  <c r="Y16" i="4"/>
  <c r="Z16" i="4"/>
  <c r="AA16" i="4"/>
  <c r="AB16" i="4"/>
  <c r="AC16" i="4"/>
  <c r="R17" i="4"/>
  <c r="S17" i="4"/>
  <c r="T17" i="4"/>
  <c r="U17" i="4"/>
  <c r="V17" i="4"/>
  <c r="W17" i="4"/>
  <c r="X17" i="4"/>
  <c r="Y17" i="4"/>
  <c r="Z17" i="4"/>
  <c r="AA17" i="4"/>
  <c r="AB17" i="4"/>
  <c r="AC17" i="4"/>
  <c r="R18" i="4"/>
  <c r="S18" i="4"/>
  <c r="T18" i="4"/>
  <c r="U18" i="4"/>
  <c r="V18" i="4"/>
  <c r="W18" i="4"/>
  <c r="X18" i="4"/>
  <c r="Y18" i="4"/>
  <c r="Z18" i="4"/>
  <c r="AA18" i="4"/>
  <c r="AB18" i="4"/>
  <c r="AC18" i="4"/>
  <c r="R19" i="4"/>
  <c r="S19" i="4"/>
  <c r="T19" i="4"/>
  <c r="U19" i="4"/>
  <c r="V19" i="4"/>
  <c r="W19" i="4"/>
  <c r="X19" i="4"/>
  <c r="Y19" i="4"/>
  <c r="Z19" i="4"/>
  <c r="AA19" i="4"/>
  <c r="AB19" i="4"/>
  <c r="AC19" i="4"/>
  <c r="R20" i="4"/>
  <c r="S20" i="4"/>
  <c r="T20" i="4"/>
  <c r="U20" i="4"/>
  <c r="V20" i="4"/>
  <c r="W20" i="4"/>
  <c r="X20" i="4"/>
  <c r="Y20" i="4"/>
  <c r="Z20" i="4"/>
  <c r="AA20" i="4"/>
  <c r="AB20" i="4"/>
  <c r="AC20" i="4"/>
  <c r="R21" i="4"/>
  <c r="S21" i="4"/>
  <c r="T21" i="4"/>
  <c r="U21" i="4"/>
  <c r="V21" i="4"/>
  <c r="W21" i="4"/>
  <c r="X21" i="4"/>
  <c r="Y21" i="4"/>
  <c r="Z21" i="4"/>
  <c r="AA21" i="4"/>
  <c r="AB21" i="4"/>
  <c r="AC21" i="4"/>
  <c r="R22" i="4"/>
  <c r="S22" i="4"/>
  <c r="T22" i="4"/>
  <c r="U22" i="4"/>
  <c r="V22" i="4"/>
  <c r="W22" i="4"/>
  <c r="X22" i="4"/>
  <c r="Y22" i="4"/>
  <c r="Z22" i="4"/>
  <c r="AA22" i="4"/>
  <c r="AB22" i="4"/>
  <c r="AC22" i="4"/>
  <c r="R23" i="4"/>
  <c r="S23" i="4"/>
  <c r="T23" i="4"/>
  <c r="U23" i="4"/>
  <c r="V23" i="4"/>
  <c r="W23" i="4"/>
  <c r="X23" i="4"/>
  <c r="Y23" i="4"/>
  <c r="Z23" i="4"/>
  <c r="AA23" i="4"/>
  <c r="AB23" i="4"/>
  <c r="AC23" i="4"/>
  <c r="R24" i="4"/>
  <c r="S24" i="4"/>
  <c r="T24" i="4"/>
  <c r="U24" i="4"/>
  <c r="V24" i="4"/>
  <c r="W24" i="4"/>
  <c r="X24" i="4"/>
  <c r="Y24" i="4"/>
  <c r="Z24" i="4"/>
  <c r="AA24" i="4"/>
  <c r="AB24" i="4"/>
  <c r="AC24" i="4"/>
  <c r="R25" i="4"/>
  <c r="S25" i="4"/>
  <c r="T25" i="4"/>
  <c r="U25" i="4"/>
  <c r="V25" i="4"/>
  <c r="W25" i="4"/>
  <c r="X25" i="4"/>
  <c r="Y25" i="4"/>
  <c r="Z25" i="4"/>
  <c r="AA25" i="4"/>
  <c r="AB25" i="4"/>
  <c r="AC25" i="4"/>
  <c r="R26" i="4"/>
  <c r="S26" i="4"/>
  <c r="T26" i="4"/>
  <c r="U26" i="4"/>
  <c r="V26" i="4"/>
  <c r="W26" i="4"/>
  <c r="X26" i="4"/>
  <c r="Y26" i="4"/>
  <c r="Z26" i="4"/>
  <c r="AA26" i="4"/>
  <c r="AB26" i="4"/>
  <c r="AC26" i="4"/>
  <c r="R27" i="4"/>
  <c r="S27" i="4"/>
  <c r="T27" i="4"/>
  <c r="U27" i="4"/>
  <c r="V27" i="4"/>
  <c r="W27" i="4"/>
  <c r="X27" i="4"/>
  <c r="Y27" i="4"/>
  <c r="Z27" i="4"/>
  <c r="AA27" i="4"/>
  <c r="AB27" i="4"/>
  <c r="AC27" i="4"/>
  <c r="R28" i="4"/>
  <c r="S28" i="4"/>
  <c r="T28" i="4"/>
  <c r="U28" i="4"/>
  <c r="V28" i="4"/>
  <c r="W28" i="4"/>
  <c r="X28" i="4"/>
  <c r="Y28" i="4"/>
  <c r="Z28" i="4"/>
  <c r="AA28" i="4"/>
  <c r="AB28" i="4"/>
  <c r="AC28" i="4"/>
  <c r="R29" i="4"/>
  <c r="S29" i="4"/>
  <c r="T29" i="4"/>
  <c r="U29" i="4"/>
  <c r="V29" i="4"/>
  <c r="W29" i="4"/>
  <c r="X29" i="4"/>
  <c r="Y29" i="4"/>
  <c r="Z29" i="4"/>
  <c r="AA29" i="4"/>
  <c r="AB29" i="4"/>
  <c r="AC29" i="4"/>
  <c r="R30" i="4"/>
  <c r="S30" i="4"/>
  <c r="T30" i="4"/>
  <c r="U30" i="4"/>
  <c r="V30" i="4"/>
  <c r="W30" i="4"/>
  <c r="X30" i="4"/>
  <c r="Y30" i="4"/>
  <c r="Z30" i="4"/>
  <c r="AA30" i="4"/>
  <c r="AB30" i="4"/>
  <c r="AC30" i="4"/>
  <c r="R31" i="4"/>
  <c r="S31" i="4"/>
  <c r="T31" i="4"/>
  <c r="U31" i="4"/>
  <c r="V31" i="4"/>
  <c r="W31" i="4"/>
  <c r="X31" i="4"/>
  <c r="Y31" i="4"/>
  <c r="Z31" i="4"/>
  <c r="AA31" i="4"/>
  <c r="AB31" i="4"/>
  <c r="AC31" i="4"/>
  <c r="R32" i="4"/>
  <c r="S32" i="4"/>
  <c r="T32" i="4"/>
  <c r="U32" i="4"/>
  <c r="V32" i="4"/>
  <c r="W32" i="4"/>
  <c r="X32" i="4"/>
  <c r="Y32" i="4"/>
  <c r="Z32" i="4"/>
  <c r="AA32" i="4"/>
  <c r="AB32" i="4"/>
  <c r="AC32" i="4"/>
  <c r="R33" i="4"/>
  <c r="S33" i="4"/>
  <c r="T33" i="4"/>
  <c r="U33" i="4"/>
  <c r="V33" i="4"/>
  <c r="W33" i="4"/>
  <c r="X33" i="4"/>
  <c r="Y33" i="4"/>
  <c r="Z33" i="4"/>
  <c r="AA33" i="4"/>
  <c r="AB33" i="4"/>
  <c r="AC33" i="4"/>
  <c r="R34" i="4"/>
  <c r="S34" i="4"/>
  <c r="T34" i="4"/>
  <c r="U34" i="4"/>
  <c r="V34" i="4"/>
  <c r="W34" i="4"/>
  <c r="X34" i="4"/>
  <c r="Y34" i="4"/>
  <c r="Z34" i="4"/>
  <c r="AA34" i="4"/>
  <c r="AB34" i="4"/>
  <c r="AC34" i="4"/>
  <c r="R35" i="4"/>
  <c r="S35" i="4"/>
  <c r="T35" i="4"/>
  <c r="U35" i="4"/>
  <c r="V35" i="4"/>
  <c r="W35" i="4"/>
  <c r="X35" i="4"/>
  <c r="Y35" i="4"/>
  <c r="Z35" i="4"/>
  <c r="AA35" i="4"/>
  <c r="AB35" i="4"/>
  <c r="AC35" i="4"/>
  <c r="R36" i="4"/>
  <c r="S36" i="4"/>
  <c r="T36" i="4"/>
  <c r="U36" i="4"/>
  <c r="V36" i="4"/>
  <c r="W36" i="4"/>
  <c r="X36" i="4"/>
  <c r="Y36" i="4"/>
  <c r="Z36" i="4"/>
  <c r="AA36" i="4"/>
  <c r="AB36" i="4"/>
  <c r="AC36" i="4"/>
  <c r="R37" i="4"/>
  <c r="S37" i="4"/>
  <c r="T37" i="4"/>
  <c r="U37" i="4"/>
  <c r="V37" i="4"/>
  <c r="W37" i="4"/>
  <c r="X37" i="4"/>
  <c r="Y37" i="4"/>
  <c r="Z37" i="4"/>
  <c r="AA37" i="4"/>
  <c r="AB37" i="4"/>
  <c r="AC37" i="4"/>
  <c r="R38" i="4"/>
  <c r="S38" i="4"/>
  <c r="T38" i="4"/>
  <c r="U38" i="4"/>
  <c r="V38" i="4"/>
  <c r="W38" i="4"/>
  <c r="X38" i="4"/>
  <c r="Y38" i="4"/>
  <c r="Z38" i="4"/>
  <c r="AA38" i="4"/>
  <c r="AB38" i="4"/>
  <c r="AC38" i="4"/>
  <c r="R39" i="4"/>
  <c r="S39" i="4"/>
  <c r="T39" i="4"/>
  <c r="U39" i="4"/>
  <c r="V39" i="4"/>
  <c r="W39" i="4"/>
  <c r="X39" i="4"/>
  <c r="Y39" i="4"/>
  <c r="Z39" i="4"/>
  <c r="AA39" i="4"/>
  <c r="AB39" i="4"/>
  <c r="AC39" i="4"/>
  <c r="R40" i="4"/>
  <c r="S40" i="4"/>
  <c r="T40" i="4"/>
  <c r="U40" i="4"/>
  <c r="V40" i="4"/>
  <c r="W40" i="4"/>
  <c r="X40" i="4"/>
  <c r="Y40" i="4"/>
  <c r="Z40" i="4"/>
  <c r="AA40" i="4"/>
  <c r="AB40" i="4"/>
  <c r="AC40" i="4"/>
  <c r="R41" i="4"/>
  <c r="S41" i="4"/>
  <c r="T41" i="4"/>
  <c r="U41" i="4"/>
  <c r="V41" i="4"/>
  <c r="W41" i="4"/>
  <c r="X41" i="4"/>
  <c r="Y41" i="4"/>
  <c r="Z41" i="4"/>
  <c r="AA41" i="4"/>
  <c r="AB41" i="4"/>
  <c r="AC41" i="4"/>
  <c r="R42" i="4"/>
  <c r="S42" i="4"/>
  <c r="T42" i="4"/>
  <c r="U42" i="4"/>
  <c r="V42" i="4"/>
  <c r="W42" i="4"/>
  <c r="X42" i="4"/>
  <c r="Y42" i="4"/>
  <c r="Z42" i="4"/>
  <c r="AA42" i="4"/>
  <c r="AB42" i="4"/>
  <c r="AC42" i="4"/>
  <c r="R43" i="4"/>
  <c r="S43" i="4"/>
  <c r="T43" i="4"/>
  <c r="U43" i="4"/>
  <c r="V43" i="4"/>
  <c r="W43" i="4"/>
  <c r="X43" i="4"/>
  <c r="Y43" i="4"/>
  <c r="Z43" i="4"/>
  <c r="AA43" i="4"/>
  <c r="AB43" i="4"/>
  <c r="AC43" i="4"/>
  <c r="R44" i="4"/>
  <c r="S44" i="4"/>
  <c r="T44" i="4"/>
  <c r="U44" i="4"/>
  <c r="V44" i="4"/>
  <c r="W44" i="4"/>
  <c r="X44" i="4"/>
  <c r="Y44" i="4"/>
  <c r="Z44" i="4"/>
  <c r="AA44" i="4"/>
  <c r="AB44" i="4"/>
  <c r="AC44" i="4"/>
  <c r="R45" i="4"/>
  <c r="S45" i="4"/>
  <c r="T45" i="4"/>
  <c r="U45" i="4"/>
  <c r="V45" i="4"/>
  <c r="W45" i="4"/>
  <c r="X45" i="4"/>
  <c r="Y45" i="4"/>
  <c r="Z45" i="4"/>
  <c r="AA45" i="4"/>
  <c r="AB45" i="4"/>
  <c r="AC45" i="4"/>
  <c r="R46" i="4"/>
  <c r="S46" i="4"/>
  <c r="T46" i="4"/>
  <c r="U46" i="4"/>
  <c r="V46" i="4"/>
  <c r="W46" i="4"/>
  <c r="X46" i="4"/>
  <c r="Y46" i="4"/>
  <c r="Z46" i="4"/>
  <c r="AA46" i="4"/>
  <c r="AB46" i="4"/>
  <c r="AC46" i="4"/>
  <c r="R47" i="4"/>
  <c r="S47" i="4"/>
  <c r="T47" i="4"/>
  <c r="U47" i="4"/>
  <c r="V47" i="4"/>
  <c r="W47" i="4"/>
  <c r="X47" i="4"/>
  <c r="Y47" i="4"/>
  <c r="Z47" i="4"/>
  <c r="AA47" i="4"/>
  <c r="AB47" i="4"/>
  <c r="AC47" i="4"/>
  <c r="R48" i="4"/>
  <c r="S48" i="4"/>
  <c r="T48" i="4"/>
  <c r="U48" i="4"/>
  <c r="V48" i="4"/>
  <c r="W48" i="4"/>
  <c r="X48" i="4"/>
  <c r="Y48" i="4"/>
  <c r="Z48" i="4"/>
  <c r="AA48" i="4"/>
  <c r="AB48" i="4"/>
  <c r="AC48" i="4"/>
  <c r="R49" i="4"/>
  <c r="S49" i="4"/>
  <c r="T49" i="4"/>
  <c r="U49" i="4"/>
  <c r="V49" i="4"/>
  <c r="W49" i="4"/>
  <c r="X49" i="4"/>
  <c r="Y49" i="4"/>
  <c r="Z49" i="4"/>
  <c r="AA49" i="4"/>
  <c r="AB49" i="4"/>
  <c r="AC49" i="4"/>
  <c r="R50" i="4"/>
  <c r="S50" i="4"/>
  <c r="T50" i="4"/>
  <c r="U50" i="4"/>
  <c r="V50" i="4"/>
  <c r="W50" i="4"/>
  <c r="X50" i="4"/>
  <c r="Y50" i="4"/>
  <c r="Z50" i="4"/>
  <c r="AA50" i="4"/>
  <c r="AB50" i="4"/>
  <c r="AC50" i="4"/>
  <c r="R51" i="4"/>
  <c r="S51" i="4"/>
  <c r="T51" i="4"/>
  <c r="U51" i="4"/>
  <c r="V51" i="4"/>
  <c r="W51" i="4"/>
  <c r="X51" i="4"/>
  <c r="Y51" i="4"/>
  <c r="Z51" i="4"/>
  <c r="AA51" i="4"/>
  <c r="AB51" i="4"/>
  <c r="AC51" i="4"/>
  <c r="R52" i="4"/>
  <c r="S52" i="4"/>
  <c r="T52" i="4"/>
  <c r="U52" i="4"/>
  <c r="V52" i="4"/>
  <c r="W52" i="4"/>
  <c r="X52" i="4"/>
  <c r="Y52" i="4"/>
  <c r="Z52" i="4"/>
  <c r="AA52" i="4"/>
  <c r="AB52" i="4"/>
  <c r="AC52" i="4"/>
  <c r="R53" i="4"/>
  <c r="S53" i="4"/>
  <c r="T53" i="4"/>
  <c r="U53" i="4"/>
  <c r="V53" i="4"/>
  <c r="W53" i="4"/>
  <c r="X53" i="4"/>
  <c r="Y53" i="4"/>
  <c r="Z53" i="4"/>
  <c r="AA53" i="4"/>
  <c r="AB53" i="4"/>
  <c r="AC53" i="4"/>
  <c r="R54" i="4"/>
  <c r="S54" i="4"/>
  <c r="T54" i="4"/>
  <c r="U54" i="4"/>
  <c r="V54" i="4"/>
  <c r="W54" i="4"/>
  <c r="X54" i="4"/>
  <c r="Y54" i="4"/>
  <c r="Z54" i="4"/>
  <c r="AA54" i="4"/>
  <c r="AB54" i="4"/>
  <c r="AC54" i="4"/>
  <c r="R55" i="4"/>
  <c r="S55" i="4"/>
  <c r="T55" i="4"/>
  <c r="U55" i="4"/>
  <c r="V55" i="4"/>
  <c r="W55" i="4"/>
  <c r="X55" i="4"/>
  <c r="Y55" i="4"/>
  <c r="Z55" i="4"/>
  <c r="AA55" i="4"/>
  <c r="AB55" i="4"/>
  <c r="AC55" i="4"/>
  <c r="R56" i="4"/>
  <c r="S56" i="4"/>
  <c r="T56" i="4"/>
  <c r="U56" i="4"/>
  <c r="V56" i="4"/>
  <c r="W56" i="4"/>
  <c r="X56" i="4"/>
  <c r="Y56" i="4"/>
  <c r="Z56" i="4"/>
  <c r="AA56" i="4"/>
  <c r="AB56" i="4"/>
  <c r="AC56" i="4"/>
  <c r="R57" i="4"/>
  <c r="S57" i="4"/>
  <c r="T57" i="4"/>
  <c r="U57" i="4"/>
  <c r="V57" i="4"/>
  <c r="W57" i="4"/>
  <c r="X57" i="4"/>
  <c r="Y57" i="4"/>
  <c r="Z57" i="4"/>
  <c r="AA57" i="4"/>
  <c r="AB57" i="4"/>
  <c r="AC57" i="4"/>
  <c r="R58" i="4"/>
  <c r="S58" i="4"/>
  <c r="T58" i="4"/>
  <c r="U58" i="4"/>
  <c r="V58" i="4"/>
  <c r="W58" i="4"/>
  <c r="X58" i="4"/>
  <c r="Y58" i="4"/>
  <c r="Z58" i="4"/>
  <c r="AA58" i="4"/>
  <c r="AB58" i="4"/>
  <c r="AC58" i="4"/>
  <c r="R59" i="4"/>
  <c r="S59" i="4"/>
  <c r="T59" i="4"/>
  <c r="U59" i="4"/>
  <c r="V59" i="4"/>
  <c r="W59" i="4"/>
  <c r="X59" i="4"/>
  <c r="Y59" i="4"/>
  <c r="Z59" i="4"/>
  <c r="AA59" i="4"/>
  <c r="AB59" i="4"/>
  <c r="AC59" i="4"/>
  <c r="R60" i="4"/>
  <c r="S60" i="4"/>
  <c r="T60" i="4"/>
  <c r="U60" i="4"/>
  <c r="V60" i="4"/>
  <c r="W60" i="4"/>
  <c r="X60" i="4"/>
  <c r="Y60" i="4"/>
  <c r="Z60" i="4"/>
  <c r="AA60" i="4"/>
  <c r="AB60" i="4"/>
  <c r="AC60" i="4"/>
  <c r="R61" i="4"/>
  <c r="S61" i="4"/>
  <c r="T61" i="4"/>
  <c r="U61" i="4"/>
  <c r="V61" i="4"/>
  <c r="W61" i="4"/>
  <c r="X61" i="4"/>
  <c r="Y61" i="4"/>
  <c r="Z61" i="4"/>
  <c r="AA61" i="4"/>
  <c r="AB61" i="4"/>
  <c r="AC61" i="4"/>
  <c r="R62" i="4"/>
  <c r="S62" i="4"/>
  <c r="T62" i="4"/>
  <c r="U62" i="4"/>
  <c r="V62" i="4"/>
  <c r="W62" i="4"/>
  <c r="X62" i="4"/>
  <c r="Y62" i="4"/>
  <c r="Z62" i="4"/>
  <c r="AA62" i="4"/>
  <c r="AB62" i="4"/>
  <c r="AC62" i="4"/>
  <c r="R63" i="4"/>
  <c r="S63" i="4"/>
  <c r="T63" i="4"/>
  <c r="U63" i="4"/>
  <c r="V63" i="4"/>
  <c r="W63" i="4"/>
  <c r="X63" i="4"/>
  <c r="Y63" i="4"/>
  <c r="Z63" i="4"/>
  <c r="AA63" i="4"/>
  <c r="AB63" i="4"/>
  <c r="AC63" i="4"/>
  <c r="R64" i="4"/>
  <c r="S64" i="4"/>
  <c r="T64" i="4"/>
  <c r="U64" i="4"/>
  <c r="V64" i="4"/>
  <c r="W64" i="4"/>
  <c r="X64" i="4"/>
  <c r="Y64" i="4"/>
  <c r="Z64" i="4"/>
  <c r="AA64" i="4"/>
  <c r="AB64" i="4"/>
  <c r="AC64" i="4"/>
  <c r="R65" i="4"/>
  <c r="S65" i="4"/>
  <c r="T65" i="4"/>
  <c r="U65" i="4"/>
  <c r="V65" i="4"/>
  <c r="W65" i="4"/>
  <c r="X65" i="4"/>
  <c r="Y65" i="4"/>
  <c r="Z65" i="4"/>
  <c r="AA65" i="4"/>
  <c r="AB65" i="4"/>
  <c r="AC65" i="4"/>
  <c r="R66" i="4"/>
  <c r="S66" i="4"/>
  <c r="T66" i="4"/>
  <c r="U66" i="4"/>
  <c r="V66" i="4"/>
  <c r="W66" i="4"/>
  <c r="X66" i="4"/>
  <c r="Y66" i="4"/>
  <c r="Z66" i="4"/>
  <c r="AA66" i="4"/>
  <c r="AB66" i="4"/>
  <c r="AC66" i="4"/>
  <c r="R67" i="4"/>
  <c r="S67" i="4"/>
  <c r="T67" i="4"/>
  <c r="U67" i="4"/>
  <c r="V67" i="4"/>
  <c r="W67" i="4"/>
  <c r="X67" i="4"/>
  <c r="Y67" i="4"/>
  <c r="Z67" i="4"/>
  <c r="AA67" i="4"/>
  <c r="AB67" i="4"/>
  <c r="AC67" i="4"/>
  <c r="R68" i="4"/>
  <c r="S68" i="4"/>
  <c r="T68" i="4"/>
  <c r="U68" i="4"/>
  <c r="V68" i="4"/>
  <c r="W68" i="4"/>
  <c r="X68" i="4"/>
  <c r="Y68" i="4"/>
  <c r="Z68" i="4"/>
  <c r="AA68" i="4"/>
  <c r="AB68" i="4"/>
  <c r="AC68" i="4"/>
  <c r="R69" i="4"/>
  <c r="S69" i="4"/>
  <c r="T69" i="4"/>
  <c r="U69" i="4"/>
  <c r="V69" i="4"/>
  <c r="W69" i="4"/>
  <c r="X69" i="4"/>
  <c r="Y69" i="4"/>
  <c r="Z69" i="4"/>
  <c r="AA69" i="4"/>
  <c r="AB69" i="4"/>
  <c r="AC69" i="4"/>
  <c r="R70" i="4"/>
  <c r="S70" i="4"/>
  <c r="T70" i="4"/>
  <c r="U70" i="4"/>
  <c r="V70" i="4"/>
  <c r="W70" i="4"/>
  <c r="X70" i="4"/>
  <c r="Y70" i="4"/>
  <c r="Z70" i="4"/>
  <c r="AA70" i="4"/>
  <c r="AB70" i="4"/>
  <c r="AC70" i="4"/>
  <c r="R71" i="4"/>
  <c r="S71" i="4"/>
  <c r="T71" i="4"/>
  <c r="U71" i="4"/>
  <c r="V71" i="4"/>
  <c r="W71" i="4"/>
  <c r="X71" i="4"/>
  <c r="Y71" i="4"/>
  <c r="Z71" i="4"/>
  <c r="AA71" i="4"/>
  <c r="AB71" i="4"/>
  <c r="AC71" i="4"/>
  <c r="R72" i="4"/>
  <c r="S72" i="4"/>
  <c r="T72" i="4"/>
  <c r="U72" i="4"/>
  <c r="V72" i="4"/>
  <c r="W72" i="4"/>
  <c r="X72" i="4"/>
  <c r="Y72" i="4"/>
  <c r="Z72" i="4"/>
  <c r="AA72" i="4"/>
  <c r="AB72" i="4"/>
  <c r="AC72" i="4"/>
  <c r="R73" i="4"/>
  <c r="S73" i="4"/>
  <c r="T73" i="4"/>
  <c r="U73" i="4"/>
  <c r="V73" i="4"/>
  <c r="W73" i="4"/>
  <c r="X73" i="4"/>
  <c r="Y73" i="4"/>
  <c r="Z73" i="4"/>
  <c r="AA73" i="4"/>
  <c r="AB73" i="4"/>
  <c r="AC73" i="4"/>
  <c r="R74" i="4"/>
  <c r="S74" i="4"/>
  <c r="T74" i="4"/>
  <c r="U74" i="4"/>
  <c r="V74" i="4"/>
  <c r="W74" i="4"/>
  <c r="X74" i="4"/>
  <c r="Y74" i="4"/>
  <c r="Z74" i="4"/>
  <c r="AA74" i="4"/>
  <c r="AB74" i="4"/>
  <c r="AC74" i="4"/>
  <c r="R75" i="4"/>
  <c r="S75" i="4"/>
  <c r="T75" i="4"/>
  <c r="U75" i="4"/>
  <c r="V75" i="4"/>
  <c r="W75" i="4"/>
  <c r="X75" i="4"/>
  <c r="Y75" i="4"/>
  <c r="Z75" i="4"/>
  <c r="AA75" i="4"/>
  <c r="AB75" i="4"/>
  <c r="AC75" i="4"/>
  <c r="R76" i="4"/>
  <c r="S76" i="4"/>
  <c r="T76" i="4"/>
  <c r="U76" i="4"/>
  <c r="V76" i="4"/>
  <c r="W76" i="4"/>
  <c r="X76" i="4"/>
  <c r="Y76" i="4"/>
  <c r="Z76" i="4"/>
  <c r="AA76" i="4"/>
  <c r="AB76" i="4"/>
  <c r="AC76" i="4"/>
  <c r="R77" i="4"/>
  <c r="S77" i="4"/>
  <c r="T77" i="4"/>
  <c r="U77" i="4"/>
  <c r="V77" i="4"/>
  <c r="W77" i="4"/>
  <c r="X77" i="4"/>
  <c r="Y77" i="4"/>
  <c r="Z77" i="4"/>
  <c r="AA77" i="4"/>
  <c r="AB77" i="4"/>
  <c r="AC77" i="4"/>
  <c r="R78" i="4"/>
  <c r="S78" i="4"/>
  <c r="T78" i="4"/>
  <c r="U78" i="4"/>
  <c r="V78" i="4"/>
  <c r="W78" i="4"/>
  <c r="X78" i="4"/>
  <c r="Y78" i="4"/>
  <c r="Z78" i="4"/>
  <c r="AA78" i="4"/>
  <c r="AB78" i="4"/>
  <c r="AC78" i="4"/>
  <c r="R79" i="4"/>
  <c r="S79" i="4"/>
  <c r="T79" i="4"/>
  <c r="U79" i="4"/>
  <c r="V79" i="4"/>
  <c r="W79" i="4"/>
  <c r="X79" i="4"/>
  <c r="Y79" i="4"/>
  <c r="Z79" i="4"/>
  <c r="AA79" i="4"/>
  <c r="AB79" i="4"/>
  <c r="AC79" i="4"/>
  <c r="R80" i="4"/>
  <c r="S80" i="4"/>
  <c r="T80" i="4"/>
  <c r="U80" i="4"/>
  <c r="V80" i="4"/>
  <c r="W80" i="4"/>
  <c r="X80" i="4"/>
  <c r="Y80" i="4"/>
  <c r="Z80" i="4"/>
  <c r="AA80" i="4"/>
  <c r="AB80" i="4"/>
  <c r="AC80" i="4"/>
  <c r="R81" i="4"/>
  <c r="S81" i="4"/>
  <c r="T81" i="4"/>
  <c r="U81" i="4"/>
  <c r="V81" i="4"/>
  <c r="W81" i="4"/>
  <c r="X81" i="4"/>
  <c r="Y81" i="4"/>
  <c r="Z81" i="4"/>
  <c r="AA81" i="4"/>
  <c r="AB81" i="4"/>
  <c r="AC81" i="4"/>
  <c r="R82" i="4"/>
  <c r="S82" i="4"/>
  <c r="T82" i="4"/>
  <c r="U82" i="4"/>
  <c r="V82" i="4"/>
  <c r="W82" i="4"/>
  <c r="X82" i="4"/>
  <c r="Y82" i="4"/>
  <c r="Z82" i="4"/>
  <c r="AA82" i="4"/>
  <c r="AB82" i="4"/>
  <c r="AC82" i="4"/>
  <c r="R83" i="4"/>
  <c r="S83" i="4"/>
  <c r="T83" i="4"/>
  <c r="U83" i="4"/>
  <c r="V83" i="4"/>
  <c r="W83" i="4"/>
  <c r="X83" i="4"/>
  <c r="Y83" i="4"/>
  <c r="Z83" i="4"/>
  <c r="AA83" i="4"/>
  <c r="AB83" i="4"/>
  <c r="AC83" i="4"/>
  <c r="R84" i="4"/>
  <c r="S84" i="4"/>
  <c r="T84" i="4"/>
  <c r="U84" i="4"/>
  <c r="V84" i="4"/>
  <c r="W84" i="4"/>
  <c r="X84" i="4"/>
  <c r="Y84" i="4"/>
  <c r="Z84" i="4"/>
  <c r="AA84" i="4"/>
  <c r="AB84" i="4"/>
  <c r="AC84" i="4"/>
  <c r="R85" i="4"/>
  <c r="S85" i="4"/>
  <c r="T85" i="4"/>
  <c r="U85" i="4"/>
  <c r="V85" i="4"/>
  <c r="W85" i="4"/>
  <c r="X85" i="4"/>
  <c r="Y85" i="4"/>
  <c r="Z85" i="4"/>
  <c r="AA85" i="4"/>
  <c r="AB85" i="4"/>
  <c r="AC85" i="4"/>
  <c r="R86" i="4"/>
  <c r="S86" i="4"/>
  <c r="T86" i="4"/>
  <c r="U86" i="4"/>
  <c r="V86" i="4"/>
  <c r="W86" i="4"/>
  <c r="X86" i="4"/>
  <c r="Y86" i="4"/>
  <c r="Z86" i="4"/>
  <c r="AA86" i="4"/>
  <c r="AB86" i="4"/>
  <c r="AC86" i="4"/>
  <c r="R87" i="4"/>
  <c r="S87" i="4"/>
  <c r="T87" i="4"/>
  <c r="U87" i="4"/>
  <c r="V87" i="4"/>
  <c r="W87" i="4"/>
  <c r="X87" i="4"/>
  <c r="Y87" i="4"/>
  <c r="Z87" i="4"/>
  <c r="AA87" i="4"/>
  <c r="AB87" i="4"/>
  <c r="AC87" i="4"/>
  <c r="R88" i="4"/>
  <c r="S88" i="4"/>
  <c r="T88" i="4"/>
  <c r="U88" i="4"/>
  <c r="V88" i="4"/>
  <c r="W88" i="4"/>
  <c r="X88" i="4"/>
  <c r="Y88" i="4"/>
  <c r="Z88" i="4"/>
  <c r="AA88" i="4"/>
  <c r="AB88" i="4"/>
  <c r="AC88" i="4"/>
  <c r="R89" i="4"/>
  <c r="S89" i="4"/>
  <c r="T89" i="4"/>
  <c r="U89" i="4"/>
  <c r="V89" i="4"/>
  <c r="W89" i="4"/>
  <c r="X89" i="4"/>
  <c r="Y89" i="4"/>
  <c r="Z89" i="4"/>
  <c r="AA89" i="4"/>
  <c r="AB89" i="4"/>
  <c r="AC89" i="4"/>
  <c r="R90" i="4"/>
  <c r="S90" i="4"/>
  <c r="T90" i="4"/>
  <c r="U90" i="4"/>
  <c r="V90" i="4"/>
  <c r="W90" i="4"/>
  <c r="X90" i="4"/>
  <c r="Y90" i="4"/>
  <c r="Z90" i="4"/>
  <c r="AA90" i="4"/>
  <c r="AB90" i="4"/>
  <c r="AC90" i="4"/>
  <c r="R91" i="4"/>
  <c r="S91" i="4"/>
  <c r="T91" i="4"/>
  <c r="U91" i="4"/>
  <c r="V91" i="4"/>
  <c r="W91" i="4"/>
  <c r="X91" i="4"/>
  <c r="Y91" i="4"/>
  <c r="Z91" i="4"/>
  <c r="AA91" i="4"/>
  <c r="AB91" i="4"/>
  <c r="AC91" i="4"/>
  <c r="R92" i="4"/>
  <c r="S92" i="4"/>
  <c r="T92" i="4"/>
  <c r="U92" i="4"/>
  <c r="V92" i="4"/>
  <c r="W92" i="4"/>
  <c r="X92" i="4"/>
  <c r="Y92" i="4"/>
  <c r="Z92" i="4"/>
  <c r="AA92" i="4"/>
  <c r="AB92" i="4"/>
  <c r="AC92" i="4"/>
  <c r="R93" i="4"/>
  <c r="S93" i="4"/>
  <c r="T93" i="4"/>
  <c r="U93" i="4"/>
  <c r="V93" i="4"/>
  <c r="W93" i="4"/>
  <c r="X93" i="4"/>
  <c r="Y93" i="4"/>
  <c r="Z93" i="4"/>
  <c r="AA93" i="4"/>
  <c r="AB93" i="4"/>
  <c r="AC93" i="4"/>
  <c r="R94" i="4"/>
  <c r="S94" i="4"/>
  <c r="T94" i="4"/>
  <c r="U94" i="4"/>
  <c r="V94" i="4"/>
  <c r="W94" i="4"/>
  <c r="X94" i="4"/>
  <c r="Y94" i="4"/>
  <c r="Z94" i="4"/>
  <c r="AA94" i="4"/>
  <c r="AB94" i="4"/>
  <c r="AC94" i="4"/>
  <c r="R95" i="4"/>
  <c r="S95" i="4"/>
  <c r="T95" i="4"/>
  <c r="U95" i="4"/>
  <c r="V95" i="4"/>
  <c r="W95" i="4"/>
  <c r="X95" i="4"/>
  <c r="Y95" i="4"/>
  <c r="Z95" i="4"/>
  <c r="AA95" i="4"/>
  <c r="AB95" i="4"/>
  <c r="AC95" i="4"/>
  <c r="R96" i="4"/>
  <c r="S96" i="4"/>
  <c r="T96" i="4"/>
  <c r="U96" i="4"/>
  <c r="V96" i="4"/>
  <c r="W96" i="4"/>
  <c r="X96" i="4"/>
  <c r="Y96" i="4"/>
  <c r="Z96" i="4"/>
  <c r="AA96" i="4"/>
  <c r="AB96" i="4"/>
  <c r="AC96" i="4"/>
  <c r="R97" i="4"/>
  <c r="S97" i="4"/>
  <c r="T97" i="4"/>
  <c r="U97" i="4"/>
  <c r="V97" i="4"/>
  <c r="W97" i="4"/>
  <c r="X97" i="4"/>
  <c r="Y97" i="4"/>
  <c r="Z97" i="4"/>
  <c r="AA97" i="4"/>
  <c r="AB97" i="4"/>
  <c r="AC97" i="4"/>
  <c r="R98" i="4"/>
  <c r="S98" i="4"/>
  <c r="T98" i="4"/>
  <c r="U98" i="4"/>
  <c r="V98" i="4"/>
  <c r="W98" i="4"/>
  <c r="X98" i="4"/>
  <c r="Y98" i="4"/>
  <c r="Z98" i="4"/>
  <c r="AA98" i="4"/>
  <c r="AB98" i="4"/>
  <c r="AC98" i="4"/>
  <c r="R99" i="4"/>
  <c r="S99" i="4"/>
  <c r="T99" i="4"/>
  <c r="U99" i="4"/>
  <c r="V99" i="4"/>
  <c r="W99" i="4"/>
  <c r="X99" i="4"/>
  <c r="Y99" i="4"/>
  <c r="Z99" i="4"/>
  <c r="AA99" i="4"/>
  <c r="AB99" i="4"/>
  <c r="AC99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S2" i="4"/>
  <c r="T2" i="4"/>
  <c r="U2" i="4"/>
  <c r="V2" i="4"/>
  <c r="W2" i="4"/>
  <c r="X2" i="4"/>
  <c r="Y2" i="4"/>
  <c r="Z2" i="4"/>
  <c r="AA2" i="4"/>
  <c r="AB2" i="4"/>
  <c r="AC2" i="4"/>
  <c r="R2" i="4"/>
  <c r="R7" i="7" l="1"/>
  <c r="B7" i="8"/>
  <c r="R7" i="3"/>
  <c r="H7" i="5"/>
  <c r="H7" i="1"/>
  <c r="H8" i="6"/>
  <c r="H20" i="6"/>
  <c r="H32" i="6"/>
  <c r="H44" i="6"/>
  <c r="H56" i="6"/>
  <c r="H68" i="6"/>
  <c r="H80" i="6"/>
  <c r="H92" i="6"/>
  <c r="H9" i="6"/>
  <c r="H21" i="6"/>
  <c r="H33" i="6"/>
  <c r="H45" i="6"/>
  <c r="H57" i="6"/>
  <c r="H69" i="6"/>
  <c r="H81" i="6"/>
  <c r="H93" i="6"/>
  <c r="H10" i="6"/>
  <c r="H22" i="6"/>
  <c r="H34" i="6"/>
  <c r="H46" i="6"/>
  <c r="H58" i="6"/>
  <c r="H70" i="6"/>
  <c r="H82" i="6"/>
  <c r="H94" i="6"/>
  <c r="H3" i="6"/>
  <c r="H11" i="6"/>
  <c r="H23" i="6"/>
  <c r="H35" i="6"/>
  <c r="H47" i="6"/>
  <c r="H59" i="6"/>
  <c r="H71" i="6"/>
  <c r="H83" i="6"/>
  <c r="H95" i="6"/>
  <c r="H4" i="6"/>
  <c r="H12" i="6"/>
  <c r="H24" i="6"/>
  <c r="H36" i="6"/>
  <c r="H48" i="6"/>
  <c r="H60" i="6"/>
  <c r="H72" i="6"/>
  <c r="H84" i="6"/>
  <c r="H96" i="6"/>
  <c r="K4" i="6"/>
  <c r="H13" i="6"/>
  <c r="H25" i="6"/>
  <c r="H37" i="6"/>
  <c r="H49" i="6"/>
  <c r="H61" i="6"/>
  <c r="H73" i="6"/>
  <c r="H85" i="6"/>
  <c r="H97" i="6"/>
  <c r="H5" i="6"/>
  <c r="H14" i="6"/>
  <c r="H26" i="6"/>
  <c r="H38" i="6"/>
  <c r="H50" i="6"/>
  <c r="H62" i="6"/>
  <c r="H74" i="6"/>
  <c r="H86" i="6"/>
  <c r="H98" i="6"/>
  <c r="H15" i="6"/>
  <c r="H27" i="6"/>
  <c r="H39" i="6"/>
  <c r="H51" i="6"/>
  <c r="H63" i="6"/>
  <c r="H75" i="6"/>
  <c r="H87" i="6"/>
  <c r="H99" i="6"/>
  <c r="H16" i="6"/>
  <c r="H28" i="6"/>
  <c r="H40" i="6"/>
  <c r="H52" i="6"/>
  <c r="H64" i="6"/>
  <c r="H76" i="6"/>
  <c r="H88" i="6"/>
  <c r="H100" i="6"/>
  <c r="K6" i="6"/>
  <c r="H17" i="6"/>
  <c r="H29" i="6"/>
  <c r="H41" i="6"/>
  <c r="H53" i="6"/>
  <c r="H65" i="6"/>
  <c r="H77" i="6"/>
  <c r="H89" i="6"/>
  <c r="H101" i="6"/>
  <c r="H7" i="6"/>
  <c r="H18" i="6"/>
  <c r="H30" i="6"/>
  <c r="H42" i="6"/>
  <c r="H54" i="6"/>
  <c r="H66" i="6"/>
  <c r="H78" i="6"/>
  <c r="H90" i="6"/>
  <c r="B6" i="8" l="1"/>
  <c r="K5" i="6"/>
  <c r="K7" i="6" s="1"/>
</calcChain>
</file>

<file path=xl/sharedStrings.xml><?xml version="1.0" encoding="utf-8"?>
<sst xmlns="http://schemas.openxmlformats.org/spreadsheetml/2006/main" count="786" uniqueCount="131">
  <si>
    <t>rewire_id</t>
  </si>
  <si>
    <t>sexism2022_english-3492</t>
  </si>
  <si>
    <t>sexism2022_english-5893</t>
  </si>
  <si>
    <t>sexism2022_english-9043</t>
  </si>
  <si>
    <t>sexism2022_english-19738</t>
  </si>
  <si>
    <t>sexism2022_english-16189</t>
  </si>
  <si>
    <t>sexism2022_english-5800</t>
  </si>
  <si>
    <t>sexism2022_english-15062</t>
  </si>
  <si>
    <t>sexism2022_english-4689</t>
  </si>
  <si>
    <t>sexism2022_english-19433</t>
  </si>
  <si>
    <t>sexism2022_english-16868</t>
  </si>
  <si>
    <t>sexism2022_english-76</t>
  </si>
  <si>
    <t>sexism2022_english-2531</t>
  </si>
  <si>
    <t>sexism2022_english-13918</t>
  </si>
  <si>
    <t>sexism2022_english-4816</t>
  </si>
  <si>
    <t>sexism2022_english-3024</t>
  </si>
  <si>
    <t>sexism2022_english-10747</t>
  </si>
  <si>
    <t>sexism2022_english-10157</t>
  </si>
  <si>
    <t>sexism2022_english-3425</t>
  </si>
  <si>
    <t>sexism2022_english-13317</t>
  </si>
  <si>
    <t>sexism2022_english-5365</t>
  </si>
  <si>
    <t>sexism2022_english-3279</t>
  </si>
  <si>
    <t>sexism2022_english-11206</t>
  </si>
  <si>
    <t>sexism2022_english-18546</t>
  </si>
  <si>
    <t>sexism2022_english-1319</t>
  </si>
  <si>
    <t>sexism2022_english-18507</t>
  </si>
  <si>
    <t>sexism2022_english-3038</t>
  </si>
  <si>
    <t>sexism2022_english-4390</t>
  </si>
  <si>
    <t>sexism2022_english-17058</t>
  </si>
  <si>
    <t>sexism2022_english-17553</t>
  </si>
  <si>
    <t>sexism2022_english-3696</t>
  </si>
  <si>
    <t>sexism2022_english-13425</t>
  </si>
  <si>
    <t>sexism2022_english-4510</t>
  </si>
  <si>
    <t>sexism2022_english-8322</t>
  </si>
  <si>
    <t>sexism2022_english-12</t>
  </si>
  <si>
    <t>sexism2022_english-19458</t>
  </si>
  <si>
    <t>sexism2022_english-497</t>
  </si>
  <si>
    <t>sexism2022_english-10009</t>
  </si>
  <si>
    <t>sexism2022_english-13874</t>
  </si>
  <si>
    <t>sexism2022_english-12073</t>
  </si>
  <si>
    <t>sexism2022_english-4990</t>
  </si>
  <si>
    <t>sexism2022_english-6705</t>
  </si>
  <si>
    <t>sexism2022_english-8468</t>
  </si>
  <si>
    <t>sexism2022_english-6157</t>
  </si>
  <si>
    <t>sexism2022_english-2960</t>
  </si>
  <si>
    <t>sexism2022_english-10246</t>
  </si>
  <si>
    <t>sexism2022_english-8100</t>
  </si>
  <si>
    <t>sexism2022_english-11222</t>
  </si>
  <si>
    <t>sexism2022_english-7741</t>
  </si>
  <si>
    <t>sexism2022_english-13632</t>
  </si>
  <si>
    <t>sexism2022_english-12141</t>
  </si>
  <si>
    <t>sexism2022_english-11348</t>
  </si>
  <si>
    <t>sexism2022_english-14164</t>
  </si>
  <si>
    <t>sexism2022_english-1848</t>
  </si>
  <si>
    <t>sexism2022_english-11013</t>
  </si>
  <si>
    <t>sexism2022_english-3679</t>
  </si>
  <si>
    <t>sexism2022_english-6780</t>
  </si>
  <si>
    <t>sexism2022_english-8971</t>
  </si>
  <si>
    <t>sexism2022_english-19166</t>
  </si>
  <si>
    <t>sexism2022_english-8901</t>
  </si>
  <si>
    <t>sexism2022_english-17499</t>
  </si>
  <si>
    <t>sexism2022_english-5560</t>
  </si>
  <si>
    <t>sexism2022_english-6347</t>
  </si>
  <si>
    <t>sexism2022_english-9893</t>
  </si>
  <si>
    <t>sexism2022_english-8012</t>
  </si>
  <si>
    <t>sexism2022_english-10526</t>
  </si>
  <si>
    <t>sexism2022_english-280</t>
  </si>
  <si>
    <t>sexism2022_english-6732</t>
  </si>
  <si>
    <t>sexism2022_english-5069</t>
  </si>
  <si>
    <t>sexism2022_english-13294</t>
  </si>
  <si>
    <t>sexism2022_english-13999</t>
  </si>
  <si>
    <t>sexism2022_english-13158</t>
  </si>
  <si>
    <t>sexism2022_english-2631</t>
  </si>
  <si>
    <t>sexism2022_english-13853</t>
  </si>
  <si>
    <t>sexism2022_english-3441</t>
  </si>
  <si>
    <t>sexism2022_english-6322</t>
  </si>
  <si>
    <t>sexism2022_english-5392</t>
  </si>
  <si>
    <t>sexism2022_english-10618</t>
  </si>
  <si>
    <t>sexism2022_english-13001</t>
  </si>
  <si>
    <t>sexism2022_english-18746</t>
  </si>
  <si>
    <t>sexism2022_english-6757</t>
  </si>
  <si>
    <t>sexism2022_english-13157</t>
  </si>
  <si>
    <t>sexism2022_english-9397</t>
  </si>
  <si>
    <t>sexism2022_english-4241</t>
  </si>
  <si>
    <t>sexism2022_english-6613</t>
  </si>
  <si>
    <t>sexism2022_english-17973</t>
  </si>
  <si>
    <t>sexism2022_english-12201</t>
  </si>
  <si>
    <t>sexism2022_english-19006</t>
  </si>
  <si>
    <t>sexism2022_english-11194</t>
  </si>
  <si>
    <t>sexism2022_english-16168</t>
  </si>
  <si>
    <t>sexism2022_english-15350</t>
  </si>
  <si>
    <t>sexism2022_english-712</t>
  </si>
  <si>
    <t>sexism2022_english-5550</t>
  </si>
  <si>
    <t>sexism2022_english-8843</t>
  </si>
  <si>
    <t>sexism2022_english-13386</t>
  </si>
  <si>
    <t>sexism2022_english-3041</t>
  </si>
  <si>
    <t>sexism2022_english-16581</t>
  </si>
  <si>
    <t>sexism2022_english-87</t>
  </si>
  <si>
    <t>sexism2022_english-2206</t>
  </si>
  <si>
    <t>sexism2022_english-15516</t>
  </si>
  <si>
    <t>sexism2022_english-17576</t>
  </si>
  <si>
    <t>sexism2022_english-7553</t>
  </si>
  <si>
    <t>G_label_sexist</t>
  </si>
  <si>
    <t>G_label_category</t>
  </si>
  <si>
    <t>G_label_vectors</t>
  </si>
  <si>
    <t>a_label_sexist</t>
  </si>
  <si>
    <t>a_label_category</t>
  </si>
  <si>
    <t>a_label_vectors</t>
  </si>
  <si>
    <t>b_label_sexist</t>
  </si>
  <si>
    <t>b_label_category</t>
  </si>
  <si>
    <t>b_label_vectors</t>
  </si>
  <si>
    <t>c_label_sexist</t>
  </si>
  <si>
    <t>c_label_category</t>
  </si>
  <si>
    <t>c_label_vectors</t>
  </si>
  <si>
    <t>m</t>
  </si>
  <si>
    <t>n</t>
  </si>
  <si>
    <t>p_a</t>
  </si>
  <si>
    <t>kappa</t>
  </si>
  <si>
    <t>p_s</t>
  </si>
  <si>
    <t>nm</t>
  </si>
  <si>
    <t>p_i</t>
  </si>
  <si>
    <t>q_j</t>
  </si>
  <si>
    <t>file</t>
  </si>
  <si>
    <t>Sexist or not_3</t>
  </si>
  <si>
    <t>Sexist or not_all</t>
  </si>
  <si>
    <t>Sexist Categories_3</t>
  </si>
  <si>
    <t>Sexist Categories_all</t>
  </si>
  <si>
    <t>Sexist Vectors_3</t>
  </si>
  <si>
    <t>Sexist Vectors_all</t>
  </si>
  <si>
    <t>kappa_theirs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</si>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</sst>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C863-0E3E-47FD-B923-1DCF832783DB}">
  <dimension ref="A1:H109"/>
  <sheetViews>
    <sheetView tabSelected="1" workbookViewId="0">
      <selection activeCell="C102" sqref="A1:C102"/>
    </sheetView>
  </sheetViews>
  <sheetFormatPr defaultRowHeight="14.5" x14ac:dyDescent="0.35"/>
  <cols>
    <col min="1" max="1" width="22.81640625" bestFit="1" customWidth="1"/>
    <col min="2" max="3" width="15.453125" bestFit="1" customWidth="1"/>
  </cols>
  <sheetData>
    <row r="1" spans="1:8" x14ac:dyDescent="0.35">
      <c r="A1" t="s">
        <v>0</v>
      </c>
      <c r="B1">
        <v>0</v>
      </c>
      <c r="C1">
        <v>1</v>
      </c>
      <c r="E1" t="s">
        <v>120</v>
      </c>
    </row>
    <row r="2" spans="1:8" x14ac:dyDescent="0.35">
      <c r="A2" s="1" t="s">
        <v>1</v>
      </c>
      <c r="B2">
        <v>3</v>
      </c>
      <c r="C2">
        <v>0</v>
      </c>
      <c r="E2">
        <f>(SUMSQ(B2:C2)-$H$2)/($H$2*($H$2-1))</f>
        <v>1</v>
      </c>
      <c r="G2" t="s">
        <v>114</v>
      </c>
      <c r="H2">
        <f>SUM(B2:C2)</f>
        <v>3</v>
      </c>
    </row>
    <row r="3" spans="1:8" x14ac:dyDescent="0.35">
      <c r="A3" s="1" t="s">
        <v>2</v>
      </c>
      <c r="B3">
        <v>3</v>
      </c>
      <c r="C3">
        <v>0</v>
      </c>
      <c r="E3">
        <f t="shared" ref="E3:E66" si="0">(SUMSQ(B3:C3)-$H$2)/($H$2*($H$2-1))</f>
        <v>1</v>
      </c>
      <c r="G3" t="s">
        <v>115</v>
      </c>
      <c r="H3">
        <v>101</v>
      </c>
    </row>
    <row r="4" spans="1:8" x14ac:dyDescent="0.35">
      <c r="A4" s="1" t="s">
        <v>3</v>
      </c>
      <c r="B4">
        <v>3</v>
      </c>
      <c r="C4">
        <v>0</v>
      </c>
      <c r="E4">
        <f t="shared" si="0"/>
        <v>1</v>
      </c>
      <c r="G4" t="s">
        <v>119</v>
      </c>
      <c r="H4">
        <f>H2*H3</f>
        <v>303</v>
      </c>
    </row>
    <row r="5" spans="1:8" x14ac:dyDescent="0.35">
      <c r="A5" s="1" t="s">
        <v>4</v>
      </c>
      <c r="B5">
        <v>3</v>
      </c>
      <c r="C5">
        <v>0</v>
      </c>
      <c r="E5">
        <f t="shared" si="0"/>
        <v>1</v>
      </c>
      <c r="G5" t="s">
        <v>116</v>
      </c>
      <c r="H5">
        <f>SUM(E2:E102)/H3</f>
        <v>0.88778877887788754</v>
      </c>
    </row>
    <row r="6" spans="1:8" x14ac:dyDescent="0.35">
      <c r="A6" s="1" t="s">
        <v>5</v>
      </c>
      <c r="B6">
        <v>2</v>
      </c>
      <c r="C6">
        <v>1</v>
      </c>
      <c r="E6">
        <f t="shared" si="0"/>
        <v>0.33333333333333331</v>
      </c>
      <c r="G6" t="s">
        <v>118</v>
      </c>
      <c r="H6">
        <f>SUMSQ(B104:C104)</f>
        <v>0.56470498535002012</v>
      </c>
    </row>
    <row r="7" spans="1:8" x14ac:dyDescent="0.35">
      <c r="A7" s="1" t="s">
        <v>6</v>
      </c>
      <c r="B7">
        <v>2</v>
      </c>
      <c r="C7">
        <v>1</v>
      </c>
      <c r="E7">
        <f t="shared" si="0"/>
        <v>0.33333333333333331</v>
      </c>
      <c r="G7" t="s">
        <v>117</v>
      </c>
      <c r="H7">
        <f>(H5-H6)/(1-H6)</f>
        <v>0.74221799619657636</v>
      </c>
    </row>
    <row r="8" spans="1:8" x14ac:dyDescent="0.35">
      <c r="A8" s="1" t="s">
        <v>7</v>
      </c>
      <c r="B8">
        <v>2</v>
      </c>
      <c r="C8">
        <v>1</v>
      </c>
      <c r="E8">
        <f t="shared" si="0"/>
        <v>0.33333333333333331</v>
      </c>
    </row>
    <row r="9" spans="1:8" x14ac:dyDescent="0.35">
      <c r="A9" s="1" t="s">
        <v>8</v>
      </c>
      <c r="B9">
        <v>0</v>
      </c>
      <c r="C9">
        <v>3</v>
      </c>
      <c r="E9">
        <f t="shared" si="0"/>
        <v>1</v>
      </c>
    </row>
    <row r="10" spans="1:8" x14ac:dyDescent="0.35">
      <c r="A10" s="1" t="s">
        <v>9</v>
      </c>
      <c r="B10">
        <v>0</v>
      </c>
      <c r="C10">
        <v>3</v>
      </c>
      <c r="E10">
        <f t="shared" si="0"/>
        <v>1</v>
      </c>
    </row>
    <row r="11" spans="1:8" x14ac:dyDescent="0.35">
      <c r="A11" s="1" t="s">
        <v>10</v>
      </c>
      <c r="B11">
        <v>0</v>
      </c>
      <c r="C11">
        <v>3</v>
      </c>
      <c r="E11">
        <f t="shared" si="0"/>
        <v>1</v>
      </c>
    </row>
    <row r="12" spans="1:8" x14ac:dyDescent="0.35">
      <c r="A12" s="1" t="s">
        <v>11</v>
      </c>
      <c r="B12">
        <v>2</v>
      </c>
      <c r="C12">
        <v>1</v>
      </c>
      <c r="E12">
        <f t="shared" si="0"/>
        <v>0.33333333333333331</v>
      </c>
    </row>
    <row r="13" spans="1:8" x14ac:dyDescent="0.35">
      <c r="A13" s="1" t="s">
        <v>12</v>
      </c>
      <c r="B13">
        <v>3</v>
      </c>
      <c r="C13">
        <v>0</v>
      </c>
      <c r="E13">
        <f t="shared" si="0"/>
        <v>1</v>
      </c>
    </row>
    <row r="14" spans="1:8" x14ac:dyDescent="0.35">
      <c r="A14" s="1" t="s">
        <v>13</v>
      </c>
      <c r="B14">
        <v>3</v>
      </c>
      <c r="C14">
        <v>0</v>
      </c>
      <c r="E14">
        <f t="shared" si="0"/>
        <v>1</v>
      </c>
    </row>
    <row r="15" spans="1:8" x14ac:dyDescent="0.35">
      <c r="A15" s="1" t="s">
        <v>14</v>
      </c>
      <c r="B15">
        <v>3</v>
      </c>
      <c r="C15">
        <v>0</v>
      </c>
      <c r="E15">
        <f t="shared" si="0"/>
        <v>1</v>
      </c>
    </row>
    <row r="16" spans="1:8" x14ac:dyDescent="0.35">
      <c r="A16" s="1" t="s">
        <v>15</v>
      </c>
      <c r="B16">
        <v>3</v>
      </c>
      <c r="C16">
        <v>0</v>
      </c>
      <c r="E16">
        <f t="shared" si="0"/>
        <v>1</v>
      </c>
    </row>
    <row r="17" spans="1:5" x14ac:dyDescent="0.35">
      <c r="A17" s="1" t="s">
        <v>16</v>
      </c>
      <c r="B17">
        <v>3</v>
      </c>
      <c r="C17">
        <v>0</v>
      </c>
      <c r="E17">
        <f t="shared" si="0"/>
        <v>1</v>
      </c>
    </row>
    <row r="18" spans="1:5" x14ac:dyDescent="0.35">
      <c r="A18" s="1" t="s">
        <v>17</v>
      </c>
      <c r="B18">
        <v>2</v>
      </c>
      <c r="C18">
        <v>1</v>
      </c>
      <c r="E18">
        <f t="shared" si="0"/>
        <v>0.33333333333333331</v>
      </c>
    </row>
    <row r="19" spans="1:5" x14ac:dyDescent="0.35">
      <c r="A19" s="1" t="s">
        <v>18</v>
      </c>
      <c r="B19">
        <v>3</v>
      </c>
      <c r="C19">
        <v>0</v>
      </c>
      <c r="E19">
        <f t="shared" si="0"/>
        <v>1</v>
      </c>
    </row>
    <row r="20" spans="1:5" x14ac:dyDescent="0.35">
      <c r="A20" s="1" t="s">
        <v>19</v>
      </c>
      <c r="B20">
        <v>3</v>
      </c>
      <c r="C20">
        <v>0</v>
      </c>
      <c r="E20">
        <f t="shared" si="0"/>
        <v>1</v>
      </c>
    </row>
    <row r="21" spans="1:5" x14ac:dyDescent="0.35">
      <c r="A21" s="1" t="s">
        <v>20</v>
      </c>
      <c r="B21">
        <v>3</v>
      </c>
      <c r="C21">
        <v>0</v>
      </c>
      <c r="E21">
        <f t="shared" si="0"/>
        <v>1</v>
      </c>
    </row>
    <row r="22" spans="1:5" x14ac:dyDescent="0.35">
      <c r="A22" s="1" t="s">
        <v>21</v>
      </c>
      <c r="B22">
        <v>3</v>
      </c>
      <c r="C22">
        <v>0</v>
      </c>
      <c r="E22">
        <f t="shared" si="0"/>
        <v>1</v>
      </c>
    </row>
    <row r="23" spans="1:5" x14ac:dyDescent="0.35">
      <c r="A23" s="1" t="s">
        <v>22</v>
      </c>
      <c r="B23">
        <v>3</v>
      </c>
      <c r="C23">
        <v>0</v>
      </c>
      <c r="E23">
        <f t="shared" si="0"/>
        <v>1</v>
      </c>
    </row>
    <row r="24" spans="1:5" x14ac:dyDescent="0.35">
      <c r="A24" s="1" t="s">
        <v>23</v>
      </c>
      <c r="B24">
        <v>3</v>
      </c>
      <c r="C24">
        <v>0</v>
      </c>
      <c r="E24">
        <f t="shared" si="0"/>
        <v>1</v>
      </c>
    </row>
    <row r="25" spans="1:5" x14ac:dyDescent="0.35">
      <c r="A25" s="1" t="s">
        <v>24</v>
      </c>
      <c r="B25">
        <v>3</v>
      </c>
      <c r="C25">
        <v>0</v>
      </c>
      <c r="E25">
        <f t="shared" si="0"/>
        <v>1</v>
      </c>
    </row>
    <row r="26" spans="1:5" x14ac:dyDescent="0.35">
      <c r="A26" s="1" t="s">
        <v>25</v>
      </c>
      <c r="B26">
        <v>2</v>
      </c>
      <c r="C26">
        <v>1</v>
      </c>
      <c r="E26">
        <f t="shared" si="0"/>
        <v>0.33333333333333331</v>
      </c>
    </row>
    <row r="27" spans="1:5" x14ac:dyDescent="0.35">
      <c r="A27" s="1" t="s">
        <v>26</v>
      </c>
      <c r="B27">
        <v>3</v>
      </c>
      <c r="C27">
        <v>0</v>
      </c>
      <c r="E27">
        <f t="shared" si="0"/>
        <v>1</v>
      </c>
    </row>
    <row r="28" spans="1:5" x14ac:dyDescent="0.35">
      <c r="A28" s="1" t="s">
        <v>27</v>
      </c>
      <c r="B28">
        <v>0</v>
      </c>
      <c r="C28">
        <v>3</v>
      </c>
      <c r="E28">
        <f t="shared" si="0"/>
        <v>1</v>
      </c>
    </row>
    <row r="29" spans="1:5" x14ac:dyDescent="0.35">
      <c r="A29" s="1" t="s">
        <v>28</v>
      </c>
      <c r="B29">
        <v>3</v>
      </c>
      <c r="C29">
        <v>0</v>
      </c>
      <c r="E29">
        <f t="shared" si="0"/>
        <v>1</v>
      </c>
    </row>
    <row r="30" spans="1:5" x14ac:dyDescent="0.35">
      <c r="A30" s="1" t="s">
        <v>29</v>
      </c>
      <c r="B30">
        <v>3</v>
      </c>
      <c r="C30">
        <v>0</v>
      </c>
      <c r="E30">
        <f t="shared" si="0"/>
        <v>1</v>
      </c>
    </row>
    <row r="31" spans="1:5" x14ac:dyDescent="0.35">
      <c r="A31" s="1" t="s">
        <v>30</v>
      </c>
      <c r="B31">
        <v>3</v>
      </c>
      <c r="C31">
        <v>0</v>
      </c>
      <c r="E31">
        <f t="shared" si="0"/>
        <v>1</v>
      </c>
    </row>
    <row r="32" spans="1:5" x14ac:dyDescent="0.35">
      <c r="A32" s="1" t="s">
        <v>31</v>
      </c>
      <c r="B32">
        <v>0</v>
      </c>
      <c r="C32">
        <v>3</v>
      </c>
      <c r="E32">
        <f t="shared" si="0"/>
        <v>1</v>
      </c>
    </row>
    <row r="33" spans="1:5" x14ac:dyDescent="0.35">
      <c r="A33" s="1" t="s">
        <v>32</v>
      </c>
      <c r="B33">
        <v>2</v>
      </c>
      <c r="C33">
        <v>1</v>
      </c>
      <c r="E33">
        <f t="shared" si="0"/>
        <v>0.33333333333333331</v>
      </c>
    </row>
    <row r="34" spans="1:5" x14ac:dyDescent="0.35">
      <c r="A34" s="1" t="s">
        <v>33</v>
      </c>
      <c r="B34">
        <v>3</v>
      </c>
      <c r="C34">
        <v>0</v>
      </c>
      <c r="E34">
        <f t="shared" si="0"/>
        <v>1</v>
      </c>
    </row>
    <row r="35" spans="1:5" x14ac:dyDescent="0.35">
      <c r="A35" s="1" t="s">
        <v>34</v>
      </c>
      <c r="B35">
        <v>3</v>
      </c>
      <c r="C35">
        <v>0</v>
      </c>
      <c r="E35">
        <f t="shared" si="0"/>
        <v>1</v>
      </c>
    </row>
    <row r="36" spans="1:5" x14ac:dyDescent="0.35">
      <c r="A36" s="1" t="s">
        <v>35</v>
      </c>
      <c r="B36">
        <v>3</v>
      </c>
      <c r="C36">
        <v>0</v>
      </c>
      <c r="E36">
        <f t="shared" si="0"/>
        <v>1</v>
      </c>
    </row>
    <row r="37" spans="1:5" x14ac:dyDescent="0.35">
      <c r="A37" s="1" t="s">
        <v>36</v>
      </c>
      <c r="B37">
        <v>2</v>
      </c>
      <c r="C37">
        <v>1</v>
      </c>
      <c r="E37">
        <f t="shared" si="0"/>
        <v>0.33333333333333331</v>
      </c>
    </row>
    <row r="38" spans="1:5" x14ac:dyDescent="0.35">
      <c r="A38" s="1" t="s">
        <v>37</v>
      </c>
      <c r="B38">
        <v>0</v>
      </c>
      <c r="C38">
        <v>3</v>
      </c>
      <c r="E38">
        <f t="shared" si="0"/>
        <v>1</v>
      </c>
    </row>
    <row r="39" spans="1:5" x14ac:dyDescent="0.35">
      <c r="A39" s="1" t="s">
        <v>38</v>
      </c>
      <c r="B39">
        <v>0</v>
      </c>
      <c r="C39">
        <v>3</v>
      </c>
      <c r="E39">
        <f t="shared" si="0"/>
        <v>1</v>
      </c>
    </row>
    <row r="40" spans="1:5" x14ac:dyDescent="0.35">
      <c r="A40" s="1" t="s">
        <v>39</v>
      </c>
      <c r="B40">
        <v>0</v>
      </c>
      <c r="C40">
        <v>3</v>
      </c>
      <c r="E40">
        <f t="shared" si="0"/>
        <v>1</v>
      </c>
    </row>
    <row r="41" spans="1:5" x14ac:dyDescent="0.35">
      <c r="A41" s="1" t="s">
        <v>40</v>
      </c>
      <c r="B41">
        <v>3</v>
      </c>
      <c r="C41">
        <v>0</v>
      </c>
      <c r="E41">
        <f t="shared" si="0"/>
        <v>1</v>
      </c>
    </row>
    <row r="42" spans="1:5" x14ac:dyDescent="0.35">
      <c r="A42" s="1" t="s">
        <v>41</v>
      </c>
      <c r="B42">
        <v>3</v>
      </c>
      <c r="C42">
        <v>0</v>
      </c>
      <c r="E42">
        <f t="shared" si="0"/>
        <v>1</v>
      </c>
    </row>
    <row r="43" spans="1:5" x14ac:dyDescent="0.35">
      <c r="A43" s="1" t="s">
        <v>42</v>
      </c>
      <c r="B43">
        <v>2</v>
      </c>
      <c r="C43">
        <v>1</v>
      </c>
      <c r="E43">
        <f t="shared" si="0"/>
        <v>0.33333333333333331</v>
      </c>
    </row>
    <row r="44" spans="1:5" x14ac:dyDescent="0.35">
      <c r="A44" s="1" t="s">
        <v>43</v>
      </c>
      <c r="B44">
        <v>0</v>
      </c>
      <c r="C44">
        <v>3</v>
      </c>
      <c r="E44">
        <f t="shared" si="0"/>
        <v>1</v>
      </c>
    </row>
    <row r="45" spans="1:5" x14ac:dyDescent="0.35">
      <c r="A45" s="1" t="s">
        <v>44</v>
      </c>
      <c r="B45">
        <v>1</v>
      </c>
      <c r="C45">
        <v>2</v>
      </c>
      <c r="E45">
        <f t="shared" si="0"/>
        <v>0.33333333333333331</v>
      </c>
    </row>
    <row r="46" spans="1:5" x14ac:dyDescent="0.35">
      <c r="A46" s="1" t="s">
        <v>45</v>
      </c>
      <c r="B46">
        <v>3</v>
      </c>
      <c r="C46">
        <v>0</v>
      </c>
      <c r="E46">
        <f t="shared" si="0"/>
        <v>1</v>
      </c>
    </row>
    <row r="47" spans="1:5" x14ac:dyDescent="0.35">
      <c r="A47" s="1" t="s">
        <v>46</v>
      </c>
      <c r="B47">
        <v>0</v>
      </c>
      <c r="C47">
        <v>3</v>
      </c>
      <c r="E47">
        <f t="shared" si="0"/>
        <v>1</v>
      </c>
    </row>
    <row r="48" spans="1:5" x14ac:dyDescent="0.35">
      <c r="A48" s="1" t="s">
        <v>47</v>
      </c>
      <c r="B48">
        <v>3</v>
      </c>
      <c r="C48">
        <v>0</v>
      </c>
      <c r="E48">
        <f t="shared" si="0"/>
        <v>1</v>
      </c>
    </row>
    <row r="49" spans="1:5" x14ac:dyDescent="0.35">
      <c r="A49" s="1" t="s">
        <v>48</v>
      </c>
      <c r="B49">
        <v>0</v>
      </c>
      <c r="C49">
        <v>3</v>
      </c>
      <c r="E49">
        <f t="shared" si="0"/>
        <v>1</v>
      </c>
    </row>
    <row r="50" spans="1:5" x14ac:dyDescent="0.35">
      <c r="A50" s="1" t="s">
        <v>49</v>
      </c>
      <c r="B50">
        <v>0</v>
      </c>
      <c r="C50">
        <v>3</v>
      </c>
      <c r="E50">
        <f t="shared" si="0"/>
        <v>1</v>
      </c>
    </row>
    <row r="51" spans="1:5" x14ac:dyDescent="0.35">
      <c r="A51" s="1" t="s">
        <v>50</v>
      </c>
      <c r="B51">
        <v>3</v>
      </c>
      <c r="C51">
        <v>0</v>
      </c>
      <c r="E51">
        <f t="shared" si="0"/>
        <v>1</v>
      </c>
    </row>
    <row r="52" spans="1:5" x14ac:dyDescent="0.35">
      <c r="A52" s="1" t="s">
        <v>51</v>
      </c>
      <c r="B52">
        <v>3</v>
      </c>
      <c r="C52">
        <v>0</v>
      </c>
      <c r="E52">
        <f t="shared" si="0"/>
        <v>1</v>
      </c>
    </row>
    <row r="53" spans="1:5" x14ac:dyDescent="0.35">
      <c r="A53" s="1" t="s">
        <v>52</v>
      </c>
      <c r="B53">
        <v>2</v>
      </c>
      <c r="C53">
        <v>1</v>
      </c>
      <c r="E53">
        <f t="shared" si="0"/>
        <v>0.33333333333333331</v>
      </c>
    </row>
    <row r="54" spans="1:5" x14ac:dyDescent="0.35">
      <c r="A54" s="1" t="s">
        <v>53</v>
      </c>
      <c r="B54">
        <v>3</v>
      </c>
      <c r="C54">
        <v>0</v>
      </c>
      <c r="E54">
        <f t="shared" si="0"/>
        <v>1</v>
      </c>
    </row>
    <row r="55" spans="1:5" x14ac:dyDescent="0.35">
      <c r="A55" s="1" t="s">
        <v>54</v>
      </c>
      <c r="B55">
        <v>3</v>
      </c>
      <c r="C55">
        <v>0</v>
      </c>
      <c r="E55">
        <f t="shared" si="0"/>
        <v>1</v>
      </c>
    </row>
    <row r="56" spans="1:5" x14ac:dyDescent="0.35">
      <c r="A56" s="1" t="s">
        <v>55</v>
      </c>
      <c r="B56">
        <v>3</v>
      </c>
      <c r="C56">
        <v>0</v>
      </c>
      <c r="E56">
        <f t="shared" si="0"/>
        <v>1</v>
      </c>
    </row>
    <row r="57" spans="1:5" x14ac:dyDescent="0.35">
      <c r="A57" s="1" t="s">
        <v>56</v>
      </c>
      <c r="B57">
        <v>3</v>
      </c>
      <c r="C57">
        <v>0</v>
      </c>
      <c r="E57">
        <f t="shared" si="0"/>
        <v>1</v>
      </c>
    </row>
    <row r="58" spans="1:5" x14ac:dyDescent="0.35">
      <c r="A58" s="1" t="s">
        <v>57</v>
      </c>
      <c r="B58">
        <v>3</v>
      </c>
      <c r="C58">
        <v>0</v>
      </c>
      <c r="E58">
        <f t="shared" si="0"/>
        <v>1</v>
      </c>
    </row>
    <row r="59" spans="1:5" x14ac:dyDescent="0.35">
      <c r="A59" s="1" t="s">
        <v>58</v>
      </c>
      <c r="B59">
        <v>3</v>
      </c>
      <c r="C59">
        <v>0</v>
      </c>
      <c r="E59">
        <f t="shared" si="0"/>
        <v>1</v>
      </c>
    </row>
    <row r="60" spans="1:5" x14ac:dyDescent="0.35">
      <c r="A60" s="1" t="s">
        <v>59</v>
      </c>
      <c r="B60">
        <v>0</v>
      </c>
      <c r="C60">
        <v>3</v>
      </c>
      <c r="E60">
        <f t="shared" si="0"/>
        <v>1</v>
      </c>
    </row>
    <row r="61" spans="1:5" x14ac:dyDescent="0.35">
      <c r="A61" s="1" t="s">
        <v>60</v>
      </c>
      <c r="B61">
        <v>3</v>
      </c>
      <c r="C61">
        <v>0</v>
      </c>
      <c r="E61">
        <f t="shared" si="0"/>
        <v>1</v>
      </c>
    </row>
    <row r="62" spans="1:5" x14ac:dyDescent="0.35">
      <c r="A62" s="1" t="s">
        <v>61</v>
      </c>
      <c r="B62">
        <v>3</v>
      </c>
      <c r="C62">
        <v>0</v>
      </c>
      <c r="E62">
        <f t="shared" si="0"/>
        <v>1</v>
      </c>
    </row>
    <row r="63" spans="1:5" x14ac:dyDescent="0.35">
      <c r="A63" s="1" t="s">
        <v>62</v>
      </c>
      <c r="B63">
        <v>0</v>
      </c>
      <c r="C63">
        <v>3</v>
      </c>
      <c r="E63">
        <f t="shared" si="0"/>
        <v>1</v>
      </c>
    </row>
    <row r="64" spans="1:5" x14ac:dyDescent="0.35">
      <c r="A64" s="1" t="s">
        <v>63</v>
      </c>
      <c r="B64">
        <v>0</v>
      </c>
      <c r="C64">
        <v>3</v>
      </c>
      <c r="E64">
        <f t="shared" si="0"/>
        <v>1</v>
      </c>
    </row>
    <row r="65" spans="1:5" x14ac:dyDescent="0.35">
      <c r="A65" s="1" t="s">
        <v>64</v>
      </c>
      <c r="B65">
        <v>3</v>
      </c>
      <c r="C65">
        <v>0</v>
      </c>
      <c r="E65">
        <f t="shared" si="0"/>
        <v>1</v>
      </c>
    </row>
    <row r="66" spans="1:5" x14ac:dyDescent="0.35">
      <c r="A66" s="1" t="s">
        <v>65</v>
      </c>
      <c r="B66">
        <v>3</v>
      </c>
      <c r="C66">
        <v>0</v>
      </c>
      <c r="E66">
        <f t="shared" si="0"/>
        <v>1</v>
      </c>
    </row>
    <row r="67" spans="1:5" x14ac:dyDescent="0.35">
      <c r="A67" s="1" t="s">
        <v>66</v>
      </c>
      <c r="B67">
        <v>2</v>
      </c>
      <c r="C67">
        <v>1</v>
      </c>
      <c r="E67">
        <f t="shared" ref="E67:E102" si="1">(SUMSQ(B67:C67)-$H$2)/($H$2*($H$2-1))</f>
        <v>0.33333333333333331</v>
      </c>
    </row>
    <row r="68" spans="1:5" x14ac:dyDescent="0.35">
      <c r="A68" s="1" t="s">
        <v>67</v>
      </c>
      <c r="B68">
        <v>0</v>
      </c>
      <c r="C68">
        <v>3</v>
      </c>
      <c r="E68">
        <f t="shared" si="1"/>
        <v>1</v>
      </c>
    </row>
    <row r="69" spans="1:5" x14ac:dyDescent="0.35">
      <c r="A69" s="1" t="s">
        <v>68</v>
      </c>
      <c r="B69">
        <v>0</v>
      </c>
      <c r="C69">
        <v>3</v>
      </c>
      <c r="E69">
        <f t="shared" si="1"/>
        <v>1</v>
      </c>
    </row>
    <row r="70" spans="1:5" x14ac:dyDescent="0.35">
      <c r="A70" s="1" t="s">
        <v>69</v>
      </c>
      <c r="B70">
        <v>3</v>
      </c>
      <c r="C70">
        <v>0</v>
      </c>
      <c r="E70">
        <f t="shared" si="1"/>
        <v>1</v>
      </c>
    </row>
    <row r="71" spans="1:5" x14ac:dyDescent="0.35">
      <c r="A71" s="1" t="s">
        <v>70</v>
      </c>
      <c r="B71">
        <v>3</v>
      </c>
      <c r="C71">
        <v>0</v>
      </c>
      <c r="E71">
        <f t="shared" si="1"/>
        <v>1</v>
      </c>
    </row>
    <row r="72" spans="1:5" x14ac:dyDescent="0.35">
      <c r="A72" s="1" t="s">
        <v>71</v>
      </c>
      <c r="B72">
        <v>3</v>
      </c>
      <c r="C72">
        <v>0</v>
      </c>
      <c r="E72">
        <f t="shared" si="1"/>
        <v>1</v>
      </c>
    </row>
    <row r="73" spans="1:5" x14ac:dyDescent="0.35">
      <c r="A73" s="1" t="s">
        <v>72</v>
      </c>
      <c r="B73">
        <v>0</v>
      </c>
      <c r="C73">
        <v>3</v>
      </c>
      <c r="E73">
        <f t="shared" si="1"/>
        <v>1</v>
      </c>
    </row>
    <row r="74" spans="1:5" x14ac:dyDescent="0.35">
      <c r="A74" s="1" t="s">
        <v>73</v>
      </c>
      <c r="B74">
        <v>1</v>
      </c>
      <c r="C74">
        <v>2</v>
      </c>
      <c r="E74">
        <f t="shared" si="1"/>
        <v>0.33333333333333331</v>
      </c>
    </row>
    <row r="75" spans="1:5" x14ac:dyDescent="0.35">
      <c r="A75" s="1" t="s">
        <v>74</v>
      </c>
      <c r="B75">
        <v>0</v>
      </c>
      <c r="C75">
        <v>3</v>
      </c>
      <c r="E75">
        <f t="shared" si="1"/>
        <v>1</v>
      </c>
    </row>
    <row r="76" spans="1:5" x14ac:dyDescent="0.35">
      <c r="A76" s="1" t="s">
        <v>75</v>
      </c>
      <c r="B76">
        <v>3</v>
      </c>
      <c r="C76">
        <v>0</v>
      </c>
      <c r="E76">
        <f t="shared" si="1"/>
        <v>1</v>
      </c>
    </row>
    <row r="77" spans="1:5" x14ac:dyDescent="0.35">
      <c r="A77" s="1" t="s">
        <v>76</v>
      </c>
      <c r="B77">
        <v>1</v>
      </c>
      <c r="C77">
        <v>2</v>
      </c>
      <c r="E77">
        <f t="shared" si="1"/>
        <v>0.33333333333333331</v>
      </c>
    </row>
    <row r="78" spans="1:5" x14ac:dyDescent="0.35">
      <c r="A78" s="1" t="s">
        <v>77</v>
      </c>
      <c r="B78">
        <v>3</v>
      </c>
      <c r="C78">
        <v>0</v>
      </c>
      <c r="E78">
        <f t="shared" si="1"/>
        <v>1</v>
      </c>
    </row>
    <row r="79" spans="1:5" x14ac:dyDescent="0.35">
      <c r="A79" s="1" t="s">
        <v>78</v>
      </c>
      <c r="B79">
        <v>0</v>
      </c>
      <c r="C79">
        <v>3</v>
      </c>
      <c r="E79">
        <f t="shared" si="1"/>
        <v>1</v>
      </c>
    </row>
    <row r="80" spans="1:5" x14ac:dyDescent="0.35">
      <c r="A80" s="1" t="s">
        <v>79</v>
      </c>
      <c r="B80">
        <v>3</v>
      </c>
      <c r="C80">
        <v>0</v>
      </c>
      <c r="E80">
        <f t="shared" si="1"/>
        <v>1</v>
      </c>
    </row>
    <row r="81" spans="1:5" x14ac:dyDescent="0.35">
      <c r="A81" s="1" t="s">
        <v>80</v>
      </c>
      <c r="B81">
        <v>0</v>
      </c>
      <c r="C81">
        <v>3</v>
      </c>
      <c r="E81">
        <f t="shared" si="1"/>
        <v>1</v>
      </c>
    </row>
    <row r="82" spans="1:5" x14ac:dyDescent="0.35">
      <c r="A82" s="1" t="s">
        <v>81</v>
      </c>
      <c r="B82">
        <v>3</v>
      </c>
      <c r="C82">
        <v>0</v>
      </c>
      <c r="E82">
        <f t="shared" si="1"/>
        <v>1</v>
      </c>
    </row>
    <row r="83" spans="1:5" x14ac:dyDescent="0.35">
      <c r="A83" s="1" t="s">
        <v>82</v>
      </c>
      <c r="B83">
        <v>3</v>
      </c>
      <c r="C83">
        <v>0</v>
      </c>
      <c r="E83">
        <f t="shared" si="1"/>
        <v>1</v>
      </c>
    </row>
    <row r="84" spans="1:5" x14ac:dyDescent="0.35">
      <c r="A84" s="1" t="s">
        <v>83</v>
      </c>
      <c r="B84">
        <v>1</v>
      </c>
      <c r="C84">
        <v>2</v>
      </c>
      <c r="E84">
        <f t="shared" si="1"/>
        <v>0.33333333333333331</v>
      </c>
    </row>
    <row r="85" spans="1:5" x14ac:dyDescent="0.35">
      <c r="A85" s="1" t="s">
        <v>84</v>
      </c>
      <c r="B85">
        <v>3</v>
      </c>
      <c r="C85">
        <v>0</v>
      </c>
      <c r="E85">
        <f t="shared" si="1"/>
        <v>1</v>
      </c>
    </row>
    <row r="86" spans="1:5" x14ac:dyDescent="0.35">
      <c r="A86" s="1" t="s">
        <v>85</v>
      </c>
      <c r="B86">
        <v>3</v>
      </c>
      <c r="C86">
        <v>0</v>
      </c>
      <c r="E86">
        <f t="shared" si="1"/>
        <v>1</v>
      </c>
    </row>
    <row r="87" spans="1:5" x14ac:dyDescent="0.35">
      <c r="A87" s="1" t="s">
        <v>86</v>
      </c>
      <c r="B87">
        <v>3</v>
      </c>
      <c r="C87">
        <v>0</v>
      </c>
      <c r="E87">
        <f t="shared" si="1"/>
        <v>1</v>
      </c>
    </row>
    <row r="88" spans="1:5" x14ac:dyDescent="0.35">
      <c r="A88" s="1" t="s">
        <v>87</v>
      </c>
      <c r="B88">
        <v>3</v>
      </c>
      <c r="C88">
        <v>0</v>
      </c>
      <c r="E88">
        <f t="shared" si="1"/>
        <v>1</v>
      </c>
    </row>
    <row r="89" spans="1:5" x14ac:dyDescent="0.35">
      <c r="A89" s="1" t="s">
        <v>88</v>
      </c>
      <c r="B89">
        <v>0</v>
      </c>
      <c r="C89">
        <v>3</v>
      </c>
      <c r="E89">
        <f t="shared" si="1"/>
        <v>1</v>
      </c>
    </row>
    <row r="90" spans="1:5" x14ac:dyDescent="0.35">
      <c r="A90" s="1" t="s">
        <v>89</v>
      </c>
      <c r="B90">
        <v>0</v>
      </c>
      <c r="C90">
        <v>3</v>
      </c>
      <c r="E90">
        <f t="shared" si="1"/>
        <v>1</v>
      </c>
    </row>
    <row r="91" spans="1:5" x14ac:dyDescent="0.35">
      <c r="A91" s="1" t="s">
        <v>90</v>
      </c>
      <c r="B91">
        <v>0</v>
      </c>
      <c r="C91">
        <v>3</v>
      </c>
      <c r="E91">
        <f t="shared" si="1"/>
        <v>1</v>
      </c>
    </row>
    <row r="92" spans="1:5" x14ac:dyDescent="0.35">
      <c r="A92" s="1" t="s">
        <v>91</v>
      </c>
      <c r="B92">
        <v>3</v>
      </c>
      <c r="C92">
        <v>0</v>
      </c>
      <c r="E92">
        <f t="shared" si="1"/>
        <v>1</v>
      </c>
    </row>
    <row r="93" spans="1:5" x14ac:dyDescent="0.35">
      <c r="A93" s="1" t="s">
        <v>92</v>
      </c>
      <c r="B93">
        <v>3</v>
      </c>
      <c r="C93">
        <v>0</v>
      </c>
      <c r="E93">
        <f t="shared" si="1"/>
        <v>1</v>
      </c>
    </row>
    <row r="94" spans="1:5" x14ac:dyDescent="0.35">
      <c r="A94" s="1" t="s">
        <v>93</v>
      </c>
      <c r="B94">
        <v>3</v>
      </c>
      <c r="C94">
        <v>0</v>
      </c>
      <c r="E94">
        <f t="shared" si="1"/>
        <v>1</v>
      </c>
    </row>
    <row r="95" spans="1:5" x14ac:dyDescent="0.35">
      <c r="A95" s="1" t="s">
        <v>94</v>
      </c>
      <c r="B95">
        <v>2</v>
      </c>
      <c r="C95">
        <v>1</v>
      </c>
      <c r="E95">
        <f t="shared" si="1"/>
        <v>0.33333333333333331</v>
      </c>
    </row>
    <row r="96" spans="1:5" x14ac:dyDescent="0.35">
      <c r="A96" s="1" t="s">
        <v>95</v>
      </c>
      <c r="B96">
        <v>3</v>
      </c>
      <c r="C96">
        <v>0</v>
      </c>
      <c r="E96">
        <f t="shared" si="1"/>
        <v>1</v>
      </c>
    </row>
    <row r="97" spans="1:5" x14ac:dyDescent="0.35">
      <c r="A97" s="1" t="s">
        <v>96</v>
      </c>
      <c r="B97">
        <v>3</v>
      </c>
      <c r="C97">
        <v>0</v>
      </c>
      <c r="E97">
        <f t="shared" si="1"/>
        <v>1</v>
      </c>
    </row>
    <row r="98" spans="1:5" x14ac:dyDescent="0.35">
      <c r="A98" s="1" t="s">
        <v>97</v>
      </c>
      <c r="B98">
        <v>3</v>
      </c>
      <c r="C98">
        <v>0</v>
      </c>
      <c r="E98">
        <f t="shared" si="1"/>
        <v>1</v>
      </c>
    </row>
    <row r="99" spans="1:5" x14ac:dyDescent="0.35">
      <c r="A99" s="1" t="s">
        <v>98</v>
      </c>
      <c r="B99">
        <v>3</v>
      </c>
      <c r="C99">
        <v>0</v>
      </c>
      <c r="E99">
        <f t="shared" si="1"/>
        <v>1</v>
      </c>
    </row>
    <row r="100" spans="1:5" x14ac:dyDescent="0.35">
      <c r="A100" s="1" t="s">
        <v>99</v>
      </c>
      <c r="B100">
        <v>0</v>
      </c>
      <c r="C100">
        <v>3</v>
      </c>
      <c r="E100">
        <f t="shared" si="1"/>
        <v>1</v>
      </c>
    </row>
    <row r="101" spans="1:5" x14ac:dyDescent="0.35">
      <c r="A101" s="1" t="s">
        <v>100</v>
      </c>
      <c r="B101">
        <v>1</v>
      </c>
      <c r="C101">
        <v>2</v>
      </c>
      <c r="E101">
        <f t="shared" si="1"/>
        <v>0.33333333333333331</v>
      </c>
    </row>
    <row r="102" spans="1:5" x14ac:dyDescent="0.35">
      <c r="A102" s="1" t="s">
        <v>101</v>
      </c>
      <c r="B102">
        <v>3</v>
      </c>
      <c r="C102">
        <v>0</v>
      </c>
      <c r="E102">
        <f t="shared" si="1"/>
        <v>1</v>
      </c>
    </row>
    <row r="104" spans="1:5" x14ac:dyDescent="0.35">
      <c r="A104" s="1" t="s">
        <v>121</v>
      </c>
      <c r="B104">
        <f>SUM(B2:B102)/$H$4</f>
        <v>0.67986798679867988</v>
      </c>
      <c r="C104">
        <f>SUM(C2:C102)/$H$4</f>
        <v>0.32013201320132012</v>
      </c>
    </row>
    <row r="105" spans="1:5" x14ac:dyDescent="0.35">
      <c r="A105" s="1"/>
    </row>
    <row r="106" spans="1:5" x14ac:dyDescent="0.35">
      <c r="A106" s="1"/>
    </row>
    <row r="107" spans="1:5" x14ac:dyDescent="0.35">
      <c r="A107" s="1"/>
    </row>
    <row r="108" spans="1:5" x14ac:dyDescent="0.35">
      <c r="A108" s="1"/>
    </row>
    <row r="109" spans="1:5" x14ac:dyDescent="0.35">
      <c r="A109" s="1"/>
      <c r="B109" s="5"/>
      <c r="C10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6D43-FE9E-41A4-8051-0CEF9BD7D8EB}">
  <dimension ref="A1:H109"/>
  <sheetViews>
    <sheetView workbookViewId="0">
      <selection activeCell="J101" sqref="J101"/>
    </sheetView>
  </sheetViews>
  <sheetFormatPr defaultRowHeight="14.5" x14ac:dyDescent="0.35"/>
  <cols>
    <col min="1" max="1" width="22.81640625" bestFit="1" customWidth="1"/>
  </cols>
  <sheetData>
    <row r="1" spans="1:8" x14ac:dyDescent="0.35">
      <c r="A1" t="s">
        <v>0</v>
      </c>
      <c r="B1">
        <v>0</v>
      </c>
      <c r="C1">
        <v>1</v>
      </c>
      <c r="E1" t="s">
        <v>120</v>
      </c>
    </row>
    <row r="2" spans="1:8" x14ac:dyDescent="0.35">
      <c r="A2" s="1" t="s">
        <v>1</v>
      </c>
      <c r="B2">
        <v>4</v>
      </c>
      <c r="C2">
        <v>0</v>
      </c>
      <c r="E2">
        <f>(SUMSQ(B2:C2)-$H$2)/($H$2*($H$2-1))</f>
        <v>1</v>
      </c>
      <c r="G2" t="s">
        <v>114</v>
      </c>
      <c r="H2">
        <f>SUM(B2:C2)</f>
        <v>4</v>
      </c>
    </row>
    <row r="3" spans="1:8" x14ac:dyDescent="0.35">
      <c r="A3" s="1" t="s">
        <v>2</v>
      </c>
      <c r="B3">
        <v>4</v>
      </c>
      <c r="C3">
        <v>0</v>
      </c>
      <c r="E3">
        <f t="shared" ref="E3:E66" si="0">(SUMSQ(B3:C3)-$H$2)/($H$2*($H$2-1))</f>
        <v>1</v>
      </c>
      <c r="G3" t="s">
        <v>115</v>
      </c>
      <c r="H3">
        <f>COUNTA(A2:A102)</f>
        <v>101</v>
      </c>
    </row>
    <row r="4" spans="1:8" x14ac:dyDescent="0.35">
      <c r="A4" s="1" t="s">
        <v>3</v>
      </c>
      <c r="B4">
        <v>4</v>
      </c>
      <c r="C4">
        <v>0</v>
      </c>
      <c r="E4">
        <f t="shared" si="0"/>
        <v>1</v>
      </c>
      <c r="G4" t="s">
        <v>119</v>
      </c>
      <c r="H4">
        <f>H2*H3</f>
        <v>404</v>
      </c>
    </row>
    <row r="5" spans="1:8" x14ac:dyDescent="0.35">
      <c r="A5" s="1" t="s">
        <v>4</v>
      </c>
      <c r="B5">
        <v>4</v>
      </c>
      <c r="C5">
        <v>0</v>
      </c>
      <c r="E5">
        <f t="shared" si="0"/>
        <v>1</v>
      </c>
      <c r="G5" t="s">
        <v>116</v>
      </c>
      <c r="H5">
        <f>SUM(E2:E102)/H3</f>
        <v>0.88613861386138615</v>
      </c>
    </row>
    <row r="6" spans="1:8" x14ac:dyDescent="0.35">
      <c r="A6" s="1" t="s">
        <v>5</v>
      </c>
      <c r="B6">
        <v>2</v>
      </c>
      <c r="C6">
        <v>2</v>
      </c>
      <c r="E6">
        <f>(SUMSQ(B6:C6)-$H$2)/($H$2*($H$2-1))</f>
        <v>0.33333333333333331</v>
      </c>
      <c r="G6" t="s">
        <v>118</v>
      </c>
      <c r="H6">
        <f>SUMSQ(B104:C104)</f>
        <v>0.57265219096167042</v>
      </c>
    </row>
    <row r="7" spans="1:8" x14ac:dyDescent="0.35">
      <c r="A7" s="1" t="s">
        <v>6</v>
      </c>
      <c r="B7">
        <v>3</v>
      </c>
      <c r="C7">
        <v>1</v>
      </c>
      <c r="E7">
        <f t="shared" si="0"/>
        <v>0.5</v>
      </c>
      <c r="G7" t="s">
        <v>117</v>
      </c>
      <c r="H7">
        <f>(H5-H6)/(1-H6)</f>
        <v>0.73356272401433698</v>
      </c>
    </row>
    <row r="8" spans="1:8" x14ac:dyDescent="0.35">
      <c r="A8" s="1" t="s">
        <v>7</v>
      </c>
      <c r="B8">
        <v>3</v>
      </c>
      <c r="C8">
        <v>1</v>
      </c>
      <c r="E8">
        <f t="shared" si="0"/>
        <v>0.5</v>
      </c>
    </row>
    <row r="9" spans="1:8" x14ac:dyDescent="0.35">
      <c r="A9" s="1" t="s">
        <v>8</v>
      </c>
      <c r="B9">
        <v>0</v>
      </c>
      <c r="C9">
        <v>4</v>
      </c>
      <c r="E9">
        <f t="shared" si="0"/>
        <v>1</v>
      </c>
    </row>
    <row r="10" spans="1:8" x14ac:dyDescent="0.35">
      <c r="A10" s="1" t="s">
        <v>9</v>
      </c>
      <c r="B10">
        <v>0</v>
      </c>
      <c r="C10">
        <v>4</v>
      </c>
      <c r="E10">
        <f t="shared" si="0"/>
        <v>1</v>
      </c>
    </row>
    <row r="11" spans="1:8" x14ac:dyDescent="0.35">
      <c r="A11" s="1" t="s">
        <v>10</v>
      </c>
      <c r="B11">
        <v>1</v>
      </c>
      <c r="C11">
        <v>3</v>
      </c>
      <c r="E11">
        <f t="shared" si="0"/>
        <v>0.5</v>
      </c>
    </row>
    <row r="12" spans="1:8" x14ac:dyDescent="0.35">
      <c r="A12" s="1" t="s">
        <v>11</v>
      </c>
      <c r="B12">
        <v>3</v>
      </c>
      <c r="C12">
        <v>1</v>
      </c>
      <c r="E12">
        <f t="shared" si="0"/>
        <v>0.5</v>
      </c>
    </row>
    <row r="13" spans="1:8" x14ac:dyDescent="0.35">
      <c r="A13" s="1" t="s">
        <v>12</v>
      </c>
      <c r="B13">
        <v>4</v>
      </c>
      <c r="C13">
        <v>0</v>
      </c>
      <c r="E13">
        <f t="shared" si="0"/>
        <v>1</v>
      </c>
    </row>
    <row r="14" spans="1:8" x14ac:dyDescent="0.35">
      <c r="A14" s="1" t="s">
        <v>13</v>
      </c>
      <c r="B14">
        <v>4</v>
      </c>
      <c r="C14">
        <v>0</v>
      </c>
      <c r="E14">
        <f t="shared" si="0"/>
        <v>1</v>
      </c>
    </row>
    <row r="15" spans="1:8" x14ac:dyDescent="0.35">
      <c r="A15" s="1" t="s">
        <v>14</v>
      </c>
      <c r="B15">
        <v>4</v>
      </c>
      <c r="C15">
        <v>0</v>
      </c>
      <c r="E15">
        <f t="shared" si="0"/>
        <v>1</v>
      </c>
    </row>
    <row r="16" spans="1:8" x14ac:dyDescent="0.35">
      <c r="A16" s="1" t="s">
        <v>15</v>
      </c>
      <c r="B16">
        <v>4</v>
      </c>
      <c r="C16">
        <v>0</v>
      </c>
      <c r="E16">
        <f t="shared" si="0"/>
        <v>1</v>
      </c>
    </row>
    <row r="17" spans="1:5" x14ac:dyDescent="0.35">
      <c r="A17" s="1" t="s">
        <v>16</v>
      </c>
      <c r="B17">
        <v>4</v>
      </c>
      <c r="C17">
        <v>0</v>
      </c>
      <c r="E17">
        <f t="shared" si="0"/>
        <v>1</v>
      </c>
    </row>
    <row r="18" spans="1:5" x14ac:dyDescent="0.35">
      <c r="A18" s="1" t="s">
        <v>17</v>
      </c>
      <c r="B18">
        <v>3</v>
      </c>
      <c r="C18">
        <v>1</v>
      </c>
      <c r="E18">
        <f t="shared" si="0"/>
        <v>0.5</v>
      </c>
    </row>
    <row r="19" spans="1:5" x14ac:dyDescent="0.35">
      <c r="A19" s="1" t="s">
        <v>18</v>
      </c>
      <c r="B19">
        <v>4</v>
      </c>
      <c r="C19">
        <v>0</v>
      </c>
      <c r="E19">
        <f t="shared" si="0"/>
        <v>1</v>
      </c>
    </row>
    <row r="20" spans="1:5" x14ac:dyDescent="0.35">
      <c r="A20" s="1" t="s">
        <v>19</v>
      </c>
      <c r="B20">
        <v>4</v>
      </c>
      <c r="C20">
        <v>0</v>
      </c>
      <c r="E20">
        <f t="shared" si="0"/>
        <v>1</v>
      </c>
    </row>
    <row r="21" spans="1:5" x14ac:dyDescent="0.35">
      <c r="A21" s="1" t="s">
        <v>20</v>
      </c>
      <c r="B21">
        <v>4</v>
      </c>
      <c r="C21">
        <v>0</v>
      </c>
      <c r="E21">
        <f t="shared" si="0"/>
        <v>1</v>
      </c>
    </row>
    <row r="22" spans="1:5" x14ac:dyDescent="0.35">
      <c r="A22" s="1" t="s">
        <v>21</v>
      </c>
      <c r="B22">
        <v>4</v>
      </c>
      <c r="C22">
        <v>0</v>
      </c>
      <c r="E22">
        <f t="shared" si="0"/>
        <v>1</v>
      </c>
    </row>
    <row r="23" spans="1:5" x14ac:dyDescent="0.35">
      <c r="A23" s="1" t="s">
        <v>22</v>
      </c>
      <c r="B23">
        <v>4</v>
      </c>
      <c r="C23">
        <v>0</v>
      </c>
      <c r="E23">
        <f t="shared" si="0"/>
        <v>1</v>
      </c>
    </row>
    <row r="24" spans="1:5" x14ac:dyDescent="0.35">
      <c r="A24" s="1" t="s">
        <v>23</v>
      </c>
      <c r="B24">
        <v>4</v>
      </c>
      <c r="C24">
        <v>0</v>
      </c>
      <c r="E24">
        <f t="shared" si="0"/>
        <v>1</v>
      </c>
    </row>
    <row r="25" spans="1:5" x14ac:dyDescent="0.35">
      <c r="A25" s="1" t="s">
        <v>24</v>
      </c>
      <c r="B25">
        <v>4</v>
      </c>
      <c r="C25">
        <v>0</v>
      </c>
      <c r="E25">
        <f t="shared" si="0"/>
        <v>1</v>
      </c>
    </row>
    <row r="26" spans="1:5" x14ac:dyDescent="0.35">
      <c r="A26" s="1" t="s">
        <v>25</v>
      </c>
      <c r="B26">
        <v>3</v>
      </c>
      <c r="C26">
        <v>1</v>
      </c>
      <c r="E26">
        <f t="shared" si="0"/>
        <v>0.5</v>
      </c>
    </row>
    <row r="27" spans="1:5" x14ac:dyDescent="0.35">
      <c r="A27" s="1" t="s">
        <v>26</v>
      </c>
      <c r="B27">
        <v>4</v>
      </c>
      <c r="C27">
        <v>0</v>
      </c>
      <c r="E27">
        <f t="shared" si="0"/>
        <v>1</v>
      </c>
    </row>
    <row r="28" spans="1:5" x14ac:dyDescent="0.35">
      <c r="A28" s="1" t="s">
        <v>27</v>
      </c>
      <c r="B28">
        <v>0</v>
      </c>
      <c r="C28">
        <v>4</v>
      </c>
      <c r="E28">
        <f t="shared" si="0"/>
        <v>1</v>
      </c>
    </row>
    <row r="29" spans="1:5" x14ac:dyDescent="0.35">
      <c r="A29" s="1" t="s">
        <v>28</v>
      </c>
      <c r="B29">
        <v>4</v>
      </c>
      <c r="C29">
        <v>0</v>
      </c>
      <c r="E29">
        <f t="shared" si="0"/>
        <v>1</v>
      </c>
    </row>
    <row r="30" spans="1:5" x14ac:dyDescent="0.35">
      <c r="A30" s="1" t="s">
        <v>29</v>
      </c>
      <c r="B30">
        <v>4</v>
      </c>
      <c r="C30">
        <v>0</v>
      </c>
      <c r="E30">
        <f t="shared" si="0"/>
        <v>1</v>
      </c>
    </row>
    <row r="31" spans="1:5" x14ac:dyDescent="0.35">
      <c r="A31" s="1" t="s">
        <v>30</v>
      </c>
      <c r="B31">
        <v>4</v>
      </c>
      <c r="C31">
        <v>0</v>
      </c>
      <c r="E31">
        <f t="shared" si="0"/>
        <v>1</v>
      </c>
    </row>
    <row r="32" spans="1:5" x14ac:dyDescent="0.35">
      <c r="A32" s="1" t="s">
        <v>31</v>
      </c>
      <c r="B32">
        <v>0</v>
      </c>
      <c r="C32">
        <v>4</v>
      </c>
      <c r="E32">
        <f t="shared" si="0"/>
        <v>1</v>
      </c>
    </row>
    <row r="33" spans="1:5" x14ac:dyDescent="0.35">
      <c r="A33" s="1" t="s">
        <v>32</v>
      </c>
      <c r="B33">
        <v>3</v>
      </c>
      <c r="C33">
        <v>1</v>
      </c>
      <c r="E33">
        <f t="shared" si="0"/>
        <v>0.5</v>
      </c>
    </row>
    <row r="34" spans="1:5" x14ac:dyDescent="0.35">
      <c r="A34" s="1" t="s">
        <v>33</v>
      </c>
      <c r="B34">
        <v>4</v>
      </c>
      <c r="C34">
        <v>0</v>
      </c>
      <c r="E34">
        <f t="shared" si="0"/>
        <v>1</v>
      </c>
    </row>
    <row r="35" spans="1:5" x14ac:dyDescent="0.35">
      <c r="A35" s="1" t="s">
        <v>34</v>
      </c>
      <c r="B35">
        <v>4</v>
      </c>
      <c r="C35">
        <v>0</v>
      </c>
      <c r="E35">
        <f t="shared" si="0"/>
        <v>1</v>
      </c>
    </row>
    <row r="36" spans="1:5" x14ac:dyDescent="0.35">
      <c r="A36" s="1" t="s">
        <v>35</v>
      </c>
      <c r="B36">
        <v>4</v>
      </c>
      <c r="C36">
        <v>0</v>
      </c>
      <c r="E36">
        <f t="shared" si="0"/>
        <v>1</v>
      </c>
    </row>
    <row r="37" spans="1:5" x14ac:dyDescent="0.35">
      <c r="A37" s="1" t="s">
        <v>36</v>
      </c>
      <c r="B37">
        <v>2</v>
      </c>
      <c r="C37">
        <v>2</v>
      </c>
      <c r="E37">
        <f t="shared" si="0"/>
        <v>0.33333333333333331</v>
      </c>
    </row>
    <row r="38" spans="1:5" x14ac:dyDescent="0.35">
      <c r="A38" s="1" t="s">
        <v>37</v>
      </c>
      <c r="B38">
        <v>0</v>
      </c>
      <c r="C38">
        <v>4</v>
      </c>
      <c r="E38">
        <f t="shared" si="0"/>
        <v>1</v>
      </c>
    </row>
    <row r="39" spans="1:5" x14ac:dyDescent="0.35">
      <c r="A39" s="1" t="s">
        <v>38</v>
      </c>
      <c r="B39">
        <v>0</v>
      </c>
      <c r="C39">
        <v>4</v>
      </c>
      <c r="E39">
        <f t="shared" si="0"/>
        <v>1</v>
      </c>
    </row>
    <row r="40" spans="1:5" x14ac:dyDescent="0.35">
      <c r="A40" s="1" t="s">
        <v>39</v>
      </c>
      <c r="B40">
        <v>0</v>
      </c>
      <c r="C40">
        <v>4</v>
      </c>
      <c r="E40">
        <f t="shared" si="0"/>
        <v>1</v>
      </c>
    </row>
    <row r="41" spans="1:5" x14ac:dyDescent="0.35">
      <c r="A41" s="1" t="s">
        <v>40</v>
      </c>
      <c r="B41">
        <v>4</v>
      </c>
      <c r="C41">
        <v>0</v>
      </c>
      <c r="E41">
        <f t="shared" si="0"/>
        <v>1</v>
      </c>
    </row>
    <row r="42" spans="1:5" x14ac:dyDescent="0.35">
      <c r="A42" s="1" t="s">
        <v>41</v>
      </c>
      <c r="B42">
        <v>4</v>
      </c>
      <c r="C42">
        <v>0</v>
      </c>
      <c r="E42">
        <f t="shared" si="0"/>
        <v>1</v>
      </c>
    </row>
    <row r="43" spans="1:5" x14ac:dyDescent="0.35">
      <c r="A43" s="1" t="s">
        <v>42</v>
      </c>
      <c r="B43">
        <v>3</v>
      </c>
      <c r="C43">
        <v>1</v>
      </c>
      <c r="E43">
        <f t="shared" si="0"/>
        <v>0.5</v>
      </c>
    </row>
    <row r="44" spans="1:5" x14ac:dyDescent="0.35">
      <c r="A44" s="1" t="s">
        <v>43</v>
      </c>
      <c r="B44">
        <v>0</v>
      </c>
      <c r="C44">
        <v>4</v>
      </c>
      <c r="E44">
        <f t="shared" si="0"/>
        <v>1</v>
      </c>
    </row>
    <row r="45" spans="1:5" x14ac:dyDescent="0.35">
      <c r="A45" s="1" t="s">
        <v>44</v>
      </c>
      <c r="B45">
        <v>2</v>
      </c>
      <c r="C45">
        <v>2</v>
      </c>
      <c r="E45">
        <f t="shared" si="0"/>
        <v>0.33333333333333331</v>
      </c>
    </row>
    <row r="46" spans="1:5" x14ac:dyDescent="0.35">
      <c r="A46" s="1" t="s">
        <v>45</v>
      </c>
      <c r="B46">
        <v>4</v>
      </c>
      <c r="C46">
        <v>0</v>
      </c>
      <c r="E46">
        <f t="shared" si="0"/>
        <v>1</v>
      </c>
    </row>
    <row r="47" spans="1:5" x14ac:dyDescent="0.35">
      <c r="A47" s="1" t="s">
        <v>46</v>
      </c>
      <c r="B47">
        <v>0</v>
      </c>
      <c r="C47">
        <v>4</v>
      </c>
      <c r="E47">
        <f t="shared" si="0"/>
        <v>1</v>
      </c>
    </row>
    <row r="48" spans="1:5" x14ac:dyDescent="0.35">
      <c r="A48" s="1" t="s">
        <v>47</v>
      </c>
      <c r="B48">
        <v>4</v>
      </c>
      <c r="C48">
        <v>0</v>
      </c>
      <c r="E48">
        <f t="shared" si="0"/>
        <v>1</v>
      </c>
    </row>
    <row r="49" spans="1:5" x14ac:dyDescent="0.35">
      <c r="A49" s="1" t="s">
        <v>48</v>
      </c>
      <c r="B49">
        <v>0</v>
      </c>
      <c r="C49">
        <v>4</v>
      </c>
      <c r="E49">
        <f t="shared" si="0"/>
        <v>1</v>
      </c>
    </row>
    <row r="50" spans="1:5" x14ac:dyDescent="0.35">
      <c r="A50" s="1" t="s">
        <v>49</v>
      </c>
      <c r="B50">
        <v>0</v>
      </c>
      <c r="C50">
        <v>4</v>
      </c>
      <c r="E50">
        <f t="shared" si="0"/>
        <v>1</v>
      </c>
    </row>
    <row r="51" spans="1:5" x14ac:dyDescent="0.35">
      <c r="A51" s="1" t="s">
        <v>50</v>
      </c>
      <c r="B51">
        <v>4</v>
      </c>
      <c r="C51">
        <v>0</v>
      </c>
      <c r="E51">
        <f t="shared" si="0"/>
        <v>1</v>
      </c>
    </row>
    <row r="52" spans="1:5" x14ac:dyDescent="0.35">
      <c r="A52" s="1" t="s">
        <v>51</v>
      </c>
      <c r="B52">
        <v>4</v>
      </c>
      <c r="C52">
        <v>0</v>
      </c>
      <c r="E52">
        <f t="shared" si="0"/>
        <v>1</v>
      </c>
    </row>
    <row r="53" spans="1:5" x14ac:dyDescent="0.35">
      <c r="A53" s="1" t="s">
        <v>52</v>
      </c>
      <c r="B53">
        <v>2</v>
      </c>
      <c r="C53">
        <v>2</v>
      </c>
      <c r="E53">
        <f t="shared" si="0"/>
        <v>0.33333333333333331</v>
      </c>
    </row>
    <row r="54" spans="1:5" x14ac:dyDescent="0.35">
      <c r="A54" s="1" t="s">
        <v>53</v>
      </c>
      <c r="B54">
        <v>4</v>
      </c>
      <c r="C54">
        <v>0</v>
      </c>
      <c r="E54">
        <f t="shared" si="0"/>
        <v>1</v>
      </c>
    </row>
    <row r="55" spans="1:5" x14ac:dyDescent="0.35">
      <c r="A55" s="1" t="s">
        <v>54</v>
      </c>
      <c r="B55">
        <v>4</v>
      </c>
      <c r="C55">
        <v>0</v>
      </c>
      <c r="E55">
        <f t="shared" si="0"/>
        <v>1</v>
      </c>
    </row>
    <row r="56" spans="1:5" x14ac:dyDescent="0.35">
      <c r="A56" s="1" t="s">
        <v>55</v>
      </c>
      <c r="B56">
        <v>4</v>
      </c>
      <c r="C56">
        <v>0</v>
      </c>
      <c r="E56">
        <f t="shared" si="0"/>
        <v>1</v>
      </c>
    </row>
    <row r="57" spans="1:5" x14ac:dyDescent="0.35">
      <c r="A57" s="1" t="s">
        <v>56</v>
      </c>
      <c r="B57">
        <v>4</v>
      </c>
      <c r="C57">
        <v>0</v>
      </c>
      <c r="E57">
        <f t="shared" si="0"/>
        <v>1</v>
      </c>
    </row>
    <row r="58" spans="1:5" x14ac:dyDescent="0.35">
      <c r="A58" s="1" t="s">
        <v>57</v>
      </c>
      <c r="B58">
        <v>4</v>
      </c>
      <c r="C58">
        <v>0</v>
      </c>
      <c r="E58">
        <f t="shared" si="0"/>
        <v>1</v>
      </c>
    </row>
    <row r="59" spans="1:5" x14ac:dyDescent="0.35">
      <c r="A59" s="1" t="s">
        <v>58</v>
      </c>
      <c r="B59">
        <v>4</v>
      </c>
      <c r="C59">
        <v>0</v>
      </c>
      <c r="E59">
        <f t="shared" si="0"/>
        <v>1</v>
      </c>
    </row>
    <row r="60" spans="1:5" x14ac:dyDescent="0.35">
      <c r="A60" s="1" t="s">
        <v>59</v>
      </c>
      <c r="B60">
        <v>0</v>
      </c>
      <c r="C60">
        <v>4</v>
      </c>
      <c r="E60">
        <f t="shared" si="0"/>
        <v>1</v>
      </c>
    </row>
    <row r="61" spans="1:5" x14ac:dyDescent="0.35">
      <c r="A61" s="1" t="s">
        <v>60</v>
      </c>
      <c r="B61">
        <v>4</v>
      </c>
      <c r="C61">
        <v>0</v>
      </c>
      <c r="E61">
        <f t="shared" si="0"/>
        <v>1</v>
      </c>
    </row>
    <row r="62" spans="1:5" x14ac:dyDescent="0.35">
      <c r="A62" s="1" t="s">
        <v>61</v>
      </c>
      <c r="B62">
        <v>4</v>
      </c>
      <c r="C62">
        <v>0</v>
      </c>
      <c r="E62">
        <f t="shared" si="0"/>
        <v>1</v>
      </c>
    </row>
    <row r="63" spans="1:5" x14ac:dyDescent="0.35">
      <c r="A63" s="1" t="s">
        <v>62</v>
      </c>
      <c r="B63">
        <v>0</v>
      </c>
      <c r="C63">
        <v>4</v>
      </c>
      <c r="E63">
        <f t="shared" si="0"/>
        <v>1</v>
      </c>
    </row>
    <row r="64" spans="1:5" x14ac:dyDescent="0.35">
      <c r="A64" s="1" t="s">
        <v>63</v>
      </c>
      <c r="B64">
        <v>1</v>
      </c>
      <c r="C64">
        <v>3</v>
      </c>
      <c r="E64">
        <f t="shared" si="0"/>
        <v>0.5</v>
      </c>
    </row>
    <row r="65" spans="1:5" x14ac:dyDescent="0.35">
      <c r="A65" s="1" t="s">
        <v>64</v>
      </c>
      <c r="B65">
        <v>4</v>
      </c>
      <c r="C65">
        <v>0</v>
      </c>
      <c r="E65">
        <f t="shared" si="0"/>
        <v>1</v>
      </c>
    </row>
    <row r="66" spans="1:5" x14ac:dyDescent="0.35">
      <c r="A66" s="1" t="s">
        <v>65</v>
      </c>
      <c r="B66">
        <v>4</v>
      </c>
      <c r="C66">
        <v>0</v>
      </c>
      <c r="E66">
        <f t="shared" si="0"/>
        <v>1</v>
      </c>
    </row>
    <row r="67" spans="1:5" x14ac:dyDescent="0.35">
      <c r="A67" s="1" t="s">
        <v>66</v>
      </c>
      <c r="B67">
        <v>3</v>
      </c>
      <c r="C67">
        <v>1</v>
      </c>
      <c r="E67">
        <f t="shared" ref="E67:E102" si="1">(SUMSQ(B67:C67)-$H$2)/($H$2*($H$2-1))</f>
        <v>0.5</v>
      </c>
    </row>
    <row r="68" spans="1:5" x14ac:dyDescent="0.35">
      <c r="A68" s="1" t="s">
        <v>67</v>
      </c>
      <c r="B68">
        <v>0</v>
      </c>
      <c r="C68">
        <v>4</v>
      </c>
      <c r="E68">
        <f t="shared" si="1"/>
        <v>1</v>
      </c>
    </row>
    <row r="69" spans="1:5" x14ac:dyDescent="0.35">
      <c r="A69" s="1" t="s">
        <v>68</v>
      </c>
      <c r="B69">
        <v>0</v>
      </c>
      <c r="C69">
        <v>4</v>
      </c>
      <c r="E69">
        <f t="shared" si="1"/>
        <v>1</v>
      </c>
    </row>
    <row r="70" spans="1:5" x14ac:dyDescent="0.35">
      <c r="A70" s="1" t="s">
        <v>69</v>
      </c>
      <c r="B70">
        <v>4</v>
      </c>
      <c r="C70">
        <v>0</v>
      </c>
      <c r="E70">
        <f t="shared" si="1"/>
        <v>1</v>
      </c>
    </row>
    <row r="71" spans="1:5" x14ac:dyDescent="0.35">
      <c r="A71" s="1" t="s">
        <v>70</v>
      </c>
      <c r="B71">
        <v>4</v>
      </c>
      <c r="C71">
        <v>0</v>
      </c>
      <c r="E71">
        <f t="shared" si="1"/>
        <v>1</v>
      </c>
    </row>
    <row r="72" spans="1:5" x14ac:dyDescent="0.35">
      <c r="A72" s="1" t="s">
        <v>71</v>
      </c>
      <c r="B72">
        <v>4</v>
      </c>
      <c r="C72">
        <v>0</v>
      </c>
      <c r="E72">
        <f t="shared" si="1"/>
        <v>1</v>
      </c>
    </row>
    <row r="73" spans="1:5" x14ac:dyDescent="0.35">
      <c r="A73" s="1" t="s">
        <v>72</v>
      </c>
      <c r="B73">
        <v>0</v>
      </c>
      <c r="C73">
        <v>4</v>
      </c>
      <c r="E73">
        <f t="shared" si="1"/>
        <v>1</v>
      </c>
    </row>
    <row r="74" spans="1:5" x14ac:dyDescent="0.35">
      <c r="A74" s="1" t="s">
        <v>73</v>
      </c>
      <c r="B74">
        <v>2</v>
      </c>
      <c r="C74">
        <v>2</v>
      </c>
      <c r="E74">
        <f t="shared" si="1"/>
        <v>0.33333333333333331</v>
      </c>
    </row>
    <row r="75" spans="1:5" x14ac:dyDescent="0.35">
      <c r="A75" s="1" t="s">
        <v>74</v>
      </c>
      <c r="B75">
        <v>0</v>
      </c>
      <c r="C75">
        <v>4</v>
      </c>
      <c r="E75">
        <f t="shared" si="1"/>
        <v>1</v>
      </c>
    </row>
    <row r="76" spans="1:5" x14ac:dyDescent="0.35">
      <c r="A76" s="1" t="s">
        <v>75</v>
      </c>
      <c r="B76">
        <v>4</v>
      </c>
      <c r="C76">
        <v>0</v>
      </c>
      <c r="E76">
        <f t="shared" si="1"/>
        <v>1</v>
      </c>
    </row>
    <row r="77" spans="1:5" x14ac:dyDescent="0.35">
      <c r="A77" s="1" t="s">
        <v>76</v>
      </c>
      <c r="B77">
        <v>1</v>
      </c>
      <c r="C77">
        <v>3</v>
      </c>
      <c r="E77">
        <f t="shared" si="1"/>
        <v>0.5</v>
      </c>
    </row>
    <row r="78" spans="1:5" x14ac:dyDescent="0.35">
      <c r="A78" s="1" t="s">
        <v>77</v>
      </c>
      <c r="B78">
        <v>4</v>
      </c>
      <c r="C78">
        <v>0</v>
      </c>
      <c r="E78">
        <f t="shared" si="1"/>
        <v>1</v>
      </c>
    </row>
    <row r="79" spans="1:5" x14ac:dyDescent="0.35">
      <c r="A79" s="1" t="s">
        <v>78</v>
      </c>
      <c r="B79">
        <v>0</v>
      </c>
      <c r="C79">
        <v>4</v>
      </c>
      <c r="E79">
        <f t="shared" si="1"/>
        <v>1</v>
      </c>
    </row>
    <row r="80" spans="1:5" x14ac:dyDescent="0.35">
      <c r="A80" s="1" t="s">
        <v>79</v>
      </c>
      <c r="B80">
        <v>4</v>
      </c>
      <c r="C80">
        <v>0</v>
      </c>
      <c r="E80">
        <f t="shared" si="1"/>
        <v>1</v>
      </c>
    </row>
    <row r="81" spans="1:5" x14ac:dyDescent="0.35">
      <c r="A81" s="1" t="s">
        <v>80</v>
      </c>
      <c r="B81">
        <v>0</v>
      </c>
      <c r="C81">
        <v>4</v>
      </c>
      <c r="E81">
        <f t="shared" si="1"/>
        <v>1</v>
      </c>
    </row>
    <row r="82" spans="1:5" x14ac:dyDescent="0.35">
      <c r="A82" s="1" t="s">
        <v>81</v>
      </c>
      <c r="B82">
        <v>4</v>
      </c>
      <c r="C82">
        <v>0</v>
      </c>
      <c r="E82">
        <f t="shared" si="1"/>
        <v>1</v>
      </c>
    </row>
    <row r="83" spans="1:5" x14ac:dyDescent="0.35">
      <c r="A83" s="1" t="s">
        <v>82</v>
      </c>
      <c r="B83">
        <v>4</v>
      </c>
      <c r="C83">
        <v>0</v>
      </c>
      <c r="E83">
        <f t="shared" si="1"/>
        <v>1</v>
      </c>
    </row>
    <row r="84" spans="1:5" x14ac:dyDescent="0.35">
      <c r="A84" s="1" t="s">
        <v>83</v>
      </c>
      <c r="B84">
        <v>1</v>
      </c>
      <c r="C84">
        <v>3</v>
      </c>
      <c r="E84">
        <f t="shared" si="1"/>
        <v>0.5</v>
      </c>
    </row>
    <row r="85" spans="1:5" x14ac:dyDescent="0.35">
      <c r="A85" s="1" t="s">
        <v>84</v>
      </c>
      <c r="B85">
        <v>4</v>
      </c>
      <c r="C85">
        <v>0</v>
      </c>
      <c r="E85">
        <f t="shared" si="1"/>
        <v>1</v>
      </c>
    </row>
    <row r="86" spans="1:5" x14ac:dyDescent="0.35">
      <c r="A86" s="1" t="s">
        <v>85</v>
      </c>
      <c r="B86">
        <v>4</v>
      </c>
      <c r="C86">
        <v>0</v>
      </c>
      <c r="E86">
        <f t="shared" si="1"/>
        <v>1</v>
      </c>
    </row>
    <row r="87" spans="1:5" x14ac:dyDescent="0.35">
      <c r="A87" s="1" t="s">
        <v>86</v>
      </c>
      <c r="B87">
        <v>4</v>
      </c>
      <c r="C87">
        <v>0</v>
      </c>
      <c r="E87">
        <f t="shared" si="1"/>
        <v>1</v>
      </c>
    </row>
    <row r="88" spans="1:5" x14ac:dyDescent="0.35">
      <c r="A88" s="1" t="s">
        <v>87</v>
      </c>
      <c r="B88">
        <v>4</v>
      </c>
      <c r="C88">
        <v>0</v>
      </c>
      <c r="E88">
        <f t="shared" si="1"/>
        <v>1</v>
      </c>
    </row>
    <row r="89" spans="1:5" x14ac:dyDescent="0.35">
      <c r="A89" s="1" t="s">
        <v>88</v>
      </c>
      <c r="B89">
        <v>0</v>
      </c>
      <c r="C89">
        <v>4</v>
      </c>
      <c r="E89">
        <f t="shared" si="1"/>
        <v>1</v>
      </c>
    </row>
    <row r="90" spans="1:5" x14ac:dyDescent="0.35">
      <c r="A90" s="1" t="s">
        <v>89</v>
      </c>
      <c r="B90">
        <v>0</v>
      </c>
      <c r="C90">
        <v>4</v>
      </c>
      <c r="E90">
        <f t="shared" si="1"/>
        <v>1</v>
      </c>
    </row>
    <row r="91" spans="1:5" x14ac:dyDescent="0.35">
      <c r="A91" s="1" t="s">
        <v>90</v>
      </c>
      <c r="B91">
        <v>0</v>
      </c>
      <c r="C91">
        <v>4</v>
      </c>
      <c r="E91">
        <f t="shared" si="1"/>
        <v>1</v>
      </c>
    </row>
    <row r="92" spans="1:5" x14ac:dyDescent="0.35">
      <c r="A92" s="1" t="s">
        <v>91</v>
      </c>
      <c r="B92">
        <v>4</v>
      </c>
      <c r="C92">
        <v>0</v>
      </c>
      <c r="E92">
        <f t="shared" si="1"/>
        <v>1</v>
      </c>
    </row>
    <row r="93" spans="1:5" x14ac:dyDescent="0.35">
      <c r="A93" s="1" t="s">
        <v>92</v>
      </c>
      <c r="B93">
        <v>3</v>
      </c>
      <c r="C93">
        <v>1</v>
      </c>
      <c r="E93">
        <f t="shared" si="1"/>
        <v>0.5</v>
      </c>
    </row>
    <row r="94" spans="1:5" x14ac:dyDescent="0.35">
      <c r="A94" s="1" t="s">
        <v>93</v>
      </c>
      <c r="B94">
        <v>4</v>
      </c>
      <c r="C94">
        <v>0</v>
      </c>
      <c r="E94">
        <f t="shared" si="1"/>
        <v>1</v>
      </c>
    </row>
    <row r="95" spans="1:5" x14ac:dyDescent="0.35">
      <c r="A95" s="1" t="s">
        <v>94</v>
      </c>
      <c r="B95">
        <v>3</v>
      </c>
      <c r="C95">
        <v>1</v>
      </c>
      <c r="E95">
        <f t="shared" si="1"/>
        <v>0.5</v>
      </c>
    </row>
    <row r="96" spans="1:5" x14ac:dyDescent="0.35">
      <c r="A96" s="1" t="s">
        <v>95</v>
      </c>
      <c r="B96">
        <v>4</v>
      </c>
      <c r="C96">
        <v>0</v>
      </c>
      <c r="E96">
        <f t="shared" si="1"/>
        <v>1</v>
      </c>
    </row>
    <row r="97" spans="1:5" x14ac:dyDescent="0.35">
      <c r="A97" s="1" t="s">
        <v>96</v>
      </c>
      <c r="B97">
        <v>4</v>
      </c>
      <c r="C97">
        <v>0</v>
      </c>
      <c r="E97">
        <f t="shared" si="1"/>
        <v>1</v>
      </c>
    </row>
    <row r="98" spans="1:5" x14ac:dyDescent="0.35">
      <c r="A98" s="1" t="s">
        <v>97</v>
      </c>
      <c r="B98">
        <v>4</v>
      </c>
      <c r="C98">
        <v>0</v>
      </c>
      <c r="E98">
        <f t="shared" si="1"/>
        <v>1</v>
      </c>
    </row>
    <row r="99" spans="1:5" x14ac:dyDescent="0.35">
      <c r="A99" s="1" t="s">
        <v>98</v>
      </c>
      <c r="B99">
        <v>4</v>
      </c>
      <c r="C99">
        <v>0</v>
      </c>
      <c r="E99">
        <f t="shared" si="1"/>
        <v>1</v>
      </c>
    </row>
    <row r="100" spans="1:5" x14ac:dyDescent="0.35">
      <c r="A100" s="1" t="s">
        <v>99</v>
      </c>
      <c r="B100">
        <v>1</v>
      </c>
      <c r="C100">
        <v>3</v>
      </c>
      <c r="E100">
        <f t="shared" si="1"/>
        <v>0.5</v>
      </c>
    </row>
    <row r="101" spans="1:5" x14ac:dyDescent="0.35">
      <c r="A101" s="1" t="s">
        <v>100</v>
      </c>
      <c r="B101">
        <v>2</v>
      </c>
      <c r="C101">
        <v>2</v>
      </c>
      <c r="E101">
        <f t="shared" si="1"/>
        <v>0.33333333333333331</v>
      </c>
    </row>
    <row r="102" spans="1:5" x14ac:dyDescent="0.35">
      <c r="A102" s="1" t="s">
        <v>101</v>
      </c>
      <c r="B102">
        <v>4</v>
      </c>
      <c r="C102">
        <v>0</v>
      </c>
      <c r="E102">
        <f t="shared" si="1"/>
        <v>1</v>
      </c>
    </row>
    <row r="104" spans="1:5" x14ac:dyDescent="0.35">
      <c r="A104" s="1" t="s">
        <v>121</v>
      </c>
      <c r="B104">
        <f>SUM(B2:B102)/$H$4</f>
        <v>0.69059405940594054</v>
      </c>
      <c r="C104">
        <f>SUM(C2:C102)/$H$4</f>
        <v>0.3094059405940594</v>
      </c>
    </row>
    <row r="105" spans="1:5" x14ac:dyDescent="0.35">
      <c r="A105" s="1"/>
    </row>
    <row r="106" spans="1:5" x14ac:dyDescent="0.35">
      <c r="A106" s="1"/>
    </row>
    <row r="107" spans="1:5" x14ac:dyDescent="0.35">
      <c r="A107" s="1"/>
    </row>
    <row r="108" spans="1:5" x14ac:dyDescent="0.35">
      <c r="A108" s="1"/>
    </row>
    <row r="109" spans="1:5" x14ac:dyDescent="0.35">
      <c r="A109" s="1"/>
      <c r="B109" s="5"/>
      <c r="C10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CD8B-2B32-49C6-9C5A-4B88E8CFC1DE}">
  <dimension ref="A1:K118"/>
  <sheetViews>
    <sheetView workbookViewId="0">
      <selection activeCell="F104" sqref="F104"/>
    </sheetView>
  </sheetViews>
  <sheetFormatPr defaultRowHeight="14.5" x14ac:dyDescent="0.35"/>
  <cols>
    <col min="1" max="1" width="22.81640625" bestFit="1" customWidth="1"/>
  </cols>
  <sheetData>
    <row r="1" spans="1:11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H1" t="s">
        <v>120</v>
      </c>
    </row>
    <row r="2" spans="1:11" x14ac:dyDescent="0.35">
      <c r="A2" s="1" t="s">
        <v>1</v>
      </c>
      <c r="B2">
        <v>3</v>
      </c>
      <c r="C2">
        <v>0</v>
      </c>
      <c r="D2">
        <v>0</v>
      </c>
      <c r="E2">
        <v>0</v>
      </c>
      <c r="F2">
        <v>0</v>
      </c>
      <c r="H2">
        <f>(SUMSQ(B2:F2)-$K$2)/($K$2*($K$2-1))</f>
        <v>1</v>
      </c>
      <c r="J2" t="s">
        <v>114</v>
      </c>
      <c r="K2">
        <f>SUM(B2:F2)</f>
        <v>3</v>
      </c>
    </row>
    <row r="3" spans="1:11" x14ac:dyDescent="0.35">
      <c r="A3" s="1" t="s">
        <v>2</v>
      </c>
      <c r="B3">
        <v>3</v>
      </c>
      <c r="C3">
        <v>0</v>
      </c>
      <c r="D3">
        <v>0</v>
      </c>
      <c r="E3">
        <v>0</v>
      </c>
      <c r="F3">
        <v>0</v>
      </c>
      <c r="H3">
        <f t="shared" ref="H3:H66" si="0">(SUMSQ(B3:F3)-$K$2)/($K$2*($K$2-1))</f>
        <v>1</v>
      </c>
      <c r="J3" t="s">
        <v>115</v>
      </c>
      <c r="K3">
        <v>101</v>
      </c>
    </row>
    <row r="4" spans="1:11" x14ac:dyDescent="0.35">
      <c r="A4" s="1" t="s">
        <v>3</v>
      </c>
      <c r="B4">
        <v>3</v>
      </c>
      <c r="C4">
        <v>0</v>
      </c>
      <c r="D4">
        <v>0</v>
      </c>
      <c r="E4">
        <v>0</v>
      </c>
      <c r="F4">
        <v>0</v>
      </c>
      <c r="H4">
        <f t="shared" si="0"/>
        <v>1</v>
      </c>
      <c r="J4" t="s">
        <v>119</v>
      </c>
      <c r="K4">
        <f>K2*K3</f>
        <v>303</v>
      </c>
    </row>
    <row r="5" spans="1:11" x14ac:dyDescent="0.35">
      <c r="A5" s="1" t="s">
        <v>4</v>
      </c>
      <c r="B5">
        <v>3</v>
      </c>
      <c r="C5">
        <v>0</v>
      </c>
      <c r="D5">
        <v>0</v>
      </c>
      <c r="E5">
        <v>0</v>
      </c>
      <c r="F5">
        <v>0</v>
      </c>
      <c r="H5">
        <f t="shared" si="0"/>
        <v>1</v>
      </c>
      <c r="J5" t="s">
        <v>116</v>
      </c>
      <c r="K5">
        <f>SUM(H2:H102)/K3</f>
        <v>0.80528052805280537</v>
      </c>
    </row>
    <row r="6" spans="1:11" x14ac:dyDescent="0.35">
      <c r="A6" s="1" t="s">
        <v>5</v>
      </c>
      <c r="B6">
        <v>2</v>
      </c>
      <c r="C6">
        <v>0</v>
      </c>
      <c r="D6">
        <v>0</v>
      </c>
      <c r="E6">
        <v>1</v>
      </c>
      <c r="F6">
        <v>0</v>
      </c>
      <c r="H6">
        <f t="shared" si="0"/>
        <v>0.33333333333333331</v>
      </c>
      <c r="J6" t="s">
        <v>118</v>
      </c>
      <c r="K6">
        <f>SUMSQ(B104:F104)</f>
        <v>0.50246707839100746</v>
      </c>
    </row>
    <row r="7" spans="1:11" x14ac:dyDescent="0.35">
      <c r="A7" s="1" t="s">
        <v>6</v>
      </c>
      <c r="B7">
        <v>2</v>
      </c>
      <c r="C7">
        <v>0</v>
      </c>
      <c r="D7">
        <v>0</v>
      </c>
      <c r="E7">
        <v>1</v>
      </c>
      <c r="F7">
        <v>0</v>
      </c>
      <c r="H7">
        <f t="shared" si="0"/>
        <v>0.33333333333333331</v>
      </c>
      <c r="J7" t="s">
        <v>117</v>
      </c>
      <c r="K7">
        <f>(K5-K6)/(1-K6)</f>
        <v>0.60862997504269023</v>
      </c>
    </row>
    <row r="8" spans="1:11" x14ac:dyDescent="0.35">
      <c r="A8" s="1" t="s">
        <v>7</v>
      </c>
      <c r="B8">
        <v>2</v>
      </c>
      <c r="C8">
        <v>0</v>
      </c>
      <c r="D8">
        <v>1</v>
      </c>
      <c r="E8">
        <v>0</v>
      </c>
      <c r="F8">
        <v>0</v>
      </c>
      <c r="H8">
        <f t="shared" si="0"/>
        <v>0.33333333333333331</v>
      </c>
    </row>
    <row r="9" spans="1:11" x14ac:dyDescent="0.35">
      <c r="A9" s="1" t="s">
        <v>8</v>
      </c>
      <c r="B9">
        <v>0</v>
      </c>
      <c r="C9">
        <v>0</v>
      </c>
      <c r="D9">
        <v>1</v>
      </c>
      <c r="E9">
        <v>0</v>
      </c>
      <c r="F9">
        <v>2</v>
      </c>
      <c r="H9">
        <f t="shared" si="0"/>
        <v>0.33333333333333331</v>
      </c>
    </row>
    <row r="10" spans="1:11" x14ac:dyDescent="0.35">
      <c r="A10" s="1" t="s">
        <v>9</v>
      </c>
      <c r="B10">
        <v>0</v>
      </c>
      <c r="C10">
        <v>0</v>
      </c>
      <c r="D10">
        <v>0</v>
      </c>
      <c r="E10">
        <v>2</v>
      </c>
      <c r="F10">
        <v>1</v>
      </c>
      <c r="H10">
        <f t="shared" si="0"/>
        <v>0.33333333333333331</v>
      </c>
    </row>
    <row r="11" spans="1:11" x14ac:dyDescent="0.35">
      <c r="A11" s="1" t="s">
        <v>10</v>
      </c>
      <c r="B11">
        <v>0</v>
      </c>
      <c r="C11">
        <v>1</v>
      </c>
      <c r="D11">
        <v>1</v>
      </c>
      <c r="E11">
        <v>1</v>
      </c>
      <c r="F11">
        <v>0</v>
      </c>
      <c r="H11">
        <f t="shared" si="0"/>
        <v>0</v>
      </c>
    </row>
    <row r="12" spans="1:11" x14ac:dyDescent="0.35">
      <c r="A12" s="1" t="s">
        <v>11</v>
      </c>
      <c r="B12">
        <v>2</v>
      </c>
      <c r="C12">
        <v>0</v>
      </c>
      <c r="D12">
        <v>1</v>
      </c>
      <c r="E12">
        <v>0</v>
      </c>
      <c r="F12">
        <v>0</v>
      </c>
      <c r="H12">
        <f t="shared" si="0"/>
        <v>0.33333333333333331</v>
      </c>
    </row>
    <row r="13" spans="1:11" x14ac:dyDescent="0.35">
      <c r="A13" s="1" t="s">
        <v>12</v>
      </c>
      <c r="B13">
        <v>3</v>
      </c>
      <c r="C13">
        <v>0</v>
      </c>
      <c r="D13">
        <v>0</v>
      </c>
      <c r="E13">
        <v>0</v>
      </c>
      <c r="F13">
        <v>0</v>
      </c>
      <c r="H13">
        <f t="shared" si="0"/>
        <v>1</v>
      </c>
    </row>
    <row r="14" spans="1:11" x14ac:dyDescent="0.35">
      <c r="A14" s="1" t="s">
        <v>13</v>
      </c>
      <c r="B14">
        <v>3</v>
      </c>
      <c r="C14">
        <v>0</v>
      </c>
      <c r="D14">
        <v>0</v>
      </c>
      <c r="E14">
        <v>0</v>
      </c>
      <c r="F14">
        <v>0</v>
      </c>
      <c r="H14">
        <f t="shared" si="0"/>
        <v>1</v>
      </c>
    </row>
    <row r="15" spans="1:11" x14ac:dyDescent="0.35">
      <c r="A15" s="1" t="s">
        <v>14</v>
      </c>
      <c r="B15">
        <v>3</v>
      </c>
      <c r="C15">
        <v>0</v>
      </c>
      <c r="D15">
        <v>0</v>
      </c>
      <c r="E15">
        <v>0</v>
      </c>
      <c r="F15">
        <v>0</v>
      </c>
      <c r="H15">
        <f t="shared" si="0"/>
        <v>1</v>
      </c>
    </row>
    <row r="16" spans="1:11" x14ac:dyDescent="0.35">
      <c r="A16" s="1" t="s">
        <v>15</v>
      </c>
      <c r="B16">
        <v>3</v>
      </c>
      <c r="C16">
        <v>0</v>
      </c>
      <c r="D16">
        <v>0</v>
      </c>
      <c r="E16">
        <v>0</v>
      </c>
      <c r="F16">
        <v>0</v>
      </c>
      <c r="H16">
        <f t="shared" si="0"/>
        <v>1</v>
      </c>
    </row>
    <row r="17" spans="1:8" x14ac:dyDescent="0.35">
      <c r="A17" s="1" t="s">
        <v>16</v>
      </c>
      <c r="B17">
        <v>3</v>
      </c>
      <c r="C17">
        <v>0</v>
      </c>
      <c r="D17">
        <v>0</v>
      </c>
      <c r="E17">
        <v>0</v>
      </c>
      <c r="F17">
        <v>0</v>
      </c>
      <c r="H17">
        <f t="shared" si="0"/>
        <v>1</v>
      </c>
    </row>
    <row r="18" spans="1:8" x14ac:dyDescent="0.35">
      <c r="A18" s="1" t="s">
        <v>17</v>
      </c>
      <c r="B18">
        <v>2</v>
      </c>
      <c r="C18">
        <v>0</v>
      </c>
      <c r="D18">
        <v>0</v>
      </c>
      <c r="E18">
        <v>1</v>
      </c>
      <c r="F18">
        <v>0</v>
      </c>
      <c r="H18">
        <f t="shared" si="0"/>
        <v>0.33333333333333331</v>
      </c>
    </row>
    <row r="19" spans="1:8" x14ac:dyDescent="0.35">
      <c r="A19" s="1" t="s">
        <v>18</v>
      </c>
      <c r="B19">
        <v>3</v>
      </c>
      <c r="C19">
        <v>0</v>
      </c>
      <c r="D19">
        <v>0</v>
      </c>
      <c r="E19">
        <v>0</v>
      </c>
      <c r="F19">
        <v>0</v>
      </c>
      <c r="H19">
        <f t="shared" si="0"/>
        <v>1</v>
      </c>
    </row>
    <row r="20" spans="1:8" x14ac:dyDescent="0.35">
      <c r="A20" s="1" t="s">
        <v>19</v>
      </c>
      <c r="B20">
        <v>3</v>
      </c>
      <c r="C20">
        <v>0</v>
      </c>
      <c r="D20">
        <v>0</v>
      </c>
      <c r="E20">
        <v>0</v>
      </c>
      <c r="F20">
        <v>0</v>
      </c>
      <c r="H20">
        <f t="shared" si="0"/>
        <v>1</v>
      </c>
    </row>
    <row r="21" spans="1:8" x14ac:dyDescent="0.35">
      <c r="A21" s="1" t="s">
        <v>20</v>
      </c>
      <c r="B21">
        <v>3</v>
      </c>
      <c r="C21">
        <v>0</v>
      </c>
      <c r="D21">
        <v>0</v>
      </c>
      <c r="E21">
        <v>0</v>
      </c>
      <c r="F21">
        <v>0</v>
      </c>
      <c r="H21">
        <f t="shared" si="0"/>
        <v>1</v>
      </c>
    </row>
    <row r="22" spans="1:8" x14ac:dyDescent="0.35">
      <c r="A22" s="1" t="s">
        <v>21</v>
      </c>
      <c r="B22">
        <v>3</v>
      </c>
      <c r="C22">
        <v>0</v>
      </c>
      <c r="D22">
        <v>0</v>
      </c>
      <c r="E22">
        <v>0</v>
      </c>
      <c r="F22">
        <v>0</v>
      </c>
      <c r="H22">
        <f t="shared" si="0"/>
        <v>1</v>
      </c>
    </row>
    <row r="23" spans="1:8" x14ac:dyDescent="0.35">
      <c r="A23" s="1" t="s">
        <v>22</v>
      </c>
      <c r="B23">
        <v>3</v>
      </c>
      <c r="C23">
        <v>0</v>
      </c>
      <c r="D23">
        <v>0</v>
      </c>
      <c r="E23">
        <v>0</v>
      </c>
      <c r="F23">
        <v>0</v>
      </c>
      <c r="H23">
        <f t="shared" si="0"/>
        <v>1</v>
      </c>
    </row>
    <row r="24" spans="1:8" x14ac:dyDescent="0.35">
      <c r="A24" s="1" t="s">
        <v>23</v>
      </c>
      <c r="B24">
        <v>3</v>
      </c>
      <c r="C24">
        <v>0</v>
      </c>
      <c r="D24">
        <v>0</v>
      </c>
      <c r="E24">
        <v>0</v>
      </c>
      <c r="F24">
        <v>0</v>
      </c>
      <c r="H24">
        <f t="shared" si="0"/>
        <v>1</v>
      </c>
    </row>
    <row r="25" spans="1:8" x14ac:dyDescent="0.35">
      <c r="A25" s="1" t="s">
        <v>24</v>
      </c>
      <c r="B25">
        <v>3</v>
      </c>
      <c r="C25">
        <v>0</v>
      </c>
      <c r="D25">
        <v>0</v>
      </c>
      <c r="E25">
        <v>0</v>
      </c>
      <c r="F25">
        <v>0</v>
      </c>
      <c r="H25">
        <f t="shared" si="0"/>
        <v>1</v>
      </c>
    </row>
    <row r="26" spans="1:8" x14ac:dyDescent="0.35">
      <c r="A26" s="1" t="s">
        <v>25</v>
      </c>
      <c r="B26">
        <v>2</v>
      </c>
      <c r="C26">
        <v>0</v>
      </c>
      <c r="D26">
        <v>1</v>
      </c>
      <c r="E26">
        <v>0</v>
      </c>
      <c r="F26">
        <v>0</v>
      </c>
      <c r="H26">
        <f t="shared" si="0"/>
        <v>0.33333333333333331</v>
      </c>
    </row>
    <row r="27" spans="1:8" x14ac:dyDescent="0.35">
      <c r="A27" s="1" t="s">
        <v>26</v>
      </c>
      <c r="B27">
        <v>3</v>
      </c>
      <c r="C27">
        <v>0</v>
      </c>
      <c r="D27">
        <v>0</v>
      </c>
      <c r="E27">
        <v>0</v>
      </c>
      <c r="F27">
        <v>0</v>
      </c>
      <c r="H27">
        <f t="shared" si="0"/>
        <v>1</v>
      </c>
    </row>
    <row r="28" spans="1:8" x14ac:dyDescent="0.35">
      <c r="A28" s="1" t="s">
        <v>27</v>
      </c>
      <c r="B28">
        <v>0</v>
      </c>
      <c r="C28">
        <v>0</v>
      </c>
      <c r="D28">
        <v>3</v>
      </c>
      <c r="E28">
        <v>0</v>
      </c>
      <c r="F28">
        <v>0</v>
      </c>
      <c r="H28">
        <f t="shared" si="0"/>
        <v>1</v>
      </c>
    </row>
    <row r="29" spans="1:8" x14ac:dyDescent="0.35">
      <c r="A29" s="1" t="s">
        <v>28</v>
      </c>
      <c r="B29">
        <v>3</v>
      </c>
      <c r="C29">
        <v>0</v>
      </c>
      <c r="D29">
        <v>0</v>
      </c>
      <c r="E29">
        <v>0</v>
      </c>
      <c r="F29">
        <v>0</v>
      </c>
      <c r="H29">
        <f t="shared" si="0"/>
        <v>1</v>
      </c>
    </row>
    <row r="30" spans="1:8" x14ac:dyDescent="0.35">
      <c r="A30" s="1" t="s">
        <v>29</v>
      </c>
      <c r="B30">
        <v>3</v>
      </c>
      <c r="C30">
        <v>0</v>
      </c>
      <c r="D30">
        <v>0</v>
      </c>
      <c r="E30">
        <v>0</v>
      </c>
      <c r="F30">
        <v>0</v>
      </c>
      <c r="H30">
        <f t="shared" si="0"/>
        <v>1</v>
      </c>
    </row>
    <row r="31" spans="1:8" x14ac:dyDescent="0.35">
      <c r="A31" s="1" t="s">
        <v>30</v>
      </c>
      <c r="B31">
        <v>3</v>
      </c>
      <c r="C31">
        <v>0</v>
      </c>
      <c r="D31">
        <v>0</v>
      </c>
      <c r="E31">
        <v>0</v>
      </c>
      <c r="F31">
        <v>0</v>
      </c>
      <c r="H31">
        <f t="shared" si="0"/>
        <v>1</v>
      </c>
    </row>
    <row r="32" spans="1:8" x14ac:dyDescent="0.35">
      <c r="A32" s="1" t="s">
        <v>31</v>
      </c>
      <c r="B32">
        <v>0</v>
      </c>
      <c r="C32">
        <v>0</v>
      </c>
      <c r="D32">
        <v>0</v>
      </c>
      <c r="E32">
        <v>0</v>
      </c>
      <c r="F32">
        <v>3</v>
      </c>
      <c r="H32">
        <f t="shared" si="0"/>
        <v>1</v>
      </c>
    </row>
    <row r="33" spans="1:8" x14ac:dyDescent="0.35">
      <c r="A33" s="1" t="s">
        <v>32</v>
      </c>
      <c r="B33">
        <v>2</v>
      </c>
      <c r="C33">
        <v>0</v>
      </c>
      <c r="D33">
        <v>1</v>
      </c>
      <c r="E33">
        <v>0</v>
      </c>
      <c r="F33">
        <v>0</v>
      </c>
      <c r="H33">
        <f t="shared" si="0"/>
        <v>0.33333333333333331</v>
      </c>
    </row>
    <row r="34" spans="1:8" x14ac:dyDescent="0.35">
      <c r="A34" s="1" t="s">
        <v>33</v>
      </c>
      <c r="B34">
        <v>3</v>
      </c>
      <c r="C34">
        <v>0</v>
      </c>
      <c r="D34">
        <v>0</v>
      </c>
      <c r="E34">
        <v>0</v>
      </c>
      <c r="F34">
        <v>0</v>
      </c>
      <c r="H34">
        <f t="shared" si="0"/>
        <v>1</v>
      </c>
    </row>
    <row r="35" spans="1:8" x14ac:dyDescent="0.35">
      <c r="A35" s="1" t="s">
        <v>34</v>
      </c>
      <c r="B35">
        <v>3</v>
      </c>
      <c r="C35">
        <v>0</v>
      </c>
      <c r="D35">
        <v>0</v>
      </c>
      <c r="E35">
        <v>0</v>
      </c>
      <c r="F35">
        <v>0</v>
      </c>
      <c r="H35">
        <f t="shared" si="0"/>
        <v>1</v>
      </c>
    </row>
    <row r="36" spans="1:8" x14ac:dyDescent="0.35">
      <c r="A36" s="1" t="s">
        <v>35</v>
      </c>
      <c r="B36">
        <v>3</v>
      </c>
      <c r="C36">
        <v>0</v>
      </c>
      <c r="D36">
        <v>0</v>
      </c>
      <c r="E36">
        <v>0</v>
      </c>
      <c r="F36">
        <v>0</v>
      </c>
      <c r="H36">
        <f t="shared" si="0"/>
        <v>1</v>
      </c>
    </row>
    <row r="37" spans="1:8" x14ac:dyDescent="0.35">
      <c r="A37" s="1" t="s">
        <v>36</v>
      </c>
      <c r="B37">
        <v>2</v>
      </c>
      <c r="C37">
        <v>0</v>
      </c>
      <c r="D37">
        <v>0</v>
      </c>
      <c r="E37">
        <v>1</v>
      </c>
      <c r="F37">
        <v>0</v>
      </c>
      <c r="H37">
        <f t="shared" si="0"/>
        <v>0.33333333333333331</v>
      </c>
    </row>
    <row r="38" spans="1:8" x14ac:dyDescent="0.35">
      <c r="A38" s="1" t="s">
        <v>37</v>
      </c>
      <c r="B38">
        <v>0</v>
      </c>
      <c r="C38">
        <v>0</v>
      </c>
      <c r="D38">
        <v>0</v>
      </c>
      <c r="E38">
        <v>3</v>
      </c>
      <c r="F38">
        <v>0</v>
      </c>
      <c r="H38">
        <f t="shared" si="0"/>
        <v>1</v>
      </c>
    </row>
    <row r="39" spans="1:8" x14ac:dyDescent="0.35">
      <c r="A39" s="1" t="s">
        <v>38</v>
      </c>
      <c r="B39">
        <v>0</v>
      </c>
      <c r="C39">
        <v>0</v>
      </c>
      <c r="D39">
        <v>0</v>
      </c>
      <c r="E39">
        <v>3</v>
      </c>
      <c r="F39">
        <v>0</v>
      </c>
      <c r="H39">
        <f t="shared" si="0"/>
        <v>1</v>
      </c>
    </row>
    <row r="40" spans="1:8" x14ac:dyDescent="0.35">
      <c r="A40" s="1" t="s">
        <v>39</v>
      </c>
      <c r="B40">
        <v>0</v>
      </c>
      <c r="C40">
        <v>0</v>
      </c>
      <c r="D40">
        <v>0</v>
      </c>
      <c r="E40">
        <v>3</v>
      </c>
      <c r="F40">
        <v>0</v>
      </c>
      <c r="H40">
        <f t="shared" si="0"/>
        <v>1</v>
      </c>
    </row>
    <row r="41" spans="1:8" x14ac:dyDescent="0.35">
      <c r="A41" s="1" t="s">
        <v>40</v>
      </c>
      <c r="B41">
        <v>3</v>
      </c>
      <c r="C41">
        <v>0</v>
      </c>
      <c r="D41">
        <v>0</v>
      </c>
      <c r="E41">
        <v>0</v>
      </c>
      <c r="F41">
        <v>0</v>
      </c>
      <c r="H41">
        <f t="shared" si="0"/>
        <v>1</v>
      </c>
    </row>
    <row r="42" spans="1:8" x14ac:dyDescent="0.35">
      <c r="A42" s="1" t="s">
        <v>41</v>
      </c>
      <c r="B42">
        <v>3</v>
      </c>
      <c r="C42">
        <v>0</v>
      </c>
      <c r="D42">
        <v>0</v>
      </c>
      <c r="E42">
        <v>0</v>
      </c>
      <c r="F42">
        <v>0</v>
      </c>
      <c r="H42">
        <f t="shared" si="0"/>
        <v>1</v>
      </c>
    </row>
    <row r="43" spans="1:8" x14ac:dyDescent="0.35">
      <c r="A43" s="1" t="s">
        <v>42</v>
      </c>
      <c r="B43">
        <v>2</v>
      </c>
      <c r="C43">
        <v>0</v>
      </c>
      <c r="D43">
        <v>0</v>
      </c>
      <c r="E43">
        <v>1</v>
      </c>
      <c r="F43">
        <v>0</v>
      </c>
      <c r="H43">
        <f t="shared" si="0"/>
        <v>0.33333333333333331</v>
      </c>
    </row>
    <row r="44" spans="1:8" x14ac:dyDescent="0.35">
      <c r="A44" s="1" t="s">
        <v>43</v>
      </c>
      <c r="B44">
        <v>0</v>
      </c>
      <c r="C44">
        <v>0</v>
      </c>
      <c r="D44">
        <v>0</v>
      </c>
      <c r="E44">
        <v>3</v>
      </c>
      <c r="F44">
        <v>0</v>
      </c>
      <c r="H44">
        <f t="shared" si="0"/>
        <v>1</v>
      </c>
    </row>
    <row r="45" spans="1:8" x14ac:dyDescent="0.35">
      <c r="A45" s="1" t="s">
        <v>44</v>
      </c>
      <c r="B45">
        <v>1</v>
      </c>
      <c r="C45">
        <v>0</v>
      </c>
      <c r="D45">
        <v>0</v>
      </c>
      <c r="E45">
        <v>2</v>
      </c>
      <c r="F45">
        <v>0</v>
      </c>
      <c r="H45">
        <f t="shared" si="0"/>
        <v>0.33333333333333331</v>
      </c>
    </row>
    <row r="46" spans="1:8" x14ac:dyDescent="0.35">
      <c r="A46" s="1" t="s">
        <v>45</v>
      </c>
      <c r="B46">
        <v>3</v>
      </c>
      <c r="C46">
        <v>0</v>
      </c>
      <c r="D46">
        <v>0</v>
      </c>
      <c r="E46">
        <v>0</v>
      </c>
      <c r="F46">
        <v>0</v>
      </c>
      <c r="H46">
        <f t="shared" si="0"/>
        <v>1</v>
      </c>
    </row>
    <row r="47" spans="1:8" x14ac:dyDescent="0.35">
      <c r="A47" s="1" t="s">
        <v>46</v>
      </c>
      <c r="B47">
        <v>0</v>
      </c>
      <c r="C47">
        <v>0</v>
      </c>
      <c r="D47">
        <v>0</v>
      </c>
      <c r="E47">
        <v>3</v>
      </c>
      <c r="F47">
        <v>0</v>
      </c>
      <c r="H47">
        <f t="shared" si="0"/>
        <v>1</v>
      </c>
    </row>
    <row r="48" spans="1:8" x14ac:dyDescent="0.35">
      <c r="A48" s="1" t="s">
        <v>47</v>
      </c>
      <c r="B48">
        <v>3</v>
      </c>
      <c r="C48">
        <v>0</v>
      </c>
      <c r="D48">
        <v>0</v>
      </c>
      <c r="E48">
        <v>0</v>
      </c>
      <c r="F48">
        <v>0</v>
      </c>
      <c r="H48">
        <f t="shared" si="0"/>
        <v>1</v>
      </c>
    </row>
    <row r="49" spans="1:8" x14ac:dyDescent="0.35">
      <c r="A49" s="1" t="s">
        <v>48</v>
      </c>
      <c r="B49">
        <v>0</v>
      </c>
      <c r="C49">
        <v>0</v>
      </c>
      <c r="D49">
        <v>0</v>
      </c>
      <c r="E49">
        <v>0</v>
      </c>
      <c r="F49">
        <v>3</v>
      </c>
      <c r="H49">
        <f t="shared" si="0"/>
        <v>1</v>
      </c>
    </row>
    <row r="50" spans="1:8" x14ac:dyDescent="0.35">
      <c r="A50" s="1" t="s">
        <v>49</v>
      </c>
      <c r="B50">
        <v>0</v>
      </c>
      <c r="C50">
        <v>2</v>
      </c>
      <c r="D50">
        <v>1</v>
      </c>
      <c r="E50">
        <v>0</v>
      </c>
      <c r="F50">
        <v>0</v>
      </c>
      <c r="H50">
        <f t="shared" si="0"/>
        <v>0.33333333333333331</v>
      </c>
    </row>
    <row r="51" spans="1:8" x14ac:dyDescent="0.35">
      <c r="A51" s="1" t="s">
        <v>50</v>
      </c>
      <c r="B51">
        <v>3</v>
      </c>
      <c r="C51">
        <v>0</v>
      </c>
      <c r="D51">
        <v>0</v>
      </c>
      <c r="E51">
        <v>0</v>
      </c>
      <c r="F51">
        <v>0</v>
      </c>
      <c r="H51">
        <f t="shared" si="0"/>
        <v>1</v>
      </c>
    </row>
    <row r="52" spans="1:8" x14ac:dyDescent="0.35">
      <c r="A52" s="1" t="s">
        <v>51</v>
      </c>
      <c r="B52">
        <v>3</v>
      </c>
      <c r="C52">
        <v>0</v>
      </c>
      <c r="D52">
        <v>0</v>
      </c>
      <c r="E52">
        <v>0</v>
      </c>
      <c r="F52">
        <v>0</v>
      </c>
      <c r="H52">
        <f t="shared" si="0"/>
        <v>1</v>
      </c>
    </row>
    <row r="53" spans="1:8" x14ac:dyDescent="0.35">
      <c r="A53" s="1" t="s">
        <v>52</v>
      </c>
      <c r="B53">
        <v>2</v>
      </c>
      <c r="C53">
        <v>0</v>
      </c>
      <c r="D53">
        <v>0</v>
      </c>
      <c r="E53">
        <v>1</v>
      </c>
      <c r="F53">
        <v>0</v>
      </c>
      <c r="H53">
        <f t="shared" si="0"/>
        <v>0.33333333333333331</v>
      </c>
    </row>
    <row r="54" spans="1:8" x14ac:dyDescent="0.35">
      <c r="A54" s="1" t="s">
        <v>53</v>
      </c>
      <c r="B54">
        <v>3</v>
      </c>
      <c r="C54">
        <v>0</v>
      </c>
      <c r="D54">
        <v>0</v>
      </c>
      <c r="E54">
        <v>0</v>
      </c>
      <c r="F54">
        <v>0</v>
      </c>
      <c r="H54">
        <f t="shared" si="0"/>
        <v>1</v>
      </c>
    </row>
    <row r="55" spans="1:8" x14ac:dyDescent="0.35">
      <c r="A55" s="1" t="s">
        <v>54</v>
      </c>
      <c r="B55">
        <v>3</v>
      </c>
      <c r="C55">
        <v>0</v>
      </c>
      <c r="D55">
        <v>0</v>
      </c>
      <c r="E55">
        <v>0</v>
      </c>
      <c r="F55">
        <v>0</v>
      </c>
      <c r="H55">
        <f t="shared" si="0"/>
        <v>1</v>
      </c>
    </row>
    <row r="56" spans="1:8" x14ac:dyDescent="0.35">
      <c r="A56" s="1" t="s">
        <v>55</v>
      </c>
      <c r="B56">
        <v>3</v>
      </c>
      <c r="C56">
        <v>0</v>
      </c>
      <c r="D56">
        <v>0</v>
      </c>
      <c r="E56">
        <v>0</v>
      </c>
      <c r="F56">
        <v>0</v>
      </c>
      <c r="H56">
        <f t="shared" si="0"/>
        <v>1</v>
      </c>
    </row>
    <row r="57" spans="1:8" x14ac:dyDescent="0.35">
      <c r="A57" s="1" t="s">
        <v>56</v>
      </c>
      <c r="B57">
        <v>3</v>
      </c>
      <c r="C57">
        <v>0</v>
      </c>
      <c r="D57">
        <v>0</v>
      </c>
      <c r="E57">
        <v>0</v>
      </c>
      <c r="F57">
        <v>0</v>
      </c>
      <c r="H57">
        <f t="shared" si="0"/>
        <v>1</v>
      </c>
    </row>
    <row r="58" spans="1:8" x14ac:dyDescent="0.35">
      <c r="A58" s="1" t="s">
        <v>57</v>
      </c>
      <c r="B58">
        <v>3</v>
      </c>
      <c r="C58">
        <v>0</v>
      </c>
      <c r="D58">
        <v>0</v>
      </c>
      <c r="E58">
        <v>0</v>
      </c>
      <c r="F58">
        <v>0</v>
      </c>
      <c r="H58">
        <f t="shared" si="0"/>
        <v>1</v>
      </c>
    </row>
    <row r="59" spans="1:8" x14ac:dyDescent="0.35">
      <c r="A59" s="1" t="s">
        <v>58</v>
      </c>
      <c r="B59">
        <v>3</v>
      </c>
      <c r="C59">
        <v>0</v>
      </c>
      <c r="D59">
        <v>0</v>
      </c>
      <c r="E59">
        <v>0</v>
      </c>
      <c r="F59">
        <v>0</v>
      </c>
      <c r="H59">
        <f t="shared" si="0"/>
        <v>1</v>
      </c>
    </row>
    <row r="60" spans="1:8" x14ac:dyDescent="0.35">
      <c r="A60" s="1" t="s">
        <v>59</v>
      </c>
      <c r="B60">
        <v>0</v>
      </c>
      <c r="C60">
        <v>0</v>
      </c>
      <c r="D60">
        <v>0</v>
      </c>
      <c r="E60">
        <v>3</v>
      </c>
      <c r="F60">
        <v>0</v>
      </c>
      <c r="H60">
        <f t="shared" si="0"/>
        <v>1</v>
      </c>
    </row>
    <row r="61" spans="1:8" x14ac:dyDescent="0.35">
      <c r="A61" s="1" t="s">
        <v>60</v>
      </c>
      <c r="B61">
        <v>3</v>
      </c>
      <c r="C61">
        <v>0</v>
      </c>
      <c r="D61">
        <v>0</v>
      </c>
      <c r="E61">
        <v>0</v>
      </c>
      <c r="F61">
        <v>0</v>
      </c>
      <c r="H61">
        <f t="shared" si="0"/>
        <v>1</v>
      </c>
    </row>
    <row r="62" spans="1:8" x14ac:dyDescent="0.35">
      <c r="A62" s="1" t="s">
        <v>61</v>
      </c>
      <c r="B62">
        <v>3</v>
      </c>
      <c r="C62">
        <v>0</v>
      </c>
      <c r="D62">
        <v>0</v>
      </c>
      <c r="E62">
        <v>0</v>
      </c>
      <c r="F62">
        <v>0</v>
      </c>
      <c r="H62">
        <f t="shared" si="0"/>
        <v>1</v>
      </c>
    </row>
    <row r="63" spans="1:8" x14ac:dyDescent="0.35">
      <c r="A63" s="1" t="s">
        <v>62</v>
      </c>
      <c r="B63">
        <v>0</v>
      </c>
      <c r="C63">
        <v>3</v>
      </c>
      <c r="D63">
        <v>0</v>
      </c>
      <c r="E63">
        <v>0</v>
      </c>
      <c r="F63">
        <v>0</v>
      </c>
      <c r="H63">
        <f t="shared" si="0"/>
        <v>1</v>
      </c>
    </row>
    <row r="64" spans="1:8" x14ac:dyDescent="0.35">
      <c r="A64" s="1" t="s">
        <v>63</v>
      </c>
      <c r="B64">
        <v>0</v>
      </c>
      <c r="C64">
        <v>0</v>
      </c>
      <c r="D64">
        <v>3</v>
      </c>
      <c r="E64">
        <v>0</v>
      </c>
      <c r="F64">
        <v>0</v>
      </c>
      <c r="H64">
        <f t="shared" si="0"/>
        <v>1</v>
      </c>
    </row>
    <row r="65" spans="1:8" x14ac:dyDescent="0.35">
      <c r="A65" s="1" t="s">
        <v>64</v>
      </c>
      <c r="B65">
        <v>3</v>
      </c>
      <c r="C65">
        <v>0</v>
      </c>
      <c r="D65">
        <v>0</v>
      </c>
      <c r="E65">
        <v>0</v>
      </c>
      <c r="F65">
        <v>0</v>
      </c>
      <c r="H65">
        <f t="shared" si="0"/>
        <v>1</v>
      </c>
    </row>
    <row r="66" spans="1:8" x14ac:dyDescent="0.35">
      <c r="A66" s="1" t="s">
        <v>65</v>
      </c>
      <c r="B66">
        <v>3</v>
      </c>
      <c r="C66">
        <v>0</v>
      </c>
      <c r="D66">
        <v>0</v>
      </c>
      <c r="E66">
        <v>0</v>
      </c>
      <c r="F66">
        <v>0</v>
      </c>
      <c r="H66">
        <f t="shared" si="0"/>
        <v>1</v>
      </c>
    </row>
    <row r="67" spans="1:8" x14ac:dyDescent="0.35">
      <c r="A67" s="1" t="s">
        <v>66</v>
      </c>
      <c r="B67">
        <v>2</v>
      </c>
      <c r="C67">
        <v>0</v>
      </c>
      <c r="D67">
        <v>0</v>
      </c>
      <c r="E67">
        <v>1</v>
      </c>
      <c r="F67">
        <v>0</v>
      </c>
      <c r="H67">
        <f t="shared" ref="H67:H102" si="1">(SUMSQ(B67:F67)-$K$2)/($K$2*($K$2-1))</f>
        <v>0.33333333333333331</v>
      </c>
    </row>
    <row r="68" spans="1:8" x14ac:dyDescent="0.35">
      <c r="A68" s="1" t="s">
        <v>67</v>
      </c>
      <c r="B68">
        <v>0</v>
      </c>
      <c r="C68">
        <v>0</v>
      </c>
      <c r="D68">
        <v>1</v>
      </c>
      <c r="E68">
        <v>2</v>
      </c>
      <c r="F68">
        <v>0</v>
      </c>
      <c r="H68">
        <f t="shared" si="1"/>
        <v>0.33333333333333331</v>
      </c>
    </row>
    <row r="69" spans="1:8" x14ac:dyDescent="0.35">
      <c r="A69" s="1" t="s">
        <v>68</v>
      </c>
      <c r="B69">
        <v>0</v>
      </c>
      <c r="C69">
        <v>0</v>
      </c>
      <c r="D69">
        <v>2</v>
      </c>
      <c r="E69">
        <v>1</v>
      </c>
      <c r="F69">
        <v>0</v>
      </c>
      <c r="H69">
        <f t="shared" si="1"/>
        <v>0.33333333333333331</v>
      </c>
    </row>
    <row r="70" spans="1:8" x14ac:dyDescent="0.35">
      <c r="A70" s="1" t="s">
        <v>69</v>
      </c>
      <c r="B70">
        <v>3</v>
      </c>
      <c r="C70">
        <v>0</v>
      </c>
      <c r="D70">
        <v>0</v>
      </c>
      <c r="E70">
        <v>0</v>
      </c>
      <c r="F70">
        <v>0</v>
      </c>
      <c r="H70">
        <f t="shared" si="1"/>
        <v>1</v>
      </c>
    </row>
    <row r="71" spans="1:8" x14ac:dyDescent="0.35">
      <c r="A71" s="1" t="s">
        <v>70</v>
      </c>
      <c r="B71">
        <v>3</v>
      </c>
      <c r="C71">
        <v>0</v>
      </c>
      <c r="D71">
        <v>0</v>
      </c>
      <c r="E71">
        <v>0</v>
      </c>
      <c r="F71">
        <v>0</v>
      </c>
      <c r="H71">
        <f t="shared" si="1"/>
        <v>1</v>
      </c>
    </row>
    <row r="72" spans="1:8" x14ac:dyDescent="0.35">
      <c r="A72" s="1" t="s">
        <v>71</v>
      </c>
      <c r="B72">
        <v>3</v>
      </c>
      <c r="C72">
        <v>0</v>
      </c>
      <c r="D72">
        <v>0</v>
      </c>
      <c r="E72">
        <v>0</v>
      </c>
      <c r="F72">
        <v>0</v>
      </c>
      <c r="H72">
        <f t="shared" si="1"/>
        <v>1</v>
      </c>
    </row>
    <row r="73" spans="1:8" x14ac:dyDescent="0.35">
      <c r="A73" s="1" t="s">
        <v>72</v>
      </c>
      <c r="B73">
        <v>0</v>
      </c>
      <c r="C73">
        <v>0</v>
      </c>
      <c r="D73">
        <v>2</v>
      </c>
      <c r="E73">
        <v>1</v>
      </c>
      <c r="F73">
        <v>0</v>
      </c>
      <c r="H73">
        <f t="shared" si="1"/>
        <v>0.33333333333333331</v>
      </c>
    </row>
    <row r="74" spans="1:8" x14ac:dyDescent="0.35">
      <c r="A74" s="1" t="s">
        <v>73</v>
      </c>
      <c r="B74">
        <v>1</v>
      </c>
      <c r="C74">
        <v>0</v>
      </c>
      <c r="D74">
        <v>2</v>
      </c>
      <c r="E74">
        <v>0</v>
      </c>
      <c r="F74">
        <v>0</v>
      </c>
      <c r="H74">
        <f t="shared" si="1"/>
        <v>0.33333333333333331</v>
      </c>
    </row>
    <row r="75" spans="1:8" x14ac:dyDescent="0.35">
      <c r="A75" s="1" t="s">
        <v>74</v>
      </c>
      <c r="B75">
        <v>0</v>
      </c>
      <c r="C75">
        <v>0</v>
      </c>
      <c r="D75">
        <v>1</v>
      </c>
      <c r="E75">
        <v>0</v>
      </c>
      <c r="F75">
        <v>2</v>
      </c>
      <c r="H75">
        <f t="shared" si="1"/>
        <v>0.33333333333333331</v>
      </c>
    </row>
    <row r="76" spans="1:8" x14ac:dyDescent="0.35">
      <c r="A76" s="1" t="s">
        <v>75</v>
      </c>
      <c r="B76">
        <v>3</v>
      </c>
      <c r="C76">
        <v>0</v>
      </c>
      <c r="D76">
        <v>0</v>
      </c>
      <c r="E76">
        <v>0</v>
      </c>
      <c r="F76">
        <v>0</v>
      </c>
      <c r="H76">
        <f t="shared" si="1"/>
        <v>1</v>
      </c>
    </row>
    <row r="77" spans="1:8" x14ac:dyDescent="0.35">
      <c r="A77" s="1" t="s">
        <v>76</v>
      </c>
      <c r="B77">
        <v>1</v>
      </c>
      <c r="C77">
        <v>0</v>
      </c>
      <c r="D77">
        <v>0</v>
      </c>
      <c r="E77">
        <v>2</v>
      </c>
      <c r="F77">
        <v>0</v>
      </c>
      <c r="H77">
        <f t="shared" si="1"/>
        <v>0.33333333333333331</v>
      </c>
    </row>
    <row r="78" spans="1:8" x14ac:dyDescent="0.35">
      <c r="A78" s="1" t="s">
        <v>77</v>
      </c>
      <c r="B78">
        <v>3</v>
      </c>
      <c r="C78">
        <v>0</v>
      </c>
      <c r="D78">
        <v>0</v>
      </c>
      <c r="E78">
        <v>0</v>
      </c>
      <c r="F78">
        <v>0</v>
      </c>
      <c r="H78">
        <f t="shared" si="1"/>
        <v>1</v>
      </c>
    </row>
    <row r="79" spans="1:8" x14ac:dyDescent="0.35">
      <c r="A79" s="1" t="s">
        <v>78</v>
      </c>
      <c r="B79">
        <v>0</v>
      </c>
      <c r="C79">
        <v>0</v>
      </c>
      <c r="D79">
        <v>3</v>
      </c>
      <c r="E79">
        <v>0</v>
      </c>
      <c r="F79">
        <v>0</v>
      </c>
      <c r="H79">
        <f t="shared" si="1"/>
        <v>1</v>
      </c>
    </row>
    <row r="80" spans="1:8" x14ac:dyDescent="0.35">
      <c r="A80" s="1" t="s">
        <v>79</v>
      </c>
      <c r="B80">
        <v>3</v>
      </c>
      <c r="C80">
        <v>0</v>
      </c>
      <c r="D80">
        <v>0</v>
      </c>
      <c r="E80">
        <v>0</v>
      </c>
      <c r="F80">
        <v>0</v>
      </c>
      <c r="H80">
        <f t="shared" si="1"/>
        <v>1</v>
      </c>
    </row>
    <row r="81" spans="1:8" x14ac:dyDescent="0.35">
      <c r="A81" s="1" t="s">
        <v>80</v>
      </c>
      <c r="B81">
        <v>0</v>
      </c>
      <c r="C81">
        <v>0</v>
      </c>
      <c r="D81">
        <v>3</v>
      </c>
      <c r="E81">
        <v>0</v>
      </c>
      <c r="F81">
        <v>0</v>
      </c>
      <c r="H81">
        <f t="shared" si="1"/>
        <v>1</v>
      </c>
    </row>
    <row r="82" spans="1:8" x14ac:dyDescent="0.35">
      <c r="A82" s="1" t="s">
        <v>81</v>
      </c>
      <c r="B82">
        <v>3</v>
      </c>
      <c r="C82">
        <v>0</v>
      </c>
      <c r="D82">
        <v>0</v>
      </c>
      <c r="E82">
        <v>0</v>
      </c>
      <c r="F82">
        <v>0</v>
      </c>
      <c r="H82">
        <f t="shared" si="1"/>
        <v>1</v>
      </c>
    </row>
    <row r="83" spans="1:8" x14ac:dyDescent="0.35">
      <c r="A83" s="1" t="s">
        <v>82</v>
      </c>
      <c r="B83">
        <v>3</v>
      </c>
      <c r="C83">
        <v>0</v>
      </c>
      <c r="D83">
        <v>0</v>
      </c>
      <c r="E83">
        <v>0</v>
      </c>
      <c r="F83">
        <v>0</v>
      </c>
      <c r="H83">
        <f t="shared" si="1"/>
        <v>1</v>
      </c>
    </row>
    <row r="84" spans="1:8" x14ac:dyDescent="0.35">
      <c r="A84" s="1" t="s">
        <v>83</v>
      </c>
      <c r="B84">
        <v>2</v>
      </c>
      <c r="C84">
        <v>0</v>
      </c>
      <c r="D84">
        <v>0</v>
      </c>
      <c r="E84">
        <v>1</v>
      </c>
      <c r="F84">
        <v>0</v>
      </c>
      <c r="H84">
        <f t="shared" si="1"/>
        <v>0.33333333333333331</v>
      </c>
    </row>
    <row r="85" spans="1:8" x14ac:dyDescent="0.35">
      <c r="A85" s="1" t="s">
        <v>84</v>
      </c>
      <c r="B85">
        <v>3</v>
      </c>
      <c r="C85">
        <v>0</v>
      </c>
      <c r="D85">
        <v>0</v>
      </c>
      <c r="E85">
        <v>0</v>
      </c>
      <c r="F85">
        <v>0</v>
      </c>
      <c r="H85">
        <f t="shared" si="1"/>
        <v>1</v>
      </c>
    </row>
    <row r="86" spans="1:8" x14ac:dyDescent="0.35">
      <c r="A86" s="1" t="s">
        <v>85</v>
      </c>
      <c r="B86">
        <v>3</v>
      </c>
      <c r="C86">
        <v>0</v>
      </c>
      <c r="D86">
        <v>0</v>
      </c>
      <c r="E86">
        <v>0</v>
      </c>
      <c r="F86">
        <v>0</v>
      </c>
      <c r="H86">
        <f t="shared" si="1"/>
        <v>1</v>
      </c>
    </row>
    <row r="87" spans="1:8" x14ac:dyDescent="0.35">
      <c r="A87" s="1" t="s">
        <v>86</v>
      </c>
      <c r="B87">
        <v>3</v>
      </c>
      <c r="C87">
        <v>0</v>
      </c>
      <c r="D87">
        <v>0</v>
      </c>
      <c r="E87">
        <v>0</v>
      </c>
      <c r="F87">
        <v>0</v>
      </c>
      <c r="H87">
        <f t="shared" si="1"/>
        <v>1</v>
      </c>
    </row>
    <row r="88" spans="1:8" x14ac:dyDescent="0.35">
      <c r="A88" s="1" t="s">
        <v>87</v>
      </c>
      <c r="B88">
        <v>3</v>
      </c>
      <c r="C88">
        <v>0</v>
      </c>
      <c r="D88">
        <v>0</v>
      </c>
      <c r="E88">
        <v>0</v>
      </c>
      <c r="F88">
        <v>0</v>
      </c>
      <c r="H88">
        <f t="shared" si="1"/>
        <v>1</v>
      </c>
    </row>
    <row r="89" spans="1:8" x14ac:dyDescent="0.35">
      <c r="A89" s="1" t="s">
        <v>88</v>
      </c>
      <c r="B89">
        <v>0</v>
      </c>
      <c r="C89">
        <v>0</v>
      </c>
      <c r="D89">
        <v>1</v>
      </c>
      <c r="E89">
        <v>2</v>
      </c>
      <c r="F89">
        <v>0</v>
      </c>
      <c r="H89">
        <f t="shared" si="1"/>
        <v>0.33333333333333331</v>
      </c>
    </row>
    <row r="90" spans="1:8" x14ac:dyDescent="0.35">
      <c r="A90" s="1" t="s">
        <v>89</v>
      </c>
      <c r="B90">
        <v>0</v>
      </c>
      <c r="C90">
        <v>0</v>
      </c>
      <c r="D90">
        <v>1</v>
      </c>
      <c r="E90">
        <v>1</v>
      </c>
      <c r="F90">
        <v>1</v>
      </c>
      <c r="H90">
        <f t="shared" si="1"/>
        <v>0</v>
      </c>
    </row>
    <row r="91" spans="1:8" x14ac:dyDescent="0.35">
      <c r="A91" s="1" t="s">
        <v>90</v>
      </c>
      <c r="B91">
        <v>0</v>
      </c>
      <c r="C91">
        <v>0</v>
      </c>
      <c r="D91">
        <v>0</v>
      </c>
      <c r="E91">
        <v>3</v>
      </c>
      <c r="F91">
        <v>0</v>
      </c>
      <c r="H91">
        <f t="shared" si="1"/>
        <v>1</v>
      </c>
    </row>
    <row r="92" spans="1:8" x14ac:dyDescent="0.35">
      <c r="A92" s="1" t="s">
        <v>91</v>
      </c>
      <c r="B92">
        <v>3</v>
      </c>
      <c r="C92">
        <v>0</v>
      </c>
      <c r="D92">
        <v>0</v>
      </c>
      <c r="E92">
        <v>0</v>
      </c>
      <c r="F92">
        <v>0</v>
      </c>
      <c r="H92">
        <f t="shared" si="1"/>
        <v>1</v>
      </c>
    </row>
    <row r="93" spans="1:8" x14ac:dyDescent="0.35">
      <c r="A93" s="1" t="s">
        <v>92</v>
      </c>
      <c r="B93">
        <v>3</v>
      </c>
      <c r="C93">
        <v>0</v>
      </c>
      <c r="D93">
        <v>0</v>
      </c>
      <c r="E93">
        <v>0</v>
      </c>
      <c r="F93">
        <v>0</v>
      </c>
      <c r="H93">
        <f t="shared" si="1"/>
        <v>1</v>
      </c>
    </row>
    <row r="94" spans="1:8" x14ac:dyDescent="0.35">
      <c r="A94" s="1" t="s">
        <v>93</v>
      </c>
      <c r="B94">
        <v>3</v>
      </c>
      <c r="C94">
        <v>0</v>
      </c>
      <c r="D94">
        <v>0</v>
      </c>
      <c r="E94">
        <v>0</v>
      </c>
      <c r="F94">
        <v>0</v>
      </c>
      <c r="H94">
        <f t="shared" si="1"/>
        <v>1</v>
      </c>
    </row>
    <row r="95" spans="1:8" x14ac:dyDescent="0.35">
      <c r="A95" s="1" t="s">
        <v>94</v>
      </c>
      <c r="B95">
        <v>2</v>
      </c>
      <c r="C95">
        <v>0</v>
      </c>
      <c r="D95">
        <v>1</v>
      </c>
      <c r="E95">
        <v>0</v>
      </c>
      <c r="F95">
        <v>0</v>
      </c>
      <c r="H95">
        <f t="shared" si="1"/>
        <v>0.33333333333333331</v>
      </c>
    </row>
    <row r="96" spans="1:8" x14ac:dyDescent="0.35">
      <c r="A96" s="1" t="s">
        <v>95</v>
      </c>
      <c r="B96">
        <v>3</v>
      </c>
      <c r="C96">
        <v>0</v>
      </c>
      <c r="D96">
        <v>0</v>
      </c>
      <c r="E96">
        <v>0</v>
      </c>
      <c r="F96">
        <v>0</v>
      </c>
      <c r="H96">
        <f t="shared" si="1"/>
        <v>1</v>
      </c>
    </row>
    <row r="97" spans="1:8" x14ac:dyDescent="0.35">
      <c r="A97" s="1" t="s">
        <v>96</v>
      </c>
      <c r="B97">
        <v>3</v>
      </c>
      <c r="C97">
        <v>0</v>
      </c>
      <c r="D97">
        <v>0</v>
      </c>
      <c r="E97">
        <v>0</v>
      </c>
      <c r="F97">
        <v>0</v>
      </c>
      <c r="H97">
        <f t="shared" si="1"/>
        <v>1</v>
      </c>
    </row>
    <row r="98" spans="1:8" x14ac:dyDescent="0.35">
      <c r="A98" s="1" t="s">
        <v>97</v>
      </c>
      <c r="B98">
        <v>3</v>
      </c>
      <c r="C98">
        <v>0</v>
      </c>
      <c r="D98">
        <v>0</v>
      </c>
      <c r="E98">
        <v>0</v>
      </c>
      <c r="F98">
        <v>0</v>
      </c>
      <c r="H98">
        <f t="shared" si="1"/>
        <v>1</v>
      </c>
    </row>
    <row r="99" spans="1:8" x14ac:dyDescent="0.35">
      <c r="A99" s="1" t="s">
        <v>98</v>
      </c>
      <c r="B99">
        <v>3</v>
      </c>
      <c r="C99">
        <v>0</v>
      </c>
      <c r="D99">
        <v>0</v>
      </c>
      <c r="E99">
        <v>0</v>
      </c>
      <c r="F99">
        <v>0</v>
      </c>
      <c r="H99">
        <f t="shared" si="1"/>
        <v>1</v>
      </c>
    </row>
    <row r="100" spans="1:8" x14ac:dyDescent="0.35">
      <c r="A100" s="1" t="s">
        <v>99</v>
      </c>
      <c r="B100">
        <v>0</v>
      </c>
      <c r="C100">
        <v>0</v>
      </c>
      <c r="D100">
        <v>1</v>
      </c>
      <c r="E100">
        <v>2</v>
      </c>
      <c r="F100">
        <v>0</v>
      </c>
      <c r="H100">
        <f t="shared" si="1"/>
        <v>0.33333333333333331</v>
      </c>
    </row>
    <row r="101" spans="1:8" x14ac:dyDescent="0.35">
      <c r="A101" s="1" t="s">
        <v>100</v>
      </c>
      <c r="B101">
        <v>1</v>
      </c>
      <c r="C101">
        <v>0</v>
      </c>
      <c r="D101">
        <v>0</v>
      </c>
      <c r="E101">
        <v>1</v>
      </c>
      <c r="F101">
        <v>1</v>
      </c>
      <c r="H101">
        <f t="shared" si="1"/>
        <v>0</v>
      </c>
    </row>
    <row r="102" spans="1:8" x14ac:dyDescent="0.35">
      <c r="A102" s="1" t="s">
        <v>101</v>
      </c>
      <c r="B102">
        <v>3</v>
      </c>
      <c r="C102">
        <v>0</v>
      </c>
      <c r="D102">
        <v>0</v>
      </c>
      <c r="E102">
        <v>0</v>
      </c>
      <c r="F102">
        <v>0</v>
      </c>
      <c r="H102">
        <f t="shared" si="1"/>
        <v>1</v>
      </c>
    </row>
    <row r="104" spans="1:8" x14ac:dyDescent="0.35">
      <c r="A104" s="1" t="s">
        <v>121</v>
      </c>
      <c r="B104">
        <f>SUM(B2:B102)/$K$4</f>
        <v>0.68316831683168322</v>
      </c>
      <c r="C104">
        <f t="shared" ref="C104:F104" si="2">SUM(C2:C102)/$K$4</f>
        <v>1.9801980198019802E-2</v>
      </c>
      <c r="D104">
        <f t="shared" si="2"/>
        <v>0.10231023102310231</v>
      </c>
      <c r="E104">
        <f t="shared" si="2"/>
        <v>0.15181518151815182</v>
      </c>
      <c r="F104">
        <f t="shared" si="2"/>
        <v>4.2904290429042903E-2</v>
      </c>
    </row>
    <row r="105" spans="1:8" x14ac:dyDescent="0.35">
      <c r="A105" s="1"/>
    </row>
    <row r="113" spans="1:6" x14ac:dyDescent="0.35">
      <c r="A113" s="1"/>
    </row>
    <row r="114" spans="1:6" x14ac:dyDescent="0.35">
      <c r="A114" s="1"/>
    </row>
    <row r="115" spans="1:6" x14ac:dyDescent="0.35">
      <c r="A115" s="1"/>
    </row>
    <row r="116" spans="1:6" x14ac:dyDescent="0.35">
      <c r="A116" s="1"/>
    </row>
    <row r="117" spans="1:6" x14ac:dyDescent="0.35">
      <c r="A117" s="1"/>
    </row>
    <row r="118" spans="1:6" x14ac:dyDescent="0.35">
      <c r="A118" s="1"/>
      <c r="B118" s="5"/>
      <c r="C118" s="5"/>
      <c r="D118" s="5"/>
      <c r="E118" s="5"/>
      <c r="F1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1D95-1AF3-4EFD-82EA-7FDC272B3298}">
  <dimension ref="A1:K109"/>
  <sheetViews>
    <sheetView workbookViewId="0">
      <selection activeCell="K6" sqref="K6"/>
    </sheetView>
  </sheetViews>
  <sheetFormatPr defaultRowHeight="14.5" x14ac:dyDescent="0.35"/>
  <cols>
    <col min="1" max="1" width="22.81640625" bestFit="1" customWidth="1"/>
  </cols>
  <sheetData>
    <row r="1" spans="1:11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H1" t="s">
        <v>120</v>
      </c>
    </row>
    <row r="2" spans="1:11" x14ac:dyDescent="0.35">
      <c r="A2" s="1" t="s">
        <v>1</v>
      </c>
      <c r="B2">
        <v>4</v>
      </c>
      <c r="C2">
        <v>0</v>
      </c>
      <c r="D2">
        <v>0</v>
      </c>
      <c r="E2">
        <v>0</v>
      </c>
      <c r="F2">
        <v>0</v>
      </c>
      <c r="H2">
        <f>(SUMSQ(B2:F2)-$K$2)/($K$2*($K$2-1))</f>
        <v>1</v>
      </c>
      <c r="J2" t="s">
        <v>114</v>
      </c>
      <c r="K2">
        <f>SUM(B2:F2)</f>
        <v>4</v>
      </c>
    </row>
    <row r="3" spans="1:11" x14ac:dyDescent="0.35">
      <c r="A3" s="1" t="s">
        <v>2</v>
      </c>
      <c r="B3">
        <v>4</v>
      </c>
      <c r="C3">
        <v>0</v>
      </c>
      <c r="D3">
        <v>0</v>
      </c>
      <c r="E3">
        <v>0</v>
      </c>
      <c r="F3">
        <v>0</v>
      </c>
      <c r="H3">
        <f t="shared" ref="H3:H66" si="0">(SUMSQ(B3:F3)-$K$2)/($K$2*($K$2-1))</f>
        <v>1</v>
      </c>
      <c r="J3" t="s">
        <v>115</v>
      </c>
      <c r="K3">
        <v>101</v>
      </c>
    </row>
    <row r="4" spans="1:11" x14ac:dyDescent="0.35">
      <c r="A4" s="1" t="s">
        <v>3</v>
      </c>
      <c r="B4">
        <v>4</v>
      </c>
      <c r="C4">
        <v>0</v>
      </c>
      <c r="D4">
        <v>0</v>
      </c>
      <c r="E4">
        <v>0</v>
      </c>
      <c r="F4">
        <v>0</v>
      </c>
      <c r="H4">
        <f t="shared" si="0"/>
        <v>1</v>
      </c>
      <c r="J4" t="s">
        <v>119</v>
      </c>
      <c r="K4">
        <f>K2*K3</f>
        <v>404</v>
      </c>
    </row>
    <row r="5" spans="1:11" x14ac:dyDescent="0.35">
      <c r="A5" s="1" t="s">
        <v>4</v>
      </c>
      <c r="B5">
        <v>4</v>
      </c>
      <c r="C5">
        <v>0</v>
      </c>
      <c r="D5">
        <v>0</v>
      </c>
      <c r="E5">
        <v>0</v>
      </c>
      <c r="F5">
        <v>0</v>
      </c>
      <c r="H5">
        <f t="shared" si="0"/>
        <v>1</v>
      </c>
      <c r="J5" t="s">
        <v>116</v>
      </c>
      <c r="K5">
        <f>SUM(H2:H102)/K3</f>
        <v>0.77722772277227736</v>
      </c>
    </row>
    <row r="6" spans="1:11" x14ac:dyDescent="0.35">
      <c r="A6" s="1" t="s">
        <v>5</v>
      </c>
      <c r="B6">
        <v>2</v>
      </c>
      <c r="C6">
        <v>0</v>
      </c>
      <c r="D6">
        <v>1</v>
      </c>
      <c r="E6">
        <v>1</v>
      </c>
      <c r="F6">
        <v>0</v>
      </c>
      <c r="H6">
        <f>(SUMSQ(B6:F6)-$K$2)/($K$2*($K$2-1))</f>
        <v>0.16666666666666666</v>
      </c>
      <c r="J6" t="s">
        <v>118</v>
      </c>
      <c r="K6">
        <f>SUMSQ(B104:F104)</f>
        <v>0.51305019115772965</v>
      </c>
    </row>
    <row r="7" spans="1:11" x14ac:dyDescent="0.35">
      <c r="A7" s="1" t="s">
        <v>6</v>
      </c>
      <c r="B7">
        <v>3</v>
      </c>
      <c r="C7">
        <v>0</v>
      </c>
      <c r="D7">
        <v>0</v>
      </c>
      <c r="E7">
        <v>1</v>
      </c>
      <c r="F7">
        <v>0</v>
      </c>
      <c r="H7">
        <f t="shared" si="0"/>
        <v>0.5</v>
      </c>
      <c r="J7" t="s">
        <v>117</v>
      </c>
      <c r="K7">
        <f>(K5-K6)/(1-K6)</f>
        <v>0.54251490978635619</v>
      </c>
    </row>
    <row r="8" spans="1:11" x14ac:dyDescent="0.35">
      <c r="A8" s="1" t="s">
        <v>7</v>
      </c>
      <c r="B8">
        <v>3</v>
      </c>
      <c r="C8">
        <v>0</v>
      </c>
      <c r="D8">
        <v>1</v>
      </c>
      <c r="E8">
        <v>0</v>
      </c>
      <c r="F8">
        <v>0</v>
      </c>
      <c r="H8">
        <f t="shared" si="0"/>
        <v>0.5</v>
      </c>
    </row>
    <row r="9" spans="1:11" x14ac:dyDescent="0.35">
      <c r="A9" s="1" t="s">
        <v>8</v>
      </c>
      <c r="B9">
        <v>0</v>
      </c>
      <c r="C9">
        <v>0</v>
      </c>
      <c r="D9">
        <v>2</v>
      </c>
      <c r="E9">
        <v>0</v>
      </c>
      <c r="F9">
        <v>2</v>
      </c>
      <c r="H9">
        <f t="shared" si="0"/>
        <v>0.33333333333333331</v>
      </c>
    </row>
    <row r="10" spans="1:11" x14ac:dyDescent="0.35">
      <c r="A10" s="1" t="s">
        <v>9</v>
      </c>
      <c r="B10">
        <v>0</v>
      </c>
      <c r="C10">
        <v>0</v>
      </c>
      <c r="D10">
        <v>0</v>
      </c>
      <c r="E10">
        <v>3</v>
      </c>
      <c r="F10">
        <v>1</v>
      </c>
      <c r="H10">
        <f t="shared" si="0"/>
        <v>0.5</v>
      </c>
    </row>
    <row r="11" spans="1:11" x14ac:dyDescent="0.35">
      <c r="A11" s="1" t="s">
        <v>10</v>
      </c>
      <c r="B11">
        <v>1</v>
      </c>
      <c r="C11">
        <v>1</v>
      </c>
      <c r="D11">
        <v>1</v>
      </c>
      <c r="E11">
        <v>1</v>
      </c>
      <c r="F11">
        <v>0</v>
      </c>
      <c r="H11">
        <f t="shared" si="0"/>
        <v>0</v>
      </c>
    </row>
    <row r="12" spans="1:11" x14ac:dyDescent="0.35">
      <c r="A12" s="1" t="s">
        <v>11</v>
      </c>
      <c r="B12">
        <v>3</v>
      </c>
      <c r="C12">
        <v>0</v>
      </c>
      <c r="D12">
        <v>1</v>
      </c>
      <c r="E12">
        <v>0</v>
      </c>
      <c r="F12">
        <v>0</v>
      </c>
      <c r="H12">
        <f t="shared" si="0"/>
        <v>0.5</v>
      </c>
    </row>
    <row r="13" spans="1:11" x14ac:dyDescent="0.35">
      <c r="A13" s="1" t="s">
        <v>12</v>
      </c>
      <c r="B13">
        <v>4</v>
      </c>
      <c r="C13">
        <v>0</v>
      </c>
      <c r="D13">
        <v>0</v>
      </c>
      <c r="E13">
        <v>0</v>
      </c>
      <c r="F13">
        <v>0</v>
      </c>
      <c r="H13">
        <f t="shared" si="0"/>
        <v>1</v>
      </c>
    </row>
    <row r="14" spans="1:11" x14ac:dyDescent="0.35">
      <c r="A14" s="1" t="s">
        <v>13</v>
      </c>
      <c r="B14">
        <v>4</v>
      </c>
      <c r="C14">
        <v>0</v>
      </c>
      <c r="D14">
        <v>0</v>
      </c>
      <c r="E14">
        <v>0</v>
      </c>
      <c r="F14">
        <v>0</v>
      </c>
      <c r="H14">
        <f t="shared" si="0"/>
        <v>1</v>
      </c>
    </row>
    <row r="15" spans="1:11" x14ac:dyDescent="0.35">
      <c r="A15" s="1" t="s">
        <v>14</v>
      </c>
      <c r="B15">
        <v>4</v>
      </c>
      <c r="C15">
        <v>0</v>
      </c>
      <c r="D15">
        <v>0</v>
      </c>
      <c r="E15">
        <v>0</v>
      </c>
      <c r="F15">
        <v>0</v>
      </c>
      <c r="H15">
        <f t="shared" si="0"/>
        <v>1</v>
      </c>
    </row>
    <row r="16" spans="1:11" x14ac:dyDescent="0.35">
      <c r="A16" s="1" t="s">
        <v>15</v>
      </c>
      <c r="B16">
        <v>4</v>
      </c>
      <c r="C16">
        <v>0</v>
      </c>
      <c r="D16">
        <v>0</v>
      </c>
      <c r="E16">
        <v>0</v>
      </c>
      <c r="F16">
        <v>0</v>
      </c>
      <c r="H16">
        <f t="shared" si="0"/>
        <v>1</v>
      </c>
    </row>
    <row r="17" spans="1:8" x14ac:dyDescent="0.35">
      <c r="A17" s="1" t="s">
        <v>16</v>
      </c>
      <c r="B17">
        <v>4</v>
      </c>
      <c r="C17">
        <v>0</v>
      </c>
      <c r="D17">
        <v>0</v>
      </c>
      <c r="E17">
        <v>0</v>
      </c>
      <c r="F17">
        <v>0</v>
      </c>
      <c r="H17">
        <f t="shared" si="0"/>
        <v>1</v>
      </c>
    </row>
    <row r="18" spans="1:8" x14ac:dyDescent="0.35">
      <c r="A18" s="1" t="s">
        <v>17</v>
      </c>
      <c r="B18">
        <v>3</v>
      </c>
      <c r="C18">
        <v>0</v>
      </c>
      <c r="D18">
        <v>0</v>
      </c>
      <c r="E18">
        <v>1</v>
      </c>
      <c r="F18">
        <v>0</v>
      </c>
      <c r="H18">
        <f t="shared" si="0"/>
        <v>0.5</v>
      </c>
    </row>
    <row r="19" spans="1:8" x14ac:dyDescent="0.35">
      <c r="A19" s="1" t="s">
        <v>18</v>
      </c>
      <c r="B19">
        <v>4</v>
      </c>
      <c r="C19">
        <v>0</v>
      </c>
      <c r="D19">
        <v>0</v>
      </c>
      <c r="E19">
        <v>0</v>
      </c>
      <c r="F19">
        <v>0</v>
      </c>
      <c r="H19">
        <f t="shared" si="0"/>
        <v>1</v>
      </c>
    </row>
    <row r="20" spans="1:8" x14ac:dyDescent="0.35">
      <c r="A20" s="1" t="s">
        <v>19</v>
      </c>
      <c r="B20">
        <v>4</v>
      </c>
      <c r="C20">
        <v>0</v>
      </c>
      <c r="D20">
        <v>0</v>
      </c>
      <c r="E20">
        <v>0</v>
      </c>
      <c r="F20">
        <v>0</v>
      </c>
      <c r="H20">
        <f t="shared" si="0"/>
        <v>1</v>
      </c>
    </row>
    <row r="21" spans="1:8" x14ac:dyDescent="0.35">
      <c r="A21" s="1" t="s">
        <v>20</v>
      </c>
      <c r="B21">
        <v>4</v>
      </c>
      <c r="C21">
        <v>0</v>
      </c>
      <c r="D21">
        <v>0</v>
      </c>
      <c r="E21">
        <v>0</v>
      </c>
      <c r="F21">
        <v>0</v>
      </c>
      <c r="H21">
        <f t="shared" si="0"/>
        <v>1</v>
      </c>
    </row>
    <row r="22" spans="1:8" x14ac:dyDescent="0.35">
      <c r="A22" s="1" t="s">
        <v>21</v>
      </c>
      <c r="B22">
        <v>4</v>
      </c>
      <c r="C22">
        <v>0</v>
      </c>
      <c r="D22">
        <v>0</v>
      </c>
      <c r="E22">
        <v>0</v>
      </c>
      <c r="F22">
        <v>0</v>
      </c>
      <c r="H22">
        <f t="shared" si="0"/>
        <v>1</v>
      </c>
    </row>
    <row r="23" spans="1:8" x14ac:dyDescent="0.35">
      <c r="A23" s="1" t="s">
        <v>22</v>
      </c>
      <c r="B23">
        <v>4</v>
      </c>
      <c r="C23">
        <v>0</v>
      </c>
      <c r="D23">
        <v>0</v>
      </c>
      <c r="E23">
        <v>0</v>
      </c>
      <c r="F23">
        <v>0</v>
      </c>
      <c r="H23">
        <f t="shared" si="0"/>
        <v>1</v>
      </c>
    </row>
    <row r="24" spans="1:8" x14ac:dyDescent="0.35">
      <c r="A24" s="1" t="s">
        <v>23</v>
      </c>
      <c r="B24">
        <v>4</v>
      </c>
      <c r="C24">
        <v>0</v>
      </c>
      <c r="D24">
        <v>0</v>
      </c>
      <c r="E24">
        <v>0</v>
      </c>
      <c r="F24">
        <v>0</v>
      </c>
      <c r="H24">
        <f t="shared" si="0"/>
        <v>1</v>
      </c>
    </row>
    <row r="25" spans="1:8" x14ac:dyDescent="0.35">
      <c r="A25" s="1" t="s">
        <v>24</v>
      </c>
      <c r="B25">
        <v>4</v>
      </c>
      <c r="C25">
        <v>0</v>
      </c>
      <c r="D25">
        <v>0</v>
      </c>
      <c r="E25">
        <v>0</v>
      </c>
      <c r="F25">
        <v>0</v>
      </c>
      <c r="H25">
        <f t="shared" si="0"/>
        <v>1</v>
      </c>
    </row>
    <row r="26" spans="1:8" x14ac:dyDescent="0.35">
      <c r="A26" s="1" t="s">
        <v>25</v>
      </c>
      <c r="B26">
        <v>3</v>
      </c>
      <c r="C26">
        <v>0</v>
      </c>
      <c r="D26">
        <v>1</v>
      </c>
      <c r="E26">
        <v>0</v>
      </c>
      <c r="F26">
        <v>0</v>
      </c>
      <c r="H26">
        <f t="shared" si="0"/>
        <v>0.5</v>
      </c>
    </row>
    <row r="27" spans="1:8" x14ac:dyDescent="0.35">
      <c r="A27" s="1" t="s">
        <v>26</v>
      </c>
      <c r="B27">
        <v>4</v>
      </c>
      <c r="C27">
        <v>0</v>
      </c>
      <c r="D27">
        <v>0</v>
      </c>
      <c r="E27">
        <v>0</v>
      </c>
      <c r="F27">
        <v>0</v>
      </c>
      <c r="H27">
        <f t="shared" si="0"/>
        <v>1</v>
      </c>
    </row>
    <row r="28" spans="1:8" x14ac:dyDescent="0.35">
      <c r="A28" s="1" t="s">
        <v>27</v>
      </c>
      <c r="B28">
        <v>0</v>
      </c>
      <c r="C28">
        <v>0</v>
      </c>
      <c r="D28">
        <v>4</v>
      </c>
      <c r="E28">
        <v>0</v>
      </c>
      <c r="F28">
        <v>0</v>
      </c>
      <c r="H28">
        <f t="shared" si="0"/>
        <v>1</v>
      </c>
    </row>
    <row r="29" spans="1:8" x14ac:dyDescent="0.35">
      <c r="A29" s="1" t="s">
        <v>28</v>
      </c>
      <c r="B29">
        <v>4</v>
      </c>
      <c r="C29">
        <v>0</v>
      </c>
      <c r="D29">
        <v>0</v>
      </c>
      <c r="E29">
        <v>0</v>
      </c>
      <c r="F29">
        <v>0</v>
      </c>
      <c r="H29">
        <f t="shared" si="0"/>
        <v>1</v>
      </c>
    </row>
    <row r="30" spans="1:8" x14ac:dyDescent="0.35">
      <c r="A30" s="1" t="s">
        <v>29</v>
      </c>
      <c r="B30">
        <v>4</v>
      </c>
      <c r="C30">
        <v>0</v>
      </c>
      <c r="D30">
        <v>0</v>
      </c>
      <c r="E30">
        <v>0</v>
      </c>
      <c r="F30">
        <v>0</v>
      </c>
      <c r="H30">
        <f t="shared" si="0"/>
        <v>1</v>
      </c>
    </row>
    <row r="31" spans="1:8" x14ac:dyDescent="0.35">
      <c r="A31" s="1" t="s">
        <v>30</v>
      </c>
      <c r="B31">
        <v>4</v>
      </c>
      <c r="C31">
        <v>0</v>
      </c>
      <c r="D31">
        <v>0</v>
      </c>
      <c r="E31">
        <v>0</v>
      </c>
      <c r="F31">
        <v>0</v>
      </c>
      <c r="H31">
        <f t="shared" si="0"/>
        <v>1</v>
      </c>
    </row>
    <row r="32" spans="1:8" x14ac:dyDescent="0.35">
      <c r="A32" s="1" t="s">
        <v>31</v>
      </c>
      <c r="B32">
        <v>0</v>
      </c>
      <c r="C32">
        <v>0</v>
      </c>
      <c r="D32">
        <v>1</v>
      </c>
      <c r="E32">
        <v>0</v>
      </c>
      <c r="F32">
        <v>3</v>
      </c>
      <c r="H32">
        <f t="shared" si="0"/>
        <v>0.5</v>
      </c>
    </row>
    <row r="33" spans="1:8" x14ac:dyDescent="0.35">
      <c r="A33" s="1" t="s">
        <v>32</v>
      </c>
      <c r="B33">
        <v>3</v>
      </c>
      <c r="C33">
        <v>0</v>
      </c>
      <c r="D33">
        <v>1</v>
      </c>
      <c r="E33">
        <v>0</v>
      </c>
      <c r="F33">
        <v>0</v>
      </c>
      <c r="H33">
        <f t="shared" si="0"/>
        <v>0.5</v>
      </c>
    </row>
    <row r="34" spans="1:8" x14ac:dyDescent="0.35">
      <c r="A34" s="1" t="s">
        <v>33</v>
      </c>
      <c r="B34">
        <v>4</v>
      </c>
      <c r="C34">
        <v>0</v>
      </c>
      <c r="D34">
        <v>0</v>
      </c>
      <c r="E34">
        <v>0</v>
      </c>
      <c r="F34">
        <v>0</v>
      </c>
      <c r="H34">
        <f t="shared" si="0"/>
        <v>1</v>
      </c>
    </row>
    <row r="35" spans="1:8" x14ac:dyDescent="0.35">
      <c r="A35" s="1" t="s">
        <v>34</v>
      </c>
      <c r="B35">
        <v>4</v>
      </c>
      <c r="C35">
        <v>0</v>
      </c>
      <c r="D35">
        <v>0</v>
      </c>
      <c r="E35">
        <v>0</v>
      </c>
      <c r="F35">
        <v>0</v>
      </c>
      <c r="H35">
        <f t="shared" si="0"/>
        <v>1</v>
      </c>
    </row>
    <row r="36" spans="1:8" x14ac:dyDescent="0.35">
      <c r="A36" s="1" t="s">
        <v>35</v>
      </c>
      <c r="B36">
        <v>4</v>
      </c>
      <c r="C36">
        <v>0</v>
      </c>
      <c r="D36">
        <v>0</v>
      </c>
      <c r="E36">
        <v>0</v>
      </c>
      <c r="F36">
        <v>0</v>
      </c>
      <c r="H36">
        <f t="shared" si="0"/>
        <v>1</v>
      </c>
    </row>
    <row r="37" spans="1:8" x14ac:dyDescent="0.35">
      <c r="A37" s="1" t="s">
        <v>36</v>
      </c>
      <c r="B37">
        <v>2</v>
      </c>
      <c r="C37">
        <v>0</v>
      </c>
      <c r="D37">
        <v>0</v>
      </c>
      <c r="E37">
        <v>1</v>
      </c>
      <c r="F37">
        <v>1</v>
      </c>
      <c r="H37">
        <f t="shared" si="0"/>
        <v>0.16666666666666666</v>
      </c>
    </row>
    <row r="38" spans="1:8" x14ac:dyDescent="0.35">
      <c r="A38" s="1" t="s">
        <v>37</v>
      </c>
      <c r="B38">
        <v>0</v>
      </c>
      <c r="C38">
        <v>0</v>
      </c>
      <c r="D38">
        <v>1</v>
      </c>
      <c r="E38">
        <v>3</v>
      </c>
      <c r="F38">
        <v>0</v>
      </c>
      <c r="H38">
        <f t="shared" si="0"/>
        <v>0.5</v>
      </c>
    </row>
    <row r="39" spans="1:8" x14ac:dyDescent="0.35">
      <c r="A39" s="1" t="s">
        <v>38</v>
      </c>
      <c r="B39">
        <v>0</v>
      </c>
      <c r="C39">
        <v>0</v>
      </c>
      <c r="D39">
        <v>1</v>
      </c>
      <c r="E39">
        <v>3</v>
      </c>
      <c r="F39">
        <v>0</v>
      </c>
      <c r="H39">
        <f t="shared" si="0"/>
        <v>0.5</v>
      </c>
    </row>
    <row r="40" spans="1:8" x14ac:dyDescent="0.35">
      <c r="A40" s="1" t="s">
        <v>39</v>
      </c>
      <c r="B40">
        <v>0</v>
      </c>
      <c r="C40">
        <v>0</v>
      </c>
      <c r="D40">
        <v>1</v>
      </c>
      <c r="E40">
        <v>3</v>
      </c>
      <c r="F40">
        <v>0</v>
      </c>
      <c r="H40">
        <f t="shared" si="0"/>
        <v>0.5</v>
      </c>
    </row>
    <row r="41" spans="1:8" x14ac:dyDescent="0.35">
      <c r="A41" s="1" t="s">
        <v>40</v>
      </c>
      <c r="B41">
        <v>4</v>
      </c>
      <c r="C41">
        <v>0</v>
      </c>
      <c r="D41">
        <v>0</v>
      </c>
      <c r="E41">
        <v>0</v>
      </c>
      <c r="F41">
        <v>0</v>
      </c>
      <c r="H41">
        <f t="shared" si="0"/>
        <v>1</v>
      </c>
    </row>
    <row r="42" spans="1:8" x14ac:dyDescent="0.35">
      <c r="A42" s="1" t="s">
        <v>41</v>
      </c>
      <c r="B42">
        <v>4</v>
      </c>
      <c r="C42">
        <v>0</v>
      </c>
      <c r="D42">
        <v>0</v>
      </c>
      <c r="E42">
        <v>0</v>
      </c>
      <c r="F42">
        <v>0</v>
      </c>
      <c r="H42">
        <f t="shared" si="0"/>
        <v>1</v>
      </c>
    </row>
    <row r="43" spans="1:8" x14ac:dyDescent="0.35">
      <c r="A43" s="1" t="s">
        <v>42</v>
      </c>
      <c r="B43">
        <v>3</v>
      </c>
      <c r="C43">
        <v>0</v>
      </c>
      <c r="D43">
        <v>0</v>
      </c>
      <c r="E43">
        <v>1</v>
      </c>
      <c r="F43">
        <v>0</v>
      </c>
      <c r="H43">
        <f t="shared" si="0"/>
        <v>0.5</v>
      </c>
    </row>
    <row r="44" spans="1:8" x14ac:dyDescent="0.35">
      <c r="A44" s="1" t="s">
        <v>43</v>
      </c>
      <c r="B44">
        <v>0</v>
      </c>
      <c r="C44">
        <v>0</v>
      </c>
      <c r="D44">
        <v>0</v>
      </c>
      <c r="E44">
        <v>4</v>
      </c>
      <c r="F44">
        <v>0</v>
      </c>
      <c r="H44">
        <f t="shared" si="0"/>
        <v>1</v>
      </c>
    </row>
    <row r="45" spans="1:8" x14ac:dyDescent="0.35">
      <c r="A45" s="1" t="s">
        <v>44</v>
      </c>
      <c r="B45">
        <v>2</v>
      </c>
      <c r="C45">
        <v>0</v>
      </c>
      <c r="D45">
        <v>0</v>
      </c>
      <c r="E45">
        <v>2</v>
      </c>
      <c r="F45">
        <v>0</v>
      </c>
      <c r="H45">
        <f t="shared" si="0"/>
        <v>0.33333333333333331</v>
      </c>
    </row>
    <row r="46" spans="1:8" x14ac:dyDescent="0.35">
      <c r="A46" s="1" t="s">
        <v>45</v>
      </c>
      <c r="B46">
        <v>4</v>
      </c>
      <c r="C46">
        <v>0</v>
      </c>
      <c r="D46">
        <v>0</v>
      </c>
      <c r="E46">
        <v>0</v>
      </c>
      <c r="F46">
        <v>0</v>
      </c>
      <c r="H46">
        <f t="shared" si="0"/>
        <v>1</v>
      </c>
    </row>
    <row r="47" spans="1:8" x14ac:dyDescent="0.35">
      <c r="A47" s="1" t="s">
        <v>46</v>
      </c>
      <c r="B47">
        <v>0</v>
      </c>
      <c r="C47">
        <v>0</v>
      </c>
      <c r="D47">
        <v>1</v>
      </c>
      <c r="E47">
        <v>3</v>
      </c>
      <c r="F47">
        <v>0</v>
      </c>
      <c r="H47">
        <f t="shared" si="0"/>
        <v>0.5</v>
      </c>
    </row>
    <row r="48" spans="1:8" x14ac:dyDescent="0.35">
      <c r="A48" s="1" t="s">
        <v>47</v>
      </c>
      <c r="B48">
        <v>4</v>
      </c>
      <c r="C48">
        <v>0</v>
      </c>
      <c r="D48">
        <v>0</v>
      </c>
      <c r="E48">
        <v>0</v>
      </c>
      <c r="F48">
        <v>0</v>
      </c>
      <c r="H48">
        <f t="shared" si="0"/>
        <v>1</v>
      </c>
    </row>
    <row r="49" spans="1:8" x14ac:dyDescent="0.35">
      <c r="A49" s="1" t="s">
        <v>48</v>
      </c>
      <c r="B49">
        <v>0</v>
      </c>
      <c r="C49">
        <v>0</v>
      </c>
      <c r="D49">
        <v>1</v>
      </c>
      <c r="E49">
        <v>0</v>
      </c>
      <c r="F49">
        <v>3</v>
      </c>
      <c r="H49">
        <f t="shared" si="0"/>
        <v>0.5</v>
      </c>
    </row>
    <row r="50" spans="1:8" x14ac:dyDescent="0.35">
      <c r="A50" s="1" t="s">
        <v>49</v>
      </c>
      <c r="B50">
        <v>0</v>
      </c>
      <c r="C50">
        <v>3</v>
      </c>
      <c r="D50">
        <v>1</v>
      </c>
      <c r="E50">
        <v>0</v>
      </c>
      <c r="F50">
        <v>0</v>
      </c>
      <c r="H50">
        <f t="shared" si="0"/>
        <v>0.5</v>
      </c>
    </row>
    <row r="51" spans="1:8" x14ac:dyDescent="0.35">
      <c r="A51" s="1" t="s">
        <v>50</v>
      </c>
      <c r="B51">
        <v>4</v>
      </c>
      <c r="C51">
        <v>0</v>
      </c>
      <c r="D51">
        <v>0</v>
      </c>
      <c r="E51">
        <v>0</v>
      </c>
      <c r="F51">
        <v>0</v>
      </c>
      <c r="H51">
        <f t="shared" si="0"/>
        <v>1</v>
      </c>
    </row>
    <row r="52" spans="1:8" x14ac:dyDescent="0.35">
      <c r="A52" s="1" t="s">
        <v>51</v>
      </c>
      <c r="B52">
        <v>4</v>
      </c>
      <c r="C52">
        <v>0</v>
      </c>
      <c r="D52">
        <v>0</v>
      </c>
      <c r="E52">
        <v>0</v>
      </c>
      <c r="F52">
        <v>0</v>
      </c>
      <c r="H52">
        <f t="shared" si="0"/>
        <v>1</v>
      </c>
    </row>
    <row r="53" spans="1:8" x14ac:dyDescent="0.35">
      <c r="A53" s="1" t="s">
        <v>52</v>
      </c>
      <c r="B53">
        <v>2</v>
      </c>
      <c r="C53">
        <v>0</v>
      </c>
      <c r="D53">
        <v>0</v>
      </c>
      <c r="E53">
        <v>2</v>
      </c>
      <c r="F53">
        <v>0</v>
      </c>
      <c r="H53">
        <f t="shared" si="0"/>
        <v>0.33333333333333331</v>
      </c>
    </row>
    <row r="54" spans="1:8" x14ac:dyDescent="0.35">
      <c r="A54" s="1" t="s">
        <v>53</v>
      </c>
      <c r="B54">
        <v>4</v>
      </c>
      <c r="C54">
        <v>0</v>
      </c>
      <c r="D54">
        <v>0</v>
      </c>
      <c r="E54">
        <v>0</v>
      </c>
      <c r="F54">
        <v>0</v>
      </c>
      <c r="H54">
        <f t="shared" si="0"/>
        <v>1</v>
      </c>
    </row>
    <row r="55" spans="1:8" x14ac:dyDescent="0.35">
      <c r="A55" s="1" t="s">
        <v>54</v>
      </c>
      <c r="B55">
        <v>4</v>
      </c>
      <c r="C55">
        <v>0</v>
      </c>
      <c r="D55">
        <v>0</v>
      </c>
      <c r="E55">
        <v>0</v>
      </c>
      <c r="F55">
        <v>0</v>
      </c>
      <c r="H55">
        <f t="shared" si="0"/>
        <v>1</v>
      </c>
    </row>
    <row r="56" spans="1:8" x14ac:dyDescent="0.35">
      <c r="A56" s="1" t="s">
        <v>55</v>
      </c>
      <c r="B56">
        <v>4</v>
      </c>
      <c r="C56">
        <v>0</v>
      </c>
      <c r="D56">
        <v>0</v>
      </c>
      <c r="E56">
        <v>0</v>
      </c>
      <c r="F56">
        <v>0</v>
      </c>
      <c r="H56">
        <f t="shared" si="0"/>
        <v>1</v>
      </c>
    </row>
    <row r="57" spans="1:8" x14ac:dyDescent="0.35">
      <c r="A57" s="1" t="s">
        <v>56</v>
      </c>
      <c r="B57">
        <v>4</v>
      </c>
      <c r="C57">
        <v>0</v>
      </c>
      <c r="D57">
        <v>0</v>
      </c>
      <c r="E57">
        <v>0</v>
      </c>
      <c r="F57">
        <v>0</v>
      </c>
      <c r="H57">
        <f t="shared" si="0"/>
        <v>1</v>
      </c>
    </row>
    <row r="58" spans="1:8" x14ac:dyDescent="0.35">
      <c r="A58" s="1" t="s">
        <v>57</v>
      </c>
      <c r="B58">
        <v>4</v>
      </c>
      <c r="C58">
        <v>0</v>
      </c>
      <c r="D58">
        <v>0</v>
      </c>
      <c r="E58">
        <v>0</v>
      </c>
      <c r="F58">
        <v>0</v>
      </c>
      <c r="H58">
        <f t="shared" si="0"/>
        <v>1</v>
      </c>
    </row>
    <row r="59" spans="1:8" x14ac:dyDescent="0.35">
      <c r="A59" s="1" t="s">
        <v>58</v>
      </c>
      <c r="B59">
        <v>4</v>
      </c>
      <c r="C59">
        <v>0</v>
      </c>
      <c r="D59">
        <v>0</v>
      </c>
      <c r="E59">
        <v>0</v>
      </c>
      <c r="F59">
        <v>0</v>
      </c>
      <c r="H59">
        <f t="shared" si="0"/>
        <v>1</v>
      </c>
    </row>
    <row r="60" spans="1:8" x14ac:dyDescent="0.35">
      <c r="A60" s="1" t="s">
        <v>59</v>
      </c>
      <c r="B60">
        <v>0</v>
      </c>
      <c r="C60">
        <v>0</v>
      </c>
      <c r="D60">
        <v>1</v>
      </c>
      <c r="E60">
        <v>3</v>
      </c>
      <c r="F60">
        <v>0</v>
      </c>
      <c r="H60">
        <f t="shared" si="0"/>
        <v>0.5</v>
      </c>
    </row>
    <row r="61" spans="1:8" x14ac:dyDescent="0.35">
      <c r="A61" s="1" t="s">
        <v>60</v>
      </c>
      <c r="B61">
        <v>4</v>
      </c>
      <c r="C61">
        <v>0</v>
      </c>
      <c r="D61">
        <v>0</v>
      </c>
      <c r="E61">
        <v>0</v>
      </c>
      <c r="F61">
        <v>0</v>
      </c>
      <c r="H61">
        <f t="shared" si="0"/>
        <v>1</v>
      </c>
    </row>
    <row r="62" spans="1:8" x14ac:dyDescent="0.35">
      <c r="A62" s="1" t="s">
        <v>61</v>
      </c>
      <c r="B62">
        <v>4</v>
      </c>
      <c r="C62">
        <v>0</v>
      </c>
      <c r="D62">
        <v>0</v>
      </c>
      <c r="E62">
        <v>0</v>
      </c>
      <c r="F62">
        <v>0</v>
      </c>
      <c r="H62">
        <f t="shared" si="0"/>
        <v>1</v>
      </c>
    </row>
    <row r="63" spans="1:8" x14ac:dyDescent="0.35">
      <c r="A63" s="1" t="s">
        <v>62</v>
      </c>
      <c r="B63">
        <v>0</v>
      </c>
      <c r="C63">
        <v>4</v>
      </c>
      <c r="D63">
        <v>0</v>
      </c>
      <c r="E63">
        <v>0</v>
      </c>
      <c r="F63">
        <v>0</v>
      </c>
      <c r="H63">
        <f t="shared" si="0"/>
        <v>1</v>
      </c>
    </row>
    <row r="64" spans="1:8" x14ac:dyDescent="0.35">
      <c r="A64" s="1" t="s">
        <v>63</v>
      </c>
      <c r="B64">
        <v>1</v>
      </c>
      <c r="C64">
        <v>0</v>
      </c>
      <c r="D64">
        <v>3</v>
      </c>
      <c r="E64">
        <v>0</v>
      </c>
      <c r="F64">
        <v>0</v>
      </c>
      <c r="H64">
        <f t="shared" si="0"/>
        <v>0.5</v>
      </c>
    </row>
    <row r="65" spans="1:8" x14ac:dyDescent="0.35">
      <c r="A65" s="1" t="s">
        <v>64</v>
      </c>
      <c r="B65">
        <v>4</v>
      </c>
      <c r="C65">
        <v>0</v>
      </c>
      <c r="D65">
        <v>0</v>
      </c>
      <c r="E65">
        <v>0</v>
      </c>
      <c r="F65">
        <v>0</v>
      </c>
      <c r="H65">
        <f t="shared" si="0"/>
        <v>1</v>
      </c>
    </row>
    <row r="66" spans="1:8" x14ac:dyDescent="0.35">
      <c r="A66" s="1" t="s">
        <v>65</v>
      </c>
      <c r="B66">
        <v>4</v>
      </c>
      <c r="C66">
        <v>0</v>
      </c>
      <c r="D66">
        <v>0</v>
      </c>
      <c r="E66">
        <v>0</v>
      </c>
      <c r="F66">
        <v>0</v>
      </c>
      <c r="H66">
        <f t="shared" si="0"/>
        <v>1</v>
      </c>
    </row>
    <row r="67" spans="1:8" x14ac:dyDescent="0.35">
      <c r="A67" s="1" t="s">
        <v>66</v>
      </c>
      <c r="B67">
        <v>3</v>
      </c>
      <c r="C67">
        <v>0</v>
      </c>
      <c r="D67">
        <v>0</v>
      </c>
      <c r="E67">
        <v>1</v>
      </c>
      <c r="F67">
        <v>0</v>
      </c>
      <c r="H67">
        <f t="shared" ref="H67:H102" si="1">(SUMSQ(B67:F67)-$K$2)/($K$2*($K$2-1))</f>
        <v>0.5</v>
      </c>
    </row>
    <row r="68" spans="1:8" x14ac:dyDescent="0.35">
      <c r="A68" s="1" t="s">
        <v>67</v>
      </c>
      <c r="B68">
        <v>0</v>
      </c>
      <c r="C68">
        <v>0</v>
      </c>
      <c r="D68">
        <v>1</v>
      </c>
      <c r="E68">
        <v>3</v>
      </c>
      <c r="F68">
        <v>0</v>
      </c>
      <c r="H68">
        <f t="shared" si="1"/>
        <v>0.5</v>
      </c>
    </row>
    <row r="69" spans="1:8" x14ac:dyDescent="0.35">
      <c r="A69" s="1" t="s">
        <v>68</v>
      </c>
      <c r="B69">
        <v>0</v>
      </c>
      <c r="C69">
        <v>0</v>
      </c>
      <c r="D69">
        <v>3</v>
      </c>
      <c r="E69">
        <v>1</v>
      </c>
      <c r="F69">
        <v>0</v>
      </c>
      <c r="H69">
        <f t="shared" si="1"/>
        <v>0.5</v>
      </c>
    </row>
    <row r="70" spans="1:8" x14ac:dyDescent="0.35">
      <c r="A70" s="1" t="s">
        <v>69</v>
      </c>
      <c r="B70">
        <v>4</v>
      </c>
      <c r="C70">
        <v>0</v>
      </c>
      <c r="D70">
        <v>0</v>
      </c>
      <c r="E70">
        <v>0</v>
      </c>
      <c r="F70">
        <v>0</v>
      </c>
      <c r="H70">
        <f t="shared" si="1"/>
        <v>1</v>
      </c>
    </row>
    <row r="71" spans="1:8" x14ac:dyDescent="0.35">
      <c r="A71" s="1" t="s">
        <v>70</v>
      </c>
      <c r="B71">
        <v>4</v>
      </c>
      <c r="C71">
        <v>0</v>
      </c>
      <c r="D71">
        <v>0</v>
      </c>
      <c r="E71">
        <v>0</v>
      </c>
      <c r="F71">
        <v>0</v>
      </c>
      <c r="H71">
        <f t="shared" si="1"/>
        <v>1</v>
      </c>
    </row>
    <row r="72" spans="1:8" x14ac:dyDescent="0.35">
      <c r="A72" s="1" t="s">
        <v>71</v>
      </c>
      <c r="B72">
        <v>4</v>
      </c>
      <c r="C72">
        <v>0</v>
      </c>
      <c r="D72">
        <v>0</v>
      </c>
      <c r="E72">
        <v>0</v>
      </c>
      <c r="F72">
        <v>0</v>
      </c>
      <c r="H72">
        <f t="shared" si="1"/>
        <v>1</v>
      </c>
    </row>
    <row r="73" spans="1:8" x14ac:dyDescent="0.35">
      <c r="A73" s="1" t="s">
        <v>72</v>
      </c>
      <c r="B73">
        <v>0</v>
      </c>
      <c r="C73">
        <v>0</v>
      </c>
      <c r="D73">
        <v>3</v>
      </c>
      <c r="E73">
        <v>1</v>
      </c>
      <c r="F73">
        <v>0</v>
      </c>
      <c r="H73">
        <f t="shared" si="1"/>
        <v>0.5</v>
      </c>
    </row>
    <row r="74" spans="1:8" x14ac:dyDescent="0.35">
      <c r="A74" s="1" t="s">
        <v>73</v>
      </c>
      <c r="B74">
        <v>2</v>
      </c>
      <c r="C74">
        <v>0</v>
      </c>
      <c r="D74">
        <v>2</v>
      </c>
      <c r="E74">
        <v>0</v>
      </c>
      <c r="F74">
        <v>0</v>
      </c>
      <c r="H74">
        <f t="shared" si="1"/>
        <v>0.33333333333333331</v>
      </c>
    </row>
    <row r="75" spans="1:8" x14ac:dyDescent="0.35">
      <c r="A75" s="1" t="s">
        <v>74</v>
      </c>
      <c r="B75">
        <v>0</v>
      </c>
      <c r="C75">
        <v>0</v>
      </c>
      <c r="D75">
        <v>1</v>
      </c>
      <c r="E75">
        <v>1</v>
      </c>
      <c r="F75">
        <v>2</v>
      </c>
      <c r="H75">
        <f t="shared" si="1"/>
        <v>0.16666666666666666</v>
      </c>
    </row>
    <row r="76" spans="1:8" x14ac:dyDescent="0.35">
      <c r="A76" s="1" t="s">
        <v>75</v>
      </c>
      <c r="B76">
        <v>4</v>
      </c>
      <c r="C76">
        <v>0</v>
      </c>
      <c r="D76">
        <v>0</v>
      </c>
      <c r="E76">
        <v>0</v>
      </c>
      <c r="F76">
        <v>0</v>
      </c>
      <c r="H76">
        <f t="shared" si="1"/>
        <v>1</v>
      </c>
    </row>
    <row r="77" spans="1:8" x14ac:dyDescent="0.35">
      <c r="A77" s="1" t="s">
        <v>76</v>
      </c>
      <c r="B77">
        <v>1</v>
      </c>
      <c r="C77">
        <v>0</v>
      </c>
      <c r="D77">
        <v>1</v>
      </c>
      <c r="E77">
        <v>2</v>
      </c>
      <c r="F77">
        <v>0</v>
      </c>
      <c r="H77">
        <f t="shared" si="1"/>
        <v>0.16666666666666666</v>
      </c>
    </row>
    <row r="78" spans="1:8" x14ac:dyDescent="0.35">
      <c r="A78" s="1" t="s">
        <v>77</v>
      </c>
      <c r="B78">
        <v>4</v>
      </c>
      <c r="C78">
        <v>0</v>
      </c>
      <c r="D78">
        <v>0</v>
      </c>
      <c r="E78">
        <v>0</v>
      </c>
      <c r="F78">
        <v>0</v>
      </c>
      <c r="H78">
        <f t="shared" si="1"/>
        <v>1</v>
      </c>
    </row>
    <row r="79" spans="1:8" x14ac:dyDescent="0.35">
      <c r="A79" s="1" t="s">
        <v>78</v>
      </c>
      <c r="B79">
        <v>0</v>
      </c>
      <c r="C79">
        <v>0</v>
      </c>
      <c r="D79">
        <v>4</v>
      </c>
      <c r="E79">
        <v>0</v>
      </c>
      <c r="F79">
        <v>0</v>
      </c>
      <c r="H79">
        <f t="shared" si="1"/>
        <v>1</v>
      </c>
    </row>
    <row r="80" spans="1:8" x14ac:dyDescent="0.35">
      <c r="A80" s="1" t="s">
        <v>79</v>
      </c>
      <c r="B80">
        <v>4</v>
      </c>
      <c r="C80">
        <v>0</v>
      </c>
      <c r="D80">
        <v>0</v>
      </c>
      <c r="E80">
        <v>0</v>
      </c>
      <c r="F80">
        <v>0</v>
      </c>
      <c r="H80">
        <f t="shared" si="1"/>
        <v>1</v>
      </c>
    </row>
    <row r="81" spans="1:8" x14ac:dyDescent="0.35">
      <c r="A81" s="1" t="s">
        <v>80</v>
      </c>
      <c r="B81">
        <v>0</v>
      </c>
      <c r="C81">
        <v>0</v>
      </c>
      <c r="D81">
        <v>4</v>
      </c>
      <c r="E81">
        <v>0</v>
      </c>
      <c r="F81">
        <v>0</v>
      </c>
      <c r="H81">
        <f t="shared" si="1"/>
        <v>1</v>
      </c>
    </row>
    <row r="82" spans="1:8" x14ac:dyDescent="0.35">
      <c r="A82" s="1" t="s">
        <v>81</v>
      </c>
      <c r="B82">
        <v>4</v>
      </c>
      <c r="C82">
        <v>0</v>
      </c>
      <c r="D82">
        <v>0</v>
      </c>
      <c r="E82">
        <v>0</v>
      </c>
      <c r="F82">
        <v>0</v>
      </c>
      <c r="H82">
        <f t="shared" si="1"/>
        <v>1</v>
      </c>
    </row>
    <row r="83" spans="1:8" x14ac:dyDescent="0.35">
      <c r="A83" s="1" t="s">
        <v>82</v>
      </c>
      <c r="B83">
        <v>4</v>
      </c>
      <c r="C83">
        <v>0</v>
      </c>
      <c r="D83">
        <v>0</v>
      </c>
      <c r="E83">
        <v>0</v>
      </c>
      <c r="F83">
        <v>0</v>
      </c>
      <c r="H83">
        <f t="shared" si="1"/>
        <v>1</v>
      </c>
    </row>
    <row r="84" spans="1:8" x14ac:dyDescent="0.35">
      <c r="A84" s="1" t="s">
        <v>83</v>
      </c>
      <c r="B84">
        <v>2</v>
      </c>
      <c r="C84">
        <v>0</v>
      </c>
      <c r="D84">
        <v>0</v>
      </c>
      <c r="E84">
        <v>1</v>
      </c>
      <c r="F84">
        <v>1</v>
      </c>
      <c r="H84">
        <f t="shared" si="1"/>
        <v>0.16666666666666666</v>
      </c>
    </row>
    <row r="85" spans="1:8" x14ac:dyDescent="0.35">
      <c r="A85" s="1" t="s">
        <v>84</v>
      </c>
      <c r="B85">
        <v>4</v>
      </c>
      <c r="C85">
        <v>0</v>
      </c>
      <c r="D85">
        <v>0</v>
      </c>
      <c r="E85">
        <v>0</v>
      </c>
      <c r="F85">
        <v>0</v>
      </c>
      <c r="H85">
        <f t="shared" si="1"/>
        <v>1</v>
      </c>
    </row>
    <row r="86" spans="1:8" x14ac:dyDescent="0.35">
      <c r="A86" s="1" t="s">
        <v>85</v>
      </c>
      <c r="B86">
        <v>4</v>
      </c>
      <c r="C86">
        <v>0</v>
      </c>
      <c r="D86">
        <v>0</v>
      </c>
      <c r="E86">
        <v>0</v>
      </c>
      <c r="F86">
        <v>0</v>
      </c>
      <c r="H86">
        <f t="shared" si="1"/>
        <v>1</v>
      </c>
    </row>
    <row r="87" spans="1:8" x14ac:dyDescent="0.35">
      <c r="A87" s="1" t="s">
        <v>86</v>
      </c>
      <c r="B87">
        <v>4</v>
      </c>
      <c r="C87">
        <v>0</v>
      </c>
      <c r="D87">
        <v>0</v>
      </c>
      <c r="E87">
        <v>0</v>
      </c>
      <c r="F87">
        <v>0</v>
      </c>
      <c r="H87">
        <f t="shared" si="1"/>
        <v>1</v>
      </c>
    </row>
    <row r="88" spans="1:8" x14ac:dyDescent="0.35">
      <c r="A88" s="1" t="s">
        <v>87</v>
      </c>
      <c r="B88">
        <v>4</v>
      </c>
      <c r="C88">
        <v>0</v>
      </c>
      <c r="D88">
        <v>0</v>
      </c>
      <c r="E88">
        <v>0</v>
      </c>
      <c r="F88">
        <v>0</v>
      </c>
      <c r="H88">
        <f t="shared" si="1"/>
        <v>1</v>
      </c>
    </row>
    <row r="89" spans="1:8" x14ac:dyDescent="0.35">
      <c r="A89" s="1" t="s">
        <v>88</v>
      </c>
      <c r="B89">
        <v>0</v>
      </c>
      <c r="C89">
        <v>0</v>
      </c>
      <c r="D89">
        <v>2</v>
      </c>
      <c r="E89">
        <v>2</v>
      </c>
      <c r="F89">
        <v>0</v>
      </c>
      <c r="H89">
        <f t="shared" si="1"/>
        <v>0.33333333333333331</v>
      </c>
    </row>
    <row r="90" spans="1:8" x14ac:dyDescent="0.35">
      <c r="A90" s="1" t="s">
        <v>89</v>
      </c>
      <c r="B90">
        <v>0</v>
      </c>
      <c r="C90">
        <v>0</v>
      </c>
      <c r="D90">
        <v>1</v>
      </c>
      <c r="E90">
        <v>1</v>
      </c>
      <c r="F90">
        <v>2</v>
      </c>
      <c r="H90">
        <f t="shared" si="1"/>
        <v>0.16666666666666666</v>
      </c>
    </row>
    <row r="91" spans="1:8" x14ac:dyDescent="0.35">
      <c r="A91" s="1" t="s">
        <v>90</v>
      </c>
      <c r="B91">
        <v>0</v>
      </c>
      <c r="C91">
        <v>0</v>
      </c>
      <c r="D91">
        <v>0</v>
      </c>
      <c r="E91">
        <v>4</v>
      </c>
      <c r="F91">
        <v>0</v>
      </c>
      <c r="H91">
        <f t="shared" si="1"/>
        <v>1</v>
      </c>
    </row>
    <row r="92" spans="1:8" x14ac:dyDescent="0.35">
      <c r="A92" s="1" t="s">
        <v>91</v>
      </c>
      <c r="B92">
        <v>4</v>
      </c>
      <c r="C92">
        <v>0</v>
      </c>
      <c r="D92">
        <v>0</v>
      </c>
      <c r="E92">
        <v>0</v>
      </c>
      <c r="F92">
        <v>0</v>
      </c>
      <c r="H92">
        <f t="shared" si="1"/>
        <v>1</v>
      </c>
    </row>
    <row r="93" spans="1:8" x14ac:dyDescent="0.35">
      <c r="A93" s="1" t="s">
        <v>92</v>
      </c>
      <c r="B93">
        <v>3</v>
      </c>
      <c r="C93">
        <v>0</v>
      </c>
      <c r="D93">
        <v>0</v>
      </c>
      <c r="E93">
        <v>1</v>
      </c>
      <c r="F93">
        <v>0</v>
      </c>
      <c r="H93">
        <f t="shared" si="1"/>
        <v>0.5</v>
      </c>
    </row>
    <row r="94" spans="1:8" x14ac:dyDescent="0.35">
      <c r="A94" s="1" t="s">
        <v>93</v>
      </c>
      <c r="B94">
        <v>4</v>
      </c>
      <c r="C94">
        <v>0</v>
      </c>
      <c r="D94">
        <v>0</v>
      </c>
      <c r="E94">
        <v>0</v>
      </c>
      <c r="F94">
        <v>0</v>
      </c>
      <c r="H94">
        <f t="shared" si="1"/>
        <v>1</v>
      </c>
    </row>
    <row r="95" spans="1:8" x14ac:dyDescent="0.35">
      <c r="A95" s="1" t="s">
        <v>94</v>
      </c>
      <c r="B95">
        <v>3</v>
      </c>
      <c r="C95">
        <v>0</v>
      </c>
      <c r="D95">
        <v>1</v>
      </c>
      <c r="E95">
        <v>0</v>
      </c>
      <c r="F95">
        <v>0</v>
      </c>
      <c r="H95">
        <f t="shared" si="1"/>
        <v>0.5</v>
      </c>
    </row>
    <row r="96" spans="1:8" x14ac:dyDescent="0.35">
      <c r="A96" s="1" t="s">
        <v>95</v>
      </c>
      <c r="B96">
        <v>4</v>
      </c>
      <c r="C96">
        <v>0</v>
      </c>
      <c r="D96">
        <v>0</v>
      </c>
      <c r="E96">
        <v>0</v>
      </c>
      <c r="F96">
        <v>0</v>
      </c>
      <c r="H96">
        <f t="shared" si="1"/>
        <v>1</v>
      </c>
    </row>
    <row r="97" spans="1:8" x14ac:dyDescent="0.35">
      <c r="A97" s="1" t="s">
        <v>96</v>
      </c>
      <c r="B97">
        <v>4</v>
      </c>
      <c r="C97">
        <v>0</v>
      </c>
      <c r="D97">
        <v>0</v>
      </c>
      <c r="E97">
        <v>0</v>
      </c>
      <c r="F97">
        <v>0</v>
      </c>
      <c r="H97">
        <f t="shared" si="1"/>
        <v>1</v>
      </c>
    </row>
    <row r="98" spans="1:8" x14ac:dyDescent="0.35">
      <c r="A98" s="1" t="s">
        <v>97</v>
      </c>
      <c r="B98">
        <v>4</v>
      </c>
      <c r="C98">
        <v>0</v>
      </c>
      <c r="D98">
        <v>0</v>
      </c>
      <c r="E98">
        <v>0</v>
      </c>
      <c r="F98">
        <v>0</v>
      </c>
      <c r="H98">
        <f t="shared" si="1"/>
        <v>1</v>
      </c>
    </row>
    <row r="99" spans="1:8" x14ac:dyDescent="0.35">
      <c r="A99" s="1" t="s">
        <v>98</v>
      </c>
      <c r="B99">
        <v>4</v>
      </c>
      <c r="C99">
        <v>0</v>
      </c>
      <c r="D99">
        <v>0</v>
      </c>
      <c r="E99">
        <v>0</v>
      </c>
      <c r="F99">
        <v>0</v>
      </c>
      <c r="H99">
        <f t="shared" si="1"/>
        <v>1</v>
      </c>
    </row>
    <row r="100" spans="1:8" x14ac:dyDescent="0.35">
      <c r="A100" s="1" t="s">
        <v>99</v>
      </c>
      <c r="B100">
        <v>1</v>
      </c>
      <c r="C100">
        <v>0</v>
      </c>
      <c r="D100">
        <v>1</v>
      </c>
      <c r="E100">
        <v>2</v>
      </c>
      <c r="F100">
        <v>0</v>
      </c>
      <c r="H100">
        <f t="shared" si="1"/>
        <v>0.16666666666666666</v>
      </c>
    </row>
    <row r="101" spans="1:8" x14ac:dyDescent="0.35">
      <c r="A101" s="1" t="s">
        <v>100</v>
      </c>
      <c r="B101">
        <v>2</v>
      </c>
      <c r="C101">
        <v>0</v>
      </c>
      <c r="D101">
        <v>0</v>
      </c>
      <c r="E101">
        <v>1</v>
      </c>
      <c r="F101">
        <v>1</v>
      </c>
      <c r="H101">
        <f t="shared" si="1"/>
        <v>0.16666666666666666</v>
      </c>
    </row>
    <row r="102" spans="1:8" x14ac:dyDescent="0.35">
      <c r="A102" s="1" t="s">
        <v>101</v>
      </c>
      <c r="B102">
        <v>4</v>
      </c>
      <c r="C102">
        <v>0</v>
      </c>
      <c r="D102">
        <v>0</v>
      </c>
      <c r="E102">
        <v>0</v>
      </c>
      <c r="F102">
        <v>0</v>
      </c>
      <c r="H102">
        <f t="shared" si="1"/>
        <v>1</v>
      </c>
    </row>
    <row r="104" spans="1:8" x14ac:dyDescent="0.35">
      <c r="A104" s="1" t="s">
        <v>121</v>
      </c>
      <c r="B104">
        <f>SUM(B2:B102)/$K$4</f>
        <v>0.69306930693069302</v>
      </c>
      <c r="C104">
        <f t="shared" ref="C104:F104" si="2">SUM(C2:C102)/$K$4</f>
        <v>1.9801980198019802E-2</v>
      </c>
      <c r="D104">
        <f t="shared" si="2"/>
        <v>0.11633663366336634</v>
      </c>
      <c r="E104">
        <f t="shared" si="2"/>
        <v>0.13118811881188119</v>
      </c>
      <c r="F104">
        <f t="shared" si="2"/>
        <v>3.9603960396039604E-2</v>
      </c>
    </row>
    <row r="105" spans="1:8" x14ac:dyDescent="0.35">
      <c r="A105" s="1"/>
    </row>
    <row r="106" spans="1:8" x14ac:dyDescent="0.35">
      <c r="A106" s="1"/>
    </row>
    <row r="107" spans="1:8" x14ac:dyDescent="0.35">
      <c r="A107" s="1"/>
    </row>
    <row r="108" spans="1:8" x14ac:dyDescent="0.35">
      <c r="A108" s="1"/>
    </row>
    <row r="109" spans="1:8" x14ac:dyDescent="0.35">
      <c r="A109" s="1"/>
      <c r="B109" s="5"/>
      <c r="C109" s="5"/>
      <c r="D109" s="5"/>
      <c r="E109" s="5"/>
      <c r="F10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756AE-2401-4E51-A0E8-456E7A8E369F}">
  <dimension ref="A1:R109"/>
  <sheetViews>
    <sheetView workbookViewId="0">
      <selection activeCell="I33" sqref="I33"/>
    </sheetView>
  </sheetViews>
  <sheetFormatPr defaultRowHeight="14.5" x14ac:dyDescent="0.35"/>
  <cols>
    <col min="1" max="1" width="22.81640625" bestFit="1" customWidth="1"/>
  </cols>
  <sheetData>
    <row r="1" spans="1:18" x14ac:dyDescent="0.35">
      <c r="A1" t="s">
        <v>0</v>
      </c>
      <c r="B1">
        <v>0</v>
      </c>
      <c r="C1">
        <v>1.1000000000000001</v>
      </c>
      <c r="D1">
        <v>1.2</v>
      </c>
      <c r="E1">
        <v>2.1</v>
      </c>
      <c r="F1">
        <v>2.2000000000000002</v>
      </c>
      <c r="G1">
        <v>2.2999999999999998</v>
      </c>
      <c r="H1">
        <v>3.1</v>
      </c>
      <c r="I1">
        <v>3.2</v>
      </c>
      <c r="J1">
        <v>3.3</v>
      </c>
      <c r="K1">
        <v>3.4</v>
      </c>
      <c r="L1">
        <v>4.0999999999999996</v>
      </c>
      <c r="M1">
        <v>4.2</v>
      </c>
      <c r="O1" t="s">
        <v>120</v>
      </c>
    </row>
    <row r="2" spans="1:18" x14ac:dyDescent="0.35">
      <c r="A2" s="1" t="s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f>(SUMSQ(B2:M2)-$R$2)/($R$2*($R$2-1))</f>
        <v>1</v>
      </c>
      <c r="Q2" t="s">
        <v>114</v>
      </c>
      <c r="R2">
        <f>SUM(B2:M2)</f>
        <v>3</v>
      </c>
    </row>
    <row r="3" spans="1:18" x14ac:dyDescent="0.35">
      <c r="A3" s="1" t="s">
        <v>2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f t="shared" ref="O3:O66" si="0">(SUMSQ(B3:M3)-$R$2)/($R$2*($R$2-1))</f>
        <v>1</v>
      </c>
      <c r="Q3" t="s">
        <v>115</v>
      </c>
      <c r="R3">
        <f>COUNTA(K2:K102)</f>
        <v>101</v>
      </c>
    </row>
    <row r="4" spans="1:18" x14ac:dyDescent="0.35">
      <c r="A4" s="1" t="s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f t="shared" si="0"/>
        <v>1</v>
      </c>
      <c r="Q4" t="s">
        <v>119</v>
      </c>
      <c r="R4">
        <f>R2*R3</f>
        <v>303</v>
      </c>
    </row>
    <row r="5" spans="1:18" x14ac:dyDescent="0.35">
      <c r="A5" s="1" t="s">
        <v>4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f t="shared" si="0"/>
        <v>1</v>
      </c>
      <c r="Q5" t="s">
        <v>116</v>
      </c>
      <c r="R5">
        <f>SUM(O2:O102)/R3</f>
        <v>0.76897689768976907</v>
      </c>
    </row>
    <row r="6" spans="1:18" x14ac:dyDescent="0.35">
      <c r="A6" s="1" t="s">
        <v>5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O6">
        <f t="shared" si="0"/>
        <v>0.33333333333333331</v>
      </c>
      <c r="Q6" t="s">
        <v>118</v>
      </c>
      <c r="R6">
        <f>SUMSQ(B104:M104)</f>
        <v>0.48092234966070879</v>
      </c>
    </row>
    <row r="7" spans="1:18" x14ac:dyDescent="0.35">
      <c r="A7" s="1" t="s">
        <v>6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0.33333333333333331</v>
      </c>
      <c r="Q7" t="s">
        <v>117</v>
      </c>
      <c r="R7">
        <f>(R5-R6)/(1-R6)</f>
        <v>0.55493537015276151</v>
      </c>
    </row>
    <row r="8" spans="1:18" x14ac:dyDescent="0.35">
      <c r="A8" s="1" t="s">
        <v>7</v>
      </c>
      <c r="B8">
        <v>2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f t="shared" si="0"/>
        <v>0.33333333333333331</v>
      </c>
    </row>
    <row r="9" spans="1:18" x14ac:dyDescent="0.35">
      <c r="A9" s="1" t="s">
        <v>8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O9">
        <f t="shared" si="0"/>
        <v>0.33333333333333331</v>
      </c>
    </row>
    <row r="10" spans="1:18" x14ac:dyDescent="0.35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O10">
        <f t="shared" si="0"/>
        <v>0</v>
      </c>
    </row>
    <row r="11" spans="1:18" x14ac:dyDescent="0.35">
      <c r="A11" s="1" t="s">
        <v>10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O11">
        <f t="shared" si="0"/>
        <v>0</v>
      </c>
    </row>
    <row r="12" spans="1:18" x14ac:dyDescent="0.35">
      <c r="A12" s="1" t="s">
        <v>11</v>
      </c>
      <c r="B12">
        <v>2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f t="shared" si="0"/>
        <v>0.33333333333333331</v>
      </c>
    </row>
    <row r="13" spans="1:18" x14ac:dyDescent="0.35">
      <c r="A13" s="1" t="s">
        <v>12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f t="shared" si="0"/>
        <v>1</v>
      </c>
    </row>
    <row r="14" spans="1:18" x14ac:dyDescent="0.35">
      <c r="A14" s="1" t="s">
        <v>13</v>
      </c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f t="shared" si="0"/>
        <v>1</v>
      </c>
    </row>
    <row r="15" spans="1:18" x14ac:dyDescent="0.35">
      <c r="A15" s="1" t="s">
        <v>14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f t="shared" si="0"/>
        <v>1</v>
      </c>
    </row>
    <row r="16" spans="1:18" x14ac:dyDescent="0.35">
      <c r="A16" s="1" t="s">
        <v>15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f t="shared" si="0"/>
        <v>1</v>
      </c>
    </row>
    <row r="17" spans="1:15" x14ac:dyDescent="0.35">
      <c r="A17" s="1" t="s">
        <v>16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f t="shared" si="0"/>
        <v>1</v>
      </c>
    </row>
    <row r="18" spans="1:15" x14ac:dyDescent="0.35">
      <c r="A18" s="1" t="s">
        <v>17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O18">
        <f t="shared" si="0"/>
        <v>0.33333333333333331</v>
      </c>
    </row>
    <row r="19" spans="1:15" x14ac:dyDescent="0.35">
      <c r="A19" s="1" t="s">
        <v>18</v>
      </c>
      <c r="B19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f t="shared" si="0"/>
        <v>1</v>
      </c>
    </row>
    <row r="20" spans="1:15" x14ac:dyDescent="0.35">
      <c r="A20" s="1" t="s">
        <v>19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f t="shared" si="0"/>
        <v>1</v>
      </c>
    </row>
    <row r="21" spans="1:15" x14ac:dyDescent="0.35">
      <c r="A21" s="1" t="s">
        <v>20</v>
      </c>
      <c r="B21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f t="shared" si="0"/>
        <v>1</v>
      </c>
    </row>
    <row r="22" spans="1:15" x14ac:dyDescent="0.35">
      <c r="A22" s="1" t="s">
        <v>21</v>
      </c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f t="shared" si="0"/>
        <v>1</v>
      </c>
    </row>
    <row r="23" spans="1:15" x14ac:dyDescent="0.35">
      <c r="A23" s="1" t="s">
        <v>22</v>
      </c>
      <c r="B23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>
        <f t="shared" si="0"/>
        <v>1</v>
      </c>
    </row>
    <row r="24" spans="1:15" x14ac:dyDescent="0.35">
      <c r="A24" s="1" t="s">
        <v>23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>
        <f t="shared" si="0"/>
        <v>1</v>
      </c>
    </row>
    <row r="25" spans="1:15" x14ac:dyDescent="0.35">
      <c r="A25" s="1" t="s">
        <v>24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>
        <f t="shared" si="0"/>
        <v>1</v>
      </c>
    </row>
    <row r="26" spans="1:15" x14ac:dyDescent="0.35">
      <c r="A26" s="1" t="s">
        <v>25</v>
      </c>
      <c r="B26">
        <v>2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O26">
        <f t="shared" si="0"/>
        <v>0.33333333333333331</v>
      </c>
    </row>
    <row r="27" spans="1:15" x14ac:dyDescent="0.35">
      <c r="A27" s="1" t="s">
        <v>26</v>
      </c>
      <c r="B27">
        <v>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>
        <f t="shared" si="0"/>
        <v>1</v>
      </c>
    </row>
    <row r="28" spans="1:15" x14ac:dyDescent="0.35">
      <c r="A28" s="1" t="s">
        <v>27</v>
      </c>
      <c r="B28">
        <v>0</v>
      </c>
      <c r="C28">
        <v>0</v>
      </c>
      <c r="D28">
        <v>0</v>
      </c>
      <c r="E28">
        <v>2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O28">
        <f t="shared" si="0"/>
        <v>0.33333333333333331</v>
      </c>
    </row>
    <row r="29" spans="1:15" x14ac:dyDescent="0.35">
      <c r="A29" s="1" t="s">
        <v>28</v>
      </c>
      <c r="B29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O29">
        <f t="shared" si="0"/>
        <v>1</v>
      </c>
    </row>
    <row r="30" spans="1:15" x14ac:dyDescent="0.35">
      <c r="A30" s="1" t="s">
        <v>29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O30">
        <f t="shared" si="0"/>
        <v>1</v>
      </c>
    </row>
    <row r="31" spans="1:15" x14ac:dyDescent="0.35">
      <c r="A31" s="1" t="s">
        <v>30</v>
      </c>
      <c r="B31">
        <v>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>
        <f t="shared" si="0"/>
        <v>1</v>
      </c>
    </row>
    <row r="32" spans="1:15" x14ac:dyDescent="0.35">
      <c r="A32" s="1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</v>
      </c>
      <c r="O32">
        <f t="shared" si="0"/>
        <v>1</v>
      </c>
    </row>
    <row r="33" spans="1:15" x14ac:dyDescent="0.35">
      <c r="A33" s="1" t="s">
        <v>32</v>
      </c>
      <c r="B33">
        <v>2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>
        <f t="shared" si="0"/>
        <v>0.33333333333333331</v>
      </c>
    </row>
    <row r="34" spans="1:15" x14ac:dyDescent="0.35">
      <c r="A34" s="1" t="s">
        <v>33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>
        <f t="shared" si="0"/>
        <v>1</v>
      </c>
    </row>
    <row r="35" spans="1:15" x14ac:dyDescent="0.35">
      <c r="A35" s="1" t="s">
        <v>34</v>
      </c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O35">
        <f t="shared" si="0"/>
        <v>1</v>
      </c>
    </row>
    <row r="36" spans="1:15" x14ac:dyDescent="0.35">
      <c r="A36" s="1" t="s">
        <v>35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O36">
        <f t="shared" si="0"/>
        <v>1</v>
      </c>
    </row>
    <row r="37" spans="1:15" x14ac:dyDescent="0.35">
      <c r="A37" s="1" t="s">
        <v>36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O37">
        <f t="shared" si="0"/>
        <v>0.33333333333333331</v>
      </c>
    </row>
    <row r="38" spans="1:15" x14ac:dyDescent="0.35">
      <c r="A38" s="1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</v>
      </c>
      <c r="I38">
        <v>0</v>
      </c>
      <c r="J38">
        <v>0</v>
      </c>
      <c r="K38">
        <v>0</v>
      </c>
      <c r="L38">
        <v>0</v>
      </c>
      <c r="M38">
        <v>0</v>
      </c>
      <c r="O38">
        <f t="shared" si="0"/>
        <v>1</v>
      </c>
    </row>
    <row r="39" spans="1:15" x14ac:dyDescent="0.35">
      <c r="A39" s="1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</v>
      </c>
      <c r="I39">
        <v>0</v>
      </c>
      <c r="J39">
        <v>0</v>
      </c>
      <c r="K39">
        <v>0</v>
      </c>
      <c r="L39">
        <v>0</v>
      </c>
      <c r="M39">
        <v>0</v>
      </c>
      <c r="O39">
        <f t="shared" si="0"/>
        <v>1</v>
      </c>
    </row>
    <row r="40" spans="1:15" x14ac:dyDescent="0.35">
      <c r="A40" s="1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</v>
      </c>
      <c r="I40">
        <v>0</v>
      </c>
      <c r="J40">
        <v>0</v>
      </c>
      <c r="K40">
        <v>0</v>
      </c>
      <c r="L40">
        <v>0</v>
      </c>
      <c r="M40">
        <v>0</v>
      </c>
      <c r="O40">
        <f t="shared" si="0"/>
        <v>1</v>
      </c>
    </row>
    <row r="41" spans="1:15" x14ac:dyDescent="0.35">
      <c r="A41" s="1" t="s">
        <v>40</v>
      </c>
      <c r="B41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O41">
        <f t="shared" si="0"/>
        <v>1</v>
      </c>
    </row>
    <row r="42" spans="1:15" x14ac:dyDescent="0.35">
      <c r="A42" s="1" t="s">
        <v>41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O42">
        <f t="shared" si="0"/>
        <v>1</v>
      </c>
    </row>
    <row r="43" spans="1:15" x14ac:dyDescent="0.35">
      <c r="A43" s="1" t="s">
        <v>42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O43">
        <f t="shared" si="0"/>
        <v>0.33333333333333331</v>
      </c>
    </row>
    <row r="44" spans="1:15" x14ac:dyDescent="0.35">
      <c r="A44" s="1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3</v>
      </c>
      <c r="J44">
        <v>0</v>
      </c>
      <c r="K44">
        <v>0</v>
      </c>
      <c r="L44">
        <v>0</v>
      </c>
      <c r="M44">
        <v>0</v>
      </c>
      <c r="O44">
        <f t="shared" si="0"/>
        <v>1</v>
      </c>
    </row>
    <row r="45" spans="1:15" x14ac:dyDescent="0.35">
      <c r="A45" s="1" t="s">
        <v>44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O45">
        <f t="shared" si="0"/>
        <v>0.33333333333333331</v>
      </c>
    </row>
    <row r="46" spans="1:15" x14ac:dyDescent="0.35">
      <c r="A46" s="1" t="s">
        <v>45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O46">
        <f t="shared" si="0"/>
        <v>1</v>
      </c>
    </row>
    <row r="47" spans="1:15" x14ac:dyDescent="0.35">
      <c r="A47" s="1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O47">
        <f t="shared" si="0"/>
        <v>1</v>
      </c>
    </row>
    <row r="48" spans="1:15" x14ac:dyDescent="0.35">
      <c r="A48" s="1" t="s">
        <v>47</v>
      </c>
      <c r="B48">
        <v>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O48">
        <f t="shared" si="0"/>
        <v>1</v>
      </c>
    </row>
    <row r="49" spans="1:15" x14ac:dyDescent="0.35">
      <c r="A49" s="1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</v>
      </c>
      <c r="M49">
        <v>1</v>
      </c>
      <c r="O49">
        <f t="shared" si="0"/>
        <v>0.33333333333333331</v>
      </c>
    </row>
    <row r="50" spans="1:15" x14ac:dyDescent="0.35">
      <c r="A50" s="1" t="s">
        <v>49</v>
      </c>
      <c r="B50">
        <v>0</v>
      </c>
      <c r="C50">
        <v>0</v>
      </c>
      <c r="D50">
        <v>2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O50">
        <f t="shared" si="0"/>
        <v>0.33333333333333331</v>
      </c>
    </row>
    <row r="51" spans="1:15" x14ac:dyDescent="0.35">
      <c r="A51" s="1" t="s">
        <v>50</v>
      </c>
      <c r="B51">
        <v>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O51">
        <f t="shared" si="0"/>
        <v>1</v>
      </c>
    </row>
    <row r="52" spans="1:15" x14ac:dyDescent="0.35">
      <c r="A52" s="1" t="s">
        <v>51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O52">
        <f t="shared" si="0"/>
        <v>1</v>
      </c>
    </row>
    <row r="53" spans="1:15" x14ac:dyDescent="0.35">
      <c r="A53" s="1" t="s">
        <v>52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O53">
        <f t="shared" si="0"/>
        <v>0.33333333333333331</v>
      </c>
    </row>
    <row r="54" spans="1:15" x14ac:dyDescent="0.35">
      <c r="A54" s="1" t="s">
        <v>53</v>
      </c>
      <c r="B54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O54">
        <f t="shared" si="0"/>
        <v>1</v>
      </c>
    </row>
    <row r="55" spans="1:15" x14ac:dyDescent="0.35">
      <c r="A55" s="1" t="s">
        <v>54</v>
      </c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O55">
        <f t="shared" si="0"/>
        <v>1</v>
      </c>
    </row>
    <row r="56" spans="1:15" x14ac:dyDescent="0.35">
      <c r="A56" s="1" t="s">
        <v>55</v>
      </c>
      <c r="B56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O56">
        <f t="shared" si="0"/>
        <v>1</v>
      </c>
    </row>
    <row r="57" spans="1:15" x14ac:dyDescent="0.35">
      <c r="A57" s="1" t="s">
        <v>56</v>
      </c>
      <c r="B57">
        <v>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O57">
        <f t="shared" si="0"/>
        <v>1</v>
      </c>
    </row>
    <row r="58" spans="1:15" x14ac:dyDescent="0.35">
      <c r="A58" s="1" t="s">
        <v>57</v>
      </c>
      <c r="B58">
        <v>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O58">
        <f t="shared" si="0"/>
        <v>1</v>
      </c>
    </row>
    <row r="59" spans="1:15" x14ac:dyDescent="0.35">
      <c r="A59" s="1" t="s">
        <v>58</v>
      </c>
      <c r="B59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O59">
        <f t="shared" si="0"/>
        <v>1</v>
      </c>
    </row>
    <row r="60" spans="1:15" x14ac:dyDescent="0.35">
      <c r="A60" s="1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0</v>
      </c>
      <c r="M60">
        <v>0</v>
      </c>
      <c r="O60">
        <f t="shared" si="0"/>
        <v>0</v>
      </c>
    </row>
    <row r="61" spans="1:15" x14ac:dyDescent="0.35">
      <c r="A61" s="1" t="s">
        <v>60</v>
      </c>
      <c r="B61">
        <v>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O61">
        <f t="shared" si="0"/>
        <v>1</v>
      </c>
    </row>
    <row r="62" spans="1:15" x14ac:dyDescent="0.35">
      <c r="A62" s="1" t="s">
        <v>61</v>
      </c>
      <c r="B62">
        <v>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O62">
        <f t="shared" si="0"/>
        <v>1</v>
      </c>
    </row>
    <row r="63" spans="1:15" x14ac:dyDescent="0.35">
      <c r="A63" s="1" t="s">
        <v>62</v>
      </c>
      <c r="B63">
        <v>0</v>
      </c>
      <c r="C63">
        <v>0</v>
      </c>
      <c r="D63">
        <v>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O63">
        <f t="shared" si="0"/>
        <v>1</v>
      </c>
    </row>
    <row r="64" spans="1:15" x14ac:dyDescent="0.35">
      <c r="A64" s="1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O64">
        <f t="shared" si="0"/>
        <v>1</v>
      </c>
    </row>
    <row r="65" spans="1:15" x14ac:dyDescent="0.35">
      <c r="A65" s="1" t="s">
        <v>64</v>
      </c>
      <c r="B65">
        <v>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O65">
        <f t="shared" si="0"/>
        <v>1</v>
      </c>
    </row>
    <row r="66" spans="1:15" x14ac:dyDescent="0.35">
      <c r="A66" s="1" t="s">
        <v>65</v>
      </c>
      <c r="B66">
        <v>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O66">
        <f t="shared" si="0"/>
        <v>1</v>
      </c>
    </row>
    <row r="67" spans="1:15" x14ac:dyDescent="0.35">
      <c r="A67" s="1" t="s">
        <v>66</v>
      </c>
      <c r="B67">
        <v>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O67">
        <f t="shared" ref="O67:O102" si="1">(SUMSQ(B67:M67)-$R$2)/($R$2*($R$2-1))</f>
        <v>0.33333333333333331</v>
      </c>
    </row>
    <row r="68" spans="1:15" x14ac:dyDescent="0.35">
      <c r="A68" s="1" t="s">
        <v>67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2</v>
      </c>
      <c r="I68">
        <v>0</v>
      </c>
      <c r="J68">
        <v>0</v>
      </c>
      <c r="K68">
        <v>0</v>
      </c>
      <c r="L68">
        <v>0</v>
      </c>
      <c r="M68">
        <v>0</v>
      </c>
      <c r="O68">
        <f t="shared" si="1"/>
        <v>0.33333333333333331</v>
      </c>
    </row>
    <row r="69" spans="1:15" x14ac:dyDescent="0.35">
      <c r="A69" s="1" t="s">
        <v>68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O69">
        <f t="shared" si="1"/>
        <v>0</v>
      </c>
    </row>
    <row r="70" spans="1:15" x14ac:dyDescent="0.35">
      <c r="A70" s="1" t="s">
        <v>69</v>
      </c>
      <c r="B70">
        <v>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O70">
        <f t="shared" si="1"/>
        <v>1</v>
      </c>
    </row>
    <row r="71" spans="1:15" x14ac:dyDescent="0.35">
      <c r="A71" s="1" t="s">
        <v>70</v>
      </c>
      <c r="B71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O71">
        <f t="shared" si="1"/>
        <v>1</v>
      </c>
    </row>
    <row r="72" spans="1:15" x14ac:dyDescent="0.35">
      <c r="A72" s="1" t="s">
        <v>71</v>
      </c>
      <c r="B72">
        <v>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O72">
        <f t="shared" si="1"/>
        <v>1</v>
      </c>
    </row>
    <row r="73" spans="1:15" x14ac:dyDescent="0.35">
      <c r="A73" s="1" t="s">
        <v>72</v>
      </c>
      <c r="B73">
        <v>0</v>
      </c>
      <c r="C73">
        <v>0</v>
      </c>
      <c r="D73">
        <v>0</v>
      </c>
      <c r="E73">
        <v>1</v>
      </c>
      <c r="F73">
        <v>0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O73">
        <f t="shared" si="1"/>
        <v>0</v>
      </c>
    </row>
    <row r="74" spans="1:15" x14ac:dyDescent="0.35">
      <c r="A74" s="1" t="s">
        <v>73</v>
      </c>
      <c r="B74">
        <v>1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O74">
        <f t="shared" si="1"/>
        <v>0</v>
      </c>
    </row>
    <row r="75" spans="1:15" x14ac:dyDescent="0.35">
      <c r="A75" s="1" t="s">
        <v>74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</v>
      </c>
      <c r="O75">
        <f t="shared" si="1"/>
        <v>0.33333333333333331</v>
      </c>
    </row>
    <row r="76" spans="1:15" x14ac:dyDescent="0.35">
      <c r="A76" s="1" t="s">
        <v>75</v>
      </c>
      <c r="B76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O76">
        <f t="shared" si="1"/>
        <v>1</v>
      </c>
    </row>
    <row r="77" spans="1:15" x14ac:dyDescent="0.35">
      <c r="A77" s="1" t="s">
        <v>76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</v>
      </c>
      <c r="L77">
        <v>0</v>
      </c>
      <c r="M77">
        <v>0</v>
      </c>
      <c r="O77">
        <f t="shared" si="1"/>
        <v>0.33333333333333331</v>
      </c>
    </row>
    <row r="78" spans="1:15" x14ac:dyDescent="0.35">
      <c r="A78" s="1" t="s">
        <v>77</v>
      </c>
      <c r="B78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O78">
        <f t="shared" si="1"/>
        <v>1</v>
      </c>
    </row>
    <row r="79" spans="1:15" x14ac:dyDescent="0.35">
      <c r="A79" s="1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O79">
        <f t="shared" si="1"/>
        <v>1</v>
      </c>
    </row>
    <row r="80" spans="1:15" x14ac:dyDescent="0.35">
      <c r="A80" s="1" t="s">
        <v>79</v>
      </c>
      <c r="B80">
        <v>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O80">
        <f t="shared" si="1"/>
        <v>1</v>
      </c>
    </row>
    <row r="81" spans="1:15" x14ac:dyDescent="0.35">
      <c r="A81" s="1" t="s">
        <v>80</v>
      </c>
      <c r="B81">
        <v>0</v>
      </c>
      <c r="C81">
        <v>0</v>
      </c>
      <c r="D81">
        <v>0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O81">
        <f t="shared" si="1"/>
        <v>1</v>
      </c>
    </row>
    <row r="82" spans="1:15" x14ac:dyDescent="0.35">
      <c r="A82" s="1" t="s">
        <v>81</v>
      </c>
      <c r="B82">
        <v>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O82">
        <f t="shared" si="1"/>
        <v>1</v>
      </c>
    </row>
    <row r="83" spans="1:15" x14ac:dyDescent="0.35">
      <c r="A83" s="1" t="s">
        <v>82</v>
      </c>
      <c r="B83">
        <v>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O83">
        <f t="shared" si="1"/>
        <v>1</v>
      </c>
    </row>
    <row r="84" spans="1:15" x14ac:dyDescent="0.35">
      <c r="A84" s="1" t="s">
        <v>83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O84">
        <f t="shared" si="1"/>
        <v>0.33333333333333331</v>
      </c>
    </row>
    <row r="85" spans="1:15" x14ac:dyDescent="0.35">
      <c r="A85" s="1" t="s">
        <v>84</v>
      </c>
      <c r="B85">
        <v>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O85">
        <f t="shared" si="1"/>
        <v>1</v>
      </c>
    </row>
    <row r="86" spans="1:15" x14ac:dyDescent="0.35">
      <c r="A86" s="1" t="s">
        <v>85</v>
      </c>
      <c r="B86">
        <v>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O86">
        <f t="shared" si="1"/>
        <v>1</v>
      </c>
    </row>
    <row r="87" spans="1:15" x14ac:dyDescent="0.35">
      <c r="A87" s="1" t="s">
        <v>86</v>
      </c>
      <c r="B87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O87">
        <f t="shared" si="1"/>
        <v>1</v>
      </c>
    </row>
    <row r="88" spans="1:15" x14ac:dyDescent="0.35">
      <c r="A88" s="1" t="s">
        <v>87</v>
      </c>
      <c r="B88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O88">
        <f t="shared" si="1"/>
        <v>1</v>
      </c>
    </row>
    <row r="89" spans="1:15" x14ac:dyDescent="0.35">
      <c r="A89" s="1" t="s">
        <v>88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  <c r="O89">
        <f t="shared" si="1"/>
        <v>0.33333333333333331</v>
      </c>
    </row>
    <row r="90" spans="1:15" x14ac:dyDescent="0.35">
      <c r="A90" s="1" t="s">
        <v>89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1</v>
      </c>
      <c r="O90">
        <f t="shared" si="1"/>
        <v>0</v>
      </c>
    </row>
    <row r="91" spans="1:15" x14ac:dyDescent="0.35">
      <c r="A91" s="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3</v>
      </c>
      <c r="I91">
        <v>0</v>
      </c>
      <c r="J91">
        <v>0</v>
      </c>
      <c r="K91">
        <v>0</v>
      </c>
      <c r="L91">
        <v>0</v>
      </c>
      <c r="M91">
        <v>0</v>
      </c>
      <c r="O91">
        <f t="shared" si="1"/>
        <v>1</v>
      </c>
    </row>
    <row r="92" spans="1:15" x14ac:dyDescent="0.35">
      <c r="A92" s="1" t="s">
        <v>91</v>
      </c>
      <c r="B92">
        <v>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O92">
        <f t="shared" si="1"/>
        <v>1</v>
      </c>
    </row>
    <row r="93" spans="1:15" x14ac:dyDescent="0.35">
      <c r="A93" s="1" t="s">
        <v>92</v>
      </c>
      <c r="B93">
        <v>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O93">
        <f t="shared" si="1"/>
        <v>1</v>
      </c>
    </row>
    <row r="94" spans="1:15" x14ac:dyDescent="0.35">
      <c r="A94" s="1" t="s">
        <v>93</v>
      </c>
      <c r="B94">
        <v>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O94">
        <f t="shared" si="1"/>
        <v>1</v>
      </c>
    </row>
    <row r="95" spans="1:15" x14ac:dyDescent="0.35">
      <c r="A95" s="1" t="s">
        <v>94</v>
      </c>
      <c r="B95">
        <v>2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O95">
        <f t="shared" si="1"/>
        <v>0.33333333333333331</v>
      </c>
    </row>
    <row r="96" spans="1:15" x14ac:dyDescent="0.35">
      <c r="A96" s="1" t="s">
        <v>95</v>
      </c>
      <c r="B96">
        <v>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O96">
        <f t="shared" si="1"/>
        <v>1</v>
      </c>
    </row>
    <row r="97" spans="1:15" x14ac:dyDescent="0.35">
      <c r="A97" s="1" t="s">
        <v>96</v>
      </c>
      <c r="B97">
        <v>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O97">
        <f t="shared" si="1"/>
        <v>1</v>
      </c>
    </row>
    <row r="98" spans="1:15" x14ac:dyDescent="0.35">
      <c r="A98" s="1" t="s">
        <v>97</v>
      </c>
      <c r="B98">
        <v>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O98">
        <f t="shared" si="1"/>
        <v>1</v>
      </c>
    </row>
    <row r="99" spans="1:15" x14ac:dyDescent="0.35">
      <c r="A99" s="1" t="s">
        <v>98</v>
      </c>
      <c r="B99">
        <v>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O99">
        <f t="shared" si="1"/>
        <v>1</v>
      </c>
    </row>
    <row r="100" spans="1:15" x14ac:dyDescent="0.35">
      <c r="A100" s="1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2</v>
      </c>
      <c r="J100">
        <v>0</v>
      </c>
      <c r="K100">
        <v>0</v>
      </c>
      <c r="L100">
        <v>0</v>
      </c>
      <c r="M100">
        <v>0</v>
      </c>
      <c r="O100">
        <f t="shared" si="1"/>
        <v>0.33333333333333331</v>
      </c>
    </row>
    <row r="101" spans="1:15" x14ac:dyDescent="0.35">
      <c r="A101" s="1" t="s">
        <v>100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0</v>
      </c>
      <c r="O101">
        <f t="shared" si="1"/>
        <v>0</v>
      </c>
    </row>
    <row r="102" spans="1:15" x14ac:dyDescent="0.35">
      <c r="A102" s="1" t="s">
        <v>101</v>
      </c>
      <c r="B102">
        <v>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O102">
        <f t="shared" si="1"/>
        <v>1</v>
      </c>
    </row>
    <row r="104" spans="1:15" x14ac:dyDescent="0.35">
      <c r="A104" s="1" t="s">
        <v>121</v>
      </c>
      <c r="B104">
        <f>SUM(B2:B102)/$R$4</f>
        <v>0.68316831683168322</v>
      </c>
      <c r="C104">
        <f t="shared" ref="C104:M104" si="2">SUM(C2:C102)/$R$4</f>
        <v>3.3003300330033004E-3</v>
      </c>
      <c r="D104">
        <f t="shared" si="2"/>
        <v>1.65016501650165E-2</v>
      </c>
      <c r="E104">
        <f t="shared" si="2"/>
        <v>4.2904290429042903E-2</v>
      </c>
      <c r="F104">
        <f t="shared" si="2"/>
        <v>9.9009900990099011E-3</v>
      </c>
      <c r="G104">
        <f t="shared" si="2"/>
        <v>4.9504950495049507E-2</v>
      </c>
      <c r="H104">
        <f t="shared" si="2"/>
        <v>8.2508250825082508E-2</v>
      </c>
      <c r="I104">
        <f t="shared" si="2"/>
        <v>3.3003300330033E-2</v>
      </c>
      <c r="J104">
        <f t="shared" si="2"/>
        <v>1.3201320132013201E-2</v>
      </c>
      <c r="K104">
        <f t="shared" si="2"/>
        <v>2.3102310231023101E-2</v>
      </c>
      <c r="L104">
        <f t="shared" si="2"/>
        <v>1.9801980198019802E-2</v>
      </c>
      <c r="M104">
        <f t="shared" si="2"/>
        <v>2.3102310231023101E-2</v>
      </c>
    </row>
    <row r="105" spans="1:15" x14ac:dyDescent="0.35">
      <c r="A105" s="1"/>
    </row>
    <row r="106" spans="1:15" x14ac:dyDescent="0.35">
      <c r="A106" s="1"/>
    </row>
    <row r="107" spans="1:15" x14ac:dyDescent="0.35">
      <c r="A107" s="1"/>
    </row>
    <row r="108" spans="1:15" x14ac:dyDescent="0.35">
      <c r="A108" s="1"/>
    </row>
    <row r="109" spans="1:15" x14ac:dyDescent="0.35">
      <c r="A109" s="1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3E47-DB43-4128-98ED-7C268B9B007B}">
  <dimension ref="A1:R109"/>
  <sheetViews>
    <sheetView workbookViewId="0">
      <selection activeCell="J33" sqref="J33"/>
    </sheetView>
  </sheetViews>
  <sheetFormatPr defaultRowHeight="14.5" x14ac:dyDescent="0.35"/>
  <cols>
    <col min="1" max="1" width="22.81640625" bestFit="1" customWidth="1"/>
  </cols>
  <sheetData>
    <row r="1" spans="1:18" x14ac:dyDescent="0.35">
      <c r="A1" t="s">
        <v>0</v>
      </c>
      <c r="B1">
        <v>0</v>
      </c>
      <c r="C1">
        <v>1.1000000000000001</v>
      </c>
      <c r="D1">
        <v>1.2</v>
      </c>
      <c r="E1">
        <v>2.1</v>
      </c>
      <c r="F1">
        <v>2.2000000000000002</v>
      </c>
      <c r="G1">
        <v>2.2999999999999998</v>
      </c>
      <c r="H1">
        <v>3.1</v>
      </c>
      <c r="I1">
        <v>3.2</v>
      </c>
      <c r="J1">
        <v>3.3</v>
      </c>
      <c r="K1">
        <v>3.4</v>
      </c>
      <c r="L1">
        <v>4.0999999999999996</v>
      </c>
      <c r="M1">
        <v>4.2</v>
      </c>
      <c r="O1" t="s">
        <v>120</v>
      </c>
    </row>
    <row r="2" spans="1:18" x14ac:dyDescent="0.35">
      <c r="A2" s="1" t="s">
        <v>1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f>(SUMSQ(B2:M2)-$R$2)/($R$2*($R$2-1))</f>
        <v>1</v>
      </c>
      <c r="Q2" t="s">
        <v>114</v>
      </c>
      <c r="R2">
        <f>SUM(B2:M2)</f>
        <v>4</v>
      </c>
    </row>
    <row r="3" spans="1:18" x14ac:dyDescent="0.35">
      <c r="A3" s="1" t="s">
        <v>2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f t="shared" ref="O3:O66" si="0">(SUMSQ(B3:M3)-$R$2)/($R$2*($R$2-1))</f>
        <v>1</v>
      </c>
      <c r="Q3" t="s">
        <v>115</v>
      </c>
      <c r="R3">
        <f>COUNTA(K2:K102)</f>
        <v>101</v>
      </c>
    </row>
    <row r="4" spans="1:18" x14ac:dyDescent="0.35">
      <c r="A4" s="1" t="s">
        <v>3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f t="shared" si="0"/>
        <v>1</v>
      </c>
      <c r="Q4" t="s">
        <v>119</v>
      </c>
      <c r="R4">
        <f>R2*R3</f>
        <v>404</v>
      </c>
    </row>
    <row r="5" spans="1:18" x14ac:dyDescent="0.35">
      <c r="A5" s="1" t="s">
        <v>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f t="shared" si="0"/>
        <v>1</v>
      </c>
      <c r="Q5" t="s">
        <v>116</v>
      </c>
      <c r="R5">
        <f>SUM(O2:O102)/R3</f>
        <v>0.74752475247524752</v>
      </c>
    </row>
    <row r="6" spans="1:18" x14ac:dyDescent="0.35">
      <c r="A6" s="1" t="s">
        <v>5</v>
      </c>
      <c r="B6">
        <v>2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O6">
        <f t="shared" si="0"/>
        <v>0.16666666666666666</v>
      </c>
      <c r="Q6" t="s">
        <v>118</v>
      </c>
      <c r="R6">
        <f>SUMSQ(B104:M104)</f>
        <v>0.49274580923438877</v>
      </c>
    </row>
    <row r="7" spans="1:18" x14ac:dyDescent="0.35">
      <c r="A7" s="1" t="s">
        <v>6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0.5</v>
      </c>
      <c r="Q7" t="s">
        <v>117</v>
      </c>
      <c r="R7">
        <f>(R5-R6)/(1-R6)</f>
        <v>0.50227075079717853</v>
      </c>
    </row>
    <row r="8" spans="1:18" x14ac:dyDescent="0.35">
      <c r="A8" s="1" t="s">
        <v>7</v>
      </c>
      <c r="B8">
        <v>3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f t="shared" si="0"/>
        <v>0.5</v>
      </c>
    </row>
    <row r="9" spans="1:18" x14ac:dyDescent="0.35">
      <c r="A9" s="1" t="s">
        <v>8</v>
      </c>
      <c r="B9">
        <v>0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O9">
        <f t="shared" si="0"/>
        <v>0.33333333333333331</v>
      </c>
    </row>
    <row r="10" spans="1:18" x14ac:dyDescent="0.35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0</v>
      </c>
      <c r="L10">
        <v>1</v>
      </c>
      <c r="M10">
        <v>0</v>
      </c>
      <c r="O10">
        <f t="shared" si="0"/>
        <v>0.16666666666666666</v>
      </c>
    </row>
    <row r="11" spans="1:18" x14ac:dyDescent="0.35">
      <c r="A11" s="1" t="s">
        <v>10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O11">
        <f t="shared" si="0"/>
        <v>0</v>
      </c>
    </row>
    <row r="12" spans="1:18" x14ac:dyDescent="0.35">
      <c r="A12" s="1" t="s">
        <v>11</v>
      </c>
      <c r="B12">
        <v>3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f t="shared" si="0"/>
        <v>0.5</v>
      </c>
    </row>
    <row r="13" spans="1:18" x14ac:dyDescent="0.35">
      <c r="A13" s="1" t="s">
        <v>12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f t="shared" si="0"/>
        <v>1</v>
      </c>
    </row>
    <row r="14" spans="1:18" x14ac:dyDescent="0.35">
      <c r="A14" s="1" t="s">
        <v>13</v>
      </c>
      <c r="B14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f t="shared" si="0"/>
        <v>1</v>
      </c>
    </row>
    <row r="15" spans="1:18" x14ac:dyDescent="0.35">
      <c r="A15" s="1" t="s">
        <v>14</v>
      </c>
      <c r="B15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f t="shared" si="0"/>
        <v>1</v>
      </c>
    </row>
    <row r="16" spans="1:18" x14ac:dyDescent="0.35">
      <c r="A16" s="1" t="s">
        <v>15</v>
      </c>
      <c r="B16">
        <v>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f t="shared" si="0"/>
        <v>1</v>
      </c>
    </row>
    <row r="17" spans="1:15" x14ac:dyDescent="0.35">
      <c r="A17" s="1" t="s">
        <v>16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f t="shared" si="0"/>
        <v>1</v>
      </c>
    </row>
    <row r="18" spans="1:15" x14ac:dyDescent="0.35">
      <c r="A18" s="1" t="s">
        <v>17</v>
      </c>
      <c r="B18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O18">
        <f t="shared" si="0"/>
        <v>0.5</v>
      </c>
    </row>
    <row r="19" spans="1:15" x14ac:dyDescent="0.35">
      <c r="A19" s="1" t="s">
        <v>18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f t="shared" si="0"/>
        <v>1</v>
      </c>
    </row>
    <row r="20" spans="1:15" x14ac:dyDescent="0.35">
      <c r="A20" s="1" t="s">
        <v>19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f t="shared" si="0"/>
        <v>1</v>
      </c>
    </row>
    <row r="21" spans="1:15" x14ac:dyDescent="0.35">
      <c r="A21" s="1" t="s">
        <v>20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f t="shared" si="0"/>
        <v>1</v>
      </c>
    </row>
    <row r="22" spans="1:15" x14ac:dyDescent="0.35">
      <c r="A22" s="1" t="s">
        <v>21</v>
      </c>
      <c r="B22">
        <v>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f t="shared" si="0"/>
        <v>1</v>
      </c>
    </row>
    <row r="23" spans="1:15" x14ac:dyDescent="0.35">
      <c r="A23" s="1" t="s">
        <v>22</v>
      </c>
      <c r="B23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>
        <f t="shared" si="0"/>
        <v>1</v>
      </c>
    </row>
    <row r="24" spans="1:15" x14ac:dyDescent="0.35">
      <c r="A24" s="1" t="s">
        <v>23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>
        <f t="shared" si="0"/>
        <v>1</v>
      </c>
    </row>
    <row r="25" spans="1:15" x14ac:dyDescent="0.35">
      <c r="A25" s="1" t="s">
        <v>24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>
        <f t="shared" si="0"/>
        <v>1</v>
      </c>
    </row>
    <row r="26" spans="1:15" x14ac:dyDescent="0.35">
      <c r="A26" s="1" t="s">
        <v>25</v>
      </c>
      <c r="B26">
        <v>3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O26">
        <f t="shared" si="0"/>
        <v>0.5</v>
      </c>
    </row>
    <row r="27" spans="1:15" x14ac:dyDescent="0.35">
      <c r="A27" s="1" t="s">
        <v>26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>
        <f t="shared" si="0"/>
        <v>1</v>
      </c>
    </row>
    <row r="28" spans="1:15" x14ac:dyDescent="0.35">
      <c r="A28" s="1" t="s">
        <v>27</v>
      </c>
      <c r="B28">
        <v>0</v>
      </c>
      <c r="C28">
        <v>0</v>
      </c>
      <c r="D28">
        <v>0</v>
      </c>
      <c r="E28">
        <v>3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O28">
        <f t="shared" si="0"/>
        <v>0.5</v>
      </c>
    </row>
    <row r="29" spans="1:15" x14ac:dyDescent="0.35">
      <c r="A29" s="1" t="s">
        <v>28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O29">
        <f t="shared" si="0"/>
        <v>1</v>
      </c>
    </row>
    <row r="30" spans="1:15" x14ac:dyDescent="0.35">
      <c r="A30" s="1" t="s">
        <v>29</v>
      </c>
      <c r="B30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O30">
        <f t="shared" si="0"/>
        <v>1</v>
      </c>
    </row>
    <row r="31" spans="1:15" x14ac:dyDescent="0.35">
      <c r="A31" s="1" t="s">
        <v>30</v>
      </c>
      <c r="B3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>
        <f t="shared" si="0"/>
        <v>1</v>
      </c>
    </row>
    <row r="32" spans="1:15" x14ac:dyDescent="0.35">
      <c r="A32" s="1" t="s">
        <v>31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</v>
      </c>
      <c r="O32">
        <f t="shared" si="0"/>
        <v>0.5</v>
      </c>
    </row>
    <row r="33" spans="1:15" x14ac:dyDescent="0.35">
      <c r="A33" s="1" t="s">
        <v>32</v>
      </c>
      <c r="B33">
        <v>3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>
        <f t="shared" si="0"/>
        <v>0.5</v>
      </c>
    </row>
    <row r="34" spans="1:15" x14ac:dyDescent="0.35">
      <c r="A34" s="1" t="s">
        <v>33</v>
      </c>
      <c r="B34">
        <v>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>
        <f t="shared" si="0"/>
        <v>1</v>
      </c>
    </row>
    <row r="35" spans="1:15" x14ac:dyDescent="0.35">
      <c r="A35" s="1" t="s">
        <v>34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O35">
        <f t="shared" si="0"/>
        <v>1</v>
      </c>
    </row>
    <row r="36" spans="1:15" x14ac:dyDescent="0.35">
      <c r="A36" s="1" t="s">
        <v>35</v>
      </c>
      <c r="B36">
        <v>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O36">
        <f t="shared" si="0"/>
        <v>1</v>
      </c>
    </row>
    <row r="37" spans="1:15" x14ac:dyDescent="0.35">
      <c r="A37" s="1" t="s">
        <v>36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O37">
        <f t="shared" si="0"/>
        <v>0.16666666666666666</v>
      </c>
    </row>
    <row r="38" spans="1:15" x14ac:dyDescent="0.35">
      <c r="A38" s="1" t="s">
        <v>37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3</v>
      </c>
      <c r="I38">
        <v>0</v>
      </c>
      <c r="J38">
        <v>0</v>
      </c>
      <c r="K38">
        <v>0</v>
      </c>
      <c r="L38">
        <v>0</v>
      </c>
      <c r="M38">
        <v>0</v>
      </c>
      <c r="O38">
        <f t="shared" si="0"/>
        <v>0.5</v>
      </c>
    </row>
    <row r="39" spans="1:15" x14ac:dyDescent="0.35">
      <c r="A39" s="1" t="s">
        <v>38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3</v>
      </c>
      <c r="I39">
        <v>0</v>
      </c>
      <c r="J39">
        <v>0</v>
      </c>
      <c r="K39">
        <v>0</v>
      </c>
      <c r="L39">
        <v>0</v>
      </c>
      <c r="M39">
        <v>0</v>
      </c>
      <c r="O39">
        <f t="shared" si="0"/>
        <v>0.5</v>
      </c>
    </row>
    <row r="40" spans="1:15" x14ac:dyDescent="0.35">
      <c r="A40" s="1" t="s">
        <v>39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3</v>
      </c>
      <c r="I40">
        <v>0</v>
      </c>
      <c r="J40">
        <v>0</v>
      </c>
      <c r="K40">
        <v>0</v>
      </c>
      <c r="L40">
        <v>0</v>
      </c>
      <c r="M40">
        <v>0</v>
      </c>
      <c r="O40">
        <f t="shared" si="0"/>
        <v>0.5</v>
      </c>
    </row>
    <row r="41" spans="1:15" x14ac:dyDescent="0.35">
      <c r="A41" s="1" t="s">
        <v>40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O41">
        <f t="shared" si="0"/>
        <v>1</v>
      </c>
    </row>
    <row r="42" spans="1:15" x14ac:dyDescent="0.35">
      <c r="A42" s="1" t="s">
        <v>41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O42">
        <f t="shared" si="0"/>
        <v>1</v>
      </c>
    </row>
    <row r="43" spans="1:15" x14ac:dyDescent="0.35">
      <c r="A43" s="1" t="s">
        <v>42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O43">
        <f t="shared" si="0"/>
        <v>0.5</v>
      </c>
    </row>
    <row r="44" spans="1:15" x14ac:dyDescent="0.35">
      <c r="A44" s="1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4</v>
      </c>
      <c r="J44">
        <v>0</v>
      </c>
      <c r="K44">
        <v>0</v>
      </c>
      <c r="L44">
        <v>0</v>
      </c>
      <c r="M44">
        <v>0</v>
      </c>
      <c r="O44">
        <f t="shared" si="0"/>
        <v>1</v>
      </c>
    </row>
    <row r="45" spans="1:15" x14ac:dyDescent="0.35">
      <c r="A45" s="1" t="s">
        <v>44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O45">
        <f t="shared" si="0"/>
        <v>0.33333333333333331</v>
      </c>
    </row>
    <row r="46" spans="1:15" x14ac:dyDescent="0.35">
      <c r="A46" s="1" t="s">
        <v>45</v>
      </c>
      <c r="B46">
        <v>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O46">
        <f t="shared" si="0"/>
        <v>1</v>
      </c>
    </row>
    <row r="47" spans="1:15" x14ac:dyDescent="0.35">
      <c r="A47" s="1" t="s">
        <v>46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O47">
        <f t="shared" si="0"/>
        <v>0.5</v>
      </c>
    </row>
    <row r="48" spans="1:15" x14ac:dyDescent="0.35">
      <c r="A48" s="1" t="s">
        <v>47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O48">
        <f t="shared" si="0"/>
        <v>1</v>
      </c>
    </row>
    <row r="49" spans="1:15" x14ac:dyDescent="0.35">
      <c r="A49" s="1" t="s">
        <v>48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</v>
      </c>
      <c r="M49">
        <v>1</v>
      </c>
      <c r="O49">
        <f t="shared" si="0"/>
        <v>0.16666666666666666</v>
      </c>
    </row>
    <row r="50" spans="1:15" x14ac:dyDescent="0.35">
      <c r="A50" s="1" t="s">
        <v>49</v>
      </c>
      <c r="B50">
        <v>0</v>
      </c>
      <c r="C50">
        <v>0</v>
      </c>
      <c r="D50">
        <v>3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O50">
        <f t="shared" si="0"/>
        <v>0.5</v>
      </c>
    </row>
    <row r="51" spans="1:15" x14ac:dyDescent="0.35">
      <c r="A51" s="1" t="s">
        <v>50</v>
      </c>
      <c r="B51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O51">
        <f t="shared" si="0"/>
        <v>1</v>
      </c>
    </row>
    <row r="52" spans="1:15" x14ac:dyDescent="0.35">
      <c r="A52" s="1" t="s">
        <v>51</v>
      </c>
      <c r="B52">
        <v>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O52">
        <f t="shared" si="0"/>
        <v>1</v>
      </c>
    </row>
    <row r="53" spans="1:15" x14ac:dyDescent="0.35">
      <c r="A53" s="1" t="s">
        <v>52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O53">
        <f t="shared" si="0"/>
        <v>0.16666666666666666</v>
      </c>
    </row>
    <row r="54" spans="1:15" x14ac:dyDescent="0.35">
      <c r="A54" s="1" t="s">
        <v>53</v>
      </c>
      <c r="B54">
        <v>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O54">
        <f t="shared" si="0"/>
        <v>1</v>
      </c>
    </row>
    <row r="55" spans="1:15" x14ac:dyDescent="0.35">
      <c r="A55" s="1" t="s">
        <v>54</v>
      </c>
      <c r="B55">
        <v>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O55">
        <f t="shared" si="0"/>
        <v>1</v>
      </c>
    </row>
    <row r="56" spans="1:15" x14ac:dyDescent="0.35">
      <c r="A56" s="1" t="s">
        <v>55</v>
      </c>
      <c r="B56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O56">
        <f t="shared" si="0"/>
        <v>1</v>
      </c>
    </row>
    <row r="57" spans="1:15" x14ac:dyDescent="0.35">
      <c r="A57" s="1" t="s">
        <v>56</v>
      </c>
      <c r="B57">
        <v>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O57">
        <f t="shared" si="0"/>
        <v>1</v>
      </c>
    </row>
    <row r="58" spans="1:15" x14ac:dyDescent="0.35">
      <c r="A58" s="1" t="s">
        <v>57</v>
      </c>
      <c r="B58">
        <v>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O58">
        <f t="shared" si="0"/>
        <v>1</v>
      </c>
    </row>
    <row r="59" spans="1:15" x14ac:dyDescent="0.35">
      <c r="A59" s="1" t="s">
        <v>58</v>
      </c>
      <c r="B59">
        <v>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O59">
        <f t="shared" si="0"/>
        <v>1</v>
      </c>
    </row>
    <row r="60" spans="1:15" x14ac:dyDescent="0.35">
      <c r="A60" s="1" t="s">
        <v>59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0</v>
      </c>
      <c r="M60">
        <v>0</v>
      </c>
      <c r="O60">
        <f t="shared" si="0"/>
        <v>0</v>
      </c>
    </row>
    <row r="61" spans="1:15" x14ac:dyDescent="0.35">
      <c r="A61" s="1" t="s">
        <v>60</v>
      </c>
      <c r="B61">
        <v>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O61">
        <f t="shared" si="0"/>
        <v>1</v>
      </c>
    </row>
    <row r="62" spans="1:15" x14ac:dyDescent="0.35">
      <c r="A62" s="1" t="s">
        <v>61</v>
      </c>
      <c r="B62">
        <v>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O62">
        <f t="shared" si="0"/>
        <v>1</v>
      </c>
    </row>
    <row r="63" spans="1:15" x14ac:dyDescent="0.35">
      <c r="A63" s="1" t="s">
        <v>62</v>
      </c>
      <c r="B63">
        <v>0</v>
      </c>
      <c r="C63">
        <v>0</v>
      </c>
      <c r="D63">
        <v>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O63">
        <f t="shared" si="0"/>
        <v>1</v>
      </c>
    </row>
    <row r="64" spans="1:15" x14ac:dyDescent="0.35">
      <c r="A64" s="1" t="s">
        <v>63</v>
      </c>
      <c r="B64">
        <v>1</v>
      </c>
      <c r="C64">
        <v>0</v>
      </c>
      <c r="D64">
        <v>0</v>
      </c>
      <c r="E64">
        <v>0</v>
      </c>
      <c r="F64">
        <v>0</v>
      </c>
      <c r="G64">
        <v>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O64">
        <f t="shared" si="0"/>
        <v>0.5</v>
      </c>
    </row>
    <row r="65" spans="1:15" x14ac:dyDescent="0.35">
      <c r="A65" s="1" t="s">
        <v>64</v>
      </c>
      <c r="B65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O65">
        <f t="shared" si="0"/>
        <v>1</v>
      </c>
    </row>
    <row r="66" spans="1:15" x14ac:dyDescent="0.35">
      <c r="A66" s="1" t="s">
        <v>65</v>
      </c>
      <c r="B66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O66">
        <f t="shared" si="0"/>
        <v>1</v>
      </c>
    </row>
    <row r="67" spans="1:15" x14ac:dyDescent="0.35">
      <c r="A67" s="1" t="s">
        <v>66</v>
      </c>
      <c r="B67">
        <v>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O67">
        <f t="shared" ref="O67:O102" si="1">(SUMSQ(B67:M67)-$R$2)/($R$2*($R$2-1))</f>
        <v>0.5</v>
      </c>
    </row>
    <row r="68" spans="1:15" x14ac:dyDescent="0.35">
      <c r="A68" s="1" t="s">
        <v>67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3</v>
      </c>
      <c r="I68">
        <v>0</v>
      </c>
      <c r="J68">
        <v>0</v>
      </c>
      <c r="K68">
        <v>0</v>
      </c>
      <c r="L68">
        <v>0</v>
      </c>
      <c r="M68">
        <v>0</v>
      </c>
      <c r="O68">
        <f t="shared" si="1"/>
        <v>0.5</v>
      </c>
    </row>
    <row r="69" spans="1:15" x14ac:dyDescent="0.35">
      <c r="A69" s="1" t="s">
        <v>68</v>
      </c>
      <c r="B69">
        <v>0</v>
      </c>
      <c r="C69">
        <v>0</v>
      </c>
      <c r="D69">
        <v>0</v>
      </c>
      <c r="E69">
        <v>0</v>
      </c>
      <c r="F69">
        <v>1</v>
      </c>
      <c r="G69">
        <v>2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O69">
        <f t="shared" si="1"/>
        <v>0.16666666666666666</v>
      </c>
    </row>
    <row r="70" spans="1:15" x14ac:dyDescent="0.35">
      <c r="A70" s="1" t="s">
        <v>69</v>
      </c>
      <c r="B70">
        <v>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O70">
        <f t="shared" si="1"/>
        <v>1</v>
      </c>
    </row>
    <row r="71" spans="1:15" x14ac:dyDescent="0.35">
      <c r="A71" s="1" t="s">
        <v>70</v>
      </c>
      <c r="B71">
        <v>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O71">
        <f t="shared" si="1"/>
        <v>1</v>
      </c>
    </row>
    <row r="72" spans="1:15" x14ac:dyDescent="0.35">
      <c r="A72" s="1" t="s">
        <v>71</v>
      </c>
      <c r="B72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O72">
        <f t="shared" si="1"/>
        <v>1</v>
      </c>
    </row>
    <row r="73" spans="1:15" x14ac:dyDescent="0.35">
      <c r="A73" s="1" t="s">
        <v>72</v>
      </c>
      <c r="B73">
        <v>0</v>
      </c>
      <c r="C73">
        <v>0</v>
      </c>
      <c r="D73">
        <v>0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O73">
        <f t="shared" si="1"/>
        <v>0</v>
      </c>
    </row>
    <row r="74" spans="1:15" x14ac:dyDescent="0.35">
      <c r="A74" s="1" t="s">
        <v>73</v>
      </c>
      <c r="B74">
        <v>2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O74">
        <f t="shared" si="1"/>
        <v>0.16666666666666666</v>
      </c>
    </row>
    <row r="75" spans="1:15" x14ac:dyDescent="0.35">
      <c r="A75" s="1" t="s">
        <v>74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2</v>
      </c>
      <c r="O75">
        <f t="shared" si="1"/>
        <v>0.16666666666666666</v>
      </c>
    </row>
    <row r="76" spans="1:15" x14ac:dyDescent="0.35">
      <c r="A76" s="1" t="s">
        <v>75</v>
      </c>
      <c r="B76">
        <v>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O76">
        <f t="shared" si="1"/>
        <v>1</v>
      </c>
    </row>
    <row r="77" spans="1:15" x14ac:dyDescent="0.35">
      <c r="A77" s="1" t="s">
        <v>76</v>
      </c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2</v>
      </c>
      <c r="L77">
        <v>0</v>
      </c>
      <c r="M77">
        <v>0</v>
      </c>
      <c r="O77">
        <f t="shared" si="1"/>
        <v>0.16666666666666666</v>
      </c>
    </row>
    <row r="78" spans="1:15" x14ac:dyDescent="0.35">
      <c r="A78" s="1" t="s">
        <v>77</v>
      </c>
      <c r="B78">
        <v>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O78">
        <f t="shared" si="1"/>
        <v>1</v>
      </c>
    </row>
    <row r="79" spans="1:15" x14ac:dyDescent="0.35">
      <c r="A79" s="1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O79">
        <f t="shared" si="1"/>
        <v>1</v>
      </c>
    </row>
    <row r="80" spans="1:15" x14ac:dyDescent="0.35">
      <c r="A80" s="1" t="s">
        <v>79</v>
      </c>
      <c r="B80">
        <v>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O80">
        <f t="shared" si="1"/>
        <v>1</v>
      </c>
    </row>
    <row r="81" spans="1:15" x14ac:dyDescent="0.35">
      <c r="A81" s="1" t="s">
        <v>80</v>
      </c>
      <c r="B81">
        <v>0</v>
      </c>
      <c r="C81">
        <v>0</v>
      </c>
      <c r="D81">
        <v>0</v>
      </c>
      <c r="E81">
        <v>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O81">
        <f t="shared" si="1"/>
        <v>1</v>
      </c>
    </row>
    <row r="82" spans="1:15" x14ac:dyDescent="0.35">
      <c r="A82" s="1" t="s">
        <v>81</v>
      </c>
      <c r="B82">
        <v>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O82">
        <f t="shared" si="1"/>
        <v>1</v>
      </c>
    </row>
    <row r="83" spans="1:15" x14ac:dyDescent="0.35">
      <c r="A83" s="1" t="s">
        <v>82</v>
      </c>
      <c r="B83">
        <v>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O83">
        <f t="shared" si="1"/>
        <v>1</v>
      </c>
    </row>
    <row r="84" spans="1:15" x14ac:dyDescent="0.35">
      <c r="A84" s="1" t="s">
        <v>83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1</v>
      </c>
      <c r="O84">
        <f t="shared" si="1"/>
        <v>0.16666666666666666</v>
      </c>
    </row>
    <row r="85" spans="1:15" x14ac:dyDescent="0.35">
      <c r="A85" s="1" t="s">
        <v>84</v>
      </c>
      <c r="B85">
        <v>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O85">
        <f t="shared" si="1"/>
        <v>1</v>
      </c>
    </row>
    <row r="86" spans="1:15" x14ac:dyDescent="0.35">
      <c r="A86" s="1" t="s">
        <v>85</v>
      </c>
      <c r="B86">
        <v>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O86">
        <f t="shared" si="1"/>
        <v>1</v>
      </c>
    </row>
    <row r="87" spans="1:15" x14ac:dyDescent="0.35">
      <c r="A87" s="1" t="s">
        <v>86</v>
      </c>
      <c r="B87">
        <v>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O87">
        <f t="shared" si="1"/>
        <v>1</v>
      </c>
    </row>
    <row r="88" spans="1:15" x14ac:dyDescent="0.35">
      <c r="A88" s="1" t="s">
        <v>87</v>
      </c>
      <c r="B88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O88">
        <f t="shared" si="1"/>
        <v>1</v>
      </c>
    </row>
    <row r="89" spans="1:15" x14ac:dyDescent="0.35">
      <c r="A89" s="1" t="s">
        <v>88</v>
      </c>
      <c r="B89">
        <v>0</v>
      </c>
      <c r="C89">
        <v>0</v>
      </c>
      <c r="D89">
        <v>0</v>
      </c>
      <c r="E89">
        <v>1</v>
      </c>
      <c r="F89">
        <v>1</v>
      </c>
      <c r="G89">
        <v>0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  <c r="O89">
        <f t="shared" si="1"/>
        <v>0.16666666666666666</v>
      </c>
    </row>
    <row r="90" spans="1:15" x14ac:dyDescent="0.35">
      <c r="A90" s="1" t="s">
        <v>89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2</v>
      </c>
      <c r="O90">
        <f t="shared" si="1"/>
        <v>0.16666666666666666</v>
      </c>
    </row>
    <row r="91" spans="1:15" x14ac:dyDescent="0.35">
      <c r="A91" s="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4</v>
      </c>
      <c r="I91">
        <v>0</v>
      </c>
      <c r="J91">
        <v>0</v>
      </c>
      <c r="K91">
        <v>0</v>
      </c>
      <c r="L91">
        <v>0</v>
      </c>
      <c r="M91">
        <v>0</v>
      </c>
      <c r="O91">
        <f t="shared" si="1"/>
        <v>1</v>
      </c>
    </row>
    <row r="92" spans="1:15" x14ac:dyDescent="0.35">
      <c r="A92" s="1" t="s">
        <v>91</v>
      </c>
      <c r="B92">
        <v>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O92">
        <f t="shared" si="1"/>
        <v>1</v>
      </c>
    </row>
    <row r="93" spans="1:15" x14ac:dyDescent="0.35">
      <c r="A93" s="1" t="s">
        <v>92</v>
      </c>
      <c r="B93">
        <v>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O93">
        <f t="shared" si="1"/>
        <v>0.5</v>
      </c>
    </row>
    <row r="94" spans="1:15" x14ac:dyDescent="0.35">
      <c r="A94" s="1" t="s">
        <v>93</v>
      </c>
      <c r="B94">
        <v>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O94">
        <f t="shared" si="1"/>
        <v>1</v>
      </c>
    </row>
    <row r="95" spans="1:15" x14ac:dyDescent="0.35">
      <c r="A95" s="1" t="s">
        <v>94</v>
      </c>
      <c r="B95">
        <v>3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O95">
        <f t="shared" si="1"/>
        <v>0.5</v>
      </c>
    </row>
    <row r="96" spans="1:15" x14ac:dyDescent="0.35">
      <c r="A96" s="1" t="s">
        <v>95</v>
      </c>
      <c r="B96">
        <v>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O96">
        <f t="shared" si="1"/>
        <v>1</v>
      </c>
    </row>
    <row r="97" spans="1:15" x14ac:dyDescent="0.35">
      <c r="A97" s="1" t="s">
        <v>96</v>
      </c>
      <c r="B97">
        <v>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O97">
        <f t="shared" si="1"/>
        <v>1</v>
      </c>
    </row>
    <row r="98" spans="1:15" x14ac:dyDescent="0.35">
      <c r="A98" s="1" t="s">
        <v>97</v>
      </c>
      <c r="B98">
        <v>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O98">
        <f t="shared" si="1"/>
        <v>1</v>
      </c>
    </row>
    <row r="99" spans="1:15" x14ac:dyDescent="0.35">
      <c r="A99" s="1" t="s">
        <v>98</v>
      </c>
      <c r="B99">
        <v>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O99">
        <f t="shared" si="1"/>
        <v>1</v>
      </c>
    </row>
    <row r="100" spans="1:15" x14ac:dyDescent="0.35">
      <c r="A100" s="1" t="s">
        <v>99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2</v>
      </c>
      <c r="J100">
        <v>0</v>
      </c>
      <c r="K100">
        <v>0</v>
      </c>
      <c r="L100">
        <v>0</v>
      </c>
      <c r="M100">
        <v>0</v>
      </c>
      <c r="O100">
        <f t="shared" si="1"/>
        <v>0.16666666666666666</v>
      </c>
    </row>
    <row r="101" spans="1:15" x14ac:dyDescent="0.35">
      <c r="A101" s="1" t="s">
        <v>100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0</v>
      </c>
      <c r="O101">
        <f t="shared" si="1"/>
        <v>0.16666666666666666</v>
      </c>
    </row>
    <row r="102" spans="1:15" x14ac:dyDescent="0.35">
      <c r="A102" s="1" t="s">
        <v>101</v>
      </c>
      <c r="B102">
        <v>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O102">
        <f t="shared" si="1"/>
        <v>1</v>
      </c>
    </row>
    <row r="104" spans="1:15" x14ac:dyDescent="0.35">
      <c r="A104" s="1" t="s">
        <v>121</v>
      </c>
      <c r="B104">
        <f>SUM(B2:B102)/$R$4</f>
        <v>0.69306930693069302</v>
      </c>
      <c r="C104">
        <f t="shared" ref="C104:M104" si="2">SUM(C2:C102)/$R$4</f>
        <v>2.4752475247524753E-3</v>
      </c>
      <c r="D104">
        <f t="shared" si="2"/>
        <v>1.7326732673267328E-2</v>
      </c>
      <c r="E104">
        <f t="shared" si="2"/>
        <v>5.1980198019801978E-2</v>
      </c>
      <c r="F104">
        <f t="shared" si="2"/>
        <v>2.2277227722772276E-2</v>
      </c>
      <c r="G104">
        <f t="shared" si="2"/>
        <v>4.2079207920792082E-2</v>
      </c>
      <c r="H104">
        <f t="shared" si="2"/>
        <v>6.9306930693069313E-2</v>
      </c>
      <c r="I104">
        <f t="shared" si="2"/>
        <v>3.2178217821782179E-2</v>
      </c>
      <c r="J104">
        <f t="shared" si="2"/>
        <v>1.2376237623762377E-2</v>
      </c>
      <c r="K104">
        <f t="shared" si="2"/>
        <v>1.7326732673267328E-2</v>
      </c>
      <c r="L104">
        <f t="shared" si="2"/>
        <v>1.4851485148514851E-2</v>
      </c>
      <c r="M104">
        <f t="shared" si="2"/>
        <v>2.4752475247524754E-2</v>
      </c>
    </row>
    <row r="105" spans="1:15" x14ac:dyDescent="0.35">
      <c r="A105" s="1"/>
    </row>
    <row r="106" spans="1:15" x14ac:dyDescent="0.35">
      <c r="A106" s="1"/>
    </row>
    <row r="107" spans="1:15" x14ac:dyDescent="0.35">
      <c r="A107" s="1"/>
    </row>
    <row r="108" spans="1:15" x14ac:dyDescent="0.35">
      <c r="A108" s="1"/>
    </row>
    <row r="109" spans="1:15" x14ac:dyDescent="0.35">
      <c r="A109" s="1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D721-A4F7-4E4D-A703-9164616E930B}">
  <dimension ref="A1:F19"/>
  <sheetViews>
    <sheetView workbookViewId="0">
      <selection activeCell="F25" sqref="F25"/>
    </sheetView>
  </sheetViews>
  <sheetFormatPr defaultRowHeight="14.5" x14ac:dyDescent="0.35"/>
  <cols>
    <col min="1" max="1" width="16.81640625" bestFit="1" customWidth="1"/>
    <col min="4" max="4" width="9.36328125" bestFit="1" customWidth="1"/>
    <col min="5" max="5" width="11.36328125" bestFit="1" customWidth="1"/>
    <col min="6" max="6" width="14.453125" bestFit="1" customWidth="1"/>
  </cols>
  <sheetData>
    <row r="1" spans="1:5" x14ac:dyDescent="0.35">
      <c r="A1" t="s">
        <v>122</v>
      </c>
      <c r="B1" t="s">
        <v>117</v>
      </c>
      <c r="C1" t="s">
        <v>129</v>
      </c>
    </row>
    <row r="2" spans="1:5" x14ac:dyDescent="0.35">
      <c r="A2" t="s">
        <v>123</v>
      </c>
      <c r="B2">
        <f>'Sexist or not_3'!H7</f>
        <v>0.74221799619657636</v>
      </c>
      <c r="C2" t="s">
        <v>130</v>
      </c>
    </row>
    <row r="3" spans="1:5" x14ac:dyDescent="0.35">
      <c r="A3" t="s">
        <v>124</v>
      </c>
      <c r="B3">
        <f>'Sexist or not_all'!H7</f>
        <v>0.73356272401433698</v>
      </c>
      <c r="C3">
        <v>0.61302681992337171</v>
      </c>
    </row>
    <row r="4" spans="1:5" x14ac:dyDescent="0.35">
      <c r="A4" t="s">
        <v>125</v>
      </c>
      <c r="B4">
        <f>'Sexist Categories_3'!K7</f>
        <v>0.60862997504269023</v>
      </c>
      <c r="C4" t="s">
        <v>130</v>
      </c>
    </row>
    <row r="5" spans="1:5" x14ac:dyDescent="0.35">
      <c r="A5" t="s">
        <v>126</v>
      </c>
      <c r="B5">
        <f>'Sexist Categories_all'!K7</f>
        <v>0.54251490978635619</v>
      </c>
      <c r="C5">
        <v>0.49721762938467873</v>
      </c>
    </row>
    <row r="6" spans="1:5" x14ac:dyDescent="0.35">
      <c r="A6" t="s">
        <v>127</v>
      </c>
      <c r="B6">
        <f>'Sexist Vectors_3'!R7</f>
        <v>0.55493537015276151</v>
      </c>
      <c r="C6" t="s">
        <v>130</v>
      </c>
    </row>
    <row r="7" spans="1:5" x14ac:dyDescent="0.35">
      <c r="A7" t="s">
        <v>128</v>
      </c>
      <c r="B7">
        <f>'Sexist Vectors_all'!R7</f>
        <v>0.50227075079717853</v>
      </c>
      <c r="C7">
        <v>0.48246265788732051</v>
      </c>
    </row>
    <row r="12" spans="1:5" x14ac:dyDescent="0.35">
      <c r="E12" s="6"/>
    </row>
    <row r="14" spans="1:5" x14ac:dyDescent="0.35">
      <c r="C14" s="6"/>
    </row>
    <row r="18" spans="4:6" x14ac:dyDescent="0.35">
      <c r="E18" s="6"/>
      <c r="F18" s="6"/>
    </row>
    <row r="19" spans="4:6" x14ac:dyDescent="0.35">
      <c r="D19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1B99E-7BA7-4BD5-8C1E-598679B928EE}">
  <dimension ref="A1:AC102"/>
  <sheetViews>
    <sheetView workbookViewId="0">
      <selection activeCell="S1" sqref="R1:AC102"/>
    </sheetView>
  </sheetViews>
  <sheetFormatPr defaultRowHeight="14.5" x14ac:dyDescent="0.35"/>
  <cols>
    <col min="1" max="1" width="22.81640625" bestFit="1" customWidth="1"/>
  </cols>
  <sheetData>
    <row r="1" spans="1:29" x14ac:dyDescent="0.35">
      <c r="A1" t="s">
        <v>0</v>
      </c>
      <c r="B1" s="2" t="s">
        <v>105</v>
      </c>
      <c r="C1" t="s">
        <v>108</v>
      </c>
      <c r="D1" t="s">
        <v>111</v>
      </c>
      <c r="E1" t="s">
        <v>102</v>
      </c>
      <c r="G1" t="s">
        <v>106</v>
      </c>
      <c r="H1" t="s">
        <v>109</v>
      </c>
      <c r="I1" t="s">
        <v>112</v>
      </c>
      <c r="J1" t="s">
        <v>103</v>
      </c>
      <c r="L1" t="s">
        <v>107</v>
      </c>
      <c r="M1" t="s">
        <v>110</v>
      </c>
      <c r="N1" t="s">
        <v>113</v>
      </c>
      <c r="O1" t="s">
        <v>104</v>
      </c>
      <c r="R1">
        <v>0</v>
      </c>
      <c r="S1">
        <v>1.1000000000000001</v>
      </c>
      <c r="T1">
        <v>1.2</v>
      </c>
      <c r="U1">
        <v>2.1</v>
      </c>
      <c r="V1">
        <v>2.2000000000000002</v>
      </c>
      <c r="W1">
        <v>2.2999999999999998</v>
      </c>
      <c r="X1">
        <v>3.1</v>
      </c>
      <c r="Y1">
        <v>3.2</v>
      </c>
      <c r="Z1">
        <v>3.3</v>
      </c>
      <c r="AA1">
        <v>3.4</v>
      </c>
      <c r="AB1">
        <v>4.0999999999999996</v>
      </c>
      <c r="AC1">
        <v>4.2</v>
      </c>
    </row>
    <row r="2" spans="1:29" x14ac:dyDescent="0.35">
      <c r="A2" s="1" t="s">
        <v>1</v>
      </c>
      <c r="B2">
        <v>0</v>
      </c>
      <c r="C2">
        <v>0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  <c r="L2">
        <v>0</v>
      </c>
      <c r="M2">
        <v>0</v>
      </c>
      <c r="N2">
        <v>0</v>
      </c>
      <c r="O2">
        <v>0</v>
      </c>
      <c r="R2">
        <f>COUNTIF($L2:$O2,R$1)</f>
        <v>4</v>
      </c>
      <c r="S2">
        <f t="shared" ref="S2:AC17" si="0">COUNTIF($L2:$O2,S$1)</f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</row>
    <row r="3" spans="1:29" x14ac:dyDescent="0.35">
      <c r="A3" s="1" t="s">
        <v>2</v>
      </c>
      <c r="B3">
        <v>0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  <c r="L3">
        <v>0</v>
      </c>
      <c r="M3">
        <v>0</v>
      </c>
      <c r="N3">
        <v>0</v>
      </c>
      <c r="O3">
        <v>0</v>
      </c>
      <c r="R3">
        <f t="shared" ref="R3:AC34" si="1">COUNTIF($L3:$O3,R$1)</f>
        <v>4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</row>
    <row r="4" spans="1:29" x14ac:dyDescent="0.35">
      <c r="A4" s="1" t="s">
        <v>3</v>
      </c>
      <c r="B4">
        <v>0</v>
      </c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O4">
        <v>0</v>
      </c>
      <c r="R4">
        <f t="shared" si="1"/>
        <v>4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</row>
    <row r="5" spans="1:29" x14ac:dyDescent="0.35">
      <c r="A5" s="1" t="s">
        <v>4</v>
      </c>
      <c r="B5">
        <v>0</v>
      </c>
      <c r="C5">
        <v>0</v>
      </c>
      <c r="D5">
        <v>0</v>
      </c>
      <c r="E5">
        <v>0</v>
      </c>
      <c r="G5">
        <v>0</v>
      </c>
      <c r="H5">
        <v>0</v>
      </c>
      <c r="I5">
        <v>0</v>
      </c>
      <c r="J5">
        <v>0</v>
      </c>
      <c r="L5">
        <v>0</v>
      </c>
      <c r="M5">
        <v>0</v>
      </c>
      <c r="N5">
        <v>0</v>
      </c>
      <c r="O5">
        <v>0</v>
      </c>
      <c r="R5">
        <f t="shared" si="1"/>
        <v>4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</row>
    <row r="6" spans="1:29" x14ac:dyDescent="0.35">
      <c r="A6" s="1" t="s">
        <v>5</v>
      </c>
      <c r="B6">
        <v>1</v>
      </c>
      <c r="C6">
        <v>0</v>
      </c>
      <c r="D6">
        <v>0</v>
      </c>
      <c r="E6" s="3">
        <v>1</v>
      </c>
      <c r="G6">
        <v>3</v>
      </c>
      <c r="H6">
        <v>0</v>
      </c>
      <c r="I6">
        <v>0</v>
      </c>
      <c r="J6" s="4">
        <v>2</v>
      </c>
      <c r="L6">
        <v>3.1</v>
      </c>
      <c r="M6">
        <v>0</v>
      </c>
      <c r="N6">
        <v>0</v>
      </c>
      <c r="O6" s="4">
        <v>2.2000000000000002</v>
      </c>
      <c r="R6">
        <f t="shared" si="1"/>
        <v>2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1</v>
      </c>
      <c r="W6">
        <f t="shared" si="0"/>
        <v>0</v>
      </c>
      <c r="X6">
        <f t="shared" si="0"/>
        <v>1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</row>
    <row r="7" spans="1:29" x14ac:dyDescent="0.35">
      <c r="A7" s="1" t="s">
        <v>6</v>
      </c>
      <c r="B7">
        <v>0</v>
      </c>
      <c r="C7">
        <v>1</v>
      </c>
      <c r="D7">
        <v>0</v>
      </c>
      <c r="E7">
        <v>0</v>
      </c>
      <c r="G7">
        <v>0</v>
      </c>
      <c r="H7">
        <v>3</v>
      </c>
      <c r="I7">
        <v>0</v>
      </c>
      <c r="J7">
        <v>0</v>
      </c>
      <c r="L7">
        <v>0</v>
      </c>
      <c r="M7">
        <v>3.1</v>
      </c>
      <c r="N7">
        <v>0</v>
      </c>
      <c r="O7">
        <v>0</v>
      </c>
      <c r="R7">
        <f t="shared" si="1"/>
        <v>3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1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</row>
    <row r="8" spans="1:29" x14ac:dyDescent="0.35">
      <c r="A8" s="1" t="s">
        <v>7</v>
      </c>
      <c r="B8">
        <v>1</v>
      </c>
      <c r="C8">
        <v>0</v>
      </c>
      <c r="D8">
        <v>0</v>
      </c>
      <c r="E8">
        <v>0</v>
      </c>
      <c r="G8">
        <v>2</v>
      </c>
      <c r="H8">
        <v>0</v>
      </c>
      <c r="I8">
        <v>0</v>
      </c>
      <c r="J8">
        <v>0</v>
      </c>
      <c r="L8">
        <v>2.2999999999999998</v>
      </c>
      <c r="M8">
        <v>0</v>
      </c>
      <c r="N8">
        <v>0</v>
      </c>
      <c r="O8">
        <v>0</v>
      </c>
      <c r="R8">
        <f t="shared" si="1"/>
        <v>3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1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</row>
    <row r="9" spans="1:29" x14ac:dyDescent="0.35">
      <c r="A9" s="1" t="s">
        <v>8</v>
      </c>
      <c r="B9">
        <v>1</v>
      </c>
      <c r="C9">
        <v>1</v>
      </c>
      <c r="D9">
        <v>1</v>
      </c>
      <c r="E9" s="4">
        <v>1</v>
      </c>
      <c r="G9">
        <v>2</v>
      </c>
      <c r="H9">
        <v>4</v>
      </c>
      <c r="I9">
        <v>4</v>
      </c>
      <c r="J9" s="4">
        <v>2</v>
      </c>
      <c r="L9">
        <v>2.1</v>
      </c>
      <c r="M9">
        <v>4.0999999999999996</v>
      </c>
      <c r="N9">
        <v>4.0999999999999996</v>
      </c>
      <c r="O9" s="4">
        <v>2.1</v>
      </c>
      <c r="R9">
        <f t="shared" si="1"/>
        <v>0</v>
      </c>
      <c r="S9">
        <f t="shared" si="0"/>
        <v>0</v>
      </c>
      <c r="T9">
        <f t="shared" si="0"/>
        <v>0</v>
      </c>
      <c r="U9">
        <f t="shared" si="0"/>
        <v>2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2</v>
      </c>
      <c r="AC9">
        <f t="shared" si="0"/>
        <v>0</v>
      </c>
    </row>
    <row r="10" spans="1:29" x14ac:dyDescent="0.35">
      <c r="A10" s="1" t="s">
        <v>9</v>
      </c>
      <c r="B10">
        <v>1</v>
      </c>
      <c r="C10">
        <v>1</v>
      </c>
      <c r="D10">
        <v>1</v>
      </c>
      <c r="E10" s="4">
        <v>1</v>
      </c>
      <c r="G10">
        <v>3</v>
      </c>
      <c r="H10">
        <v>3</v>
      </c>
      <c r="I10">
        <v>4</v>
      </c>
      <c r="J10" s="4">
        <v>3</v>
      </c>
      <c r="L10">
        <v>3.1</v>
      </c>
      <c r="M10">
        <v>3.2</v>
      </c>
      <c r="N10">
        <v>4.0999999999999996</v>
      </c>
      <c r="O10" s="4">
        <v>3.1</v>
      </c>
      <c r="R10">
        <f t="shared" si="1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2</v>
      </c>
      <c r="Y10">
        <f t="shared" si="0"/>
        <v>1</v>
      </c>
      <c r="Z10">
        <f t="shared" si="0"/>
        <v>0</v>
      </c>
      <c r="AA10">
        <f t="shared" si="0"/>
        <v>0</v>
      </c>
      <c r="AB10">
        <f t="shared" si="0"/>
        <v>1</v>
      </c>
      <c r="AC10">
        <f t="shared" si="0"/>
        <v>0</v>
      </c>
    </row>
    <row r="11" spans="1:29" x14ac:dyDescent="0.35">
      <c r="A11" s="1" t="s">
        <v>10</v>
      </c>
      <c r="B11">
        <v>1</v>
      </c>
      <c r="C11">
        <v>1</v>
      </c>
      <c r="D11">
        <v>1</v>
      </c>
      <c r="E11">
        <v>0</v>
      </c>
      <c r="G11">
        <v>1</v>
      </c>
      <c r="H11">
        <v>2</v>
      </c>
      <c r="I11">
        <v>3</v>
      </c>
      <c r="J11">
        <v>0</v>
      </c>
      <c r="L11">
        <v>1.1000000000000001</v>
      </c>
      <c r="M11">
        <v>2.1</v>
      </c>
      <c r="N11">
        <v>3.2</v>
      </c>
      <c r="O11">
        <v>0</v>
      </c>
      <c r="R11">
        <f t="shared" si="1"/>
        <v>1</v>
      </c>
      <c r="S11">
        <f t="shared" si="0"/>
        <v>1</v>
      </c>
      <c r="T11">
        <f t="shared" si="0"/>
        <v>0</v>
      </c>
      <c r="U11">
        <f t="shared" si="0"/>
        <v>1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1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</row>
    <row r="12" spans="1:29" x14ac:dyDescent="0.35">
      <c r="A12" s="1" t="s">
        <v>11</v>
      </c>
      <c r="B12">
        <v>0</v>
      </c>
      <c r="C12">
        <v>0</v>
      </c>
      <c r="D12">
        <v>1</v>
      </c>
      <c r="E12">
        <v>0</v>
      </c>
      <c r="G12">
        <v>0</v>
      </c>
      <c r="H12">
        <v>0</v>
      </c>
      <c r="I12">
        <v>2</v>
      </c>
      <c r="J12">
        <v>0</v>
      </c>
      <c r="L12">
        <v>0</v>
      </c>
      <c r="M12">
        <v>0</v>
      </c>
      <c r="N12">
        <v>2.2999999999999998</v>
      </c>
      <c r="O12">
        <v>0</v>
      </c>
      <c r="R12">
        <f t="shared" si="1"/>
        <v>3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1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</row>
    <row r="13" spans="1:29" x14ac:dyDescent="0.35">
      <c r="A13" s="1" t="s">
        <v>12</v>
      </c>
      <c r="B13">
        <v>0</v>
      </c>
      <c r="C13">
        <v>0</v>
      </c>
      <c r="D13">
        <v>0</v>
      </c>
      <c r="E13">
        <v>0</v>
      </c>
      <c r="G13">
        <v>0</v>
      </c>
      <c r="H13">
        <v>0</v>
      </c>
      <c r="I13">
        <v>0</v>
      </c>
      <c r="J13">
        <v>0</v>
      </c>
      <c r="L13">
        <v>0</v>
      </c>
      <c r="M13">
        <v>0</v>
      </c>
      <c r="N13">
        <v>0</v>
      </c>
      <c r="O13">
        <v>0</v>
      </c>
      <c r="R13">
        <f t="shared" si="1"/>
        <v>4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</row>
    <row r="14" spans="1:29" x14ac:dyDescent="0.35">
      <c r="A14" s="1" t="s">
        <v>13</v>
      </c>
      <c r="B14">
        <v>0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>
        <v>0</v>
      </c>
      <c r="R14">
        <f t="shared" si="1"/>
        <v>4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</row>
    <row r="15" spans="1:29" x14ac:dyDescent="0.35">
      <c r="A15" s="1" t="s">
        <v>14</v>
      </c>
      <c r="B15">
        <v>0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J15">
        <v>0</v>
      </c>
      <c r="L15">
        <v>0</v>
      </c>
      <c r="M15">
        <v>0</v>
      </c>
      <c r="N15">
        <v>0</v>
      </c>
      <c r="O15">
        <v>0</v>
      </c>
      <c r="R15">
        <f t="shared" si="1"/>
        <v>4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</row>
    <row r="16" spans="1:29" x14ac:dyDescent="0.35">
      <c r="A16" s="1" t="s">
        <v>15</v>
      </c>
      <c r="B16">
        <v>0</v>
      </c>
      <c r="C16">
        <v>0</v>
      </c>
      <c r="D16">
        <v>0</v>
      </c>
      <c r="E16">
        <v>0</v>
      </c>
      <c r="G16">
        <v>0</v>
      </c>
      <c r="H16">
        <v>0</v>
      </c>
      <c r="I16">
        <v>0</v>
      </c>
      <c r="J16">
        <v>0</v>
      </c>
      <c r="L16">
        <v>0</v>
      </c>
      <c r="M16">
        <v>0</v>
      </c>
      <c r="N16">
        <v>0</v>
      </c>
      <c r="O16">
        <v>0</v>
      </c>
      <c r="R16">
        <f t="shared" si="1"/>
        <v>4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</row>
    <row r="17" spans="1:29" x14ac:dyDescent="0.35">
      <c r="A17" s="1" t="s">
        <v>16</v>
      </c>
      <c r="B17">
        <v>0</v>
      </c>
      <c r="C17">
        <v>0</v>
      </c>
      <c r="D17">
        <v>0</v>
      </c>
      <c r="E17">
        <v>0</v>
      </c>
      <c r="G17">
        <v>0</v>
      </c>
      <c r="H17">
        <v>0</v>
      </c>
      <c r="I17">
        <v>0</v>
      </c>
      <c r="J17">
        <v>0</v>
      </c>
      <c r="L17">
        <v>0</v>
      </c>
      <c r="M17">
        <v>0</v>
      </c>
      <c r="N17">
        <v>0</v>
      </c>
      <c r="O17">
        <v>0</v>
      </c>
      <c r="R17">
        <f t="shared" si="1"/>
        <v>4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</row>
    <row r="18" spans="1:29" x14ac:dyDescent="0.35">
      <c r="A18" s="1" t="s">
        <v>17</v>
      </c>
      <c r="B18">
        <v>0</v>
      </c>
      <c r="C18">
        <v>0</v>
      </c>
      <c r="D18">
        <v>1</v>
      </c>
      <c r="E18">
        <v>0</v>
      </c>
      <c r="G18">
        <v>0</v>
      </c>
      <c r="H18">
        <v>0</v>
      </c>
      <c r="I18">
        <v>3</v>
      </c>
      <c r="J18">
        <v>0</v>
      </c>
      <c r="L18">
        <v>0</v>
      </c>
      <c r="M18">
        <v>0</v>
      </c>
      <c r="N18">
        <v>3.4</v>
      </c>
      <c r="O18">
        <v>0</v>
      </c>
      <c r="R18">
        <f t="shared" si="1"/>
        <v>3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1</v>
      </c>
      <c r="AB18">
        <f t="shared" si="1"/>
        <v>0</v>
      </c>
      <c r="AC18">
        <f t="shared" si="1"/>
        <v>0</v>
      </c>
    </row>
    <row r="19" spans="1:29" x14ac:dyDescent="0.35">
      <c r="A19" s="1" t="s">
        <v>18</v>
      </c>
      <c r="B19">
        <v>0</v>
      </c>
      <c r="C19">
        <v>0</v>
      </c>
      <c r="D19">
        <v>0</v>
      </c>
      <c r="E19">
        <v>0</v>
      </c>
      <c r="G19">
        <v>0</v>
      </c>
      <c r="H19">
        <v>0</v>
      </c>
      <c r="I19">
        <v>0</v>
      </c>
      <c r="J19">
        <v>0</v>
      </c>
      <c r="L19">
        <v>0</v>
      </c>
      <c r="M19">
        <v>0</v>
      </c>
      <c r="N19">
        <v>0</v>
      </c>
      <c r="O19">
        <v>0</v>
      </c>
      <c r="R19">
        <f t="shared" si="1"/>
        <v>4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  <c r="AC19">
        <f t="shared" si="1"/>
        <v>0</v>
      </c>
    </row>
    <row r="20" spans="1:29" x14ac:dyDescent="0.35">
      <c r="A20" s="1" t="s">
        <v>19</v>
      </c>
      <c r="B20">
        <v>0</v>
      </c>
      <c r="C20">
        <v>0</v>
      </c>
      <c r="D20">
        <v>0</v>
      </c>
      <c r="E20">
        <v>0</v>
      </c>
      <c r="G20">
        <v>0</v>
      </c>
      <c r="H20">
        <v>0</v>
      </c>
      <c r="I20">
        <v>0</v>
      </c>
      <c r="J20">
        <v>0</v>
      </c>
      <c r="L20">
        <v>0</v>
      </c>
      <c r="M20">
        <v>0</v>
      </c>
      <c r="N20">
        <v>0</v>
      </c>
      <c r="O20">
        <v>0</v>
      </c>
      <c r="R20">
        <f t="shared" si="1"/>
        <v>4</v>
      </c>
      <c r="S20">
        <f t="shared" si="1"/>
        <v>0</v>
      </c>
      <c r="T20">
        <f t="shared" si="1"/>
        <v>0</v>
      </c>
      <c r="U20">
        <f t="shared" si="1"/>
        <v>0</v>
      </c>
      <c r="V20">
        <f t="shared" si="1"/>
        <v>0</v>
      </c>
      <c r="W20">
        <f t="shared" si="1"/>
        <v>0</v>
      </c>
      <c r="X20">
        <f t="shared" si="1"/>
        <v>0</v>
      </c>
      <c r="Y20">
        <f t="shared" si="1"/>
        <v>0</v>
      </c>
      <c r="Z20">
        <f t="shared" si="1"/>
        <v>0</v>
      </c>
      <c r="AA20">
        <f t="shared" si="1"/>
        <v>0</v>
      </c>
      <c r="AB20">
        <f t="shared" si="1"/>
        <v>0</v>
      </c>
      <c r="AC20">
        <f t="shared" si="1"/>
        <v>0</v>
      </c>
    </row>
    <row r="21" spans="1:29" x14ac:dyDescent="0.35">
      <c r="A21" s="1" t="s">
        <v>20</v>
      </c>
      <c r="B21">
        <v>0</v>
      </c>
      <c r="C21">
        <v>0</v>
      </c>
      <c r="D21">
        <v>0</v>
      </c>
      <c r="E21">
        <v>0</v>
      </c>
      <c r="G21">
        <v>0</v>
      </c>
      <c r="H21">
        <v>0</v>
      </c>
      <c r="I21">
        <v>0</v>
      </c>
      <c r="J21">
        <v>0</v>
      </c>
      <c r="L21">
        <v>0</v>
      </c>
      <c r="M21">
        <v>0</v>
      </c>
      <c r="N21">
        <v>0</v>
      </c>
      <c r="O21">
        <v>0</v>
      </c>
      <c r="R21">
        <f t="shared" si="1"/>
        <v>4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0</v>
      </c>
      <c r="Z21">
        <f t="shared" si="1"/>
        <v>0</v>
      </c>
      <c r="AA21">
        <f t="shared" si="1"/>
        <v>0</v>
      </c>
      <c r="AB21">
        <f t="shared" si="1"/>
        <v>0</v>
      </c>
      <c r="AC21">
        <f t="shared" si="1"/>
        <v>0</v>
      </c>
    </row>
    <row r="22" spans="1:29" x14ac:dyDescent="0.35">
      <c r="A22" s="1" t="s">
        <v>21</v>
      </c>
      <c r="B22">
        <v>0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  <c r="L22">
        <v>0</v>
      </c>
      <c r="M22">
        <v>0</v>
      </c>
      <c r="N22">
        <v>0</v>
      </c>
      <c r="O22">
        <v>0</v>
      </c>
      <c r="R22">
        <f t="shared" si="1"/>
        <v>4</v>
      </c>
      <c r="S22">
        <f t="shared" si="1"/>
        <v>0</v>
      </c>
      <c r="T22">
        <f t="shared" si="1"/>
        <v>0</v>
      </c>
      <c r="U22">
        <f t="shared" si="1"/>
        <v>0</v>
      </c>
      <c r="V22">
        <f t="shared" si="1"/>
        <v>0</v>
      </c>
      <c r="W22">
        <f t="shared" si="1"/>
        <v>0</v>
      </c>
      <c r="X22">
        <f t="shared" si="1"/>
        <v>0</v>
      </c>
      <c r="Y22">
        <f t="shared" si="1"/>
        <v>0</v>
      </c>
      <c r="Z22">
        <f t="shared" si="1"/>
        <v>0</v>
      </c>
      <c r="AA22">
        <f t="shared" si="1"/>
        <v>0</v>
      </c>
      <c r="AB22">
        <f t="shared" si="1"/>
        <v>0</v>
      </c>
      <c r="AC22">
        <f t="shared" si="1"/>
        <v>0</v>
      </c>
    </row>
    <row r="23" spans="1:29" x14ac:dyDescent="0.35">
      <c r="A23" s="1" t="s">
        <v>22</v>
      </c>
      <c r="B23">
        <v>0</v>
      </c>
      <c r="C23">
        <v>0</v>
      </c>
      <c r="D23">
        <v>0</v>
      </c>
      <c r="E23">
        <v>0</v>
      </c>
      <c r="G23">
        <v>0</v>
      </c>
      <c r="H23">
        <v>0</v>
      </c>
      <c r="I23">
        <v>0</v>
      </c>
      <c r="J23">
        <v>0</v>
      </c>
      <c r="L23">
        <v>0</v>
      </c>
      <c r="M23">
        <v>0</v>
      </c>
      <c r="N23">
        <v>0</v>
      </c>
      <c r="O23">
        <v>0</v>
      </c>
      <c r="R23">
        <f t="shared" si="1"/>
        <v>4</v>
      </c>
      <c r="S23">
        <f t="shared" si="1"/>
        <v>0</v>
      </c>
      <c r="T23">
        <f t="shared" si="1"/>
        <v>0</v>
      </c>
      <c r="U23">
        <f t="shared" si="1"/>
        <v>0</v>
      </c>
      <c r="V23">
        <f t="shared" si="1"/>
        <v>0</v>
      </c>
      <c r="W23">
        <f t="shared" si="1"/>
        <v>0</v>
      </c>
      <c r="X23">
        <f t="shared" si="1"/>
        <v>0</v>
      </c>
      <c r="Y23">
        <f t="shared" si="1"/>
        <v>0</v>
      </c>
      <c r="Z23">
        <f t="shared" si="1"/>
        <v>0</v>
      </c>
      <c r="AA23">
        <f t="shared" si="1"/>
        <v>0</v>
      </c>
      <c r="AB23">
        <f t="shared" si="1"/>
        <v>0</v>
      </c>
      <c r="AC23">
        <f t="shared" si="1"/>
        <v>0</v>
      </c>
    </row>
    <row r="24" spans="1:29" x14ac:dyDescent="0.35">
      <c r="A24" s="1" t="s">
        <v>23</v>
      </c>
      <c r="B24">
        <v>0</v>
      </c>
      <c r="C24">
        <v>0</v>
      </c>
      <c r="D24">
        <v>0</v>
      </c>
      <c r="E24">
        <v>0</v>
      </c>
      <c r="G24">
        <v>0</v>
      </c>
      <c r="H24">
        <v>0</v>
      </c>
      <c r="I24">
        <v>0</v>
      </c>
      <c r="J24">
        <v>0</v>
      </c>
      <c r="L24">
        <v>0</v>
      </c>
      <c r="M24">
        <v>0</v>
      </c>
      <c r="N24">
        <v>0</v>
      </c>
      <c r="O24">
        <v>0</v>
      </c>
      <c r="R24">
        <f t="shared" si="1"/>
        <v>4</v>
      </c>
      <c r="S24">
        <f t="shared" si="1"/>
        <v>0</v>
      </c>
      <c r="T24">
        <f t="shared" si="1"/>
        <v>0</v>
      </c>
      <c r="U24">
        <f t="shared" si="1"/>
        <v>0</v>
      </c>
      <c r="V24">
        <f t="shared" si="1"/>
        <v>0</v>
      </c>
      <c r="W24">
        <f t="shared" si="1"/>
        <v>0</v>
      </c>
      <c r="X24">
        <f t="shared" si="1"/>
        <v>0</v>
      </c>
      <c r="Y24">
        <f t="shared" si="1"/>
        <v>0</v>
      </c>
      <c r="Z24">
        <f t="shared" si="1"/>
        <v>0</v>
      </c>
      <c r="AA24">
        <f t="shared" si="1"/>
        <v>0</v>
      </c>
      <c r="AB24">
        <f t="shared" si="1"/>
        <v>0</v>
      </c>
      <c r="AC24">
        <f t="shared" si="1"/>
        <v>0</v>
      </c>
    </row>
    <row r="25" spans="1:29" x14ac:dyDescent="0.35">
      <c r="A25" s="1" t="s">
        <v>24</v>
      </c>
      <c r="B25">
        <v>0</v>
      </c>
      <c r="C25">
        <v>0</v>
      </c>
      <c r="D25">
        <v>0</v>
      </c>
      <c r="E25">
        <v>0</v>
      </c>
      <c r="G25">
        <v>0</v>
      </c>
      <c r="H25">
        <v>0</v>
      </c>
      <c r="I25">
        <v>0</v>
      </c>
      <c r="J25">
        <v>0</v>
      </c>
      <c r="L25">
        <v>0</v>
      </c>
      <c r="M25">
        <v>0</v>
      </c>
      <c r="N25">
        <v>0</v>
      </c>
      <c r="O25">
        <v>0</v>
      </c>
      <c r="R25">
        <f t="shared" si="1"/>
        <v>4</v>
      </c>
      <c r="S25">
        <f t="shared" si="1"/>
        <v>0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>
        <f t="shared" si="1"/>
        <v>0</v>
      </c>
      <c r="Y25">
        <f t="shared" si="1"/>
        <v>0</v>
      </c>
      <c r="Z25">
        <f t="shared" si="1"/>
        <v>0</v>
      </c>
      <c r="AA25">
        <f t="shared" si="1"/>
        <v>0</v>
      </c>
      <c r="AB25">
        <f t="shared" si="1"/>
        <v>0</v>
      </c>
      <c r="AC25">
        <f t="shared" si="1"/>
        <v>0</v>
      </c>
    </row>
    <row r="26" spans="1:29" x14ac:dyDescent="0.35">
      <c r="A26" s="1" t="s">
        <v>25</v>
      </c>
      <c r="B26">
        <v>0</v>
      </c>
      <c r="C26">
        <v>0</v>
      </c>
      <c r="D26">
        <v>1</v>
      </c>
      <c r="E26">
        <v>0</v>
      </c>
      <c r="G26">
        <v>0</v>
      </c>
      <c r="H26">
        <v>0</v>
      </c>
      <c r="I26">
        <v>2</v>
      </c>
      <c r="J26">
        <v>0</v>
      </c>
      <c r="L26">
        <v>0</v>
      </c>
      <c r="M26">
        <v>0</v>
      </c>
      <c r="N26">
        <v>2.2999999999999998</v>
      </c>
      <c r="O26">
        <v>0</v>
      </c>
      <c r="R26">
        <f t="shared" si="1"/>
        <v>3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1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</row>
    <row r="27" spans="1:29" x14ac:dyDescent="0.35">
      <c r="A27" s="1" t="s">
        <v>26</v>
      </c>
      <c r="B27">
        <v>0</v>
      </c>
      <c r="C27">
        <v>0</v>
      </c>
      <c r="D27">
        <v>0</v>
      </c>
      <c r="E27">
        <v>0</v>
      </c>
      <c r="G27">
        <v>0</v>
      </c>
      <c r="H27">
        <v>0</v>
      </c>
      <c r="I27">
        <v>0</v>
      </c>
      <c r="J27">
        <v>0</v>
      </c>
      <c r="L27">
        <v>0</v>
      </c>
      <c r="M27">
        <v>0</v>
      </c>
      <c r="N27">
        <v>0</v>
      </c>
      <c r="O27">
        <v>0</v>
      </c>
      <c r="R27">
        <f t="shared" si="1"/>
        <v>4</v>
      </c>
      <c r="S27">
        <f t="shared" si="1"/>
        <v>0</v>
      </c>
      <c r="T27">
        <f t="shared" si="1"/>
        <v>0</v>
      </c>
      <c r="U27">
        <f t="shared" si="1"/>
        <v>0</v>
      </c>
      <c r="V27">
        <f t="shared" si="1"/>
        <v>0</v>
      </c>
      <c r="W27">
        <f t="shared" si="1"/>
        <v>0</v>
      </c>
      <c r="X27">
        <f t="shared" si="1"/>
        <v>0</v>
      </c>
      <c r="Y27">
        <f t="shared" si="1"/>
        <v>0</v>
      </c>
      <c r="Z27">
        <f t="shared" si="1"/>
        <v>0</v>
      </c>
      <c r="AA27">
        <f t="shared" si="1"/>
        <v>0</v>
      </c>
      <c r="AB27">
        <f t="shared" si="1"/>
        <v>0</v>
      </c>
      <c r="AC27">
        <f t="shared" si="1"/>
        <v>0</v>
      </c>
    </row>
    <row r="28" spans="1:29" x14ac:dyDescent="0.35">
      <c r="A28" s="1" t="s">
        <v>27</v>
      </c>
      <c r="B28">
        <v>1</v>
      </c>
      <c r="C28">
        <v>1</v>
      </c>
      <c r="D28">
        <v>1</v>
      </c>
      <c r="E28" s="4">
        <v>1</v>
      </c>
      <c r="G28">
        <v>2</v>
      </c>
      <c r="H28">
        <v>2</v>
      </c>
      <c r="I28">
        <v>2</v>
      </c>
      <c r="J28" s="4">
        <v>2</v>
      </c>
      <c r="L28">
        <v>2.1</v>
      </c>
      <c r="M28">
        <v>2.2999999999999998</v>
      </c>
      <c r="N28">
        <v>2.1</v>
      </c>
      <c r="O28" s="4">
        <v>2.1</v>
      </c>
      <c r="R28">
        <f t="shared" si="1"/>
        <v>0</v>
      </c>
      <c r="S28">
        <f t="shared" si="1"/>
        <v>0</v>
      </c>
      <c r="T28">
        <f t="shared" si="1"/>
        <v>0</v>
      </c>
      <c r="U28">
        <f t="shared" si="1"/>
        <v>3</v>
      </c>
      <c r="V28">
        <f t="shared" si="1"/>
        <v>0</v>
      </c>
      <c r="W28">
        <f t="shared" si="1"/>
        <v>1</v>
      </c>
      <c r="X28">
        <f t="shared" si="1"/>
        <v>0</v>
      </c>
      <c r="Y28">
        <f t="shared" si="1"/>
        <v>0</v>
      </c>
      <c r="Z28">
        <f t="shared" si="1"/>
        <v>0</v>
      </c>
      <c r="AA28">
        <f t="shared" si="1"/>
        <v>0</v>
      </c>
      <c r="AB28">
        <f t="shared" si="1"/>
        <v>0</v>
      </c>
      <c r="AC28">
        <f t="shared" si="1"/>
        <v>0</v>
      </c>
    </row>
    <row r="29" spans="1:29" x14ac:dyDescent="0.35">
      <c r="A29" s="1" t="s">
        <v>28</v>
      </c>
      <c r="B29">
        <v>0</v>
      </c>
      <c r="C29">
        <v>0</v>
      </c>
      <c r="D29">
        <v>0</v>
      </c>
      <c r="E29">
        <v>0</v>
      </c>
      <c r="G29">
        <v>0</v>
      </c>
      <c r="H29">
        <v>0</v>
      </c>
      <c r="I29">
        <v>0</v>
      </c>
      <c r="J29">
        <v>0</v>
      </c>
      <c r="L29">
        <v>0</v>
      </c>
      <c r="M29">
        <v>0</v>
      </c>
      <c r="N29">
        <v>0</v>
      </c>
      <c r="O29">
        <v>0</v>
      </c>
      <c r="R29">
        <f t="shared" si="1"/>
        <v>4</v>
      </c>
      <c r="S29">
        <f t="shared" si="1"/>
        <v>0</v>
      </c>
      <c r="T29">
        <f t="shared" si="1"/>
        <v>0</v>
      </c>
      <c r="U29">
        <f t="shared" si="1"/>
        <v>0</v>
      </c>
      <c r="V29">
        <f t="shared" si="1"/>
        <v>0</v>
      </c>
      <c r="W29">
        <f t="shared" si="1"/>
        <v>0</v>
      </c>
      <c r="X29">
        <f t="shared" si="1"/>
        <v>0</v>
      </c>
      <c r="Y29">
        <f t="shared" si="1"/>
        <v>0</v>
      </c>
      <c r="Z29">
        <f t="shared" si="1"/>
        <v>0</v>
      </c>
      <c r="AA29">
        <f t="shared" si="1"/>
        <v>0</v>
      </c>
      <c r="AB29">
        <f t="shared" si="1"/>
        <v>0</v>
      </c>
      <c r="AC29">
        <f t="shared" si="1"/>
        <v>0</v>
      </c>
    </row>
    <row r="30" spans="1:29" x14ac:dyDescent="0.35">
      <c r="A30" s="1" t="s">
        <v>29</v>
      </c>
      <c r="B30">
        <v>0</v>
      </c>
      <c r="C30">
        <v>0</v>
      </c>
      <c r="D30">
        <v>0</v>
      </c>
      <c r="E30">
        <v>0</v>
      </c>
      <c r="G30">
        <v>0</v>
      </c>
      <c r="H30">
        <v>0</v>
      </c>
      <c r="I30">
        <v>0</v>
      </c>
      <c r="J30">
        <v>0</v>
      </c>
      <c r="L30">
        <v>0</v>
      </c>
      <c r="M30">
        <v>0</v>
      </c>
      <c r="N30">
        <v>0</v>
      </c>
      <c r="O30">
        <v>0</v>
      </c>
      <c r="R30">
        <f t="shared" si="1"/>
        <v>4</v>
      </c>
      <c r="S30">
        <f t="shared" si="1"/>
        <v>0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0</v>
      </c>
      <c r="X30">
        <f t="shared" si="1"/>
        <v>0</v>
      </c>
      <c r="Y30">
        <f t="shared" si="1"/>
        <v>0</v>
      </c>
      <c r="Z30">
        <f t="shared" si="1"/>
        <v>0</v>
      </c>
      <c r="AA30">
        <f t="shared" si="1"/>
        <v>0</v>
      </c>
      <c r="AB30">
        <f t="shared" si="1"/>
        <v>0</v>
      </c>
      <c r="AC30">
        <f t="shared" si="1"/>
        <v>0</v>
      </c>
    </row>
    <row r="31" spans="1:29" x14ac:dyDescent="0.35">
      <c r="A31" s="1" t="s">
        <v>30</v>
      </c>
      <c r="B31">
        <v>0</v>
      </c>
      <c r="C31">
        <v>0</v>
      </c>
      <c r="D31">
        <v>0</v>
      </c>
      <c r="E31">
        <v>0</v>
      </c>
      <c r="G31">
        <v>0</v>
      </c>
      <c r="H31">
        <v>0</v>
      </c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R31">
        <f t="shared" si="1"/>
        <v>4</v>
      </c>
      <c r="S31">
        <f t="shared" si="1"/>
        <v>0</v>
      </c>
      <c r="T31">
        <f t="shared" si="1"/>
        <v>0</v>
      </c>
      <c r="U31">
        <f t="shared" si="1"/>
        <v>0</v>
      </c>
      <c r="V31">
        <f t="shared" si="1"/>
        <v>0</v>
      </c>
      <c r="W31">
        <f t="shared" si="1"/>
        <v>0</v>
      </c>
      <c r="X31">
        <f t="shared" si="1"/>
        <v>0</v>
      </c>
      <c r="Y31">
        <f t="shared" si="1"/>
        <v>0</v>
      </c>
      <c r="Z31">
        <f t="shared" si="1"/>
        <v>0</v>
      </c>
      <c r="AA31">
        <f t="shared" si="1"/>
        <v>0</v>
      </c>
      <c r="AB31">
        <f t="shared" si="1"/>
        <v>0</v>
      </c>
      <c r="AC31">
        <f t="shared" si="1"/>
        <v>0</v>
      </c>
    </row>
    <row r="32" spans="1:29" x14ac:dyDescent="0.35">
      <c r="A32" s="1" t="s">
        <v>31</v>
      </c>
      <c r="B32">
        <v>1</v>
      </c>
      <c r="C32">
        <v>1</v>
      </c>
      <c r="D32">
        <v>1</v>
      </c>
      <c r="E32" s="4">
        <v>1</v>
      </c>
      <c r="G32">
        <v>4</v>
      </c>
      <c r="H32">
        <v>4</v>
      </c>
      <c r="I32">
        <v>4</v>
      </c>
      <c r="J32" s="4">
        <v>2</v>
      </c>
      <c r="L32">
        <v>4.2</v>
      </c>
      <c r="M32">
        <v>4.2</v>
      </c>
      <c r="N32">
        <v>4.2</v>
      </c>
      <c r="O32" s="4">
        <v>2.1</v>
      </c>
      <c r="R32">
        <f t="shared" si="1"/>
        <v>0</v>
      </c>
      <c r="S32">
        <f t="shared" si="1"/>
        <v>0</v>
      </c>
      <c r="T32">
        <f t="shared" si="1"/>
        <v>0</v>
      </c>
      <c r="U32">
        <f t="shared" si="1"/>
        <v>1</v>
      </c>
      <c r="V32">
        <f t="shared" si="1"/>
        <v>0</v>
      </c>
      <c r="W32">
        <f t="shared" si="1"/>
        <v>0</v>
      </c>
      <c r="X32">
        <f t="shared" si="1"/>
        <v>0</v>
      </c>
      <c r="Y32">
        <f t="shared" si="1"/>
        <v>0</v>
      </c>
      <c r="Z32">
        <f t="shared" si="1"/>
        <v>0</v>
      </c>
      <c r="AA32">
        <f t="shared" si="1"/>
        <v>0</v>
      </c>
      <c r="AB32">
        <f t="shared" si="1"/>
        <v>0</v>
      </c>
      <c r="AC32">
        <f t="shared" si="1"/>
        <v>3</v>
      </c>
    </row>
    <row r="33" spans="1:29" x14ac:dyDescent="0.35">
      <c r="A33" s="1" t="s">
        <v>32</v>
      </c>
      <c r="B33">
        <v>0</v>
      </c>
      <c r="C33">
        <v>0</v>
      </c>
      <c r="D33">
        <v>1</v>
      </c>
      <c r="E33">
        <v>0</v>
      </c>
      <c r="G33">
        <v>0</v>
      </c>
      <c r="H33">
        <v>0</v>
      </c>
      <c r="I33">
        <v>2</v>
      </c>
      <c r="J33">
        <v>0</v>
      </c>
      <c r="L33">
        <v>0</v>
      </c>
      <c r="M33">
        <v>0</v>
      </c>
      <c r="N33">
        <v>2.2999999999999998</v>
      </c>
      <c r="O33">
        <v>0</v>
      </c>
      <c r="R33">
        <f t="shared" si="1"/>
        <v>3</v>
      </c>
      <c r="S33">
        <f t="shared" si="1"/>
        <v>0</v>
      </c>
      <c r="T33">
        <f t="shared" si="1"/>
        <v>0</v>
      </c>
      <c r="U33">
        <f t="shared" si="1"/>
        <v>0</v>
      </c>
      <c r="V33">
        <f t="shared" si="1"/>
        <v>0</v>
      </c>
      <c r="W33">
        <f t="shared" si="1"/>
        <v>1</v>
      </c>
      <c r="X33">
        <f t="shared" si="1"/>
        <v>0</v>
      </c>
      <c r="Y33">
        <f t="shared" si="1"/>
        <v>0</v>
      </c>
      <c r="Z33">
        <f t="shared" si="1"/>
        <v>0</v>
      </c>
      <c r="AA33">
        <f t="shared" si="1"/>
        <v>0</v>
      </c>
      <c r="AB33">
        <f t="shared" si="1"/>
        <v>0</v>
      </c>
      <c r="AC33">
        <f t="shared" si="1"/>
        <v>0</v>
      </c>
    </row>
    <row r="34" spans="1:29" x14ac:dyDescent="0.35">
      <c r="A34" s="1" t="s">
        <v>33</v>
      </c>
      <c r="B34">
        <v>0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  <c r="L34">
        <v>0</v>
      </c>
      <c r="M34">
        <v>0</v>
      </c>
      <c r="N34">
        <v>0</v>
      </c>
      <c r="O34">
        <v>0</v>
      </c>
      <c r="R34">
        <f t="shared" si="1"/>
        <v>4</v>
      </c>
      <c r="S34">
        <f t="shared" si="1"/>
        <v>0</v>
      </c>
      <c r="T34">
        <f t="shared" si="1"/>
        <v>0</v>
      </c>
      <c r="U34">
        <f t="shared" si="1"/>
        <v>0</v>
      </c>
      <c r="V34">
        <f t="shared" si="1"/>
        <v>0</v>
      </c>
      <c r="W34">
        <f t="shared" si="1"/>
        <v>0</v>
      </c>
      <c r="X34">
        <f t="shared" si="1"/>
        <v>0</v>
      </c>
      <c r="Y34">
        <f t="shared" si="1"/>
        <v>0</v>
      </c>
      <c r="Z34">
        <f t="shared" si="1"/>
        <v>0</v>
      </c>
      <c r="AA34">
        <f t="shared" si="1"/>
        <v>0</v>
      </c>
      <c r="AB34">
        <f t="shared" si="1"/>
        <v>0</v>
      </c>
      <c r="AC34">
        <f t="shared" si="1"/>
        <v>0</v>
      </c>
    </row>
    <row r="35" spans="1:29" x14ac:dyDescent="0.35">
      <c r="A35" s="1" t="s">
        <v>34</v>
      </c>
      <c r="B35">
        <v>0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J35">
        <v>0</v>
      </c>
      <c r="L35">
        <v>0</v>
      </c>
      <c r="M35">
        <v>0</v>
      </c>
      <c r="N35">
        <v>0</v>
      </c>
      <c r="O35">
        <v>0</v>
      </c>
      <c r="R35">
        <f t="shared" ref="R35:AC56" si="2">COUNTIF($L35:$O35,R$1)</f>
        <v>4</v>
      </c>
      <c r="S35">
        <f t="shared" si="2"/>
        <v>0</v>
      </c>
      <c r="T35">
        <f t="shared" si="2"/>
        <v>0</v>
      </c>
      <c r="U35">
        <f t="shared" si="2"/>
        <v>0</v>
      </c>
      <c r="V35">
        <f t="shared" si="2"/>
        <v>0</v>
      </c>
      <c r="W35">
        <f t="shared" si="2"/>
        <v>0</v>
      </c>
      <c r="X35">
        <f t="shared" si="2"/>
        <v>0</v>
      </c>
      <c r="Y35">
        <f t="shared" si="2"/>
        <v>0</v>
      </c>
      <c r="Z35">
        <f t="shared" si="2"/>
        <v>0</v>
      </c>
      <c r="AA35">
        <f t="shared" si="2"/>
        <v>0</v>
      </c>
      <c r="AB35">
        <f t="shared" si="2"/>
        <v>0</v>
      </c>
      <c r="AC35">
        <f t="shared" si="2"/>
        <v>0</v>
      </c>
    </row>
    <row r="36" spans="1:29" x14ac:dyDescent="0.35">
      <c r="A36" s="1" t="s">
        <v>35</v>
      </c>
      <c r="B36">
        <v>0</v>
      </c>
      <c r="C36">
        <v>0</v>
      </c>
      <c r="D36">
        <v>0</v>
      </c>
      <c r="E36">
        <v>0</v>
      </c>
      <c r="G36">
        <v>0</v>
      </c>
      <c r="H36">
        <v>0</v>
      </c>
      <c r="I36">
        <v>0</v>
      </c>
      <c r="J36">
        <v>0</v>
      </c>
      <c r="L36">
        <v>0</v>
      </c>
      <c r="M36">
        <v>0</v>
      </c>
      <c r="N36">
        <v>0</v>
      </c>
      <c r="O36">
        <v>0</v>
      </c>
      <c r="R36">
        <f t="shared" si="2"/>
        <v>4</v>
      </c>
      <c r="S36">
        <f t="shared" si="2"/>
        <v>0</v>
      </c>
      <c r="T36">
        <f t="shared" si="2"/>
        <v>0</v>
      </c>
      <c r="U36">
        <f t="shared" si="2"/>
        <v>0</v>
      </c>
      <c r="V36">
        <f t="shared" si="2"/>
        <v>0</v>
      </c>
      <c r="W36">
        <f t="shared" si="2"/>
        <v>0</v>
      </c>
      <c r="X36">
        <f t="shared" si="2"/>
        <v>0</v>
      </c>
      <c r="Y36">
        <f t="shared" si="2"/>
        <v>0</v>
      </c>
      <c r="Z36">
        <f t="shared" si="2"/>
        <v>0</v>
      </c>
      <c r="AA36">
        <f t="shared" si="2"/>
        <v>0</v>
      </c>
      <c r="AB36">
        <f t="shared" si="2"/>
        <v>0</v>
      </c>
      <c r="AC36">
        <f t="shared" si="2"/>
        <v>0</v>
      </c>
    </row>
    <row r="37" spans="1:29" x14ac:dyDescent="0.35">
      <c r="A37" s="1" t="s">
        <v>36</v>
      </c>
      <c r="B37">
        <v>0</v>
      </c>
      <c r="C37">
        <v>0</v>
      </c>
      <c r="D37">
        <v>1</v>
      </c>
      <c r="E37" s="4">
        <v>1</v>
      </c>
      <c r="G37">
        <v>0</v>
      </c>
      <c r="H37">
        <v>0</v>
      </c>
      <c r="I37">
        <v>3</v>
      </c>
      <c r="J37" s="4">
        <v>4</v>
      </c>
      <c r="L37">
        <v>0</v>
      </c>
      <c r="M37">
        <v>0</v>
      </c>
      <c r="N37">
        <v>3.4</v>
      </c>
      <c r="O37" s="4">
        <v>4.2</v>
      </c>
      <c r="R37">
        <f t="shared" si="2"/>
        <v>2</v>
      </c>
      <c r="S37">
        <f t="shared" si="2"/>
        <v>0</v>
      </c>
      <c r="T37">
        <f t="shared" si="2"/>
        <v>0</v>
      </c>
      <c r="U37">
        <f t="shared" si="2"/>
        <v>0</v>
      </c>
      <c r="V37">
        <f t="shared" si="2"/>
        <v>0</v>
      </c>
      <c r="W37">
        <f t="shared" si="2"/>
        <v>0</v>
      </c>
      <c r="X37">
        <f t="shared" si="2"/>
        <v>0</v>
      </c>
      <c r="Y37">
        <f t="shared" si="2"/>
        <v>0</v>
      </c>
      <c r="Z37">
        <f t="shared" si="2"/>
        <v>0</v>
      </c>
      <c r="AA37">
        <f t="shared" si="2"/>
        <v>1</v>
      </c>
      <c r="AB37">
        <f t="shared" si="2"/>
        <v>0</v>
      </c>
      <c r="AC37">
        <f t="shared" si="2"/>
        <v>1</v>
      </c>
    </row>
    <row r="38" spans="1:29" x14ac:dyDescent="0.35">
      <c r="A38" s="1" t="s">
        <v>37</v>
      </c>
      <c r="B38">
        <v>1</v>
      </c>
      <c r="C38">
        <v>1</v>
      </c>
      <c r="D38">
        <v>1</v>
      </c>
      <c r="E38" s="4">
        <v>1</v>
      </c>
      <c r="G38">
        <v>3</v>
      </c>
      <c r="H38">
        <v>3</v>
      </c>
      <c r="I38">
        <v>3</v>
      </c>
      <c r="J38" s="4">
        <v>2</v>
      </c>
      <c r="L38">
        <v>3.1</v>
      </c>
      <c r="M38">
        <v>3.1</v>
      </c>
      <c r="N38">
        <v>3.1</v>
      </c>
      <c r="O38" s="4">
        <v>2.1</v>
      </c>
      <c r="R38">
        <f t="shared" si="2"/>
        <v>0</v>
      </c>
      <c r="S38">
        <f t="shared" si="2"/>
        <v>0</v>
      </c>
      <c r="T38">
        <f t="shared" si="2"/>
        <v>0</v>
      </c>
      <c r="U38">
        <f t="shared" si="2"/>
        <v>1</v>
      </c>
      <c r="V38">
        <f t="shared" si="2"/>
        <v>0</v>
      </c>
      <c r="W38">
        <f t="shared" si="2"/>
        <v>0</v>
      </c>
      <c r="X38">
        <f t="shared" si="2"/>
        <v>3</v>
      </c>
      <c r="Y38">
        <f t="shared" si="2"/>
        <v>0</v>
      </c>
      <c r="Z38">
        <f t="shared" si="2"/>
        <v>0</v>
      </c>
      <c r="AA38">
        <f t="shared" si="2"/>
        <v>0</v>
      </c>
      <c r="AB38">
        <f t="shared" si="2"/>
        <v>0</v>
      </c>
      <c r="AC38">
        <f t="shared" si="2"/>
        <v>0</v>
      </c>
    </row>
    <row r="39" spans="1:29" x14ac:dyDescent="0.35">
      <c r="A39" s="1" t="s">
        <v>38</v>
      </c>
      <c r="B39">
        <v>1</v>
      </c>
      <c r="C39">
        <v>1</v>
      </c>
      <c r="D39">
        <v>1</v>
      </c>
      <c r="E39" s="4">
        <v>1</v>
      </c>
      <c r="G39">
        <v>3</v>
      </c>
      <c r="H39">
        <v>3</v>
      </c>
      <c r="I39">
        <v>3</v>
      </c>
      <c r="J39" s="4">
        <v>2</v>
      </c>
      <c r="L39">
        <v>3.1</v>
      </c>
      <c r="M39">
        <v>3.1</v>
      </c>
      <c r="N39">
        <v>3.1</v>
      </c>
      <c r="O39" s="4">
        <v>2.2000000000000002</v>
      </c>
      <c r="R39">
        <f t="shared" si="2"/>
        <v>0</v>
      </c>
      <c r="S39">
        <f t="shared" si="2"/>
        <v>0</v>
      </c>
      <c r="T39">
        <f t="shared" si="2"/>
        <v>0</v>
      </c>
      <c r="U39">
        <f t="shared" si="2"/>
        <v>0</v>
      </c>
      <c r="V39">
        <f t="shared" si="2"/>
        <v>1</v>
      </c>
      <c r="W39">
        <f t="shared" si="2"/>
        <v>0</v>
      </c>
      <c r="X39">
        <f t="shared" si="2"/>
        <v>3</v>
      </c>
      <c r="Y39">
        <f t="shared" si="2"/>
        <v>0</v>
      </c>
      <c r="Z39">
        <f t="shared" si="2"/>
        <v>0</v>
      </c>
      <c r="AA39">
        <f t="shared" si="2"/>
        <v>0</v>
      </c>
      <c r="AB39">
        <f t="shared" si="2"/>
        <v>0</v>
      </c>
      <c r="AC39">
        <f t="shared" si="2"/>
        <v>0</v>
      </c>
    </row>
    <row r="40" spans="1:29" x14ac:dyDescent="0.35">
      <c r="A40" s="1" t="s">
        <v>39</v>
      </c>
      <c r="B40">
        <v>1</v>
      </c>
      <c r="C40">
        <v>1</v>
      </c>
      <c r="D40">
        <v>1</v>
      </c>
      <c r="E40" s="4">
        <v>1</v>
      </c>
      <c r="G40">
        <v>3</v>
      </c>
      <c r="H40">
        <v>3</v>
      </c>
      <c r="I40">
        <v>3</v>
      </c>
      <c r="J40" s="4">
        <v>2</v>
      </c>
      <c r="L40">
        <v>3.1</v>
      </c>
      <c r="M40">
        <v>3.1</v>
      </c>
      <c r="N40">
        <v>3.1</v>
      </c>
      <c r="O40" s="4">
        <v>2.2000000000000002</v>
      </c>
      <c r="R40">
        <f t="shared" si="2"/>
        <v>0</v>
      </c>
      <c r="S40">
        <f t="shared" si="2"/>
        <v>0</v>
      </c>
      <c r="T40">
        <f t="shared" si="2"/>
        <v>0</v>
      </c>
      <c r="U40">
        <f t="shared" si="2"/>
        <v>0</v>
      </c>
      <c r="V40">
        <f t="shared" si="2"/>
        <v>1</v>
      </c>
      <c r="W40">
        <f t="shared" si="2"/>
        <v>0</v>
      </c>
      <c r="X40">
        <f t="shared" si="2"/>
        <v>3</v>
      </c>
      <c r="Y40">
        <f t="shared" si="2"/>
        <v>0</v>
      </c>
      <c r="Z40">
        <f t="shared" si="2"/>
        <v>0</v>
      </c>
      <c r="AA40">
        <f t="shared" si="2"/>
        <v>0</v>
      </c>
      <c r="AB40">
        <f t="shared" si="2"/>
        <v>0</v>
      </c>
      <c r="AC40">
        <f t="shared" si="2"/>
        <v>0</v>
      </c>
    </row>
    <row r="41" spans="1:29" x14ac:dyDescent="0.35">
      <c r="A41" s="1" t="s">
        <v>40</v>
      </c>
      <c r="B41">
        <v>0</v>
      </c>
      <c r="C41">
        <v>0</v>
      </c>
      <c r="D41">
        <v>0</v>
      </c>
      <c r="E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R41">
        <f t="shared" si="2"/>
        <v>4</v>
      </c>
      <c r="S41">
        <f t="shared" si="2"/>
        <v>0</v>
      </c>
      <c r="T41">
        <f t="shared" si="2"/>
        <v>0</v>
      </c>
      <c r="U41">
        <f t="shared" si="2"/>
        <v>0</v>
      </c>
      <c r="V41">
        <f t="shared" si="2"/>
        <v>0</v>
      </c>
      <c r="W41">
        <f t="shared" si="2"/>
        <v>0</v>
      </c>
      <c r="X41">
        <f t="shared" si="2"/>
        <v>0</v>
      </c>
      <c r="Y41">
        <f t="shared" si="2"/>
        <v>0</v>
      </c>
      <c r="Z41">
        <f t="shared" si="2"/>
        <v>0</v>
      </c>
      <c r="AA41">
        <f t="shared" si="2"/>
        <v>0</v>
      </c>
      <c r="AB41">
        <f t="shared" si="2"/>
        <v>0</v>
      </c>
      <c r="AC41">
        <f t="shared" si="2"/>
        <v>0</v>
      </c>
    </row>
    <row r="42" spans="1:29" x14ac:dyDescent="0.35">
      <c r="A42" s="1" t="s">
        <v>41</v>
      </c>
      <c r="B42">
        <v>0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R42">
        <f t="shared" si="2"/>
        <v>4</v>
      </c>
      <c r="S42">
        <f t="shared" si="2"/>
        <v>0</v>
      </c>
      <c r="T42">
        <f t="shared" si="2"/>
        <v>0</v>
      </c>
      <c r="U42">
        <f t="shared" si="2"/>
        <v>0</v>
      </c>
      <c r="V42">
        <f t="shared" si="2"/>
        <v>0</v>
      </c>
      <c r="W42">
        <f t="shared" si="2"/>
        <v>0</v>
      </c>
      <c r="X42">
        <f t="shared" si="2"/>
        <v>0</v>
      </c>
      <c r="Y42">
        <f t="shared" si="2"/>
        <v>0</v>
      </c>
      <c r="Z42">
        <f t="shared" si="2"/>
        <v>0</v>
      </c>
      <c r="AA42">
        <f t="shared" si="2"/>
        <v>0</v>
      </c>
      <c r="AB42">
        <f t="shared" si="2"/>
        <v>0</v>
      </c>
      <c r="AC42">
        <f t="shared" si="2"/>
        <v>0</v>
      </c>
    </row>
    <row r="43" spans="1:29" x14ac:dyDescent="0.35">
      <c r="A43" s="1" t="s">
        <v>42</v>
      </c>
      <c r="B43">
        <v>0</v>
      </c>
      <c r="C43">
        <v>0</v>
      </c>
      <c r="D43">
        <v>1</v>
      </c>
      <c r="E43">
        <v>0</v>
      </c>
      <c r="G43">
        <v>0</v>
      </c>
      <c r="H43">
        <v>0</v>
      </c>
      <c r="I43">
        <v>3</v>
      </c>
      <c r="J43">
        <v>0</v>
      </c>
      <c r="L43">
        <v>0</v>
      </c>
      <c r="M43">
        <v>0</v>
      </c>
      <c r="N43">
        <v>3.3</v>
      </c>
      <c r="O43">
        <v>0</v>
      </c>
      <c r="R43">
        <f t="shared" si="2"/>
        <v>3</v>
      </c>
      <c r="S43">
        <f t="shared" si="2"/>
        <v>0</v>
      </c>
      <c r="T43">
        <f t="shared" si="2"/>
        <v>0</v>
      </c>
      <c r="U43">
        <f t="shared" si="2"/>
        <v>0</v>
      </c>
      <c r="V43">
        <f t="shared" si="2"/>
        <v>0</v>
      </c>
      <c r="W43">
        <f t="shared" si="2"/>
        <v>0</v>
      </c>
      <c r="X43">
        <f t="shared" si="2"/>
        <v>0</v>
      </c>
      <c r="Y43">
        <f t="shared" si="2"/>
        <v>0</v>
      </c>
      <c r="Z43">
        <f t="shared" si="2"/>
        <v>1</v>
      </c>
      <c r="AA43">
        <f t="shared" si="2"/>
        <v>0</v>
      </c>
      <c r="AB43">
        <f t="shared" si="2"/>
        <v>0</v>
      </c>
      <c r="AC43">
        <f t="shared" si="2"/>
        <v>0</v>
      </c>
    </row>
    <row r="44" spans="1:29" x14ac:dyDescent="0.35">
      <c r="A44" s="1" t="s">
        <v>43</v>
      </c>
      <c r="B44">
        <v>1</v>
      </c>
      <c r="C44">
        <v>1</v>
      </c>
      <c r="D44">
        <v>1</v>
      </c>
      <c r="E44" s="4">
        <v>1</v>
      </c>
      <c r="G44">
        <v>3</v>
      </c>
      <c r="H44">
        <v>3</v>
      </c>
      <c r="I44">
        <v>3</v>
      </c>
      <c r="J44" s="4">
        <v>3</v>
      </c>
      <c r="L44">
        <v>3.2</v>
      </c>
      <c r="M44">
        <v>3.2</v>
      </c>
      <c r="N44">
        <v>3.2</v>
      </c>
      <c r="O44" s="4">
        <v>3.2</v>
      </c>
      <c r="R44">
        <f t="shared" si="2"/>
        <v>0</v>
      </c>
      <c r="S44">
        <f t="shared" si="2"/>
        <v>0</v>
      </c>
      <c r="T44">
        <f t="shared" si="2"/>
        <v>0</v>
      </c>
      <c r="U44">
        <f t="shared" si="2"/>
        <v>0</v>
      </c>
      <c r="V44">
        <f t="shared" si="2"/>
        <v>0</v>
      </c>
      <c r="W44">
        <f t="shared" si="2"/>
        <v>0</v>
      </c>
      <c r="X44">
        <f t="shared" si="2"/>
        <v>0</v>
      </c>
      <c r="Y44">
        <f t="shared" si="2"/>
        <v>4</v>
      </c>
      <c r="Z44">
        <f t="shared" si="2"/>
        <v>0</v>
      </c>
      <c r="AA44">
        <f t="shared" si="2"/>
        <v>0</v>
      </c>
      <c r="AB44">
        <f t="shared" si="2"/>
        <v>0</v>
      </c>
      <c r="AC44">
        <f t="shared" si="2"/>
        <v>0</v>
      </c>
    </row>
    <row r="45" spans="1:29" x14ac:dyDescent="0.35">
      <c r="A45" s="1" t="s">
        <v>44</v>
      </c>
      <c r="B45">
        <v>0</v>
      </c>
      <c r="C45">
        <v>1</v>
      </c>
      <c r="D45">
        <v>1</v>
      </c>
      <c r="E45">
        <v>0</v>
      </c>
      <c r="G45">
        <v>0</v>
      </c>
      <c r="H45">
        <v>3</v>
      </c>
      <c r="I45">
        <v>3</v>
      </c>
      <c r="J45">
        <v>0</v>
      </c>
      <c r="L45">
        <v>0</v>
      </c>
      <c r="M45">
        <v>3.2</v>
      </c>
      <c r="N45">
        <v>3.2</v>
      </c>
      <c r="O45">
        <v>0</v>
      </c>
      <c r="R45">
        <f t="shared" si="2"/>
        <v>2</v>
      </c>
      <c r="S45">
        <f t="shared" si="2"/>
        <v>0</v>
      </c>
      <c r="T45">
        <f t="shared" si="2"/>
        <v>0</v>
      </c>
      <c r="U45">
        <f t="shared" si="2"/>
        <v>0</v>
      </c>
      <c r="V45">
        <f t="shared" si="2"/>
        <v>0</v>
      </c>
      <c r="W45">
        <f t="shared" si="2"/>
        <v>0</v>
      </c>
      <c r="X45">
        <f t="shared" si="2"/>
        <v>0</v>
      </c>
      <c r="Y45">
        <f t="shared" si="2"/>
        <v>2</v>
      </c>
      <c r="Z45">
        <f t="shared" si="2"/>
        <v>0</v>
      </c>
      <c r="AA45">
        <f t="shared" si="2"/>
        <v>0</v>
      </c>
      <c r="AB45">
        <f t="shared" si="2"/>
        <v>0</v>
      </c>
      <c r="AC45">
        <f t="shared" si="2"/>
        <v>0</v>
      </c>
    </row>
    <row r="46" spans="1:29" x14ac:dyDescent="0.35">
      <c r="A46" s="1" t="s">
        <v>45</v>
      </c>
      <c r="B46">
        <v>0</v>
      </c>
      <c r="C46">
        <v>0</v>
      </c>
      <c r="D46">
        <v>0</v>
      </c>
      <c r="E46">
        <v>0</v>
      </c>
      <c r="G46">
        <v>0</v>
      </c>
      <c r="H46">
        <v>0</v>
      </c>
      <c r="I46">
        <v>0</v>
      </c>
      <c r="J46">
        <v>0</v>
      </c>
      <c r="L46">
        <v>0</v>
      </c>
      <c r="M46">
        <v>0</v>
      </c>
      <c r="N46">
        <v>0</v>
      </c>
      <c r="O46">
        <v>0</v>
      </c>
      <c r="R46">
        <f t="shared" si="2"/>
        <v>4</v>
      </c>
      <c r="S46">
        <f t="shared" si="2"/>
        <v>0</v>
      </c>
      <c r="T46">
        <f t="shared" si="2"/>
        <v>0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>
        <f t="shared" si="2"/>
        <v>0</v>
      </c>
      <c r="AB46">
        <f t="shared" si="2"/>
        <v>0</v>
      </c>
      <c r="AC46">
        <f t="shared" si="2"/>
        <v>0</v>
      </c>
    </row>
    <row r="47" spans="1:29" x14ac:dyDescent="0.35">
      <c r="A47" s="1" t="s">
        <v>46</v>
      </c>
      <c r="B47">
        <v>1</v>
      </c>
      <c r="C47">
        <v>1</v>
      </c>
      <c r="D47">
        <v>1</v>
      </c>
      <c r="E47" s="4">
        <v>1</v>
      </c>
      <c r="G47">
        <v>3</v>
      </c>
      <c r="H47">
        <v>3</v>
      </c>
      <c r="I47">
        <v>3</v>
      </c>
      <c r="J47" s="4">
        <v>2</v>
      </c>
      <c r="L47">
        <v>3.1</v>
      </c>
      <c r="M47">
        <v>3.1</v>
      </c>
      <c r="N47">
        <v>3.1</v>
      </c>
      <c r="O47" s="4">
        <v>2.2000000000000002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1</v>
      </c>
      <c r="W47">
        <f t="shared" si="2"/>
        <v>0</v>
      </c>
      <c r="X47">
        <f t="shared" si="2"/>
        <v>3</v>
      </c>
      <c r="Y47">
        <f t="shared" si="2"/>
        <v>0</v>
      </c>
      <c r="Z47">
        <f t="shared" si="2"/>
        <v>0</v>
      </c>
      <c r="AA47">
        <f t="shared" si="2"/>
        <v>0</v>
      </c>
      <c r="AB47">
        <f t="shared" si="2"/>
        <v>0</v>
      </c>
      <c r="AC47">
        <f t="shared" si="2"/>
        <v>0</v>
      </c>
    </row>
    <row r="48" spans="1:29" x14ac:dyDescent="0.35">
      <c r="A48" s="1" t="s">
        <v>47</v>
      </c>
      <c r="B48">
        <v>0</v>
      </c>
      <c r="C48">
        <v>0</v>
      </c>
      <c r="D48">
        <v>0</v>
      </c>
      <c r="E48">
        <v>0</v>
      </c>
      <c r="G48">
        <v>0</v>
      </c>
      <c r="H48">
        <v>0</v>
      </c>
      <c r="I48">
        <v>0</v>
      </c>
      <c r="J48">
        <v>0</v>
      </c>
      <c r="L48">
        <v>0</v>
      </c>
      <c r="M48">
        <v>0</v>
      </c>
      <c r="N48">
        <v>0</v>
      </c>
      <c r="O48">
        <v>0</v>
      </c>
      <c r="R48">
        <f t="shared" si="2"/>
        <v>4</v>
      </c>
      <c r="S48">
        <f t="shared" si="2"/>
        <v>0</v>
      </c>
      <c r="T48">
        <f t="shared" si="2"/>
        <v>0</v>
      </c>
      <c r="U48">
        <f t="shared" si="2"/>
        <v>0</v>
      </c>
      <c r="V48">
        <f t="shared" si="2"/>
        <v>0</v>
      </c>
      <c r="W48">
        <f t="shared" si="2"/>
        <v>0</v>
      </c>
      <c r="X48">
        <f t="shared" si="2"/>
        <v>0</v>
      </c>
      <c r="Y48">
        <f t="shared" si="2"/>
        <v>0</v>
      </c>
      <c r="Z48">
        <f t="shared" si="2"/>
        <v>0</v>
      </c>
      <c r="AA48">
        <f t="shared" si="2"/>
        <v>0</v>
      </c>
      <c r="AB48">
        <f t="shared" si="2"/>
        <v>0</v>
      </c>
      <c r="AC48">
        <f t="shared" si="2"/>
        <v>0</v>
      </c>
    </row>
    <row r="49" spans="1:29" x14ac:dyDescent="0.35">
      <c r="A49" s="1" t="s">
        <v>48</v>
      </c>
      <c r="B49">
        <v>1</v>
      </c>
      <c r="C49">
        <v>1</v>
      </c>
      <c r="D49">
        <v>1</v>
      </c>
      <c r="E49" s="4">
        <v>1</v>
      </c>
      <c r="G49">
        <v>4</v>
      </c>
      <c r="H49">
        <v>4</v>
      </c>
      <c r="I49">
        <v>4</v>
      </c>
      <c r="J49" s="4">
        <v>2</v>
      </c>
      <c r="L49">
        <v>4.0999999999999996</v>
      </c>
      <c r="M49">
        <v>4.0999999999999996</v>
      </c>
      <c r="N49">
        <v>4.2</v>
      </c>
      <c r="O49" s="4">
        <v>2.1</v>
      </c>
      <c r="R49">
        <f t="shared" si="2"/>
        <v>0</v>
      </c>
      <c r="S49">
        <f t="shared" si="2"/>
        <v>0</v>
      </c>
      <c r="T49">
        <f t="shared" si="2"/>
        <v>0</v>
      </c>
      <c r="U49">
        <f t="shared" si="2"/>
        <v>1</v>
      </c>
      <c r="V49">
        <f t="shared" si="2"/>
        <v>0</v>
      </c>
      <c r="W49">
        <f t="shared" si="2"/>
        <v>0</v>
      </c>
      <c r="X49">
        <f t="shared" si="2"/>
        <v>0</v>
      </c>
      <c r="Y49">
        <f t="shared" si="2"/>
        <v>0</v>
      </c>
      <c r="Z49">
        <f t="shared" si="2"/>
        <v>0</v>
      </c>
      <c r="AA49">
        <f t="shared" si="2"/>
        <v>0</v>
      </c>
      <c r="AB49">
        <f t="shared" si="2"/>
        <v>2</v>
      </c>
      <c r="AC49">
        <f t="shared" si="2"/>
        <v>1</v>
      </c>
    </row>
    <row r="50" spans="1:29" x14ac:dyDescent="0.35">
      <c r="A50" s="1" t="s">
        <v>49</v>
      </c>
      <c r="B50">
        <v>1</v>
      </c>
      <c r="C50">
        <v>1</v>
      </c>
      <c r="D50">
        <v>1</v>
      </c>
      <c r="E50" s="4">
        <v>1</v>
      </c>
      <c r="G50">
        <v>1</v>
      </c>
      <c r="H50">
        <v>2</v>
      </c>
      <c r="I50">
        <v>1</v>
      </c>
      <c r="J50" s="4">
        <v>1</v>
      </c>
      <c r="L50">
        <v>1.2</v>
      </c>
      <c r="M50">
        <v>2.2000000000000002</v>
      </c>
      <c r="N50">
        <v>1.2</v>
      </c>
      <c r="O50" s="4">
        <v>1.2</v>
      </c>
      <c r="R50">
        <f t="shared" si="2"/>
        <v>0</v>
      </c>
      <c r="S50">
        <f t="shared" si="2"/>
        <v>0</v>
      </c>
      <c r="T50">
        <f t="shared" si="2"/>
        <v>3</v>
      </c>
      <c r="U50">
        <f t="shared" si="2"/>
        <v>0</v>
      </c>
      <c r="V50">
        <f t="shared" si="2"/>
        <v>1</v>
      </c>
      <c r="W50">
        <f t="shared" si="2"/>
        <v>0</v>
      </c>
      <c r="X50">
        <f t="shared" si="2"/>
        <v>0</v>
      </c>
      <c r="Y50">
        <f t="shared" si="2"/>
        <v>0</v>
      </c>
      <c r="Z50">
        <f t="shared" si="2"/>
        <v>0</v>
      </c>
      <c r="AA50">
        <f t="shared" si="2"/>
        <v>0</v>
      </c>
      <c r="AB50">
        <f t="shared" si="2"/>
        <v>0</v>
      </c>
      <c r="AC50">
        <f t="shared" si="2"/>
        <v>0</v>
      </c>
    </row>
    <row r="51" spans="1:29" x14ac:dyDescent="0.35">
      <c r="A51" s="1" t="s">
        <v>50</v>
      </c>
      <c r="B51">
        <v>0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J51">
        <v>0</v>
      </c>
      <c r="L51">
        <v>0</v>
      </c>
      <c r="M51">
        <v>0</v>
      </c>
      <c r="N51">
        <v>0</v>
      </c>
      <c r="O51">
        <v>0</v>
      </c>
      <c r="R51">
        <f t="shared" si="2"/>
        <v>4</v>
      </c>
      <c r="S51">
        <f t="shared" si="2"/>
        <v>0</v>
      </c>
      <c r="T51">
        <f t="shared" si="2"/>
        <v>0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2"/>
        <v>0</v>
      </c>
      <c r="Y51">
        <f t="shared" si="2"/>
        <v>0</v>
      </c>
      <c r="Z51">
        <f t="shared" si="2"/>
        <v>0</v>
      </c>
      <c r="AA51">
        <f t="shared" si="2"/>
        <v>0</v>
      </c>
      <c r="AB51">
        <f t="shared" si="2"/>
        <v>0</v>
      </c>
      <c r="AC51">
        <f t="shared" si="2"/>
        <v>0</v>
      </c>
    </row>
    <row r="52" spans="1:29" x14ac:dyDescent="0.35">
      <c r="A52" s="1" t="s">
        <v>51</v>
      </c>
      <c r="B52">
        <v>0</v>
      </c>
      <c r="C52">
        <v>0</v>
      </c>
      <c r="D52">
        <v>0</v>
      </c>
      <c r="E52">
        <v>0</v>
      </c>
      <c r="G52">
        <v>0</v>
      </c>
      <c r="H52">
        <v>0</v>
      </c>
      <c r="I52">
        <v>0</v>
      </c>
      <c r="J52">
        <v>0</v>
      </c>
      <c r="L52">
        <v>0</v>
      </c>
      <c r="M52">
        <v>0</v>
      </c>
      <c r="N52">
        <v>0</v>
      </c>
      <c r="O52">
        <v>0</v>
      </c>
      <c r="R52">
        <f t="shared" si="2"/>
        <v>4</v>
      </c>
      <c r="S52">
        <f t="shared" si="2"/>
        <v>0</v>
      </c>
      <c r="T52">
        <f t="shared" si="2"/>
        <v>0</v>
      </c>
      <c r="U52">
        <f t="shared" si="2"/>
        <v>0</v>
      </c>
      <c r="V52">
        <f t="shared" si="2"/>
        <v>0</v>
      </c>
      <c r="W52">
        <f t="shared" si="2"/>
        <v>0</v>
      </c>
      <c r="X52">
        <f t="shared" si="2"/>
        <v>0</v>
      </c>
      <c r="Y52">
        <f t="shared" si="2"/>
        <v>0</v>
      </c>
      <c r="Z52">
        <f t="shared" si="2"/>
        <v>0</v>
      </c>
      <c r="AA52">
        <f t="shared" si="2"/>
        <v>0</v>
      </c>
      <c r="AB52">
        <f t="shared" si="2"/>
        <v>0</v>
      </c>
      <c r="AC52">
        <f t="shared" si="2"/>
        <v>0</v>
      </c>
    </row>
    <row r="53" spans="1:29" x14ac:dyDescent="0.35">
      <c r="A53" s="1" t="s">
        <v>52</v>
      </c>
      <c r="B53">
        <v>0</v>
      </c>
      <c r="C53">
        <v>0</v>
      </c>
      <c r="D53">
        <v>1</v>
      </c>
      <c r="E53" s="4">
        <v>1</v>
      </c>
      <c r="G53">
        <v>0</v>
      </c>
      <c r="H53">
        <v>0</v>
      </c>
      <c r="I53">
        <v>3</v>
      </c>
      <c r="J53" s="4">
        <v>3</v>
      </c>
      <c r="L53">
        <v>0</v>
      </c>
      <c r="M53">
        <v>0</v>
      </c>
      <c r="N53">
        <v>3.4</v>
      </c>
      <c r="O53" s="4">
        <v>3.3</v>
      </c>
      <c r="R53">
        <f t="shared" si="2"/>
        <v>2</v>
      </c>
      <c r="S53">
        <f t="shared" si="2"/>
        <v>0</v>
      </c>
      <c r="T53">
        <f t="shared" si="2"/>
        <v>0</v>
      </c>
      <c r="U53">
        <f t="shared" si="2"/>
        <v>0</v>
      </c>
      <c r="V53">
        <f t="shared" si="2"/>
        <v>0</v>
      </c>
      <c r="W53">
        <f t="shared" si="2"/>
        <v>0</v>
      </c>
      <c r="X53">
        <f t="shared" si="2"/>
        <v>0</v>
      </c>
      <c r="Y53">
        <f t="shared" si="2"/>
        <v>0</v>
      </c>
      <c r="Z53">
        <f t="shared" si="2"/>
        <v>1</v>
      </c>
      <c r="AA53">
        <f t="shared" si="2"/>
        <v>1</v>
      </c>
      <c r="AB53">
        <f t="shared" si="2"/>
        <v>0</v>
      </c>
      <c r="AC53">
        <f t="shared" si="2"/>
        <v>0</v>
      </c>
    </row>
    <row r="54" spans="1:29" x14ac:dyDescent="0.35">
      <c r="A54" s="1" t="s">
        <v>53</v>
      </c>
      <c r="B54">
        <v>0</v>
      </c>
      <c r="C54">
        <v>0</v>
      </c>
      <c r="D54">
        <v>0</v>
      </c>
      <c r="E54">
        <v>0</v>
      </c>
      <c r="G54">
        <v>0</v>
      </c>
      <c r="H54">
        <v>0</v>
      </c>
      <c r="I54">
        <v>0</v>
      </c>
      <c r="J54">
        <v>0</v>
      </c>
      <c r="L54">
        <v>0</v>
      </c>
      <c r="M54">
        <v>0</v>
      </c>
      <c r="N54">
        <v>0</v>
      </c>
      <c r="O54">
        <v>0</v>
      </c>
      <c r="R54">
        <f t="shared" si="2"/>
        <v>4</v>
      </c>
      <c r="S54">
        <f t="shared" si="2"/>
        <v>0</v>
      </c>
      <c r="T54">
        <f t="shared" si="2"/>
        <v>0</v>
      </c>
      <c r="U54">
        <f t="shared" si="2"/>
        <v>0</v>
      </c>
      <c r="V54">
        <f t="shared" si="2"/>
        <v>0</v>
      </c>
      <c r="W54">
        <f t="shared" si="2"/>
        <v>0</v>
      </c>
      <c r="X54">
        <f t="shared" si="2"/>
        <v>0</v>
      </c>
      <c r="Y54">
        <f t="shared" si="2"/>
        <v>0</v>
      </c>
      <c r="Z54">
        <f t="shared" si="2"/>
        <v>0</v>
      </c>
      <c r="AA54">
        <f t="shared" si="2"/>
        <v>0</v>
      </c>
      <c r="AB54">
        <f t="shared" si="2"/>
        <v>0</v>
      </c>
      <c r="AC54">
        <f t="shared" si="2"/>
        <v>0</v>
      </c>
    </row>
    <row r="55" spans="1:29" x14ac:dyDescent="0.35">
      <c r="A55" s="1" t="s">
        <v>54</v>
      </c>
      <c r="B55">
        <v>0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J55">
        <v>0</v>
      </c>
      <c r="L55">
        <v>0</v>
      </c>
      <c r="M55">
        <v>0</v>
      </c>
      <c r="N55">
        <v>0</v>
      </c>
      <c r="O55">
        <v>0</v>
      </c>
      <c r="R55">
        <f t="shared" si="2"/>
        <v>4</v>
      </c>
      <c r="S55">
        <f t="shared" si="2"/>
        <v>0</v>
      </c>
      <c r="T55">
        <f t="shared" si="2"/>
        <v>0</v>
      </c>
      <c r="U55">
        <f t="shared" si="2"/>
        <v>0</v>
      </c>
      <c r="V55">
        <f t="shared" si="2"/>
        <v>0</v>
      </c>
      <c r="W55">
        <f t="shared" si="2"/>
        <v>0</v>
      </c>
      <c r="X55">
        <f t="shared" si="2"/>
        <v>0</v>
      </c>
      <c r="Y55">
        <f t="shared" si="2"/>
        <v>0</v>
      </c>
      <c r="Z55">
        <f t="shared" si="2"/>
        <v>0</v>
      </c>
      <c r="AA55">
        <f t="shared" si="2"/>
        <v>0</v>
      </c>
      <c r="AB55">
        <f t="shared" si="2"/>
        <v>0</v>
      </c>
      <c r="AC55">
        <f t="shared" si="2"/>
        <v>0</v>
      </c>
    </row>
    <row r="56" spans="1:29" x14ac:dyDescent="0.35">
      <c r="A56" s="1" t="s">
        <v>55</v>
      </c>
      <c r="B56">
        <v>0</v>
      </c>
      <c r="C56">
        <v>0</v>
      </c>
      <c r="D56">
        <v>0</v>
      </c>
      <c r="E56">
        <v>0</v>
      </c>
      <c r="G56">
        <v>0</v>
      </c>
      <c r="H56">
        <v>0</v>
      </c>
      <c r="I56">
        <v>0</v>
      </c>
      <c r="J56">
        <v>0</v>
      </c>
      <c r="L56">
        <v>0</v>
      </c>
      <c r="M56">
        <v>0</v>
      </c>
      <c r="N56">
        <v>0</v>
      </c>
      <c r="O56">
        <v>0</v>
      </c>
      <c r="R56">
        <f t="shared" si="2"/>
        <v>4</v>
      </c>
      <c r="S56">
        <f t="shared" si="2"/>
        <v>0</v>
      </c>
      <c r="T56">
        <f t="shared" si="2"/>
        <v>0</v>
      </c>
      <c r="U56">
        <f t="shared" ref="S56:AC79" si="3">COUNTIF($L56:$O56,U$1)</f>
        <v>0</v>
      </c>
      <c r="V56">
        <f t="shared" si="3"/>
        <v>0</v>
      </c>
      <c r="W56">
        <f t="shared" si="3"/>
        <v>0</v>
      </c>
      <c r="X56">
        <f t="shared" si="3"/>
        <v>0</v>
      </c>
      <c r="Y56">
        <f t="shared" si="3"/>
        <v>0</v>
      </c>
      <c r="Z56">
        <f t="shared" si="3"/>
        <v>0</v>
      </c>
      <c r="AA56">
        <f t="shared" si="3"/>
        <v>0</v>
      </c>
      <c r="AB56">
        <f t="shared" si="3"/>
        <v>0</v>
      </c>
      <c r="AC56">
        <f t="shared" si="3"/>
        <v>0</v>
      </c>
    </row>
    <row r="57" spans="1:29" x14ac:dyDescent="0.35">
      <c r="A57" s="1" t="s">
        <v>56</v>
      </c>
      <c r="B57">
        <v>0</v>
      </c>
      <c r="C57">
        <v>0</v>
      </c>
      <c r="D57">
        <v>0</v>
      </c>
      <c r="E57">
        <v>0</v>
      </c>
      <c r="G57">
        <v>0</v>
      </c>
      <c r="H57">
        <v>0</v>
      </c>
      <c r="I57">
        <v>0</v>
      </c>
      <c r="J57">
        <v>0</v>
      </c>
      <c r="L57">
        <v>0</v>
      </c>
      <c r="M57">
        <v>0</v>
      </c>
      <c r="N57">
        <v>0</v>
      </c>
      <c r="O57">
        <v>0</v>
      </c>
      <c r="R57">
        <f t="shared" ref="R57:R102" si="4">COUNTIF($L57:$O57,R$1)</f>
        <v>4</v>
      </c>
      <c r="S57">
        <f t="shared" si="3"/>
        <v>0</v>
      </c>
      <c r="T57">
        <f t="shared" si="3"/>
        <v>0</v>
      </c>
      <c r="U57">
        <f t="shared" si="3"/>
        <v>0</v>
      </c>
      <c r="V57">
        <f t="shared" si="3"/>
        <v>0</v>
      </c>
      <c r="W57">
        <f t="shared" si="3"/>
        <v>0</v>
      </c>
      <c r="X57">
        <f t="shared" si="3"/>
        <v>0</v>
      </c>
      <c r="Y57">
        <f t="shared" si="3"/>
        <v>0</v>
      </c>
      <c r="Z57">
        <f t="shared" si="3"/>
        <v>0</v>
      </c>
      <c r="AA57">
        <f t="shared" si="3"/>
        <v>0</v>
      </c>
      <c r="AB57">
        <f t="shared" si="3"/>
        <v>0</v>
      </c>
      <c r="AC57">
        <f t="shared" si="3"/>
        <v>0</v>
      </c>
    </row>
    <row r="58" spans="1:29" x14ac:dyDescent="0.35">
      <c r="A58" s="1" t="s">
        <v>57</v>
      </c>
      <c r="B58">
        <v>0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J58">
        <v>0</v>
      </c>
      <c r="L58">
        <v>0</v>
      </c>
      <c r="M58">
        <v>0</v>
      </c>
      <c r="N58">
        <v>0</v>
      </c>
      <c r="O58">
        <v>0</v>
      </c>
      <c r="R58">
        <f t="shared" si="4"/>
        <v>4</v>
      </c>
      <c r="S58">
        <f t="shared" si="3"/>
        <v>0</v>
      </c>
      <c r="T58">
        <f t="shared" si="3"/>
        <v>0</v>
      </c>
      <c r="U58">
        <f t="shared" si="3"/>
        <v>0</v>
      </c>
      <c r="V58">
        <f t="shared" si="3"/>
        <v>0</v>
      </c>
      <c r="W58">
        <f t="shared" si="3"/>
        <v>0</v>
      </c>
      <c r="X58">
        <f t="shared" si="3"/>
        <v>0</v>
      </c>
      <c r="Y58">
        <f t="shared" si="3"/>
        <v>0</v>
      </c>
      <c r="Z58">
        <f t="shared" si="3"/>
        <v>0</v>
      </c>
      <c r="AA58">
        <f t="shared" si="3"/>
        <v>0</v>
      </c>
      <c r="AB58">
        <f t="shared" si="3"/>
        <v>0</v>
      </c>
      <c r="AC58">
        <f t="shared" si="3"/>
        <v>0</v>
      </c>
    </row>
    <row r="59" spans="1:29" x14ac:dyDescent="0.35">
      <c r="A59" s="1" t="s">
        <v>58</v>
      </c>
      <c r="B59">
        <v>0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J59">
        <v>0</v>
      </c>
      <c r="L59">
        <v>0</v>
      </c>
      <c r="M59">
        <v>0</v>
      </c>
      <c r="N59">
        <v>0</v>
      </c>
      <c r="O59">
        <v>0</v>
      </c>
      <c r="R59">
        <f t="shared" si="4"/>
        <v>4</v>
      </c>
      <c r="S59">
        <f t="shared" si="3"/>
        <v>0</v>
      </c>
      <c r="T59">
        <f t="shared" si="3"/>
        <v>0</v>
      </c>
      <c r="U59">
        <f t="shared" si="3"/>
        <v>0</v>
      </c>
      <c r="V59">
        <f t="shared" si="3"/>
        <v>0</v>
      </c>
      <c r="W59">
        <f t="shared" si="3"/>
        <v>0</v>
      </c>
      <c r="X59">
        <f t="shared" si="3"/>
        <v>0</v>
      </c>
      <c r="Y59">
        <f t="shared" si="3"/>
        <v>0</v>
      </c>
      <c r="Z59">
        <f t="shared" si="3"/>
        <v>0</v>
      </c>
      <c r="AA59">
        <f t="shared" si="3"/>
        <v>0</v>
      </c>
      <c r="AB59">
        <f t="shared" si="3"/>
        <v>0</v>
      </c>
      <c r="AC59">
        <f t="shared" si="3"/>
        <v>0</v>
      </c>
    </row>
    <row r="60" spans="1:29" x14ac:dyDescent="0.35">
      <c r="A60" s="1" t="s">
        <v>59</v>
      </c>
      <c r="B60">
        <v>1</v>
      </c>
      <c r="C60">
        <v>1</v>
      </c>
      <c r="D60">
        <v>1</v>
      </c>
      <c r="E60" s="4">
        <v>1</v>
      </c>
      <c r="G60">
        <v>3</v>
      </c>
      <c r="H60">
        <v>3</v>
      </c>
      <c r="I60">
        <v>3</v>
      </c>
      <c r="J60" s="4">
        <v>2</v>
      </c>
      <c r="L60">
        <v>3.4</v>
      </c>
      <c r="M60">
        <v>3.2</v>
      </c>
      <c r="N60">
        <v>3.3</v>
      </c>
      <c r="O60" s="4">
        <v>2.1</v>
      </c>
      <c r="R60">
        <f t="shared" si="4"/>
        <v>0</v>
      </c>
      <c r="S60">
        <f t="shared" si="3"/>
        <v>0</v>
      </c>
      <c r="T60">
        <f t="shared" si="3"/>
        <v>0</v>
      </c>
      <c r="U60">
        <f t="shared" si="3"/>
        <v>1</v>
      </c>
      <c r="V60">
        <f t="shared" si="3"/>
        <v>0</v>
      </c>
      <c r="W60">
        <f t="shared" si="3"/>
        <v>0</v>
      </c>
      <c r="X60">
        <f t="shared" si="3"/>
        <v>0</v>
      </c>
      <c r="Y60">
        <f t="shared" si="3"/>
        <v>1</v>
      </c>
      <c r="Z60">
        <f t="shared" si="3"/>
        <v>1</v>
      </c>
      <c r="AA60">
        <f t="shared" si="3"/>
        <v>1</v>
      </c>
      <c r="AB60">
        <f t="shared" si="3"/>
        <v>0</v>
      </c>
      <c r="AC60">
        <f t="shared" si="3"/>
        <v>0</v>
      </c>
    </row>
    <row r="61" spans="1:29" x14ac:dyDescent="0.35">
      <c r="A61" s="1" t="s">
        <v>60</v>
      </c>
      <c r="B61">
        <v>0</v>
      </c>
      <c r="C61">
        <v>0</v>
      </c>
      <c r="D61">
        <v>0</v>
      </c>
      <c r="E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R61">
        <f t="shared" si="4"/>
        <v>4</v>
      </c>
      <c r="S61">
        <f t="shared" si="3"/>
        <v>0</v>
      </c>
      <c r="T61">
        <f t="shared" si="3"/>
        <v>0</v>
      </c>
      <c r="U61">
        <f t="shared" si="3"/>
        <v>0</v>
      </c>
      <c r="V61">
        <f t="shared" si="3"/>
        <v>0</v>
      </c>
      <c r="W61">
        <f t="shared" si="3"/>
        <v>0</v>
      </c>
      <c r="X61">
        <f t="shared" si="3"/>
        <v>0</v>
      </c>
      <c r="Y61">
        <f t="shared" si="3"/>
        <v>0</v>
      </c>
      <c r="Z61">
        <f t="shared" si="3"/>
        <v>0</v>
      </c>
      <c r="AA61">
        <f t="shared" si="3"/>
        <v>0</v>
      </c>
      <c r="AB61">
        <f t="shared" si="3"/>
        <v>0</v>
      </c>
      <c r="AC61">
        <f t="shared" si="3"/>
        <v>0</v>
      </c>
    </row>
    <row r="62" spans="1:29" x14ac:dyDescent="0.35">
      <c r="A62" s="1" t="s">
        <v>61</v>
      </c>
      <c r="B62">
        <v>0</v>
      </c>
      <c r="C62">
        <v>0</v>
      </c>
      <c r="D62">
        <v>0</v>
      </c>
      <c r="E62">
        <v>0</v>
      </c>
      <c r="G62">
        <v>0</v>
      </c>
      <c r="H62">
        <v>0</v>
      </c>
      <c r="I62">
        <v>0</v>
      </c>
      <c r="J62">
        <v>0</v>
      </c>
      <c r="L62">
        <v>0</v>
      </c>
      <c r="M62">
        <v>0</v>
      </c>
      <c r="N62">
        <v>0</v>
      </c>
      <c r="O62">
        <v>0</v>
      </c>
      <c r="R62">
        <f t="shared" si="4"/>
        <v>4</v>
      </c>
      <c r="S62">
        <f t="shared" si="3"/>
        <v>0</v>
      </c>
      <c r="T62">
        <f t="shared" si="3"/>
        <v>0</v>
      </c>
      <c r="U62">
        <f t="shared" si="3"/>
        <v>0</v>
      </c>
      <c r="V62">
        <f t="shared" si="3"/>
        <v>0</v>
      </c>
      <c r="W62">
        <f t="shared" si="3"/>
        <v>0</v>
      </c>
      <c r="X62">
        <f t="shared" si="3"/>
        <v>0</v>
      </c>
      <c r="Y62">
        <f t="shared" si="3"/>
        <v>0</v>
      </c>
      <c r="Z62">
        <f t="shared" si="3"/>
        <v>0</v>
      </c>
      <c r="AA62">
        <f t="shared" si="3"/>
        <v>0</v>
      </c>
      <c r="AB62">
        <f t="shared" si="3"/>
        <v>0</v>
      </c>
      <c r="AC62">
        <f t="shared" si="3"/>
        <v>0</v>
      </c>
    </row>
    <row r="63" spans="1:29" x14ac:dyDescent="0.35">
      <c r="A63" s="1" t="s">
        <v>62</v>
      </c>
      <c r="B63">
        <v>1</v>
      </c>
      <c r="C63">
        <v>1</v>
      </c>
      <c r="D63">
        <v>1</v>
      </c>
      <c r="E63" s="4">
        <v>1</v>
      </c>
      <c r="G63">
        <v>1</v>
      </c>
      <c r="H63">
        <v>1</v>
      </c>
      <c r="I63">
        <v>1</v>
      </c>
      <c r="J63" s="4">
        <v>1</v>
      </c>
      <c r="L63">
        <v>1.2</v>
      </c>
      <c r="M63">
        <v>1.2</v>
      </c>
      <c r="N63">
        <v>1.2</v>
      </c>
      <c r="O63" s="4">
        <v>1.2</v>
      </c>
      <c r="R63">
        <f t="shared" si="4"/>
        <v>0</v>
      </c>
      <c r="S63">
        <f t="shared" si="3"/>
        <v>0</v>
      </c>
      <c r="T63">
        <f t="shared" si="3"/>
        <v>4</v>
      </c>
      <c r="U63">
        <f t="shared" si="3"/>
        <v>0</v>
      </c>
      <c r="V63">
        <f t="shared" si="3"/>
        <v>0</v>
      </c>
      <c r="W63">
        <f t="shared" si="3"/>
        <v>0</v>
      </c>
      <c r="X63">
        <f t="shared" si="3"/>
        <v>0</v>
      </c>
      <c r="Y63">
        <f t="shared" si="3"/>
        <v>0</v>
      </c>
      <c r="Z63">
        <f t="shared" si="3"/>
        <v>0</v>
      </c>
      <c r="AA63">
        <f t="shared" si="3"/>
        <v>0</v>
      </c>
      <c r="AB63">
        <f t="shared" si="3"/>
        <v>0</v>
      </c>
      <c r="AC63">
        <f t="shared" si="3"/>
        <v>0</v>
      </c>
    </row>
    <row r="64" spans="1:29" x14ac:dyDescent="0.35">
      <c r="A64" s="1" t="s">
        <v>63</v>
      </c>
      <c r="B64">
        <v>1</v>
      </c>
      <c r="C64">
        <v>1</v>
      </c>
      <c r="D64">
        <v>1</v>
      </c>
      <c r="E64">
        <v>0</v>
      </c>
      <c r="G64">
        <v>2</v>
      </c>
      <c r="H64">
        <v>2</v>
      </c>
      <c r="I64">
        <v>2</v>
      </c>
      <c r="J64">
        <v>0</v>
      </c>
      <c r="L64">
        <v>2.2999999999999998</v>
      </c>
      <c r="M64">
        <v>2.2999999999999998</v>
      </c>
      <c r="N64">
        <v>2.2999999999999998</v>
      </c>
      <c r="O64">
        <v>0</v>
      </c>
      <c r="R64">
        <f t="shared" si="4"/>
        <v>1</v>
      </c>
      <c r="S64">
        <f t="shared" si="3"/>
        <v>0</v>
      </c>
      <c r="T64">
        <f t="shared" si="3"/>
        <v>0</v>
      </c>
      <c r="U64">
        <f t="shared" si="3"/>
        <v>0</v>
      </c>
      <c r="V64">
        <f t="shared" si="3"/>
        <v>0</v>
      </c>
      <c r="W64">
        <f t="shared" si="3"/>
        <v>3</v>
      </c>
      <c r="X64">
        <f t="shared" si="3"/>
        <v>0</v>
      </c>
      <c r="Y64">
        <f t="shared" si="3"/>
        <v>0</v>
      </c>
      <c r="Z64">
        <f t="shared" si="3"/>
        <v>0</v>
      </c>
      <c r="AA64">
        <f t="shared" si="3"/>
        <v>0</v>
      </c>
      <c r="AB64">
        <f t="shared" si="3"/>
        <v>0</v>
      </c>
      <c r="AC64">
        <f t="shared" si="3"/>
        <v>0</v>
      </c>
    </row>
    <row r="65" spans="1:29" x14ac:dyDescent="0.35">
      <c r="A65" s="1" t="s">
        <v>64</v>
      </c>
      <c r="B65">
        <v>0</v>
      </c>
      <c r="C65">
        <v>0</v>
      </c>
      <c r="D65">
        <v>0</v>
      </c>
      <c r="E65">
        <v>0</v>
      </c>
      <c r="G65">
        <v>0</v>
      </c>
      <c r="H65">
        <v>0</v>
      </c>
      <c r="I65">
        <v>0</v>
      </c>
      <c r="J65">
        <v>0</v>
      </c>
      <c r="L65">
        <v>0</v>
      </c>
      <c r="M65">
        <v>0</v>
      </c>
      <c r="N65">
        <v>0</v>
      </c>
      <c r="O65">
        <v>0</v>
      </c>
      <c r="R65">
        <f t="shared" si="4"/>
        <v>4</v>
      </c>
      <c r="S65">
        <f t="shared" si="3"/>
        <v>0</v>
      </c>
      <c r="T65">
        <f t="shared" si="3"/>
        <v>0</v>
      </c>
      <c r="U65">
        <f t="shared" si="3"/>
        <v>0</v>
      </c>
      <c r="V65">
        <f t="shared" si="3"/>
        <v>0</v>
      </c>
      <c r="W65">
        <f t="shared" si="3"/>
        <v>0</v>
      </c>
      <c r="X65">
        <f t="shared" si="3"/>
        <v>0</v>
      </c>
      <c r="Y65">
        <f t="shared" si="3"/>
        <v>0</v>
      </c>
      <c r="Z65">
        <f t="shared" si="3"/>
        <v>0</v>
      </c>
      <c r="AA65">
        <f t="shared" si="3"/>
        <v>0</v>
      </c>
      <c r="AB65">
        <f t="shared" si="3"/>
        <v>0</v>
      </c>
      <c r="AC65">
        <f t="shared" si="3"/>
        <v>0</v>
      </c>
    </row>
    <row r="66" spans="1:29" x14ac:dyDescent="0.35">
      <c r="A66" s="1" t="s">
        <v>65</v>
      </c>
      <c r="B66">
        <v>0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J66">
        <v>0</v>
      </c>
      <c r="L66">
        <v>0</v>
      </c>
      <c r="M66">
        <v>0</v>
      </c>
      <c r="N66">
        <v>0</v>
      </c>
      <c r="O66">
        <v>0</v>
      </c>
      <c r="R66">
        <f t="shared" si="4"/>
        <v>4</v>
      </c>
      <c r="S66">
        <f t="shared" si="3"/>
        <v>0</v>
      </c>
      <c r="T66">
        <f t="shared" si="3"/>
        <v>0</v>
      </c>
      <c r="U66">
        <f t="shared" si="3"/>
        <v>0</v>
      </c>
      <c r="V66">
        <f t="shared" si="3"/>
        <v>0</v>
      </c>
      <c r="W66">
        <f t="shared" si="3"/>
        <v>0</v>
      </c>
      <c r="X66">
        <f t="shared" si="3"/>
        <v>0</v>
      </c>
      <c r="Y66">
        <f t="shared" si="3"/>
        <v>0</v>
      </c>
      <c r="Z66">
        <f t="shared" si="3"/>
        <v>0</v>
      </c>
      <c r="AA66">
        <f t="shared" si="3"/>
        <v>0</v>
      </c>
      <c r="AB66">
        <f t="shared" si="3"/>
        <v>0</v>
      </c>
      <c r="AC66">
        <f t="shared" si="3"/>
        <v>0</v>
      </c>
    </row>
    <row r="67" spans="1:29" x14ac:dyDescent="0.35">
      <c r="A67" s="1" t="s">
        <v>66</v>
      </c>
      <c r="B67">
        <v>0</v>
      </c>
      <c r="C67">
        <v>0</v>
      </c>
      <c r="D67">
        <v>1</v>
      </c>
      <c r="E67">
        <v>0</v>
      </c>
      <c r="G67">
        <v>0</v>
      </c>
      <c r="H67">
        <v>0</v>
      </c>
      <c r="I67">
        <v>3</v>
      </c>
      <c r="J67">
        <v>0</v>
      </c>
      <c r="L67">
        <v>0</v>
      </c>
      <c r="M67">
        <v>0</v>
      </c>
      <c r="N67">
        <v>3.3</v>
      </c>
      <c r="O67">
        <v>0</v>
      </c>
      <c r="R67">
        <f t="shared" si="4"/>
        <v>3</v>
      </c>
      <c r="S67">
        <f t="shared" si="3"/>
        <v>0</v>
      </c>
      <c r="T67">
        <f t="shared" si="3"/>
        <v>0</v>
      </c>
      <c r="U67">
        <f t="shared" si="3"/>
        <v>0</v>
      </c>
      <c r="V67">
        <f t="shared" si="3"/>
        <v>0</v>
      </c>
      <c r="W67">
        <f t="shared" si="3"/>
        <v>0</v>
      </c>
      <c r="X67">
        <f t="shared" si="3"/>
        <v>0</v>
      </c>
      <c r="Y67">
        <f t="shared" si="3"/>
        <v>0</v>
      </c>
      <c r="Z67">
        <f t="shared" si="3"/>
        <v>1</v>
      </c>
      <c r="AA67">
        <f t="shared" si="3"/>
        <v>0</v>
      </c>
      <c r="AB67">
        <f t="shared" si="3"/>
        <v>0</v>
      </c>
      <c r="AC67">
        <f t="shared" si="3"/>
        <v>0</v>
      </c>
    </row>
    <row r="68" spans="1:29" x14ac:dyDescent="0.35">
      <c r="A68" s="1" t="s">
        <v>67</v>
      </c>
      <c r="B68">
        <v>1</v>
      </c>
      <c r="C68">
        <v>1</v>
      </c>
      <c r="D68">
        <v>1</v>
      </c>
      <c r="E68" s="4">
        <v>1</v>
      </c>
      <c r="G68">
        <v>3</v>
      </c>
      <c r="H68">
        <v>2</v>
      </c>
      <c r="I68">
        <v>3</v>
      </c>
      <c r="J68" s="4">
        <v>3</v>
      </c>
      <c r="L68">
        <v>3.1</v>
      </c>
      <c r="M68">
        <v>2.1</v>
      </c>
      <c r="N68">
        <v>3.1</v>
      </c>
      <c r="O68" s="4">
        <v>3.1</v>
      </c>
      <c r="R68">
        <f t="shared" si="4"/>
        <v>0</v>
      </c>
      <c r="S68">
        <f t="shared" si="3"/>
        <v>0</v>
      </c>
      <c r="T68">
        <f t="shared" si="3"/>
        <v>0</v>
      </c>
      <c r="U68">
        <f t="shared" si="3"/>
        <v>1</v>
      </c>
      <c r="V68">
        <f t="shared" si="3"/>
        <v>0</v>
      </c>
      <c r="W68">
        <f t="shared" si="3"/>
        <v>0</v>
      </c>
      <c r="X68">
        <f t="shared" si="3"/>
        <v>3</v>
      </c>
      <c r="Y68">
        <f t="shared" si="3"/>
        <v>0</v>
      </c>
      <c r="Z68">
        <f t="shared" si="3"/>
        <v>0</v>
      </c>
      <c r="AA68">
        <f t="shared" si="3"/>
        <v>0</v>
      </c>
      <c r="AB68">
        <f t="shared" si="3"/>
        <v>0</v>
      </c>
      <c r="AC68">
        <f t="shared" si="3"/>
        <v>0</v>
      </c>
    </row>
    <row r="69" spans="1:29" x14ac:dyDescent="0.35">
      <c r="A69" s="1" t="s">
        <v>68</v>
      </c>
      <c r="B69">
        <v>1</v>
      </c>
      <c r="C69">
        <v>1</v>
      </c>
      <c r="D69">
        <v>1</v>
      </c>
      <c r="E69" s="4">
        <v>1</v>
      </c>
      <c r="G69">
        <v>2</v>
      </c>
      <c r="H69">
        <v>2</v>
      </c>
      <c r="I69">
        <v>3</v>
      </c>
      <c r="J69" s="4">
        <v>2</v>
      </c>
      <c r="L69">
        <v>2.2999999999999998</v>
      </c>
      <c r="M69">
        <v>2.2000000000000002</v>
      </c>
      <c r="N69">
        <v>3.1</v>
      </c>
      <c r="O69" s="4">
        <v>2.2999999999999998</v>
      </c>
      <c r="R69">
        <f t="shared" si="4"/>
        <v>0</v>
      </c>
      <c r="S69">
        <f t="shared" si="3"/>
        <v>0</v>
      </c>
      <c r="T69">
        <f t="shared" si="3"/>
        <v>0</v>
      </c>
      <c r="U69">
        <f t="shared" si="3"/>
        <v>0</v>
      </c>
      <c r="V69">
        <f t="shared" si="3"/>
        <v>1</v>
      </c>
      <c r="W69">
        <f t="shared" si="3"/>
        <v>2</v>
      </c>
      <c r="X69">
        <f t="shared" si="3"/>
        <v>1</v>
      </c>
      <c r="Y69">
        <f t="shared" si="3"/>
        <v>0</v>
      </c>
      <c r="Z69">
        <f t="shared" si="3"/>
        <v>0</v>
      </c>
      <c r="AA69">
        <f t="shared" si="3"/>
        <v>0</v>
      </c>
      <c r="AB69">
        <f t="shared" si="3"/>
        <v>0</v>
      </c>
      <c r="AC69">
        <f t="shared" si="3"/>
        <v>0</v>
      </c>
    </row>
    <row r="70" spans="1:29" x14ac:dyDescent="0.35">
      <c r="A70" s="1" t="s">
        <v>69</v>
      </c>
      <c r="B70">
        <v>0</v>
      </c>
      <c r="C70">
        <v>0</v>
      </c>
      <c r="D70">
        <v>0</v>
      </c>
      <c r="E70">
        <v>0</v>
      </c>
      <c r="G70">
        <v>0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>
        <v>0</v>
      </c>
      <c r="R70">
        <f t="shared" si="4"/>
        <v>4</v>
      </c>
      <c r="S70">
        <f t="shared" si="3"/>
        <v>0</v>
      </c>
      <c r="T70">
        <f t="shared" si="3"/>
        <v>0</v>
      </c>
      <c r="U70">
        <f t="shared" si="3"/>
        <v>0</v>
      </c>
      <c r="V70">
        <f t="shared" si="3"/>
        <v>0</v>
      </c>
      <c r="W70">
        <f t="shared" si="3"/>
        <v>0</v>
      </c>
      <c r="X70">
        <f t="shared" si="3"/>
        <v>0</v>
      </c>
      <c r="Y70">
        <f t="shared" si="3"/>
        <v>0</v>
      </c>
      <c r="Z70">
        <f t="shared" si="3"/>
        <v>0</v>
      </c>
      <c r="AA70">
        <f t="shared" si="3"/>
        <v>0</v>
      </c>
      <c r="AB70">
        <f t="shared" si="3"/>
        <v>0</v>
      </c>
      <c r="AC70">
        <f t="shared" si="3"/>
        <v>0</v>
      </c>
    </row>
    <row r="71" spans="1:29" x14ac:dyDescent="0.35">
      <c r="A71" s="1" t="s">
        <v>70</v>
      </c>
      <c r="B71">
        <v>0</v>
      </c>
      <c r="C71">
        <v>0</v>
      </c>
      <c r="D71">
        <v>0</v>
      </c>
      <c r="E71">
        <v>0</v>
      </c>
      <c r="G71">
        <v>0</v>
      </c>
      <c r="H71">
        <v>0</v>
      </c>
      <c r="I71">
        <v>0</v>
      </c>
      <c r="J71">
        <v>0</v>
      </c>
      <c r="L71">
        <v>0</v>
      </c>
      <c r="M71">
        <v>0</v>
      </c>
      <c r="N71">
        <v>0</v>
      </c>
      <c r="O71">
        <v>0</v>
      </c>
      <c r="R71">
        <f t="shared" si="4"/>
        <v>4</v>
      </c>
      <c r="S71">
        <f t="shared" si="3"/>
        <v>0</v>
      </c>
      <c r="T71">
        <f t="shared" si="3"/>
        <v>0</v>
      </c>
      <c r="U71">
        <f t="shared" si="3"/>
        <v>0</v>
      </c>
      <c r="V71">
        <f t="shared" si="3"/>
        <v>0</v>
      </c>
      <c r="W71">
        <f t="shared" si="3"/>
        <v>0</v>
      </c>
      <c r="X71">
        <f t="shared" si="3"/>
        <v>0</v>
      </c>
      <c r="Y71">
        <f t="shared" si="3"/>
        <v>0</v>
      </c>
      <c r="Z71">
        <f t="shared" si="3"/>
        <v>0</v>
      </c>
      <c r="AA71">
        <f t="shared" si="3"/>
        <v>0</v>
      </c>
      <c r="AB71">
        <f t="shared" si="3"/>
        <v>0</v>
      </c>
      <c r="AC71">
        <f t="shared" si="3"/>
        <v>0</v>
      </c>
    </row>
    <row r="72" spans="1:29" x14ac:dyDescent="0.35">
      <c r="A72" s="1" t="s">
        <v>71</v>
      </c>
      <c r="B72">
        <v>0</v>
      </c>
      <c r="C72">
        <v>0</v>
      </c>
      <c r="D72">
        <v>0</v>
      </c>
      <c r="E72">
        <v>0</v>
      </c>
      <c r="G72">
        <v>0</v>
      </c>
      <c r="H72">
        <v>0</v>
      </c>
      <c r="I72">
        <v>0</v>
      </c>
      <c r="J72">
        <v>0</v>
      </c>
      <c r="L72">
        <v>0</v>
      </c>
      <c r="M72">
        <v>0</v>
      </c>
      <c r="N72">
        <v>0</v>
      </c>
      <c r="O72">
        <v>0</v>
      </c>
      <c r="R72">
        <f t="shared" si="4"/>
        <v>4</v>
      </c>
      <c r="S72">
        <f t="shared" si="3"/>
        <v>0</v>
      </c>
      <c r="T72">
        <f t="shared" si="3"/>
        <v>0</v>
      </c>
      <c r="U72">
        <f t="shared" si="3"/>
        <v>0</v>
      </c>
      <c r="V72">
        <f t="shared" si="3"/>
        <v>0</v>
      </c>
      <c r="W72">
        <f t="shared" si="3"/>
        <v>0</v>
      </c>
      <c r="X72">
        <f t="shared" si="3"/>
        <v>0</v>
      </c>
      <c r="Y72">
        <f t="shared" si="3"/>
        <v>0</v>
      </c>
      <c r="Z72">
        <f t="shared" si="3"/>
        <v>0</v>
      </c>
      <c r="AA72">
        <f t="shared" si="3"/>
        <v>0</v>
      </c>
      <c r="AB72">
        <f t="shared" si="3"/>
        <v>0</v>
      </c>
      <c r="AC72">
        <f t="shared" si="3"/>
        <v>0</v>
      </c>
    </row>
    <row r="73" spans="1:29" x14ac:dyDescent="0.35">
      <c r="A73" s="1" t="s">
        <v>72</v>
      </c>
      <c r="B73">
        <v>1</v>
      </c>
      <c r="C73">
        <v>1</v>
      </c>
      <c r="D73">
        <v>1</v>
      </c>
      <c r="E73" s="4">
        <v>1</v>
      </c>
      <c r="G73">
        <v>2</v>
      </c>
      <c r="H73">
        <v>2</v>
      </c>
      <c r="I73">
        <v>3</v>
      </c>
      <c r="J73" s="4">
        <v>2</v>
      </c>
      <c r="L73">
        <v>2.2999999999999998</v>
      </c>
      <c r="M73">
        <v>2.1</v>
      </c>
      <c r="N73">
        <v>3.1</v>
      </c>
      <c r="O73" s="4">
        <v>2.2000000000000002</v>
      </c>
      <c r="R73">
        <f t="shared" si="4"/>
        <v>0</v>
      </c>
      <c r="S73">
        <f t="shared" si="3"/>
        <v>0</v>
      </c>
      <c r="T73">
        <f t="shared" si="3"/>
        <v>0</v>
      </c>
      <c r="U73">
        <f t="shared" si="3"/>
        <v>1</v>
      </c>
      <c r="V73">
        <f t="shared" si="3"/>
        <v>1</v>
      </c>
      <c r="W73">
        <f t="shared" si="3"/>
        <v>1</v>
      </c>
      <c r="X73">
        <f t="shared" si="3"/>
        <v>1</v>
      </c>
      <c r="Y73">
        <f t="shared" si="3"/>
        <v>0</v>
      </c>
      <c r="Z73">
        <f t="shared" si="3"/>
        <v>0</v>
      </c>
      <c r="AA73">
        <f t="shared" si="3"/>
        <v>0</v>
      </c>
      <c r="AB73">
        <f t="shared" si="3"/>
        <v>0</v>
      </c>
      <c r="AC73">
        <f t="shared" si="3"/>
        <v>0</v>
      </c>
    </row>
    <row r="74" spans="1:29" x14ac:dyDescent="0.35">
      <c r="A74" s="1" t="s">
        <v>73</v>
      </c>
      <c r="B74">
        <v>1</v>
      </c>
      <c r="C74">
        <v>0</v>
      </c>
      <c r="D74">
        <v>1</v>
      </c>
      <c r="E74">
        <v>0</v>
      </c>
      <c r="G74">
        <v>2</v>
      </c>
      <c r="H74">
        <v>0</v>
      </c>
      <c r="I74">
        <v>2</v>
      </c>
      <c r="J74">
        <v>0</v>
      </c>
      <c r="L74">
        <v>2.1</v>
      </c>
      <c r="M74">
        <v>0</v>
      </c>
      <c r="N74">
        <v>2.2999999999999998</v>
      </c>
      <c r="O74">
        <v>0</v>
      </c>
      <c r="R74">
        <f t="shared" si="4"/>
        <v>2</v>
      </c>
      <c r="S74">
        <f t="shared" si="3"/>
        <v>0</v>
      </c>
      <c r="T74">
        <f t="shared" si="3"/>
        <v>0</v>
      </c>
      <c r="U74">
        <f t="shared" si="3"/>
        <v>1</v>
      </c>
      <c r="V74">
        <f t="shared" si="3"/>
        <v>0</v>
      </c>
      <c r="W74">
        <f t="shared" si="3"/>
        <v>1</v>
      </c>
      <c r="X74">
        <f t="shared" si="3"/>
        <v>0</v>
      </c>
      <c r="Y74">
        <f t="shared" si="3"/>
        <v>0</v>
      </c>
      <c r="Z74">
        <f t="shared" si="3"/>
        <v>0</v>
      </c>
      <c r="AA74">
        <f t="shared" si="3"/>
        <v>0</v>
      </c>
      <c r="AB74">
        <f t="shared" si="3"/>
        <v>0</v>
      </c>
      <c r="AC74">
        <f t="shared" si="3"/>
        <v>0</v>
      </c>
    </row>
    <row r="75" spans="1:29" x14ac:dyDescent="0.35">
      <c r="A75" s="1" t="s">
        <v>74</v>
      </c>
      <c r="B75">
        <v>1</v>
      </c>
      <c r="C75">
        <v>1</v>
      </c>
      <c r="D75">
        <v>1</v>
      </c>
      <c r="E75" s="4">
        <v>1</v>
      </c>
      <c r="G75">
        <v>2</v>
      </c>
      <c r="H75">
        <v>4</v>
      </c>
      <c r="I75">
        <v>4</v>
      </c>
      <c r="J75" s="4">
        <v>3</v>
      </c>
      <c r="L75">
        <v>2.1</v>
      </c>
      <c r="M75">
        <v>4.2</v>
      </c>
      <c r="N75">
        <v>4.2</v>
      </c>
      <c r="O75" s="4">
        <v>3.2</v>
      </c>
      <c r="R75">
        <f t="shared" si="4"/>
        <v>0</v>
      </c>
      <c r="S75">
        <f t="shared" si="3"/>
        <v>0</v>
      </c>
      <c r="T75">
        <f t="shared" si="3"/>
        <v>0</v>
      </c>
      <c r="U75">
        <f t="shared" si="3"/>
        <v>1</v>
      </c>
      <c r="V75">
        <f t="shared" si="3"/>
        <v>0</v>
      </c>
      <c r="W75">
        <f t="shared" si="3"/>
        <v>0</v>
      </c>
      <c r="X75">
        <f t="shared" si="3"/>
        <v>0</v>
      </c>
      <c r="Y75">
        <f t="shared" si="3"/>
        <v>1</v>
      </c>
      <c r="Z75">
        <f t="shared" si="3"/>
        <v>0</v>
      </c>
      <c r="AA75">
        <f t="shared" si="3"/>
        <v>0</v>
      </c>
      <c r="AB75">
        <f t="shared" si="3"/>
        <v>0</v>
      </c>
      <c r="AC75">
        <f t="shared" si="3"/>
        <v>2</v>
      </c>
    </row>
    <row r="76" spans="1:29" x14ac:dyDescent="0.35">
      <c r="A76" s="1" t="s">
        <v>75</v>
      </c>
      <c r="B76">
        <v>0</v>
      </c>
      <c r="C76">
        <v>0</v>
      </c>
      <c r="D76">
        <v>0</v>
      </c>
      <c r="E76">
        <v>0</v>
      </c>
      <c r="G76">
        <v>0</v>
      </c>
      <c r="H76">
        <v>0</v>
      </c>
      <c r="I76">
        <v>0</v>
      </c>
      <c r="J76">
        <v>0</v>
      </c>
      <c r="L76">
        <v>0</v>
      </c>
      <c r="M76">
        <v>0</v>
      </c>
      <c r="N76">
        <v>0</v>
      </c>
      <c r="O76">
        <v>0</v>
      </c>
      <c r="R76">
        <f t="shared" si="4"/>
        <v>4</v>
      </c>
      <c r="S76">
        <f t="shared" si="3"/>
        <v>0</v>
      </c>
      <c r="T76">
        <f t="shared" si="3"/>
        <v>0</v>
      </c>
      <c r="U76">
        <f t="shared" si="3"/>
        <v>0</v>
      </c>
      <c r="V76">
        <f t="shared" si="3"/>
        <v>0</v>
      </c>
      <c r="W76">
        <f t="shared" si="3"/>
        <v>0</v>
      </c>
      <c r="X76">
        <f t="shared" si="3"/>
        <v>0</v>
      </c>
      <c r="Y76">
        <f t="shared" si="3"/>
        <v>0</v>
      </c>
      <c r="Z76">
        <f t="shared" si="3"/>
        <v>0</v>
      </c>
      <c r="AA76">
        <f t="shared" si="3"/>
        <v>0</v>
      </c>
      <c r="AB76">
        <f t="shared" si="3"/>
        <v>0</v>
      </c>
      <c r="AC76">
        <f t="shared" si="3"/>
        <v>0</v>
      </c>
    </row>
    <row r="77" spans="1:29" x14ac:dyDescent="0.35">
      <c r="A77" s="1" t="s">
        <v>76</v>
      </c>
      <c r="B77">
        <v>0</v>
      </c>
      <c r="C77">
        <v>1</v>
      </c>
      <c r="D77">
        <v>1</v>
      </c>
      <c r="E77" s="4">
        <v>1</v>
      </c>
      <c r="G77">
        <v>0</v>
      </c>
      <c r="H77">
        <v>3</v>
      </c>
      <c r="I77">
        <v>3</v>
      </c>
      <c r="J77" s="4">
        <v>2</v>
      </c>
      <c r="L77">
        <v>0</v>
      </c>
      <c r="M77">
        <v>3.4</v>
      </c>
      <c r="N77">
        <v>3.4</v>
      </c>
      <c r="O77" s="4">
        <v>2.1</v>
      </c>
      <c r="R77">
        <f t="shared" si="4"/>
        <v>1</v>
      </c>
      <c r="S77">
        <f t="shared" si="3"/>
        <v>0</v>
      </c>
      <c r="T77">
        <f t="shared" si="3"/>
        <v>0</v>
      </c>
      <c r="U77">
        <f t="shared" si="3"/>
        <v>1</v>
      </c>
      <c r="V77">
        <f t="shared" si="3"/>
        <v>0</v>
      </c>
      <c r="W77">
        <f t="shared" si="3"/>
        <v>0</v>
      </c>
      <c r="X77">
        <f t="shared" si="3"/>
        <v>0</v>
      </c>
      <c r="Y77">
        <f t="shared" si="3"/>
        <v>0</v>
      </c>
      <c r="Z77">
        <f t="shared" si="3"/>
        <v>0</v>
      </c>
      <c r="AA77">
        <f t="shared" si="3"/>
        <v>2</v>
      </c>
      <c r="AB77">
        <f t="shared" si="3"/>
        <v>0</v>
      </c>
      <c r="AC77">
        <f t="shared" si="3"/>
        <v>0</v>
      </c>
    </row>
    <row r="78" spans="1:29" x14ac:dyDescent="0.35">
      <c r="A78" s="1" t="s">
        <v>77</v>
      </c>
      <c r="B78">
        <v>0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J78">
        <v>0</v>
      </c>
      <c r="L78">
        <v>0</v>
      </c>
      <c r="M78">
        <v>0</v>
      </c>
      <c r="N78">
        <v>0</v>
      </c>
      <c r="O78">
        <v>0</v>
      </c>
      <c r="R78">
        <f t="shared" si="4"/>
        <v>4</v>
      </c>
      <c r="S78">
        <f t="shared" si="3"/>
        <v>0</v>
      </c>
      <c r="T78">
        <f t="shared" si="3"/>
        <v>0</v>
      </c>
      <c r="U78">
        <f t="shared" si="3"/>
        <v>0</v>
      </c>
      <c r="V78">
        <f t="shared" si="3"/>
        <v>0</v>
      </c>
      <c r="W78">
        <f t="shared" si="3"/>
        <v>0</v>
      </c>
      <c r="X78">
        <f t="shared" si="3"/>
        <v>0</v>
      </c>
      <c r="Y78">
        <f t="shared" si="3"/>
        <v>0</v>
      </c>
      <c r="Z78">
        <f t="shared" si="3"/>
        <v>0</v>
      </c>
      <c r="AA78">
        <f t="shared" si="3"/>
        <v>0</v>
      </c>
      <c r="AB78">
        <f t="shared" si="3"/>
        <v>0</v>
      </c>
      <c r="AC78">
        <f t="shared" si="3"/>
        <v>0</v>
      </c>
    </row>
    <row r="79" spans="1:29" x14ac:dyDescent="0.35">
      <c r="A79" s="1" t="s">
        <v>78</v>
      </c>
      <c r="B79">
        <v>1</v>
      </c>
      <c r="C79">
        <v>1</v>
      </c>
      <c r="D79">
        <v>1</v>
      </c>
      <c r="E79" s="4">
        <v>1</v>
      </c>
      <c r="G79">
        <v>2</v>
      </c>
      <c r="H79">
        <v>2</v>
      </c>
      <c r="I79">
        <v>2</v>
      </c>
      <c r="J79" s="4">
        <v>2</v>
      </c>
      <c r="L79">
        <v>2.2999999999999998</v>
      </c>
      <c r="M79">
        <v>2.2999999999999998</v>
      </c>
      <c r="N79">
        <v>2.2999999999999998</v>
      </c>
      <c r="O79" s="4">
        <v>2.2999999999999998</v>
      </c>
      <c r="R79">
        <f t="shared" si="4"/>
        <v>0</v>
      </c>
      <c r="S79">
        <f t="shared" si="3"/>
        <v>0</v>
      </c>
      <c r="T79">
        <f t="shared" si="3"/>
        <v>0</v>
      </c>
      <c r="U79">
        <f t="shared" si="3"/>
        <v>0</v>
      </c>
      <c r="V79">
        <f t="shared" si="3"/>
        <v>0</v>
      </c>
      <c r="W79">
        <f t="shared" ref="S79:AC102" si="5">COUNTIF($L79:$O79,W$1)</f>
        <v>4</v>
      </c>
      <c r="X79">
        <f t="shared" si="5"/>
        <v>0</v>
      </c>
      <c r="Y79">
        <f t="shared" si="5"/>
        <v>0</v>
      </c>
      <c r="Z79">
        <f t="shared" si="5"/>
        <v>0</v>
      </c>
      <c r="AA79">
        <f t="shared" si="5"/>
        <v>0</v>
      </c>
      <c r="AB79">
        <f t="shared" si="5"/>
        <v>0</v>
      </c>
      <c r="AC79">
        <f t="shared" si="5"/>
        <v>0</v>
      </c>
    </row>
    <row r="80" spans="1:29" x14ac:dyDescent="0.35">
      <c r="A80" s="1" t="s">
        <v>79</v>
      </c>
      <c r="B80">
        <v>0</v>
      </c>
      <c r="C80">
        <v>0</v>
      </c>
      <c r="D80">
        <v>0</v>
      </c>
      <c r="E80">
        <v>0</v>
      </c>
      <c r="G80">
        <v>0</v>
      </c>
      <c r="H80">
        <v>0</v>
      </c>
      <c r="I80">
        <v>0</v>
      </c>
      <c r="J80">
        <v>0</v>
      </c>
      <c r="L80">
        <v>0</v>
      </c>
      <c r="M80">
        <v>0</v>
      </c>
      <c r="N80">
        <v>0</v>
      </c>
      <c r="O80">
        <v>0</v>
      </c>
      <c r="R80">
        <f t="shared" si="4"/>
        <v>4</v>
      </c>
      <c r="S80">
        <f t="shared" si="5"/>
        <v>0</v>
      </c>
      <c r="T80">
        <f t="shared" si="5"/>
        <v>0</v>
      </c>
      <c r="U80">
        <f t="shared" si="5"/>
        <v>0</v>
      </c>
      <c r="V80">
        <f t="shared" si="5"/>
        <v>0</v>
      </c>
      <c r="W80">
        <f t="shared" si="5"/>
        <v>0</v>
      </c>
      <c r="X80">
        <f t="shared" si="5"/>
        <v>0</v>
      </c>
      <c r="Y80">
        <f t="shared" si="5"/>
        <v>0</v>
      </c>
      <c r="Z80">
        <f t="shared" si="5"/>
        <v>0</v>
      </c>
      <c r="AA80">
        <f t="shared" si="5"/>
        <v>0</v>
      </c>
      <c r="AB80">
        <f t="shared" si="5"/>
        <v>0</v>
      </c>
      <c r="AC80">
        <f t="shared" si="5"/>
        <v>0</v>
      </c>
    </row>
    <row r="81" spans="1:29" x14ac:dyDescent="0.35">
      <c r="A81" s="1" t="s">
        <v>80</v>
      </c>
      <c r="B81">
        <v>1</v>
      </c>
      <c r="C81">
        <v>1</v>
      </c>
      <c r="D81">
        <v>1</v>
      </c>
      <c r="E81" s="4">
        <v>1</v>
      </c>
      <c r="G81">
        <v>2</v>
      </c>
      <c r="H81">
        <v>2</v>
      </c>
      <c r="I81">
        <v>2</v>
      </c>
      <c r="J81" s="4">
        <v>2</v>
      </c>
      <c r="L81">
        <v>2.1</v>
      </c>
      <c r="M81">
        <v>2.1</v>
      </c>
      <c r="N81">
        <v>2.1</v>
      </c>
      <c r="O81" s="4">
        <v>2.1</v>
      </c>
      <c r="R81">
        <f t="shared" si="4"/>
        <v>0</v>
      </c>
      <c r="S81">
        <f t="shared" si="5"/>
        <v>0</v>
      </c>
      <c r="T81">
        <f t="shared" si="5"/>
        <v>0</v>
      </c>
      <c r="U81">
        <f t="shared" si="5"/>
        <v>4</v>
      </c>
      <c r="V81">
        <f t="shared" si="5"/>
        <v>0</v>
      </c>
      <c r="W81">
        <f t="shared" si="5"/>
        <v>0</v>
      </c>
      <c r="X81">
        <f t="shared" si="5"/>
        <v>0</v>
      </c>
      <c r="Y81">
        <f t="shared" si="5"/>
        <v>0</v>
      </c>
      <c r="Z81">
        <f t="shared" si="5"/>
        <v>0</v>
      </c>
      <c r="AA81">
        <f t="shared" si="5"/>
        <v>0</v>
      </c>
      <c r="AB81">
        <f t="shared" si="5"/>
        <v>0</v>
      </c>
      <c r="AC81">
        <f t="shared" si="5"/>
        <v>0</v>
      </c>
    </row>
    <row r="82" spans="1:29" x14ac:dyDescent="0.35">
      <c r="A82" s="1" t="s">
        <v>81</v>
      </c>
      <c r="B82">
        <v>0</v>
      </c>
      <c r="C82">
        <v>0</v>
      </c>
      <c r="D82">
        <v>0</v>
      </c>
      <c r="E82">
        <v>0</v>
      </c>
      <c r="G82">
        <v>0</v>
      </c>
      <c r="H82">
        <v>0</v>
      </c>
      <c r="I82">
        <v>0</v>
      </c>
      <c r="J82">
        <v>0</v>
      </c>
      <c r="L82">
        <v>0</v>
      </c>
      <c r="M82">
        <v>0</v>
      </c>
      <c r="N82">
        <v>0</v>
      </c>
      <c r="O82">
        <v>0</v>
      </c>
      <c r="R82">
        <f t="shared" si="4"/>
        <v>4</v>
      </c>
      <c r="S82">
        <f t="shared" si="5"/>
        <v>0</v>
      </c>
      <c r="T82">
        <f t="shared" si="5"/>
        <v>0</v>
      </c>
      <c r="U82">
        <f t="shared" si="5"/>
        <v>0</v>
      </c>
      <c r="V82">
        <f t="shared" si="5"/>
        <v>0</v>
      </c>
      <c r="W82">
        <f t="shared" si="5"/>
        <v>0</v>
      </c>
      <c r="X82">
        <f t="shared" si="5"/>
        <v>0</v>
      </c>
      <c r="Y82">
        <f t="shared" si="5"/>
        <v>0</v>
      </c>
      <c r="Z82">
        <f t="shared" si="5"/>
        <v>0</v>
      </c>
      <c r="AA82">
        <f t="shared" si="5"/>
        <v>0</v>
      </c>
      <c r="AB82">
        <f t="shared" si="5"/>
        <v>0</v>
      </c>
      <c r="AC82">
        <f t="shared" si="5"/>
        <v>0</v>
      </c>
    </row>
    <row r="83" spans="1:29" x14ac:dyDescent="0.35">
      <c r="A83" s="1" t="s">
        <v>82</v>
      </c>
      <c r="B83">
        <v>0</v>
      </c>
      <c r="C83">
        <v>0</v>
      </c>
      <c r="D83">
        <v>0</v>
      </c>
      <c r="E83">
        <v>0</v>
      </c>
      <c r="G83">
        <v>0</v>
      </c>
      <c r="H83">
        <v>0</v>
      </c>
      <c r="I83">
        <v>0</v>
      </c>
      <c r="J83">
        <v>0</v>
      </c>
      <c r="L83">
        <v>0</v>
      </c>
      <c r="M83">
        <v>0</v>
      </c>
      <c r="N83">
        <v>0</v>
      </c>
      <c r="O83">
        <v>0</v>
      </c>
      <c r="R83">
        <f t="shared" si="4"/>
        <v>4</v>
      </c>
      <c r="S83">
        <f t="shared" si="5"/>
        <v>0</v>
      </c>
      <c r="T83">
        <f t="shared" si="5"/>
        <v>0</v>
      </c>
      <c r="U83">
        <f t="shared" si="5"/>
        <v>0</v>
      </c>
      <c r="V83">
        <f t="shared" si="5"/>
        <v>0</v>
      </c>
      <c r="W83">
        <f t="shared" si="5"/>
        <v>0</v>
      </c>
      <c r="X83">
        <f t="shared" si="5"/>
        <v>0</v>
      </c>
      <c r="Y83">
        <f t="shared" si="5"/>
        <v>0</v>
      </c>
      <c r="Z83">
        <f t="shared" si="5"/>
        <v>0</v>
      </c>
      <c r="AA83">
        <f t="shared" si="5"/>
        <v>0</v>
      </c>
      <c r="AB83">
        <f t="shared" si="5"/>
        <v>0</v>
      </c>
      <c r="AC83">
        <f t="shared" si="5"/>
        <v>0</v>
      </c>
    </row>
    <row r="84" spans="1:29" x14ac:dyDescent="0.35">
      <c r="A84" s="1" t="s">
        <v>83</v>
      </c>
      <c r="B84">
        <v>0</v>
      </c>
      <c r="C84">
        <v>1</v>
      </c>
      <c r="D84">
        <v>1</v>
      </c>
      <c r="E84" s="4">
        <v>1</v>
      </c>
      <c r="G84">
        <v>0</v>
      </c>
      <c r="H84">
        <v>0</v>
      </c>
      <c r="I84">
        <v>3</v>
      </c>
      <c r="J84" s="4">
        <v>4</v>
      </c>
      <c r="L84">
        <v>0</v>
      </c>
      <c r="M84">
        <v>0</v>
      </c>
      <c r="N84">
        <v>3.1</v>
      </c>
      <c r="O84" s="4">
        <v>4.2</v>
      </c>
      <c r="R84">
        <f t="shared" si="4"/>
        <v>2</v>
      </c>
      <c r="S84">
        <f t="shared" si="5"/>
        <v>0</v>
      </c>
      <c r="T84">
        <f t="shared" si="5"/>
        <v>0</v>
      </c>
      <c r="U84">
        <f t="shared" si="5"/>
        <v>0</v>
      </c>
      <c r="V84">
        <f t="shared" si="5"/>
        <v>0</v>
      </c>
      <c r="W84">
        <f t="shared" si="5"/>
        <v>0</v>
      </c>
      <c r="X84">
        <f t="shared" si="5"/>
        <v>1</v>
      </c>
      <c r="Y84">
        <f t="shared" si="5"/>
        <v>0</v>
      </c>
      <c r="Z84">
        <f t="shared" si="5"/>
        <v>0</v>
      </c>
      <c r="AA84">
        <f t="shared" si="5"/>
        <v>0</v>
      </c>
      <c r="AB84">
        <f t="shared" si="5"/>
        <v>0</v>
      </c>
      <c r="AC84">
        <f t="shared" si="5"/>
        <v>1</v>
      </c>
    </row>
    <row r="85" spans="1:29" x14ac:dyDescent="0.35">
      <c r="A85" s="1" t="s">
        <v>84</v>
      </c>
      <c r="B85">
        <v>0</v>
      </c>
      <c r="C85">
        <v>0</v>
      </c>
      <c r="D85">
        <v>0</v>
      </c>
      <c r="E85">
        <v>0</v>
      </c>
      <c r="G85">
        <v>0</v>
      </c>
      <c r="H85">
        <v>0</v>
      </c>
      <c r="I85">
        <v>0</v>
      </c>
      <c r="J85">
        <v>0</v>
      </c>
      <c r="L85">
        <v>0</v>
      </c>
      <c r="M85">
        <v>0</v>
      </c>
      <c r="N85">
        <v>0</v>
      </c>
      <c r="O85">
        <v>0</v>
      </c>
      <c r="R85">
        <f t="shared" si="4"/>
        <v>4</v>
      </c>
      <c r="S85">
        <f t="shared" si="5"/>
        <v>0</v>
      </c>
      <c r="T85">
        <f t="shared" si="5"/>
        <v>0</v>
      </c>
      <c r="U85">
        <f t="shared" si="5"/>
        <v>0</v>
      </c>
      <c r="V85">
        <f t="shared" si="5"/>
        <v>0</v>
      </c>
      <c r="W85">
        <f t="shared" si="5"/>
        <v>0</v>
      </c>
      <c r="X85">
        <f t="shared" si="5"/>
        <v>0</v>
      </c>
      <c r="Y85">
        <f t="shared" si="5"/>
        <v>0</v>
      </c>
      <c r="Z85">
        <f t="shared" si="5"/>
        <v>0</v>
      </c>
      <c r="AA85">
        <f t="shared" si="5"/>
        <v>0</v>
      </c>
      <c r="AB85">
        <f t="shared" si="5"/>
        <v>0</v>
      </c>
      <c r="AC85">
        <f t="shared" si="5"/>
        <v>0</v>
      </c>
    </row>
    <row r="86" spans="1:29" x14ac:dyDescent="0.35">
      <c r="A86" s="1" t="s">
        <v>85</v>
      </c>
      <c r="B86">
        <v>0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J86">
        <v>0</v>
      </c>
      <c r="L86">
        <v>0</v>
      </c>
      <c r="M86">
        <v>0</v>
      </c>
      <c r="N86">
        <v>0</v>
      </c>
      <c r="O86">
        <v>0</v>
      </c>
      <c r="R86">
        <f t="shared" si="4"/>
        <v>4</v>
      </c>
      <c r="S86">
        <f t="shared" si="5"/>
        <v>0</v>
      </c>
      <c r="T86">
        <f t="shared" si="5"/>
        <v>0</v>
      </c>
      <c r="U86">
        <f t="shared" si="5"/>
        <v>0</v>
      </c>
      <c r="V86">
        <f t="shared" si="5"/>
        <v>0</v>
      </c>
      <c r="W86">
        <f t="shared" si="5"/>
        <v>0</v>
      </c>
      <c r="X86">
        <f t="shared" si="5"/>
        <v>0</v>
      </c>
      <c r="Y86">
        <f t="shared" si="5"/>
        <v>0</v>
      </c>
      <c r="Z86">
        <f t="shared" si="5"/>
        <v>0</v>
      </c>
      <c r="AA86">
        <f t="shared" si="5"/>
        <v>0</v>
      </c>
      <c r="AB86">
        <f t="shared" si="5"/>
        <v>0</v>
      </c>
      <c r="AC86">
        <f t="shared" si="5"/>
        <v>0</v>
      </c>
    </row>
    <row r="87" spans="1:29" x14ac:dyDescent="0.35">
      <c r="A87" s="1" t="s">
        <v>86</v>
      </c>
      <c r="B87">
        <v>0</v>
      </c>
      <c r="C87">
        <v>0</v>
      </c>
      <c r="D87">
        <v>0</v>
      </c>
      <c r="E87">
        <v>0</v>
      </c>
      <c r="G87">
        <v>0</v>
      </c>
      <c r="H87">
        <v>0</v>
      </c>
      <c r="I87">
        <v>0</v>
      </c>
      <c r="J87">
        <v>0</v>
      </c>
      <c r="L87">
        <v>0</v>
      </c>
      <c r="M87">
        <v>0</v>
      </c>
      <c r="N87">
        <v>0</v>
      </c>
      <c r="O87">
        <v>0</v>
      </c>
      <c r="R87">
        <f t="shared" si="4"/>
        <v>4</v>
      </c>
      <c r="S87">
        <f t="shared" si="5"/>
        <v>0</v>
      </c>
      <c r="T87">
        <f t="shared" si="5"/>
        <v>0</v>
      </c>
      <c r="U87">
        <f t="shared" si="5"/>
        <v>0</v>
      </c>
      <c r="V87">
        <f t="shared" si="5"/>
        <v>0</v>
      </c>
      <c r="W87">
        <f t="shared" si="5"/>
        <v>0</v>
      </c>
      <c r="X87">
        <f t="shared" si="5"/>
        <v>0</v>
      </c>
      <c r="Y87">
        <f t="shared" si="5"/>
        <v>0</v>
      </c>
      <c r="Z87">
        <f t="shared" si="5"/>
        <v>0</v>
      </c>
      <c r="AA87">
        <f t="shared" si="5"/>
        <v>0</v>
      </c>
      <c r="AB87">
        <f t="shared" si="5"/>
        <v>0</v>
      </c>
      <c r="AC87">
        <f t="shared" si="5"/>
        <v>0</v>
      </c>
    </row>
    <row r="88" spans="1:29" x14ac:dyDescent="0.35">
      <c r="A88" s="1" t="s">
        <v>87</v>
      </c>
      <c r="B88">
        <v>0</v>
      </c>
      <c r="C88">
        <v>0</v>
      </c>
      <c r="D88">
        <v>0</v>
      </c>
      <c r="E88">
        <v>0</v>
      </c>
      <c r="G88">
        <v>0</v>
      </c>
      <c r="H88">
        <v>0</v>
      </c>
      <c r="I88">
        <v>0</v>
      </c>
      <c r="J88">
        <v>0</v>
      </c>
      <c r="L88">
        <v>0</v>
      </c>
      <c r="M88">
        <v>0</v>
      </c>
      <c r="N88">
        <v>0</v>
      </c>
      <c r="O88">
        <v>0</v>
      </c>
      <c r="R88">
        <f t="shared" si="4"/>
        <v>4</v>
      </c>
      <c r="S88">
        <f t="shared" si="5"/>
        <v>0</v>
      </c>
      <c r="T88">
        <f t="shared" si="5"/>
        <v>0</v>
      </c>
      <c r="U88">
        <f t="shared" si="5"/>
        <v>0</v>
      </c>
      <c r="V88">
        <f t="shared" si="5"/>
        <v>0</v>
      </c>
      <c r="W88">
        <f t="shared" si="5"/>
        <v>0</v>
      </c>
      <c r="X88">
        <f t="shared" si="5"/>
        <v>0</v>
      </c>
      <c r="Y88">
        <f t="shared" si="5"/>
        <v>0</v>
      </c>
      <c r="Z88">
        <f t="shared" si="5"/>
        <v>0</v>
      </c>
      <c r="AA88">
        <f t="shared" si="5"/>
        <v>0</v>
      </c>
      <c r="AB88">
        <f t="shared" si="5"/>
        <v>0</v>
      </c>
      <c r="AC88">
        <f t="shared" si="5"/>
        <v>0</v>
      </c>
    </row>
    <row r="89" spans="1:29" x14ac:dyDescent="0.35">
      <c r="A89" s="1" t="s">
        <v>88</v>
      </c>
      <c r="B89">
        <v>1</v>
      </c>
      <c r="C89">
        <v>1</v>
      </c>
      <c r="D89">
        <v>1</v>
      </c>
      <c r="E89" s="4">
        <v>1</v>
      </c>
      <c r="G89">
        <v>3</v>
      </c>
      <c r="H89">
        <v>2</v>
      </c>
      <c r="I89">
        <v>3</v>
      </c>
      <c r="J89" s="4">
        <v>2</v>
      </c>
      <c r="L89">
        <v>3.1</v>
      </c>
      <c r="M89">
        <v>2.1</v>
      </c>
      <c r="N89">
        <v>3.1</v>
      </c>
      <c r="O89" s="4">
        <v>2.2000000000000002</v>
      </c>
      <c r="R89">
        <f t="shared" si="4"/>
        <v>0</v>
      </c>
      <c r="S89">
        <f t="shared" si="5"/>
        <v>0</v>
      </c>
      <c r="T89">
        <f t="shared" si="5"/>
        <v>0</v>
      </c>
      <c r="U89">
        <f t="shared" si="5"/>
        <v>1</v>
      </c>
      <c r="V89">
        <f t="shared" si="5"/>
        <v>1</v>
      </c>
      <c r="W89">
        <f t="shared" si="5"/>
        <v>0</v>
      </c>
      <c r="X89">
        <f t="shared" si="5"/>
        <v>2</v>
      </c>
      <c r="Y89">
        <f t="shared" si="5"/>
        <v>0</v>
      </c>
      <c r="Z89">
        <f t="shared" si="5"/>
        <v>0</v>
      </c>
      <c r="AA89">
        <f t="shared" si="5"/>
        <v>0</v>
      </c>
      <c r="AB89">
        <f t="shared" si="5"/>
        <v>0</v>
      </c>
      <c r="AC89">
        <f t="shared" si="5"/>
        <v>0</v>
      </c>
    </row>
    <row r="90" spans="1:29" x14ac:dyDescent="0.35">
      <c r="A90" s="1" t="s">
        <v>89</v>
      </c>
      <c r="B90">
        <v>1</v>
      </c>
      <c r="C90">
        <v>1</v>
      </c>
      <c r="D90">
        <v>1</v>
      </c>
      <c r="E90" s="4">
        <v>1</v>
      </c>
      <c r="G90">
        <v>2</v>
      </c>
      <c r="H90">
        <v>3</v>
      </c>
      <c r="I90">
        <v>4</v>
      </c>
      <c r="J90" s="4">
        <v>4</v>
      </c>
      <c r="L90">
        <v>2.1</v>
      </c>
      <c r="M90">
        <v>3.4</v>
      </c>
      <c r="N90">
        <v>4.2</v>
      </c>
      <c r="O90" s="4">
        <v>4.2</v>
      </c>
      <c r="R90">
        <f t="shared" si="4"/>
        <v>0</v>
      </c>
      <c r="S90">
        <f t="shared" si="5"/>
        <v>0</v>
      </c>
      <c r="T90">
        <f t="shared" si="5"/>
        <v>0</v>
      </c>
      <c r="U90">
        <f t="shared" si="5"/>
        <v>1</v>
      </c>
      <c r="V90">
        <f t="shared" si="5"/>
        <v>0</v>
      </c>
      <c r="W90">
        <f t="shared" si="5"/>
        <v>0</v>
      </c>
      <c r="X90">
        <f t="shared" si="5"/>
        <v>0</v>
      </c>
      <c r="Y90">
        <f t="shared" si="5"/>
        <v>0</v>
      </c>
      <c r="Z90">
        <f t="shared" si="5"/>
        <v>0</v>
      </c>
      <c r="AA90">
        <f t="shared" si="5"/>
        <v>1</v>
      </c>
      <c r="AB90">
        <f t="shared" si="5"/>
        <v>0</v>
      </c>
      <c r="AC90">
        <f t="shared" si="5"/>
        <v>2</v>
      </c>
    </row>
    <row r="91" spans="1:29" x14ac:dyDescent="0.35">
      <c r="A91" s="1" t="s">
        <v>90</v>
      </c>
      <c r="B91">
        <v>1</v>
      </c>
      <c r="C91">
        <v>1</v>
      </c>
      <c r="D91">
        <v>1</v>
      </c>
      <c r="E91" s="4">
        <v>1</v>
      </c>
      <c r="G91">
        <v>3</v>
      </c>
      <c r="H91">
        <v>3</v>
      </c>
      <c r="I91">
        <v>3</v>
      </c>
      <c r="J91" s="4">
        <v>3</v>
      </c>
      <c r="L91">
        <v>3.1</v>
      </c>
      <c r="M91">
        <v>3.1</v>
      </c>
      <c r="N91">
        <v>3.1</v>
      </c>
      <c r="O91" s="4">
        <v>3.1</v>
      </c>
      <c r="R91">
        <f t="shared" si="4"/>
        <v>0</v>
      </c>
      <c r="S91">
        <f t="shared" si="5"/>
        <v>0</v>
      </c>
      <c r="T91">
        <f t="shared" si="5"/>
        <v>0</v>
      </c>
      <c r="U91">
        <f t="shared" si="5"/>
        <v>0</v>
      </c>
      <c r="V91">
        <f t="shared" si="5"/>
        <v>0</v>
      </c>
      <c r="W91">
        <f t="shared" si="5"/>
        <v>0</v>
      </c>
      <c r="X91">
        <f t="shared" si="5"/>
        <v>4</v>
      </c>
      <c r="Y91">
        <f t="shared" si="5"/>
        <v>0</v>
      </c>
      <c r="Z91">
        <f t="shared" si="5"/>
        <v>0</v>
      </c>
      <c r="AA91">
        <f t="shared" si="5"/>
        <v>0</v>
      </c>
      <c r="AB91">
        <f t="shared" si="5"/>
        <v>0</v>
      </c>
      <c r="AC91">
        <f t="shared" si="5"/>
        <v>0</v>
      </c>
    </row>
    <row r="92" spans="1:29" x14ac:dyDescent="0.35">
      <c r="A92" s="1" t="s">
        <v>91</v>
      </c>
      <c r="B92">
        <v>0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J92">
        <v>0</v>
      </c>
      <c r="L92">
        <v>0</v>
      </c>
      <c r="M92">
        <v>0</v>
      </c>
      <c r="N92">
        <v>0</v>
      </c>
      <c r="O92">
        <v>0</v>
      </c>
      <c r="R92">
        <f t="shared" si="4"/>
        <v>4</v>
      </c>
      <c r="S92">
        <f t="shared" si="5"/>
        <v>0</v>
      </c>
      <c r="T92">
        <f t="shared" si="5"/>
        <v>0</v>
      </c>
      <c r="U92">
        <f t="shared" si="5"/>
        <v>0</v>
      </c>
      <c r="V92">
        <f t="shared" si="5"/>
        <v>0</v>
      </c>
      <c r="W92">
        <f t="shared" si="5"/>
        <v>0</v>
      </c>
      <c r="X92">
        <f t="shared" si="5"/>
        <v>0</v>
      </c>
      <c r="Y92">
        <f t="shared" si="5"/>
        <v>0</v>
      </c>
      <c r="Z92">
        <f t="shared" si="5"/>
        <v>0</v>
      </c>
      <c r="AA92">
        <f t="shared" si="5"/>
        <v>0</v>
      </c>
      <c r="AB92">
        <f t="shared" si="5"/>
        <v>0</v>
      </c>
      <c r="AC92">
        <f t="shared" si="5"/>
        <v>0</v>
      </c>
    </row>
    <row r="93" spans="1:29" x14ac:dyDescent="0.35">
      <c r="A93" s="1" t="s">
        <v>92</v>
      </c>
      <c r="B93">
        <v>0</v>
      </c>
      <c r="C93">
        <v>0</v>
      </c>
      <c r="D93">
        <v>0</v>
      </c>
      <c r="E93" s="4">
        <v>1</v>
      </c>
      <c r="G93">
        <v>0</v>
      </c>
      <c r="H93">
        <v>0</v>
      </c>
      <c r="I93">
        <v>0</v>
      </c>
      <c r="J93" s="4">
        <v>3</v>
      </c>
      <c r="L93">
        <v>0</v>
      </c>
      <c r="M93">
        <v>0</v>
      </c>
      <c r="N93">
        <v>0</v>
      </c>
      <c r="O93" s="4">
        <v>3.2</v>
      </c>
      <c r="R93">
        <f t="shared" si="4"/>
        <v>3</v>
      </c>
      <c r="S93">
        <f t="shared" si="5"/>
        <v>0</v>
      </c>
      <c r="T93">
        <f t="shared" si="5"/>
        <v>0</v>
      </c>
      <c r="U93">
        <f t="shared" si="5"/>
        <v>0</v>
      </c>
      <c r="V93">
        <f t="shared" si="5"/>
        <v>0</v>
      </c>
      <c r="W93">
        <f t="shared" si="5"/>
        <v>0</v>
      </c>
      <c r="X93">
        <f t="shared" si="5"/>
        <v>0</v>
      </c>
      <c r="Y93">
        <f t="shared" si="5"/>
        <v>1</v>
      </c>
      <c r="Z93">
        <f t="shared" si="5"/>
        <v>0</v>
      </c>
      <c r="AA93">
        <f t="shared" si="5"/>
        <v>0</v>
      </c>
      <c r="AB93">
        <f t="shared" si="5"/>
        <v>0</v>
      </c>
      <c r="AC93">
        <f t="shared" si="5"/>
        <v>0</v>
      </c>
    </row>
    <row r="94" spans="1:29" x14ac:dyDescent="0.35">
      <c r="A94" s="1" t="s">
        <v>93</v>
      </c>
      <c r="B94">
        <v>0</v>
      </c>
      <c r="C94">
        <v>0</v>
      </c>
      <c r="D94">
        <v>0</v>
      </c>
      <c r="E94">
        <v>0</v>
      </c>
      <c r="G94">
        <v>0</v>
      </c>
      <c r="H94">
        <v>0</v>
      </c>
      <c r="I94">
        <v>0</v>
      </c>
      <c r="J94">
        <v>0</v>
      </c>
      <c r="L94">
        <v>0</v>
      </c>
      <c r="M94">
        <v>0</v>
      </c>
      <c r="N94">
        <v>0</v>
      </c>
      <c r="O94">
        <v>0</v>
      </c>
      <c r="R94">
        <f t="shared" si="4"/>
        <v>4</v>
      </c>
      <c r="S94">
        <f t="shared" si="5"/>
        <v>0</v>
      </c>
      <c r="T94">
        <f t="shared" si="5"/>
        <v>0</v>
      </c>
      <c r="U94">
        <f t="shared" si="5"/>
        <v>0</v>
      </c>
      <c r="V94">
        <f t="shared" si="5"/>
        <v>0</v>
      </c>
      <c r="W94">
        <f t="shared" si="5"/>
        <v>0</v>
      </c>
      <c r="X94">
        <f t="shared" si="5"/>
        <v>0</v>
      </c>
      <c r="Y94">
        <f t="shared" si="5"/>
        <v>0</v>
      </c>
      <c r="Z94">
        <f t="shared" si="5"/>
        <v>0</v>
      </c>
      <c r="AA94">
        <f t="shared" si="5"/>
        <v>0</v>
      </c>
      <c r="AB94">
        <f t="shared" si="5"/>
        <v>0</v>
      </c>
      <c r="AC94">
        <f t="shared" si="5"/>
        <v>0</v>
      </c>
    </row>
    <row r="95" spans="1:29" x14ac:dyDescent="0.35">
      <c r="A95" s="1" t="s">
        <v>94</v>
      </c>
      <c r="B95">
        <v>0</v>
      </c>
      <c r="C95">
        <v>0</v>
      </c>
      <c r="D95">
        <v>1</v>
      </c>
      <c r="E95">
        <v>0</v>
      </c>
      <c r="G95">
        <v>0</v>
      </c>
      <c r="H95">
        <v>0</v>
      </c>
      <c r="I95">
        <v>2</v>
      </c>
      <c r="J95">
        <v>0</v>
      </c>
      <c r="L95">
        <v>0</v>
      </c>
      <c r="M95">
        <v>0</v>
      </c>
      <c r="N95">
        <v>2.2000000000000002</v>
      </c>
      <c r="O95">
        <v>0</v>
      </c>
      <c r="R95">
        <f t="shared" si="4"/>
        <v>3</v>
      </c>
      <c r="S95">
        <f t="shared" si="5"/>
        <v>0</v>
      </c>
      <c r="T95">
        <f t="shared" si="5"/>
        <v>0</v>
      </c>
      <c r="U95">
        <f t="shared" si="5"/>
        <v>0</v>
      </c>
      <c r="V95">
        <f t="shared" si="5"/>
        <v>1</v>
      </c>
      <c r="W95">
        <f t="shared" si="5"/>
        <v>0</v>
      </c>
      <c r="X95">
        <f t="shared" si="5"/>
        <v>0</v>
      </c>
      <c r="Y95">
        <f t="shared" si="5"/>
        <v>0</v>
      </c>
      <c r="Z95">
        <f t="shared" si="5"/>
        <v>0</v>
      </c>
      <c r="AA95">
        <f t="shared" si="5"/>
        <v>0</v>
      </c>
      <c r="AB95">
        <f t="shared" si="5"/>
        <v>0</v>
      </c>
      <c r="AC95">
        <f t="shared" si="5"/>
        <v>0</v>
      </c>
    </row>
    <row r="96" spans="1:29" x14ac:dyDescent="0.35">
      <c r="A96" s="1" t="s">
        <v>95</v>
      </c>
      <c r="B96">
        <v>0</v>
      </c>
      <c r="C96">
        <v>0</v>
      </c>
      <c r="D96">
        <v>0</v>
      </c>
      <c r="E96">
        <v>0</v>
      </c>
      <c r="G96">
        <v>0</v>
      </c>
      <c r="H96">
        <v>0</v>
      </c>
      <c r="I96">
        <v>0</v>
      </c>
      <c r="J96">
        <v>0</v>
      </c>
      <c r="L96">
        <v>0</v>
      </c>
      <c r="M96">
        <v>0</v>
      </c>
      <c r="N96">
        <v>0</v>
      </c>
      <c r="O96">
        <v>0</v>
      </c>
      <c r="R96">
        <f t="shared" si="4"/>
        <v>4</v>
      </c>
      <c r="S96">
        <f t="shared" si="5"/>
        <v>0</v>
      </c>
      <c r="T96">
        <f t="shared" si="5"/>
        <v>0</v>
      </c>
      <c r="U96">
        <f t="shared" si="5"/>
        <v>0</v>
      </c>
      <c r="V96">
        <f t="shared" si="5"/>
        <v>0</v>
      </c>
      <c r="W96">
        <f t="shared" si="5"/>
        <v>0</v>
      </c>
      <c r="X96">
        <f t="shared" si="5"/>
        <v>0</v>
      </c>
      <c r="Y96">
        <f t="shared" si="5"/>
        <v>0</v>
      </c>
      <c r="Z96">
        <f t="shared" si="5"/>
        <v>0</v>
      </c>
      <c r="AA96">
        <f t="shared" si="5"/>
        <v>0</v>
      </c>
      <c r="AB96">
        <f t="shared" si="5"/>
        <v>0</v>
      </c>
      <c r="AC96">
        <f t="shared" si="5"/>
        <v>0</v>
      </c>
    </row>
    <row r="97" spans="1:29" x14ac:dyDescent="0.35">
      <c r="A97" s="1" t="s">
        <v>96</v>
      </c>
      <c r="B97">
        <v>0</v>
      </c>
      <c r="C97">
        <v>0</v>
      </c>
      <c r="D97">
        <v>0</v>
      </c>
      <c r="E97">
        <v>0</v>
      </c>
      <c r="G97">
        <v>0</v>
      </c>
      <c r="H97">
        <v>0</v>
      </c>
      <c r="I97">
        <v>0</v>
      </c>
      <c r="J97">
        <v>0</v>
      </c>
      <c r="L97">
        <v>0</v>
      </c>
      <c r="M97">
        <v>0</v>
      </c>
      <c r="N97">
        <v>0</v>
      </c>
      <c r="O97">
        <v>0</v>
      </c>
      <c r="R97">
        <f t="shared" si="4"/>
        <v>4</v>
      </c>
      <c r="S97">
        <f t="shared" si="5"/>
        <v>0</v>
      </c>
      <c r="T97">
        <f t="shared" si="5"/>
        <v>0</v>
      </c>
      <c r="U97">
        <f t="shared" si="5"/>
        <v>0</v>
      </c>
      <c r="V97">
        <f t="shared" si="5"/>
        <v>0</v>
      </c>
      <c r="W97">
        <f t="shared" si="5"/>
        <v>0</v>
      </c>
      <c r="X97">
        <f t="shared" si="5"/>
        <v>0</v>
      </c>
      <c r="Y97">
        <f t="shared" si="5"/>
        <v>0</v>
      </c>
      <c r="Z97">
        <f t="shared" si="5"/>
        <v>0</v>
      </c>
      <c r="AA97">
        <f t="shared" si="5"/>
        <v>0</v>
      </c>
      <c r="AB97">
        <f t="shared" si="5"/>
        <v>0</v>
      </c>
      <c r="AC97">
        <f t="shared" si="5"/>
        <v>0</v>
      </c>
    </row>
    <row r="98" spans="1:29" x14ac:dyDescent="0.35">
      <c r="A98" s="1" t="s">
        <v>97</v>
      </c>
      <c r="B98">
        <v>0</v>
      </c>
      <c r="C98">
        <v>0</v>
      </c>
      <c r="D98">
        <v>0</v>
      </c>
      <c r="E98">
        <v>0</v>
      </c>
      <c r="G98">
        <v>0</v>
      </c>
      <c r="H98">
        <v>0</v>
      </c>
      <c r="I98">
        <v>0</v>
      </c>
      <c r="J98">
        <v>0</v>
      </c>
      <c r="L98">
        <v>0</v>
      </c>
      <c r="M98">
        <v>0</v>
      </c>
      <c r="N98">
        <v>0</v>
      </c>
      <c r="O98">
        <v>0</v>
      </c>
      <c r="R98">
        <f t="shared" si="4"/>
        <v>4</v>
      </c>
      <c r="S98">
        <f t="shared" si="5"/>
        <v>0</v>
      </c>
      <c r="T98">
        <f t="shared" si="5"/>
        <v>0</v>
      </c>
      <c r="U98">
        <f t="shared" si="5"/>
        <v>0</v>
      </c>
      <c r="V98">
        <f t="shared" si="5"/>
        <v>0</v>
      </c>
      <c r="W98">
        <f t="shared" si="5"/>
        <v>0</v>
      </c>
      <c r="X98">
        <f t="shared" si="5"/>
        <v>0</v>
      </c>
      <c r="Y98">
        <f t="shared" si="5"/>
        <v>0</v>
      </c>
      <c r="Z98">
        <f t="shared" si="5"/>
        <v>0</v>
      </c>
      <c r="AA98">
        <f t="shared" si="5"/>
        <v>0</v>
      </c>
      <c r="AB98">
        <f t="shared" si="5"/>
        <v>0</v>
      </c>
      <c r="AC98">
        <f t="shared" si="5"/>
        <v>0</v>
      </c>
    </row>
    <row r="99" spans="1:29" x14ac:dyDescent="0.35">
      <c r="A99" s="1" t="s">
        <v>98</v>
      </c>
      <c r="B99">
        <v>0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  <c r="J99">
        <v>0</v>
      </c>
      <c r="L99">
        <v>0</v>
      </c>
      <c r="M99">
        <v>0</v>
      </c>
      <c r="N99">
        <v>0</v>
      </c>
      <c r="O99">
        <v>0</v>
      </c>
      <c r="R99">
        <f t="shared" si="4"/>
        <v>4</v>
      </c>
      <c r="S99">
        <f t="shared" si="5"/>
        <v>0</v>
      </c>
      <c r="T99">
        <f t="shared" si="5"/>
        <v>0</v>
      </c>
      <c r="U99">
        <f t="shared" si="5"/>
        <v>0</v>
      </c>
      <c r="V99">
        <f t="shared" si="5"/>
        <v>0</v>
      </c>
      <c r="W99">
        <f t="shared" si="5"/>
        <v>0</v>
      </c>
      <c r="X99">
        <f t="shared" si="5"/>
        <v>0</v>
      </c>
      <c r="Y99">
        <f t="shared" si="5"/>
        <v>0</v>
      </c>
      <c r="Z99">
        <f t="shared" si="5"/>
        <v>0</v>
      </c>
      <c r="AA99">
        <f t="shared" si="5"/>
        <v>0</v>
      </c>
      <c r="AB99">
        <f t="shared" si="5"/>
        <v>0</v>
      </c>
      <c r="AC99">
        <f t="shared" si="5"/>
        <v>0</v>
      </c>
    </row>
    <row r="100" spans="1:29" x14ac:dyDescent="0.35">
      <c r="A100" s="1" t="s">
        <v>99</v>
      </c>
      <c r="B100">
        <v>1</v>
      </c>
      <c r="C100">
        <v>1</v>
      </c>
      <c r="D100">
        <v>1</v>
      </c>
      <c r="E100">
        <v>0</v>
      </c>
      <c r="G100">
        <v>2</v>
      </c>
      <c r="H100">
        <v>3</v>
      </c>
      <c r="I100">
        <v>3</v>
      </c>
      <c r="J100">
        <v>0</v>
      </c>
      <c r="L100">
        <v>2.2999999999999998</v>
      </c>
      <c r="M100">
        <v>3.2</v>
      </c>
      <c r="N100">
        <v>3.2</v>
      </c>
      <c r="O100">
        <v>0</v>
      </c>
      <c r="R100">
        <f t="shared" si="4"/>
        <v>1</v>
      </c>
      <c r="S100">
        <f t="shared" si="5"/>
        <v>0</v>
      </c>
      <c r="T100">
        <f t="shared" si="5"/>
        <v>0</v>
      </c>
      <c r="U100">
        <f t="shared" si="5"/>
        <v>0</v>
      </c>
      <c r="V100">
        <f t="shared" si="5"/>
        <v>0</v>
      </c>
      <c r="W100">
        <f t="shared" si="5"/>
        <v>1</v>
      </c>
      <c r="X100">
        <f t="shared" si="5"/>
        <v>0</v>
      </c>
      <c r="Y100">
        <f t="shared" si="5"/>
        <v>2</v>
      </c>
      <c r="Z100">
        <f t="shared" si="5"/>
        <v>0</v>
      </c>
      <c r="AA100">
        <f t="shared" si="5"/>
        <v>0</v>
      </c>
      <c r="AB100">
        <f t="shared" si="5"/>
        <v>0</v>
      </c>
      <c r="AC100">
        <f t="shared" si="5"/>
        <v>0</v>
      </c>
    </row>
    <row r="101" spans="1:29" x14ac:dyDescent="0.35">
      <c r="A101" s="1" t="s">
        <v>100</v>
      </c>
      <c r="B101">
        <v>0</v>
      </c>
      <c r="C101">
        <v>1</v>
      </c>
      <c r="D101">
        <v>1</v>
      </c>
      <c r="E101">
        <v>0</v>
      </c>
      <c r="G101">
        <v>0</v>
      </c>
      <c r="H101">
        <v>3</v>
      </c>
      <c r="I101">
        <v>4</v>
      </c>
      <c r="J101">
        <v>0</v>
      </c>
      <c r="L101">
        <v>0</v>
      </c>
      <c r="M101">
        <v>3.3</v>
      </c>
      <c r="N101">
        <v>4.0999999999999996</v>
      </c>
      <c r="O101">
        <v>0</v>
      </c>
      <c r="R101">
        <f t="shared" si="4"/>
        <v>2</v>
      </c>
      <c r="S101">
        <f t="shared" si="5"/>
        <v>0</v>
      </c>
      <c r="T101">
        <f t="shared" si="5"/>
        <v>0</v>
      </c>
      <c r="U101">
        <f t="shared" si="5"/>
        <v>0</v>
      </c>
      <c r="V101">
        <f t="shared" si="5"/>
        <v>0</v>
      </c>
      <c r="W101">
        <f t="shared" si="5"/>
        <v>0</v>
      </c>
      <c r="X101">
        <f t="shared" si="5"/>
        <v>0</v>
      </c>
      <c r="Y101">
        <f t="shared" si="5"/>
        <v>0</v>
      </c>
      <c r="Z101">
        <f t="shared" si="5"/>
        <v>1</v>
      </c>
      <c r="AA101">
        <f t="shared" si="5"/>
        <v>0</v>
      </c>
      <c r="AB101">
        <f t="shared" si="5"/>
        <v>1</v>
      </c>
      <c r="AC101">
        <f t="shared" si="5"/>
        <v>0</v>
      </c>
    </row>
    <row r="102" spans="1:29" x14ac:dyDescent="0.35">
      <c r="A102" s="1" t="s">
        <v>101</v>
      </c>
      <c r="B102">
        <v>0</v>
      </c>
      <c r="C102">
        <v>0</v>
      </c>
      <c r="D102">
        <v>0</v>
      </c>
      <c r="E102">
        <v>0</v>
      </c>
      <c r="G102">
        <v>0</v>
      </c>
      <c r="H102">
        <v>0</v>
      </c>
      <c r="I102">
        <v>0</v>
      </c>
      <c r="J102">
        <v>0</v>
      </c>
      <c r="L102">
        <v>0</v>
      </c>
      <c r="M102">
        <v>0</v>
      </c>
      <c r="N102">
        <v>0</v>
      </c>
      <c r="O102">
        <v>0</v>
      </c>
      <c r="R102">
        <f t="shared" si="4"/>
        <v>4</v>
      </c>
      <c r="S102">
        <f t="shared" si="5"/>
        <v>0</v>
      </c>
      <c r="T102">
        <f t="shared" si="5"/>
        <v>0</v>
      </c>
      <c r="U102">
        <f t="shared" si="5"/>
        <v>0</v>
      </c>
      <c r="V102">
        <f t="shared" si="5"/>
        <v>0</v>
      </c>
      <c r="W102">
        <f t="shared" si="5"/>
        <v>0</v>
      </c>
      <c r="X102">
        <f t="shared" si="5"/>
        <v>0</v>
      </c>
      <c r="Y102">
        <f t="shared" ref="Y102:AC102" si="6">COUNTIF($L102:$O102,Y$1)</f>
        <v>0</v>
      </c>
      <c r="Z102">
        <f t="shared" si="6"/>
        <v>0</v>
      </c>
      <c r="AA102">
        <f t="shared" si="6"/>
        <v>0</v>
      </c>
      <c r="AB102">
        <f t="shared" si="6"/>
        <v>0</v>
      </c>
      <c r="AC102">
        <f t="shared" si="6"/>
        <v>0</v>
      </c>
    </row>
  </sheetData>
  <conditionalFormatting sqref="B1:B102 L1:L102 G1:G102 C2:D102 M2:N102 H2:I102">
    <cfRule type="cellIs" dxfId="3" priority="4" operator="greaterThan">
      <formula>0</formula>
    </cfRule>
  </conditionalFormatting>
  <conditionalFormatting sqref="C1:C102 H1:H102 N2:N102 I2:I102 D2:D102 M1:M102">
    <cfRule type="cellIs" dxfId="2" priority="3" operator="greaterThan">
      <formula>0</formula>
    </cfRule>
  </conditionalFormatting>
  <conditionalFormatting sqref="D1:D102 N1:N102 I1:I102">
    <cfRule type="cellIs" dxfId="1" priority="2" operator="greaterThan">
      <formula>0</formula>
    </cfRule>
  </conditionalFormatting>
  <conditionalFormatting sqref="E1:E102 O1:O102 J1:J10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Sexist or not_3</vt:lpstr>
      <vt:lpstr>Sexist or not_all</vt:lpstr>
      <vt:lpstr>Sexist Categories_3</vt:lpstr>
      <vt:lpstr>Sexist Categories_all</vt:lpstr>
      <vt:lpstr>Sexist Vectors_3</vt:lpstr>
      <vt:lpstr>Sexist Vectors_all</vt:lpstr>
      <vt:lpstr>Comparing all</vt:lpstr>
      <vt:lpstr>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Winther</dc:creator>
  <cp:lastModifiedBy>Sara Winther</cp:lastModifiedBy>
  <dcterms:created xsi:type="dcterms:W3CDTF">2023-02-17T09:36:55Z</dcterms:created>
  <dcterms:modified xsi:type="dcterms:W3CDTF">2023-02-20T13:28:45Z</dcterms:modified>
</cp:coreProperties>
</file>